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xamp\htdocs\kod\mat\matury\second_try\2017_maj\"/>
    </mc:Choice>
  </mc:AlternateContent>
  <xr:revisionPtr revIDLastSave="0" documentId="13_ncr:1_{0B4FD0AA-12A0-47E0-8662-9B8BE1BAEA9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ne" sheetId="1" r:id="rId1"/>
    <sheet name="41" sheetId="2" r:id="rId2"/>
    <sheet name="42" sheetId="3" r:id="rId3"/>
    <sheet name="43" sheetId="4" r:id="rId4"/>
    <sheet name="44" sheetId="5" r:id="rId5"/>
    <sheet name="45" sheetId="6" r:id="rId6"/>
  </sheets>
  <definedNames>
    <definedName name="cennik" localSheetId="2">'42'!$A$2:$B$11</definedName>
    <definedName name="cennik" localSheetId="3">'43'!$A$2:$B$11</definedName>
    <definedName name="cennik" localSheetId="4">'44'!$A$2:$B$11</definedName>
    <definedName name="cennik" localSheetId="5">'45'!$A$2:$B$11</definedName>
    <definedName name="cennik" localSheetId="0">dane!$A$2:$B$11</definedName>
    <definedName name="cukier" localSheetId="2">'42'!$C$2:$E$2163</definedName>
    <definedName name="cukier" localSheetId="3">'43'!$C$2:$E$2163</definedName>
    <definedName name="cukier" localSheetId="4">'44'!$C$2:$E$2163</definedName>
    <definedName name="cukier" localSheetId="5">'45'!$C$2:$E$2163</definedName>
    <definedName name="cukier" localSheetId="0">dane!$C$2:$E$2163</definedName>
  </definedNames>
  <calcPr calcId="181029"/>
  <pivotCaches>
    <pivotCache cacheId="2" r:id="rId7"/>
    <pivotCache cacheId="5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J1577" i="6"/>
  <c r="J1578" i="6"/>
  <c r="J1579" i="6"/>
  <c r="J1580" i="6"/>
  <c r="J1581" i="6"/>
  <c r="J1582" i="6"/>
  <c r="J1583" i="6"/>
  <c r="J1584" i="6"/>
  <c r="J1585" i="6"/>
  <c r="J1586" i="6"/>
  <c r="J1587" i="6"/>
  <c r="J1588" i="6"/>
  <c r="J1589" i="6"/>
  <c r="J1590" i="6"/>
  <c r="J1591" i="6"/>
  <c r="J1592" i="6"/>
  <c r="J1593" i="6"/>
  <c r="J1594" i="6"/>
  <c r="J1595" i="6"/>
  <c r="J1596" i="6"/>
  <c r="J1597" i="6"/>
  <c r="J1598" i="6"/>
  <c r="J1599" i="6"/>
  <c r="J1600" i="6"/>
  <c r="J1601" i="6"/>
  <c r="J1602" i="6"/>
  <c r="J1603" i="6"/>
  <c r="J1604" i="6"/>
  <c r="J1605" i="6"/>
  <c r="J1606" i="6"/>
  <c r="J1607" i="6"/>
  <c r="J1608" i="6"/>
  <c r="J1609" i="6"/>
  <c r="J1610" i="6"/>
  <c r="J1611" i="6"/>
  <c r="J1612" i="6"/>
  <c r="J1613" i="6"/>
  <c r="J1614" i="6"/>
  <c r="J1615" i="6"/>
  <c r="J1616" i="6"/>
  <c r="J1617" i="6"/>
  <c r="J1618" i="6"/>
  <c r="J1619" i="6"/>
  <c r="J1620" i="6"/>
  <c r="J1621" i="6"/>
  <c r="J1622" i="6"/>
  <c r="J1623" i="6"/>
  <c r="J1624" i="6"/>
  <c r="J1625" i="6"/>
  <c r="J1626" i="6"/>
  <c r="J1627" i="6"/>
  <c r="J1628" i="6"/>
  <c r="J1629" i="6"/>
  <c r="J1630" i="6"/>
  <c r="J1631" i="6"/>
  <c r="J1632" i="6"/>
  <c r="J1633" i="6"/>
  <c r="J1634" i="6"/>
  <c r="J1635" i="6"/>
  <c r="J1636" i="6"/>
  <c r="J1637" i="6"/>
  <c r="J1638" i="6"/>
  <c r="J1639" i="6"/>
  <c r="J1640" i="6"/>
  <c r="J1641" i="6"/>
  <c r="J1642" i="6"/>
  <c r="J1643" i="6"/>
  <c r="J1644" i="6"/>
  <c r="J1645" i="6"/>
  <c r="J1646" i="6"/>
  <c r="J1647" i="6"/>
  <c r="J1648" i="6"/>
  <c r="J1649" i="6"/>
  <c r="J1650" i="6"/>
  <c r="J1651" i="6"/>
  <c r="J1652" i="6"/>
  <c r="J1653" i="6"/>
  <c r="J1654" i="6"/>
  <c r="J1655" i="6"/>
  <c r="J1656" i="6"/>
  <c r="J1657" i="6"/>
  <c r="J1658" i="6"/>
  <c r="J1659" i="6"/>
  <c r="J1660" i="6"/>
  <c r="J1661" i="6"/>
  <c r="J1662" i="6"/>
  <c r="J1663" i="6"/>
  <c r="J1664" i="6"/>
  <c r="J1665" i="6"/>
  <c r="J1666" i="6"/>
  <c r="J1667" i="6"/>
  <c r="J1668" i="6"/>
  <c r="J1669" i="6"/>
  <c r="J1670" i="6"/>
  <c r="J1671" i="6"/>
  <c r="J1672" i="6"/>
  <c r="J1673" i="6"/>
  <c r="J1674" i="6"/>
  <c r="J1675" i="6"/>
  <c r="J1676" i="6"/>
  <c r="J1677" i="6"/>
  <c r="J1678" i="6"/>
  <c r="J1679" i="6"/>
  <c r="J1680" i="6"/>
  <c r="J1681" i="6"/>
  <c r="J1682" i="6"/>
  <c r="J1683" i="6"/>
  <c r="J1684" i="6"/>
  <c r="J1685" i="6"/>
  <c r="J1686" i="6"/>
  <c r="J1687" i="6"/>
  <c r="J1688" i="6"/>
  <c r="J1689" i="6"/>
  <c r="J1690" i="6"/>
  <c r="J1691" i="6"/>
  <c r="J1692" i="6"/>
  <c r="J1693" i="6"/>
  <c r="J1694" i="6"/>
  <c r="J1695" i="6"/>
  <c r="J1696" i="6"/>
  <c r="J1697" i="6"/>
  <c r="J1698" i="6"/>
  <c r="J1699" i="6"/>
  <c r="J1700" i="6"/>
  <c r="J1701" i="6"/>
  <c r="J1702" i="6"/>
  <c r="J1703" i="6"/>
  <c r="J1704" i="6"/>
  <c r="J1705" i="6"/>
  <c r="J1706" i="6"/>
  <c r="J1707" i="6"/>
  <c r="J1708" i="6"/>
  <c r="J1709" i="6"/>
  <c r="J1710" i="6"/>
  <c r="J1711" i="6"/>
  <c r="J1712" i="6"/>
  <c r="J1713" i="6"/>
  <c r="J1714" i="6"/>
  <c r="J1715" i="6"/>
  <c r="J1716" i="6"/>
  <c r="J1717" i="6"/>
  <c r="J1718" i="6"/>
  <c r="J1719" i="6"/>
  <c r="J1720" i="6"/>
  <c r="J1721" i="6"/>
  <c r="J1722" i="6"/>
  <c r="J1723" i="6"/>
  <c r="J1724" i="6"/>
  <c r="J1725" i="6"/>
  <c r="J1726" i="6"/>
  <c r="J1727" i="6"/>
  <c r="J1728" i="6"/>
  <c r="J1729" i="6"/>
  <c r="J1730" i="6"/>
  <c r="J1731" i="6"/>
  <c r="J1732" i="6"/>
  <c r="J1733" i="6"/>
  <c r="J1734" i="6"/>
  <c r="J1735" i="6"/>
  <c r="J1736" i="6"/>
  <c r="J1737" i="6"/>
  <c r="J1738" i="6"/>
  <c r="J1739" i="6"/>
  <c r="J1740" i="6"/>
  <c r="J1741" i="6"/>
  <c r="J1742" i="6"/>
  <c r="J1743" i="6"/>
  <c r="J1744" i="6"/>
  <c r="J1745" i="6"/>
  <c r="J1746" i="6"/>
  <c r="J1747" i="6"/>
  <c r="J1748" i="6"/>
  <c r="J1749" i="6"/>
  <c r="J1750" i="6"/>
  <c r="J1751" i="6"/>
  <c r="J1752" i="6"/>
  <c r="J1753" i="6"/>
  <c r="J1754" i="6"/>
  <c r="J1755" i="6"/>
  <c r="J1756" i="6"/>
  <c r="J1757" i="6"/>
  <c r="J1758" i="6"/>
  <c r="J1759" i="6"/>
  <c r="J1760" i="6"/>
  <c r="J1761" i="6"/>
  <c r="J1762" i="6"/>
  <c r="J1763" i="6"/>
  <c r="J1764" i="6"/>
  <c r="J1765" i="6"/>
  <c r="J1766" i="6"/>
  <c r="J1767" i="6"/>
  <c r="J1768" i="6"/>
  <c r="J1769" i="6"/>
  <c r="J1770" i="6"/>
  <c r="J1771" i="6"/>
  <c r="J1772" i="6"/>
  <c r="J1773" i="6"/>
  <c r="J1774" i="6"/>
  <c r="J1775" i="6"/>
  <c r="J1776" i="6"/>
  <c r="J1777" i="6"/>
  <c r="J1778" i="6"/>
  <c r="J1779" i="6"/>
  <c r="J1780" i="6"/>
  <c r="J1781" i="6"/>
  <c r="J1782" i="6"/>
  <c r="J1783" i="6"/>
  <c r="J1784" i="6"/>
  <c r="J1785" i="6"/>
  <c r="J1786" i="6"/>
  <c r="J1787" i="6"/>
  <c r="J1788" i="6"/>
  <c r="J1789" i="6"/>
  <c r="J1790" i="6"/>
  <c r="J1791" i="6"/>
  <c r="J1792" i="6"/>
  <c r="J1793" i="6"/>
  <c r="J1794" i="6"/>
  <c r="J1795" i="6"/>
  <c r="J1796" i="6"/>
  <c r="J1797" i="6"/>
  <c r="J1798" i="6"/>
  <c r="J1799" i="6"/>
  <c r="J1800" i="6"/>
  <c r="J1801" i="6"/>
  <c r="J1802" i="6"/>
  <c r="J1803" i="6"/>
  <c r="J1804" i="6"/>
  <c r="J1805" i="6"/>
  <c r="J1806" i="6"/>
  <c r="J1807" i="6"/>
  <c r="J1808" i="6"/>
  <c r="J1809" i="6"/>
  <c r="J1810" i="6"/>
  <c r="J1811" i="6"/>
  <c r="J1812" i="6"/>
  <c r="J1813" i="6"/>
  <c r="J1814" i="6"/>
  <c r="J1815" i="6"/>
  <c r="J1816" i="6"/>
  <c r="J1817" i="6"/>
  <c r="J1818" i="6"/>
  <c r="J1819" i="6"/>
  <c r="J1820" i="6"/>
  <c r="J1821" i="6"/>
  <c r="J1822" i="6"/>
  <c r="J1823" i="6"/>
  <c r="J1824" i="6"/>
  <c r="J1825" i="6"/>
  <c r="J1826" i="6"/>
  <c r="J1827" i="6"/>
  <c r="J1828" i="6"/>
  <c r="J1829" i="6"/>
  <c r="J1830" i="6"/>
  <c r="J1831" i="6"/>
  <c r="J1832" i="6"/>
  <c r="J1833" i="6"/>
  <c r="J1834" i="6"/>
  <c r="J1835" i="6"/>
  <c r="J1836" i="6"/>
  <c r="J1837" i="6"/>
  <c r="J1838" i="6"/>
  <c r="J1839" i="6"/>
  <c r="J1840" i="6"/>
  <c r="J1841" i="6"/>
  <c r="J1842" i="6"/>
  <c r="J1843" i="6"/>
  <c r="J1844" i="6"/>
  <c r="J1845" i="6"/>
  <c r="J1846" i="6"/>
  <c r="J1847" i="6"/>
  <c r="J1848" i="6"/>
  <c r="J1849" i="6"/>
  <c r="J1850" i="6"/>
  <c r="J1851" i="6"/>
  <c r="J1852" i="6"/>
  <c r="J1853" i="6"/>
  <c r="J1854" i="6"/>
  <c r="J1855" i="6"/>
  <c r="J1856" i="6"/>
  <c r="J1857" i="6"/>
  <c r="J1858" i="6"/>
  <c r="J1859" i="6"/>
  <c r="J1860" i="6"/>
  <c r="J1861" i="6"/>
  <c r="J1862" i="6"/>
  <c r="J1863" i="6"/>
  <c r="J1864" i="6"/>
  <c r="J1865" i="6"/>
  <c r="J1866" i="6"/>
  <c r="J1867" i="6"/>
  <c r="J1868" i="6"/>
  <c r="J1869" i="6"/>
  <c r="J1870" i="6"/>
  <c r="J1871" i="6"/>
  <c r="J1872" i="6"/>
  <c r="J1873" i="6"/>
  <c r="J1874" i="6"/>
  <c r="J1875" i="6"/>
  <c r="J1876" i="6"/>
  <c r="J1877" i="6"/>
  <c r="J1878" i="6"/>
  <c r="J1879" i="6"/>
  <c r="J1880" i="6"/>
  <c r="J1881" i="6"/>
  <c r="J1882" i="6"/>
  <c r="J1883" i="6"/>
  <c r="J1884" i="6"/>
  <c r="J1885" i="6"/>
  <c r="J1886" i="6"/>
  <c r="J1887" i="6"/>
  <c r="J1888" i="6"/>
  <c r="J1889" i="6"/>
  <c r="J1890" i="6"/>
  <c r="J1891" i="6"/>
  <c r="J1892" i="6"/>
  <c r="J1893" i="6"/>
  <c r="J1894" i="6"/>
  <c r="J1895" i="6"/>
  <c r="J1896" i="6"/>
  <c r="J1897" i="6"/>
  <c r="J1898" i="6"/>
  <c r="J1899" i="6"/>
  <c r="J1900" i="6"/>
  <c r="J1901" i="6"/>
  <c r="J1902" i="6"/>
  <c r="J1903" i="6"/>
  <c r="J1904" i="6"/>
  <c r="J1905" i="6"/>
  <c r="J1906" i="6"/>
  <c r="J1907" i="6"/>
  <c r="J1908" i="6"/>
  <c r="J1909" i="6"/>
  <c r="J1910" i="6"/>
  <c r="J1911" i="6"/>
  <c r="J1912" i="6"/>
  <c r="J1913" i="6"/>
  <c r="J1914" i="6"/>
  <c r="J1915" i="6"/>
  <c r="J1916" i="6"/>
  <c r="J1917" i="6"/>
  <c r="J1918" i="6"/>
  <c r="J1919" i="6"/>
  <c r="J1920" i="6"/>
  <c r="J1921" i="6"/>
  <c r="J1922" i="6"/>
  <c r="J1923" i="6"/>
  <c r="J1924" i="6"/>
  <c r="J1925" i="6"/>
  <c r="J1926" i="6"/>
  <c r="J1927" i="6"/>
  <c r="J1928" i="6"/>
  <c r="J1929" i="6"/>
  <c r="J1930" i="6"/>
  <c r="J1931" i="6"/>
  <c r="J1932" i="6"/>
  <c r="J1933" i="6"/>
  <c r="J1934" i="6"/>
  <c r="J1935" i="6"/>
  <c r="J1936" i="6"/>
  <c r="J1937" i="6"/>
  <c r="J1938" i="6"/>
  <c r="J1939" i="6"/>
  <c r="J1940" i="6"/>
  <c r="J1941" i="6"/>
  <c r="J1942" i="6"/>
  <c r="J1943" i="6"/>
  <c r="J1944" i="6"/>
  <c r="J1945" i="6"/>
  <c r="J1946" i="6"/>
  <c r="J1947" i="6"/>
  <c r="J1948" i="6"/>
  <c r="J1949" i="6"/>
  <c r="J1950" i="6"/>
  <c r="J1951" i="6"/>
  <c r="J1952" i="6"/>
  <c r="J1953" i="6"/>
  <c r="J1954" i="6"/>
  <c r="J1955" i="6"/>
  <c r="J1956" i="6"/>
  <c r="J1957" i="6"/>
  <c r="J1958" i="6"/>
  <c r="J1959" i="6"/>
  <c r="J1960" i="6"/>
  <c r="J1961" i="6"/>
  <c r="J1962" i="6"/>
  <c r="J1963" i="6"/>
  <c r="J1964" i="6"/>
  <c r="J1965" i="6"/>
  <c r="J1966" i="6"/>
  <c r="J1967" i="6"/>
  <c r="J1968" i="6"/>
  <c r="J1969" i="6"/>
  <c r="J1970" i="6"/>
  <c r="J1971" i="6"/>
  <c r="J1972" i="6"/>
  <c r="J1973" i="6"/>
  <c r="J1974" i="6"/>
  <c r="J1975" i="6"/>
  <c r="J1976" i="6"/>
  <c r="J1977" i="6"/>
  <c r="J1978" i="6"/>
  <c r="J1979" i="6"/>
  <c r="J1980" i="6"/>
  <c r="J1981" i="6"/>
  <c r="J1982" i="6"/>
  <c r="J1983" i="6"/>
  <c r="J1984" i="6"/>
  <c r="J1985" i="6"/>
  <c r="J1986" i="6"/>
  <c r="J1987" i="6"/>
  <c r="J1988" i="6"/>
  <c r="J1989" i="6"/>
  <c r="J1990" i="6"/>
  <c r="J1991" i="6"/>
  <c r="J1992" i="6"/>
  <c r="J1993" i="6"/>
  <c r="J1994" i="6"/>
  <c r="J1995" i="6"/>
  <c r="J1996" i="6"/>
  <c r="J1997" i="6"/>
  <c r="J1998" i="6"/>
  <c r="J1999" i="6"/>
  <c r="J2000" i="6"/>
  <c r="J2001" i="6"/>
  <c r="J2002" i="6"/>
  <c r="J2003" i="6"/>
  <c r="J2004" i="6"/>
  <c r="J2005" i="6"/>
  <c r="J2006" i="6"/>
  <c r="J2007" i="6"/>
  <c r="J2008" i="6"/>
  <c r="J2009" i="6"/>
  <c r="J2010" i="6"/>
  <c r="J2011" i="6"/>
  <c r="J2012" i="6"/>
  <c r="J2013" i="6"/>
  <c r="J2014" i="6"/>
  <c r="J2015" i="6"/>
  <c r="J2016" i="6"/>
  <c r="J2017" i="6"/>
  <c r="J2018" i="6"/>
  <c r="J2019" i="6"/>
  <c r="J2020" i="6"/>
  <c r="J2021" i="6"/>
  <c r="J2022" i="6"/>
  <c r="J2023" i="6"/>
  <c r="J2024" i="6"/>
  <c r="J2025" i="6"/>
  <c r="J2026" i="6"/>
  <c r="J2027" i="6"/>
  <c r="J2028" i="6"/>
  <c r="J2029" i="6"/>
  <c r="J2030" i="6"/>
  <c r="J2031" i="6"/>
  <c r="J2032" i="6"/>
  <c r="J2033" i="6"/>
  <c r="J2034" i="6"/>
  <c r="J2035" i="6"/>
  <c r="J2036" i="6"/>
  <c r="J2037" i="6"/>
  <c r="J2038" i="6"/>
  <c r="J2039" i="6"/>
  <c r="J2040" i="6"/>
  <c r="J2041" i="6"/>
  <c r="J2042" i="6"/>
  <c r="J2043" i="6"/>
  <c r="J2044" i="6"/>
  <c r="J2045" i="6"/>
  <c r="J2046" i="6"/>
  <c r="J2047" i="6"/>
  <c r="J2048" i="6"/>
  <c r="J2049" i="6"/>
  <c r="J2050" i="6"/>
  <c r="J2051" i="6"/>
  <c r="J2052" i="6"/>
  <c r="J2053" i="6"/>
  <c r="J2054" i="6"/>
  <c r="J2055" i="6"/>
  <c r="J2056" i="6"/>
  <c r="J2057" i="6"/>
  <c r="J2058" i="6"/>
  <c r="J2059" i="6"/>
  <c r="J2060" i="6"/>
  <c r="J2061" i="6"/>
  <c r="J2062" i="6"/>
  <c r="J2063" i="6"/>
  <c r="J2064" i="6"/>
  <c r="J2065" i="6"/>
  <c r="J2066" i="6"/>
  <c r="J2067" i="6"/>
  <c r="J2068" i="6"/>
  <c r="J2069" i="6"/>
  <c r="J2070" i="6"/>
  <c r="J2071" i="6"/>
  <c r="J2072" i="6"/>
  <c r="J2073" i="6"/>
  <c r="J2074" i="6"/>
  <c r="J2075" i="6"/>
  <c r="J2076" i="6"/>
  <c r="J2077" i="6"/>
  <c r="J2078" i="6"/>
  <c r="J2079" i="6"/>
  <c r="J2080" i="6"/>
  <c r="J2081" i="6"/>
  <c r="J2082" i="6"/>
  <c r="J2083" i="6"/>
  <c r="J2084" i="6"/>
  <c r="J2085" i="6"/>
  <c r="J2086" i="6"/>
  <c r="J2087" i="6"/>
  <c r="J2088" i="6"/>
  <c r="J2089" i="6"/>
  <c r="J2090" i="6"/>
  <c r="J2091" i="6"/>
  <c r="J2092" i="6"/>
  <c r="J2093" i="6"/>
  <c r="J2094" i="6"/>
  <c r="J2095" i="6"/>
  <c r="J2096" i="6"/>
  <c r="J2097" i="6"/>
  <c r="J2098" i="6"/>
  <c r="J2099" i="6"/>
  <c r="J2100" i="6"/>
  <c r="J2101" i="6"/>
  <c r="J2102" i="6"/>
  <c r="J2103" i="6"/>
  <c r="J2104" i="6"/>
  <c r="J2105" i="6"/>
  <c r="J2106" i="6"/>
  <c r="J2107" i="6"/>
  <c r="J2108" i="6"/>
  <c r="J2109" i="6"/>
  <c r="J2110" i="6"/>
  <c r="J2111" i="6"/>
  <c r="J2112" i="6"/>
  <c r="J2113" i="6"/>
  <c r="J2114" i="6"/>
  <c r="J2115" i="6"/>
  <c r="J2116" i="6"/>
  <c r="J2117" i="6"/>
  <c r="J2118" i="6"/>
  <c r="J2119" i="6"/>
  <c r="J2120" i="6"/>
  <c r="J2121" i="6"/>
  <c r="J2122" i="6"/>
  <c r="J2123" i="6"/>
  <c r="J2124" i="6"/>
  <c r="J2125" i="6"/>
  <c r="J2126" i="6"/>
  <c r="J2127" i="6"/>
  <c r="J2128" i="6"/>
  <c r="J2129" i="6"/>
  <c r="J2130" i="6"/>
  <c r="J2131" i="6"/>
  <c r="J2132" i="6"/>
  <c r="J2133" i="6"/>
  <c r="J2134" i="6"/>
  <c r="J2135" i="6"/>
  <c r="J2136" i="6"/>
  <c r="J2137" i="6"/>
  <c r="J2138" i="6"/>
  <c r="J2139" i="6"/>
  <c r="J2140" i="6"/>
  <c r="J2141" i="6"/>
  <c r="J2142" i="6"/>
  <c r="J2143" i="6"/>
  <c r="J2144" i="6"/>
  <c r="J2145" i="6"/>
  <c r="J2146" i="6"/>
  <c r="J2147" i="6"/>
  <c r="J2148" i="6"/>
  <c r="J2149" i="6"/>
  <c r="J2150" i="6"/>
  <c r="J2151" i="6"/>
  <c r="J2152" i="6"/>
  <c r="J2153" i="6"/>
  <c r="J2154" i="6"/>
  <c r="J2155" i="6"/>
  <c r="J2156" i="6"/>
  <c r="J2157" i="6"/>
  <c r="J2158" i="6"/>
  <c r="J2159" i="6"/>
  <c r="J2160" i="6"/>
  <c r="J2161" i="6"/>
  <c r="J2162" i="6"/>
  <c r="J2163" i="6"/>
  <c r="J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50" i="6"/>
  <c r="H51" i="6"/>
  <c r="H52" i="6"/>
  <c r="H53" i="6"/>
  <c r="H54" i="6"/>
  <c r="H55" i="6"/>
  <c r="H56" i="6"/>
  <c r="H57" i="6"/>
  <c r="H58" i="6"/>
  <c r="H59" i="6"/>
  <c r="H60" i="6"/>
  <c r="H61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2" i="6"/>
  <c r="H193" i="6"/>
  <c r="H194" i="6"/>
  <c r="H195" i="6"/>
  <c r="H196" i="6"/>
  <c r="H197" i="6"/>
  <c r="H198" i="6"/>
  <c r="H199" i="6"/>
  <c r="H200" i="6"/>
  <c r="H201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1" i="6"/>
  <c r="H232" i="6"/>
  <c r="H233" i="6"/>
  <c r="H234" i="6"/>
  <c r="H235" i="6"/>
  <c r="H236" i="6"/>
  <c r="H237" i="6"/>
  <c r="H238" i="6"/>
  <c r="H239" i="6"/>
  <c r="H240" i="6"/>
  <c r="H241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6" i="6"/>
  <c r="H287" i="6"/>
  <c r="H288" i="6"/>
  <c r="H289" i="6"/>
  <c r="H290" i="6"/>
  <c r="H291" i="6"/>
  <c r="H292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7" i="6"/>
  <c r="H358" i="6"/>
  <c r="H359" i="6"/>
  <c r="H360" i="6"/>
  <c r="H361" i="6"/>
  <c r="H362" i="6"/>
  <c r="H363" i="6"/>
  <c r="H364" i="6"/>
  <c r="H365" i="6"/>
  <c r="H366" i="6"/>
  <c r="H367" i="6"/>
  <c r="H369" i="6"/>
  <c r="H370" i="6"/>
  <c r="H371" i="6"/>
  <c r="H372" i="6"/>
  <c r="H373" i="6"/>
  <c r="H374" i="6"/>
  <c r="H375" i="6"/>
  <c r="H376" i="6"/>
  <c r="H377" i="6"/>
  <c r="H378" i="6"/>
  <c r="H379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7" i="6"/>
  <c r="H478" i="6"/>
  <c r="H479" i="6"/>
  <c r="H480" i="6"/>
  <c r="H481" i="6"/>
  <c r="H482" i="6"/>
  <c r="H483" i="6"/>
  <c r="H484" i="6"/>
  <c r="H485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5" i="6"/>
  <c r="H1236" i="6"/>
  <c r="H1237" i="6"/>
  <c r="H1238" i="6"/>
  <c r="H1239" i="6"/>
  <c r="H1240" i="6"/>
  <c r="H1241" i="6"/>
  <c r="H1242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3" i="6"/>
  <c r="H1334" i="6"/>
  <c r="H1335" i="6"/>
  <c r="H1336" i="6"/>
  <c r="H1337" i="6"/>
  <c r="H1338" i="6"/>
  <c r="H1339" i="6"/>
  <c r="H1340" i="6"/>
  <c r="H1341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7" i="6"/>
  <c r="H1678" i="6"/>
  <c r="H1679" i="6"/>
  <c r="H1680" i="6"/>
  <c r="H1681" i="6"/>
  <c r="H1682" i="6"/>
  <c r="H1683" i="6"/>
  <c r="H1684" i="6"/>
  <c r="H1685" i="6"/>
  <c r="H1686" i="6"/>
  <c r="H1687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3" i="6"/>
  <c r="H1754" i="6"/>
  <c r="H1755" i="6"/>
  <c r="H1756" i="6"/>
  <c r="H1757" i="6"/>
  <c r="H1758" i="6"/>
  <c r="H1759" i="6"/>
  <c r="H1760" i="6"/>
  <c r="H1761" i="6"/>
  <c r="H1762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H2157" i="6"/>
  <c r="H2158" i="6"/>
  <c r="H2159" i="6"/>
  <c r="H2160" i="6"/>
  <c r="H2161" i="6"/>
  <c r="H2162" i="6"/>
  <c r="H2" i="6"/>
  <c r="I3" i="6"/>
  <c r="I4" i="6" s="1"/>
  <c r="I5" i="6" s="1"/>
  <c r="I6" i="6" s="1"/>
  <c r="I7" i="6" s="1"/>
  <c r="I8" i="6" s="1"/>
  <c r="I9" i="6" s="1"/>
  <c r="I10" i="6" s="1"/>
  <c r="I11" i="6" s="1"/>
  <c r="I12" i="6" s="1"/>
  <c r="I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" i="6"/>
  <c r="I1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" i="5"/>
  <c r="F4" i="5" a="1"/>
  <c r="F4" i="5"/>
  <c r="F5" i="5" a="1"/>
  <c r="F5" i="5" s="1"/>
  <c r="F6" i="5" a="1"/>
  <c r="F6" i="5" s="1"/>
  <c r="F7" i="5" a="1"/>
  <c r="F7" i="5" s="1"/>
  <c r="F8" i="5" a="1"/>
  <c r="F8" i="5" s="1"/>
  <c r="F9" i="5" a="1"/>
  <c r="F9" i="5" s="1"/>
  <c r="F10" i="5" a="1"/>
  <c r="F10" i="5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F155" i="5" a="1"/>
  <c r="F155" i="5" s="1"/>
  <c r="F156" i="5" a="1"/>
  <c r="F156" i="5" s="1"/>
  <c r="F157" i="5" a="1"/>
  <c r="F157" i="5" s="1"/>
  <c r="F158" i="5" a="1"/>
  <c r="F158" i="5" s="1"/>
  <c r="F159" i="5" a="1"/>
  <c r="F159" i="5" s="1"/>
  <c r="F160" i="5" a="1"/>
  <c r="F160" i="5" s="1"/>
  <c r="F161" i="5" a="1"/>
  <c r="F161" i="5" s="1"/>
  <c r="F162" i="5" a="1"/>
  <c r="F162" i="5" s="1"/>
  <c r="F163" i="5" a="1"/>
  <c r="F163" i="5" s="1"/>
  <c r="F164" i="5" a="1"/>
  <c r="F164" i="5" s="1"/>
  <c r="F165" i="5" a="1"/>
  <c r="F165" i="5" s="1"/>
  <c r="F166" i="5" a="1"/>
  <c r="F166" i="5" s="1"/>
  <c r="F167" i="5" a="1"/>
  <c r="F167" i="5" s="1"/>
  <c r="F168" i="5" a="1"/>
  <c r="F168" i="5" s="1"/>
  <c r="F169" i="5" a="1"/>
  <c r="F169" i="5" s="1"/>
  <c r="F170" i="5" a="1"/>
  <c r="F170" i="5" s="1"/>
  <c r="F171" i="5" a="1"/>
  <c r="F171" i="5" s="1"/>
  <c r="F172" i="5" a="1"/>
  <c r="F172" i="5" s="1"/>
  <c r="F173" i="5" a="1"/>
  <c r="F173" i="5" s="1"/>
  <c r="F174" i="5" a="1"/>
  <c r="F174" i="5" s="1"/>
  <c r="F175" i="5" a="1"/>
  <c r="F175" i="5" s="1"/>
  <c r="F176" i="5" a="1"/>
  <c r="F176" i="5" s="1"/>
  <c r="F177" i="5" a="1"/>
  <c r="F177" i="5" s="1"/>
  <c r="F178" i="5" a="1"/>
  <c r="F178" i="5" s="1"/>
  <c r="F179" i="5" a="1"/>
  <c r="F179" i="5" s="1"/>
  <c r="F180" i="5" a="1"/>
  <c r="F180" i="5" s="1"/>
  <c r="F181" i="5" a="1"/>
  <c r="F181" i="5" s="1"/>
  <c r="F182" i="5" a="1"/>
  <c r="F182" i="5" s="1"/>
  <c r="F183" i="5" a="1"/>
  <c r="F183" i="5" s="1"/>
  <c r="F184" i="5" a="1"/>
  <c r="F184" i="5" s="1"/>
  <c r="F185" i="5" a="1"/>
  <c r="F185" i="5" s="1"/>
  <c r="F186" i="5" a="1"/>
  <c r="F186" i="5" s="1"/>
  <c r="F187" i="5" a="1"/>
  <c r="F187" i="5" s="1"/>
  <c r="F188" i="5" a="1"/>
  <c r="F188" i="5" s="1"/>
  <c r="F189" i="5" a="1"/>
  <c r="F189" i="5" s="1"/>
  <c r="F190" i="5" a="1"/>
  <c r="F190" i="5" s="1"/>
  <c r="F191" i="5" a="1"/>
  <c r="F191" i="5" s="1"/>
  <c r="F192" i="5" a="1"/>
  <c r="F192" i="5" s="1"/>
  <c r="F193" i="5" a="1"/>
  <c r="F193" i="5" s="1"/>
  <c r="F194" i="5" a="1"/>
  <c r="F194" i="5" s="1"/>
  <c r="F195" i="5" a="1"/>
  <c r="F195" i="5" s="1"/>
  <c r="F196" i="5" a="1"/>
  <c r="F196" i="5" s="1"/>
  <c r="F197" i="5" a="1"/>
  <c r="F197" i="5" s="1"/>
  <c r="F198" i="5" a="1"/>
  <c r="F198" i="5" s="1"/>
  <c r="F199" i="5" a="1"/>
  <c r="F199" i="5" s="1"/>
  <c r="F200" i="5" a="1"/>
  <c r="F200" i="5" s="1"/>
  <c r="F201" i="5" a="1"/>
  <c r="F201" i="5" s="1"/>
  <c r="F202" i="5" a="1"/>
  <c r="F202" i="5" s="1"/>
  <c r="F203" i="5" a="1"/>
  <c r="F203" i="5" s="1"/>
  <c r="F204" i="5" a="1"/>
  <c r="F204" i="5" s="1"/>
  <c r="F205" i="5" a="1"/>
  <c r="F205" i="5" s="1"/>
  <c r="F206" i="5" a="1"/>
  <c r="F206" i="5" s="1"/>
  <c r="F207" i="5" a="1"/>
  <c r="F207" i="5" s="1"/>
  <c r="F208" i="5" a="1"/>
  <c r="F208" i="5" s="1"/>
  <c r="F209" i="5" a="1"/>
  <c r="F209" i="5" s="1"/>
  <c r="F210" i="5" a="1"/>
  <c r="F210" i="5" s="1"/>
  <c r="F211" i="5" a="1"/>
  <c r="F211" i="5" s="1"/>
  <c r="F212" i="5" a="1"/>
  <c r="F212" i="5" s="1"/>
  <c r="F213" i="5" a="1"/>
  <c r="F213" i="5" s="1"/>
  <c r="F214" i="5" a="1"/>
  <c r="F214" i="5" s="1"/>
  <c r="F215" i="5" a="1"/>
  <c r="F215" i="5" s="1"/>
  <c r="F216" i="5" a="1"/>
  <c r="F216" i="5" s="1"/>
  <c r="F217" i="5" a="1"/>
  <c r="F217" i="5" s="1"/>
  <c r="F218" i="5" a="1"/>
  <c r="F218" i="5" s="1"/>
  <c r="F219" i="5" a="1"/>
  <c r="F219" i="5" s="1"/>
  <c r="F220" i="5" a="1"/>
  <c r="F220" i="5" s="1"/>
  <c r="F221" i="5" a="1"/>
  <c r="F221" i="5" s="1"/>
  <c r="F222" i="5" a="1"/>
  <c r="F222" i="5" s="1"/>
  <c r="F223" i="5" a="1"/>
  <c r="F223" i="5" s="1"/>
  <c r="F224" i="5" a="1"/>
  <c r="F224" i="5" s="1"/>
  <c r="F225" i="5" a="1"/>
  <c r="F225" i="5" s="1"/>
  <c r="F226" i="5" a="1"/>
  <c r="F226" i="5" s="1"/>
  <c r="F227" i="5" a="1"/>
  <c r="F227" i="5" s="1"/>
  <c r="F228" i="5" a="1"/>
  <c r="F228" i="5" s="1"/>
  <c r="F229" i="5" a="1"/>
  <c r="F229" i="5" s="1"/>
  <c r="F230" i="5" a="1"/>
  <c r="F230" i="5" s="1"/>
  <c r="F231" i="5" a="1"/>
  <c r="F231" i="5" s="1"/>
  <c r="F232" i="5" a="1"/>
  <c r="F232" i="5" s="1"/>
  <c r="F233" i="5" a="1"/>
  <c r="F233" i="5" s="1"/>
  <c r="F234" i="5" a="1"/>
  <c r="F234" i="5" s="1"/>
  <c r="F235" i="5" a="1"/>
  <c r="F235" i="5" s="1"/>
  <c r="F236" i="5" a="1"/>
  <c r="F236" i="5" s="1"/>
  <c r="F237" i="5" a="1"/>
  <c r="F237" i="5" s="1"/>
  <c r="F238" i="5" a="1"/>
  <c r="F238" i="5" s="1"/>
  <c r="F239" i="5" a="1"/>
  <c r="F239" i="5" s="1"/>
  <c r="F240" i="5" a="1"/>
  <c r="F240" i="5" s="1"/>
  <c r="F241" i="5" a="1"/>
  <c r="F241" i="5" s="1"/>
  <c r="F242" i="5" a="1"/>
  <c r="F242" i="5" s="1"/>
  <c r="F243" i="5" a="1"/>
  <c r="F243" i="5" s="1"/>
  <c r="F244" i="5" a="1"/>
  <c r="F244" i="5" s="1"/>
  <c r="F245" i="5" a="1"/>
  <c r="F245" i="5" s="1"/>
  <c r="F246" i="5" a="1"/>
  <c r="F246" i="5" s="1"/>
  <c r="F247" i="5" a="1"/>
  <c r="F247" i="5" s="1"/>
  <c r="F248" i="5" a="1"/>
  <c r="F248" i="5" s="1"/>
  <c r="F249" i="5" a="1"/>
  <c r="F249" i="5" s="1"/>
  <c r="F250" i="5" a="1"/>
  <c r="F250" i="5" s="1"/>
  <c r="F251" i="5" a="1"/>
  <c r="F251" i="5" s="1"/>
  <c r="F252" i="5" a="1"/>
  <c r="F252" i="5" s="1"/>
  <c r="F253" i="5" a="1"/>
  <c r="F253" i="5" s="1"/>
  <c r="F254" i="5" a="1"/>
  <c r="F254" i="5" s="1"/>
  <c r="F255" i="5" a="1"/>
  <c r="F255" i="5" s="1"/>
  <c r="F256" i="5" a="1"/>
  <c r="F256" i="5" s="1"/>
  <c r="F257" i="5" a="1"/>
  <c r="F257" i="5" s="1"/>
  <c r="F258" i="5" a="1"/>
  <c r="F258" i="5" s="1"/>
  <c r="F259" i="5" a="1"/>
  <c r="F259" i="5" s="1"/>
  <c r="F260" i="5" a="1"/>
  <c r="F260" i="5" s="1"/>
  <c r="F261" i="5" a="1"/>
  <c r="F261" i="5" s="1"/>
  <c r="F262" i="5" a="1"/>
  <c r="F262" i="5" s="1"/>
  <c r="F263" i="5" a="1"/>
  <c r="F263" i="5" s="1"/>
  <c r="F264" i="5" a="1"/>
  <c r="F264" i="5" s="1"/>
  <c r="F265" i="5" a="1"/>
  <c r="F265" i="5" s="1"/>
  <c r="F266" i="5" a="1"/>
  <c r="F266" i="5" s="1"/>
  <c r="F267" i="5" a="1"/>
  <c r="F267" i="5" s="1"/>
  <c r="F268" i="5" a="1"/>
  <c r="F268" i="5" s="1"/>
  <c r="F269" i="5" a="1"/>
  <c r="F269" i="5" s="1"/>
  <c r="F270" i="5" a="1"/>
  <c r="F270" i="5" s="1"/>
  <c r="F271" i="5" a="1"/>
  <c r="F271" i="5" s="1"/>
  <c r="F272" i="5" a="1"/>
  <c r="F272" i="5" s="1"/>
  <c r="F273" i="5" a="1"/>
  <c r="F273" i="5" s="1"/>
  <c r="F274" i="5" a="1"/>
  <c r="F274" i="5" s="1"/>
  <c r="F275" i="5" a="1"/>
  <c r="F275" i="5" s="1"/>
  <c r="F276" i="5" a="1"/>
  <c r="F276" i="5" s="1"/>
  <c r="F277" i="5" a="1"/>
  <c r="F277" i="5" s="1"/>
  <c r="F278" i="5" a="1"/>
  <c r="F278" i="5" s="1"/>
  <c r="F279" i="5" a="1"/>
  <c r="F279" i="5" s="1"/>
  <c r="F280" i="5" a="1"/>
  <c r="F280" i="5" s="1"/>
  <c r="F281" i="5" a="1"/>
  <c r="F281" i="5" s="1"/>
  <c r="F282" i="5" a="1"/>
  <c r="F282" i="5" s="1"/>
  <c r="F283" i="5" a="1"/>
  <c r="F283" i="5" s="1"/>
  <c r="F284" i="5" a="1"/>
  <c r="F284" i="5" s="1"/>
  <c r="F285" i="5" a="1"/>
  <c r="F285" i="5" s="1"/>
  <c r="F286" i="5" a="1"/>
  <c r="F286" i="5" s="1"/>
  <c r="F287" i="5" a="1"/>
  <c r="F287" i="5" s="1"/>
  <c r="F288" i="5" a="1"/>
  <c r="F288" i="5" s="1"/>
  <c r="F289" i="5" a="1"/>
  <c r="F289" i="5" s="1"/>
  <c r="F290" i="5" a="1"/>
  <c r="F290" i="5" s="1"/>
  <c r="F291" i="5" a="1"/>
  <c r="F291" i="5" s="1"/>
  <c r="F292" i="5" a="1"/>
  <c r="F292" i="5" s="1"/>
  <c r="F293" i="5" a="1"/>
  <c r="F293" i="5" s="1"/>
  <c r="F294" i="5" a="1"/>
  <c r="F294" i="5" s="1"/>
  <c r="F295" i="5" a="1"/>
  <c r="F295" i="5" s="1"/>
  <c r="F296" i="5" a="1"/>
  <c r="F296" i="5" s="1"/>
  <c r="F297" i="5" a="1"/>
  <c r="F297" i="5" s="1"/>
  <c r="F298" i="5" a="1"/>
  <c r="F298" i="5" s="1"/>
  <c r="F299" i="5" a="1"/>
  <c r="F299" i="5" s="1"/>
  <c r="F300" i="5" a="1"/>
  <c r="F300" i="5" s="1"/>
  <c r="F301" i="5" a="1"/>
  <c r="F301" i="5" s="1"/>
  <c r="F302" i="5" a="1"/>
  <c r="F302" i="5" s="1"/>
  <c r="F303" i="5" a="1"/>
  <c r="F303" i="5" s="1"/>
  <c r="F304" i="5" a="1"/>
  <c r="F304" i="5" s="1"/>
  <c r="F305" i="5" a="1"/>
  <c r="F305" i="5" s="1"/>
  <c r="F306" i="5" a="1"/>
  <c r="F306" i="5" s="1"/>
  <c r="F307" i="5" a="1"/>
  <c r="F307" i="5" s="1"/>
  <c r="F308" i="5" a="1"/>
  <c r="F308" i="5" s="1"/>
  <c r="F309" i="5" a="1"/>
  <c r="F309" i="5" s="1"/>
  <c r="F310" i="5" a="1"/>
  <c r="F310" i="5" s="1"/>
  <c r="F311" i="5" a="1"/>
  <c r="F311" i="5" s="1"/>
  <c r="F312" i="5" a="1"/>
  <c r="F312" i="5" s="1"/>
  <c r="F313" i="5" a="1"/>
  <c r="F313" i="5" s="1"/>
  <c r="F314" i="5" a="1"/>
  <c r="F314" i="5" s="1"/>
  <c r="F315" i="5" a="1"/>
  <c r="F315" i="5" s="1"/>
  <c r="F316" i="5" a="1"/>
  <c r="F316" i="5" s="1"/>
  <c r="F317" i="5" a="1"/>
  <c r="F317" i="5" s="1"/>
  <c r="F318" i="5" a="1"/>
  <c r="F318" i="5" s="1"/>
  <c r="F319" i="5" a="1"/>
  <c r="F319" i="5" s="1"/>
  <c r="F320" i="5" a="1"/>
  <c r="F320" i="5" s="1"/>
  <c r="F321" i="5" a="1"/>
  <c r="F321" i="5" s="1"/>
  <c r="F322" i="5" a="1"/>
  <c r="F322" i="5" s="1"/>
  <c r="F323" i="5" a="1"/>
  <c r="F323" i="5" s="1"/>
  <c r="F324" i="5" a="1"/>
  <c r="F324" i="5" s="1"/>
  <c r="F325" i="5" a="1"/>
  <c r="F325" i="5" s="1"/>
  <c r="F326" i="5" a="1"/>
  <c r="F326" i="5" s="1"/>
  <c r="F327" i="5" a="1"/>
  <c r="F327" i="5" s="1"/>
  <c r="F328" i="5" a="1"/>
  <c r="F328" i="5" s="1"/>
  <c r="F329" i="5" a="1"/>
  <c r="F329" i="5" s="1"/>
  <c r="F330" i="5" a="1"/>
  <c r="F330" i="5" s="1"/>
  <c r="F331" i="5" a="1"/>
  <c r="F331" i="5" s="1"/>
  <c r="F332" i="5" a="1"/>
  <c r="F332" i="5" s="1"/>
  <c r="F333" i="5" a="1"/>
  <c r="F333" i="5" s="1"/>
  <c r="F334" i="5" a="1"/>
  <c r="F334" i="5" s="1"/>
  <c r="F335" i="5" a="1"/>
  <c r="F335" i="5" s="1"/>
  <c r="F336" i="5" a="1"/>
  <c r="F336" i="5" s="1"/>
  <c r="F337" i="5" a="1"/>
  <c r="F337" i="5" s="1"/>
  <c r="F338" i="5" a="1"/>
  <c r="F338" i="5" s="1"/>
  <c r="F339" i="5" a="1"/>
  <c r="F339" i="5" s="1"/>
  <c r="F340" i="5" a="1"/>
  <c r="F340" i="5" s="1"/>
  <c r="F341" i="5" a="1"/>
  <c r="F341" i="5" s="1"/>
  <c r="F342" i="5" a="1"/>
  <c r="F342" i="5" s="1"/>
  <c r="F343" i="5" a="1"/>
  <c r="F343" i="5" s="1"/>
  <c r="F344" i="5" a="1"/>
  <c r="F344" i="5" s="1"/>
  <c r="F345" i="5" a="1"/>
  <c r="F345" i="5" s="1"/>
  <c r="F346" i="5" a="1"/>
  <c r="F346" i="5" s="1"/>
  <c r="F347" i="5" a="1"/>
  <c r="F347" i="5" s="1"/>
  <c r="F348" i="5" a="1"/>
  <c r="F348" i="5" s="1"/>
  <c r="F349" i="5" a="1"/>
  <c r="F349" i="5" s="1"/>
  <c r="F350" i="5" a="1"/>
  <c r="F350" i="5" s="1"/>
  <c r="F351" i="5" a="1"/>
  <c r="F351" i="5" s="1"/>
  <c r="F352" i="5" a="1"/>
  <c r="F352" i="5" s="1"/>
  <c r="F353" i="5" a="1"/>
  <c r="F353" i="5" s="1"/>
  <c r="F354" i="5" a="1"/>
  <c r="F354" i="5" s="1"/>
  <c r="F355" i="5" a="1"/>
  <c r="F355" i="5" s="1"/>
  <c r="F356" i="5" a="1"/>
  <c r="F356" i="5" s="1"/>
  <c r="F357" i="5" a="1"/>
  <c r="F357" i="5" s="1"/>
  <c r="F358" i="5" a="1"/>
  <c r="F358" i="5" s="1"/>
  <c r="F359" i="5" a="1"/>
  <c r="F359" i="5" s="1"/>
  <c r="F360" i="5" a="1"/>
  <c r="F360" i="5" s="1"/>
  <c r="F361" i="5" a="1"/>
  <c r="F361" i="5" s="1"/>
  <c r="F362" i="5" a="1"/>
  <c r="F362" i="5" s="1"/>
  <c r="F363" i="5" a="1"/>
  <c r="F363" i="5" s="1"/>
  <c r="F364" i="5" a="1"/>
  <c r="F364" i="5" s="1"/>
  <c r="F365" i="5" a="1"/>
  <c r="F365" i="5" s="1"/>
  <c r="F366" i="5" a="1"/>
  <c r="F366" i="5" s="1"/>
  <c r="F367" i="5" a="1"/>
  <c r="F367" i="5" s="1"/>
  <c r="F368" i="5" a="1"/>
  <c r="F368" i="5" s="1"/>
  <c r="F369" i="5" a="1"/>
  <c r="F369" i="5" s="1"/>
  <c r="F370" i="5" a="1"/>
  <c r="F370" i="5" s="1"/>
  <c r="F371" i="5" a="1"/>
  <c r="F371" i="5" s="1"/>
  <c r="F372" i="5" a="1"/>
  <c r="F372" i="5" s="1"/>
  <c r="F373" i="5" a="1"/>
  <c r="F373" i="5" s="1"/>
  <c r="F374" i="5" a="1"/>
  <c r="F374" i="5" s="1"/>
  <c r="F375" i="5" a="1"/>
  <c r="F375" i="5" s="1"/>
  <c r="F376" i="5" a="1"/>
  <c r="F376" i="5" s="1"/>
  <c r="F377" i="5" a="1"/>
  <c r="F377" i="5" s="1"/>
  <c r="F378" i="5" a="1"/>
  <c r="F378" i="5" s="1"/>
  <c r="F379" i="5" a="1"/>
  <c r="F379" i="5" s="1"/>
  <c r="F380" i="5" a="1"/>
  <c r="F380" i="5" s="1"/>
  <c r="F381" i="5" a="1"/>
  <c r="F381" i="5" s="1"/>
  <c r="F382" i="5" a="1"/>
  <c r="F382" i="5" s="1"/>
  <c r="F383" i="5" a="1"/>
  <c r="F383" i="5" s="1"/>
  <c r="F384" i="5" a="1"/>
  <c r="F384" i="5" s="1"/>
  <c r="F385" i="5" a="1"/>
  <c r="F385" i="5" s="1"/>
  <c r="F386" i="5" a="1"/>
  <c r="F386" i="5" s="1"/>
  <c r="F387" i="5" a="1"/>
  <c r="F387" i="5" s="1"/>
  <c r="F388" i="5" a="1"/>
  <c r="F388" i="5" s="1"/>
  <c r="F389" i="5" a="1"/>
  <c r="F389" i="5" s="1"/>
  <c r="F390" i="5" a="1"/>
  <c r="F390" i="5" s="1"/>
  <c r="F391" i="5" a="1"/>
  <c r="F391" i="5" s="1"/>
  <c r="F392" i="5" a="1"/>
  <c r="F392" i="5" s="1"/>
  <c r="F393" i="5" a="1"/>
  <c r="F393" i="5" s="1"/>
  <c r="F394" i="5" a="1"/>
  <c r="F394" i="5" s="1"/>
  <c r="F395" i="5" a="1"/>
  <c r="F395" i="5" s="1"/>
  <c r="F396" i="5" a="1"/>
  <c r="F396" i="5" s="1"/>
  <c r="F397" i="5" a="1"/>
  <c r="F397" i="5" s="1"/>
  <c r="F398" i="5" a="1"/>
  <c r="F398" i="5" s="1"/>
  <c r="F399" i="5" a="1"/>
  <c r="F399" i="5" s="1"/>
  <c r="F400" i="5" a="1"/>
  <c r="F400" i="5" s="1"/>
  <c r="F401" i="5" a="1"/>
  <c r="F401" i="5" s="1"/>
  <c r="F402" i="5" a="1"/>
  <c r="F402" i="5" s="1"/>
  <c r="F403" i="5" a="1"/>
  <c r="F403" i="5" s="1"/>
  <c r="F404" i="5" a="1"/>
  <c r="F404" i="5" s="1"/>
  <c r="F405" i="5" a="1"/>
  <c r="F405" i="5" s="1"/>
  <c r="F406" i="5" a="1"/>
  <c r="F406" i="5" s="1"/>
  <c r="F407" i="5" a="1"/>
  <c r="F407" i="5" s="1"/>
  <c r="F408" i="5" a="1"/>
  <c r="F408" i="5" s="1"/>
  <c r="F409" i="5" a="1"/>
  <c r="F409" i="5" s="1"/>
  <c r="F410" i="5" a="1"/>
  <c r="F410" i="5" s="1"/>
  <c r="F411" i="5" a="1"/>
  <c r="F411" i="5" s="1"/>
  <c r="F412" i="5" a="1"/>
  <c r="F412" i="5" s="1"/>
  <c r="F413" i="5" a="1"/>
  <c r="F413" i="5" s="1"/>
  <c r="F414" i="5" a="1"/>
  <c r="F414" i="5" s="1"/>
  <c r="F415" i="5" a="1"/>
  <c r="F415" i="5" s="1"/>
  <c r="F416" i="5" a="1"/>
  <c r="F416" i="5" s="1"/>
  <c r="F417" i="5" a="1"/>
  <c r="F417" i="5" s="1"/>
  <c r="F418" i="5" a="1"/>
  <c r="F418" i="5" s="1"/>
  <c r="F419" i="5" a="1"/>
  <c r="F419" i="5" s="1"/>
  <c r="F420" i="5" a="1"/>
  <c r="F420" i="5" s="1"/>
  <c r="F421" i="5" a="1"/>
  <c r="F421" i="5" s="1"/>
  <c r="F422" i="5" a="1"/>
  <c r="F422" i="5" s="1"/>
  <c r="F423" i="5" a="1"/>
  <c r="F423" i="5" s="1"/>
  <c r="F424" i="5" a="1"/>
  <c r="F424" i="5" s="1"/>
  <c r="F425" i="5" a="1"/>
  <c r="F425" i="5" s="1"/>
  <c r="F426" i="5" a="1"/>
  <c r="F426" i="5" s="1"/>
  <c r="F427" i="5" a="1"/>
  <c r="F427" i="5" s="1"/>
  <c r="F428" i="5" a="1"/>
  <c r="F428" i="5" s="1"/>
  <c r="F429" i="5" a="1"/>
  <c r="F429" i="5"/>
  <c r="F430" i="5" a="1"/>
  <c r="F430" i="5" s="1"/>
  <c r="F431" i="5" a="1"/>
  <c r="F431" i="5" s="1"/>
  <c r="F432" i="5" a="1"/>
  <c r="F432" i="5" s="1"/>
  <c r="F433" i="5" a="1"/>
  <c r="F433" i="5" s="1"/>
  <c r="F434" i="5" a="1"/>
  <c r="F434" i="5"/>
  <c r="F435" i="5" a="1"/>
  <c r="F435" i="5" s="1"/>
  <c r="F436" i="5" a="1"/>
  <c r="F436" i="5" s="1"/>
  <c r="F437" i="5" a="1"/>
  <c r="F437" i="5" s="1"/>
  <c r="F438" i="5" a="1"/>
  <c r="F438" i="5" s="1"/>
  <c r="F439" i="5" a="1"/>
  <c r="F439" i="5"/>
  <c r="F440" i="5" a="1"/>
  <c r="F440" i="5" s="1"/>
  <c r="F441" i="5" a="1"/>
  <c r="F441" i="5"/>
  <c r="F442" i="5" a="1"/>
  <c r="F442" i="5" s="1"/>
  <c r="F443" i="5" a="1"/>
  <c r="F443" i="5" s="1"/>
  <c r="F444" i="5" a="1"/>
  <c r="F444" i="5" s="1"/>
  <c r="F445" i="5" a="1"/>
  <c r="F445" i="5" s="1"/>
  <c r="F446" i="5" a="1"/>
  <c r="F446" i="5" s="1"/>
  <c r="F447" i="5" a="1"/>
  <c r="F447" i="5" s="1"/>
  <c r="F448" i="5" a="1"/>
  <c r="F448" i="5" s="1"/>
  <c r="F449" i="5" a="1"/>
  <c r="F449" i="5" s="1"/>
  <c r="F450" i="5" a="1"/>
  <c r="F450" i="5" s="1"/>
  <c r="F451" i="5" a="1"/>
  <c r="F451" i="5" s="1"/>
  <c r="F452" i="5" a="1"/>
  <c r="F452" i="5"/>
  <c r="F453" i="5" a="1"/>
  <c r="F453" i="5"/>
  <c r="F454" i="5" a="1"/>
  <c r="F454" i="5" s="1"/>
  <c r="F455" i="5" a="1"/>
  <c r="F455" i="5" s="1"/>
  <c r="F456" i="5" a="1"/>
  <c r="F456" i="5" s="1"/>
  <c r="F457" i="5" a="1"/>
  <c r="F457" i="5" s="1"/>
  <c r="F458" i="5" a="1"/>
  <c r="F458" i="5"/>
  <c r="F459" i="5" a="1"/>
  <c r="F459" i="5" s="1"/>
  <c r="F460" i="5" a="1"/>
  <c r="F460" i="5" s="1"/>
  <c r="F461" i="5" a="1"/>
  <c r="F461" i="5" s="1"/>
  <c r="F462" i="5" a="1"/>
  <c r="F462" i="5" s="1"/>
  <c r="F463" i="5" a="1"/>
  <c r="F463" i="5"/>
  <c r="F464" i="5" a="1"/>
  <c r="F464" i="5" s="1"/>
  <c r="F465" i="5" a="1"/>
  <c r="F465" i="5"/>
  <c r="F466" i="5" a="1"/>
  <c r="F466" i="5" s="1"/>
  <c r="F467" i="5" a="1"/>
  <c r="F467" i="5" s="1"/>
  <c r="F468" i="5" a="1"/>
  <c r="F468" i="5" s="1"/>
  <c r="F469" i="5" a="1"/>
  <c r="F469" i="5" s="1"/>
  <c r="F470" i="5" a="1"/>
  <c r="F470" i="5" s="1"/>
  <c r="F471" i="5" a="1"/>
  <c r="F471" i="5" s="1"/>
  <c r="F472" i="5" a="1"/>
  <c r="F472" i="5" s="1"/>
  <c r="F473" i="5" a="1"/>
  <c r="F473" i="5" s="1"/>
  <c r="F474" i="5" a="1"/>
  <c r="F474" i="5" s="1"/>
  <c r="F475" i="5" a="1"/>
  <c r="F475" i="5" s="1"/>
  <c r="F476" i="5" a="1"/>
  <c r="F476" i="5"/>
  <c r="F477" i="5" a="1"/>
  <c r="F477" i="5"/>
  <c r="F478" i="5" a="1"/>
  <c r="F478" i="5" s="1"/>
  <c r="F479" i="5" a="1"/>
  <c r="F479" i="5" s="1"/>
  <c r="F480" i="5" a="1"/>
  <c r="F480" i="5" s="1"/>
  <c r="F481" i="5" a="1"/>
  <c r="F481" i="5" s="1"/>
  <c r="F482" i="5" a="1"/>
  <c r="F482" i="5"/>
  <c r="F483" i="5" a="1"/>
  <c r="F483" i="5" s="1"/>
  <c r="F484" i="5" a="1"/>
  <c r="F484" i="5" s="1"/>
  <c r="F485" i="5" a="1"/>
  <c r="F485" i="5" s="1"/>
  <c r="F486" i="5" a="1"/>
  <c r="F486" i="5" s="1"/>
  <c r="F487" i="5" a="1"/>
  <c r="F487" i="5"/>
  <c r="F488" i="5" a="1"/>
  <c r="F488" i="5" s="1"/>
  <c r="F489" i="5" a="1"/>
  <c r="F489" i="5"/>
  <c r="F490" i="5" a="1"/>
  <c r="F490" i="5" s="1"/>
  <c r="F491" i="5" a="1"/>
  <c r="F491" i="5" s="1"/>
  <c r="F492" i="5" a="1"/>
  <c r="F492" i="5" s="1"/>
  <c r="F493" i="5" a="1"/>
  <c r="F493" i="5" s="1"/>
  <c r="F494" i="5" a="1"/>
  <c r="F494" i="5" s="1"/>
  <c r="F495" i="5" a="1"/>
  <c r="F495" i="5"/>
  <c r="F496" i="5" a="1"/>
  <c r="F496" i="5" s="1"/>
  <c r="F497" i="5" a="1"/>
  <c r="F497" i="5" s="1"/>
  <c r="F498" i="5" a="1"/>
  <c r="F498" i="5" s="1"/>
  <c r="F499" i="5" a="1"/>
  <c r="F499" i="5" s="1"/>
  <c r="F500" i="5" a="1"/>
  <c r="F500" i="5"/>
  <c r="F501" i="5" a="1"/>
  <c r="F501" i="5"/>
  <c r="F502" i="5" a="1"/>
  <c r="F502" i="5" s="1"/>
  <c r="F503" i="5" a="1"/>
  <c r="F503" i="5" s="1"/>
  <c r="F504" i="5" a="1"/>
  <c r="F504" i="5" s="1"/>
  <c r="F505" i="5" a="1"/>
  <c r="F505" i="5" s="1"/>
  <c r="F506" i="5" a="1"/>
  <c r="F506" i="5" s="1"/>
  <c r="F507" i="5" a="1"/>
  <c r="F507" i="5" s="1"/>
  <c r="F508" i="5" a="1"/>
  <c r="F508" i="5" s="1"/>
  <c r="F509" i="5" a="1"/>
  <c r="F509" i="5" s="1"/>
  <c r="F510" i="5" a="1"/>
  <c r="F510" i="5" s="1"/>
  <c r="F511" i="5" a="1"/>
  <c r="F511" i="5"/>
  <c r="F512" i="5" a="1"/>
  <c r="F512" i="5" s="1"/>
  <c r="F513" i="5" a="1"/>
  <c r="F513" i="5"/>
  <c r="F514" i="5" a="1"/>
  <c r="F514" i="5" s="1"/>
  <c r="F515" i="5" a="1"/>
  <c r="F515" i="5" s="1"/>
  <c r="F516" i="5" a="1"/>
  <c r="F516" i="5" s="1"/>
  <c r="F517" i="5" a="1"/>
  <c r="F517" i="5" s="1"/>
  <c r="F518" i="5" a="1"/>
  <c r="F518" i="5" s="1"/>
  <c r="F519" i="5" a="1"/>
  <c r="F519" i="5" s="1"/>
  <c r="F520" i="5" a="1"/>
  <c r="F520" i="5" s="1"/>
  <c r="F521" i="5" a="1"/>
  <c r="F521" i="5" s="1"/>
  <c r="F522" i="5" a="1"/>
  <c r="F522" i="5"/>
  <c r="F523" i="5" a="1"/>
  <c r="F523" i="5" s="1"/>
  <c r="F524" i="5" a="1"/>
  <c r="F524" i="5" s="1"/>
  <c r="F525" i="5" a="1"/>
  <c r="F525" i="5"/>
  <c r="F526" i="5" a="1"/>
  <c r="F526" i="5"/>
  <c r="F527" i="5" a="1"/>
  <c r="F527" i="5" s="1"/>
  <c r="F528" i="5" a="1"/>
  <c r="F528" i="5" s="1"/>
  <c r="F529" i="5" a="1"/>
  <c r="F529" i="5" s="1"/>
  <c r="F530" i="5" a="1"/>
  <c r="F530" i="5" s="1"/>
  <c r="F531" i="5" a="1"/>
  <c r="F531" i="5" s="1"/>
  <c r="F532" i="5" a="1"/>
  <c r="F532" i="5" s="1"/>
  <c r="F533" i="5" a="1"/>
  <c r="F533" i="5" s="1"/>
  <c r="F534" i="5" a="1"/>
  <c r="F534" i="5"/>
  <c r="F535" i="5" a="1"/>
  <c r="F535" i="5"/>
  <c r="F536" i="5" a="1"/>
  <c r="F536" i="5" s="1"/>
  <c r="F537" i="5" a="1"/>
  <c r="F537" i="5" s="1"/>
  <c r="F538" i="5" a="1"/>
  <c r="F538" i="5"/>
  <c r="F539" i="5" a="1"/>
  <c r="F539" i="5" s="1"/>
  <c r="F540" i="5" a="1"/>
  <c r="F540" i="5" s="1"/>
  <c r="F541" i="5" a="1"/>
  <c r="F541" i="5" s="1"/>
  <c r="F542" i="5" a="1"/>
  <c r="F542" i="5" s="1"/>
  <c r="F543" i="5" a="1"/>
  <c r="F543" i="5" s="1"/>
  <c r="F544" i="5" a="1"/>
  <c r="F544" i="5" s="1"/>
  <c r="F545" i="5" a="1"/>
  <c r="F545" i="5" s="1"/>
  <c r="F546" i="5" a="1"/>
  <c r="F546" i="5"/>
  <c r="F547" i="5" a="1"/>
  <c r="F547" i="5"/>
  <c r="F548" i="5" a="1"/>
  <c r="F548" i="5"/>
  <c r="F549" i="5" a="1"/>
  <c r="F549" i="5" s="1"/>
  <c r="F550" i="5" a="1"/>
  <c r="F550" i="5" s="1"/>
  <c r="F551" i="5" a="1"/>
  <c r="F551" i="5" s="1"/>
  <c r="F552" i="5" a="1"/>
  <c r="F552" i="5" s="1"/>
  <c r="F553" i="5" a="1"/>
  <c r="F553" i="5" s="1"/>
  <c r="F554" i="5" a="1"/>
  <c r="F554" i="5" s="1"/>
  <c r="F555" i="5" a="1"/>
  <c r="F555" i="5" s="1"/>
  <c r="F556" i="5" a="1"/>
  <c r="F556" i="5" s="1"/>
  <c r="F557" i="5" a="1"/>
  <c r="F557" i="5" s="1"/>
  <c r="F558" i="5" a="1"/>
  <c r="F558" i="5"/>
  <c r="F559" i="5" a="1"/>
  <c r="F559" i="5"/>
  <c r="F560" i="5" a="1"/>
  <c r="F560" i="5"/>
  <c r="F561" i="5" a="1"/>
  <c r="F561" i="5"/>
  <c r="F562" i="5" a="1"/>
  <c r="F562" i="5" s="1"/>
  <c r="F563" i="5" a="1"/>
  <c r="F563" i="5" s="1"/>
  <c r="F564" i="5" a="1"/>
  <c r="F564" i="5" s="1"/>
  <c r="F565" i="5" a="1"/>
  <c r="F565" i="5" s="1"/>
  <c r="F566" i="5" a="1"/>
  <c r="F566" i="5" s="1"/>
  <c r="F567" i="5" a="1"/>
  <c r="F567" i="5" s="1"/>
  <c r="F568" i="5" a="1"/>
  <c r="F568" i="5" s="1"/>
  <c r="F569" i="5" a="1"/>
  <c r="F569" i="5" s="1"/>
  <c r="F570" i="5" a="1"/>
  <c r="F570" i="5" s="1"/>
  <c r="F571" i="5" a="1"/>
  <c r="F571" i="5"/>
  <c r="F572" i="5" a="1"/>
  <c r="F572" i="5" s="1"/>
  <c r="F573" i="5" a="1"/>
  <c r="F573" i="5"/>
  <c r="F574" i="5" a="1"/>
  <c r="F574" i="5"/>
  <c r="F575" i="5" a="1"/>
  <c r="F575" i="5" s="1"/>
  <c r="F576" i="5" a="1"/>
  <c r="F576" i="5" s="1"/>
  <c r="F577" i="5" a="1"/>
  <c r="F577" i="5" s="1"/>
  <c r="F578" i="5" a="1"/>
  <c r="F578" i="5"/>
  <c r="F579" i="5" a="1"/>
  <c r="F579" i="5" s="1"/>
  <c r="F580" i="5" a="1"/>
  <c r="F580" i="5" s="1"/>
  <c r="F581" i="5" a="1"/>
  <c r="F581" i="5" s="1"/>
  <c r="F582" i="5" a="1"/>
  <c r="F582" i="5" s="1"/>
  <c r="F583" i="5" a="1"/>
  <c r="F583" i="5" s="1"/>
  <c r="F584" i="5" a="1"/>
  <c r="F584" i="5"/>
  <c r="F585" i="5" a="1"/>
  <c r="F585" i="5" s="1"/>
  <c r="F586" i="5" a="1"/>
  <c r="F586" i="5"/>
  <c r="F587" i="5" a="1"/>
  <c r="F587" i="5" s="1"/>
  <c r="F588" i="5" a="1"/>
  <c r="F588" i="5" s="1"/>
  <c r="F589" i="5" a="1"/>
  <c r="F589" i="5" s="1"/>
  <c r="F590" i="5" a="1"/>
  <c r="F590" i="5" s="1"/>
  <c r="F591" i="5" a="1"/>
  <c r="F591" i="5"/>
  <c r="F592" i="5" a="1"/>
  <c r="F592" i="5" s="1"/>
  <c r="F593" i="5" a="1"/>
  <c r="F593" i="5" s="1"/>
  <c r="F594" i="5" a="1"/>
  <c r="F594" i="5"/>
  <c r="F595" i="5" a="1"/>
  <c r="F595" i="5" s="1"/>
  <c r="F596" i="5" a="1"/>
  <c r="F596" i="5" s="1"/>
  <c r="F597" i="5" a="1"/>
  <c r="F597" i="5"/>
  <c r="F598" i="5" a="1"/>
  <c r="F598" i="5" s="1"/>
  <c r="F599" i="5" a="1"/>
  <c r="F599" i="5" s="1"/>
  <c r="F600" i="5" a="1"/>
  <c r="F600" i="5" s="1"/>
  <c r="F601" i="5" a="1"/>
  <c r="F601" i="5" s="1"/>
  <c r="F602" i="5" a="1"/>
  <c r="F602" i="5" s="1"/>
  <c r="F603" i="5" a="1"/>
  <c r="F603" i="5" s="1"/>
  <c r="F604" i="5" a="1"/>
  <c r="F604" i="5"/>
  <c r="F605" i="5" a="1"/>
  <c r="F605" i="5" s="1"/>
  <c r="F606" i="5" a="1"/>
  <c r="F606" i="5"/>
  <c r="F607" i="5" a="1"/>
  <c r="F607" i="5"/>
  <c r="F608" i="5" a="1"/>
  <c r="F608" i="5" s="1"/>
  <c r="F609" i="5" a="1"/>
  <c r="F609" i="5" s="1"/>
  <c r="F610" i="5" a="1"/>
  <c r="F610" i="5"/>
  <c r="F611" i="5" a="1"/>
  <c r="F611" i="5" s="1"/>
  <c r="F612" i="5" a="1"/>
  <c r="F612" i="5" s="1"/>
  <c r="F613" i="5" a="1"/>
  <c r="F613" i="5" s="1"/>
  <c r="F614" i="5" a="1"/>
  <c r="F614" i="5" s="1"/>
  <c r="F615" i="5" a="1"/>
  <c r="F615" i="5"/>
  <c r="F616" i="5" a="1"/>
  <c r="F616" i="5" s="1"/>
  <c r="F617" i="5" a="1"/>
  <c r="F617" i="5" s="1"/>
  <c r="F618" i="5" a="1"/>
  <c r="F618" i="5" s="1"/>
  <c r="F619" i="5" a="1"/>
  <c r="F619" i="5"/>
  <c r="F620" i="5" a="1"/>
  <c r="F620" i="5"/>
  <c r="F621" i="5" a="1"/>
  <c r="F621" i="5" s="1"/>
  <c r="F622" i="5" a="1"/>
  <c r="F622" i="5" s="1"/>
  <c r="F623" i="5" a="1"/>
  <c r="F623" i="5" s="1"/>
  <c r="F624" i="5" a="1"/>
  <c r="F624" i="5"/>
  <c r="F625" i="5" a="1"/>
  <c r="F625" i="5" s="1"/>
  <c r="F626" i="5" a="1"/>
  <c r="F626" i="5" s="1"/>
  <c r="F627" i="5" a="1"/>
  <c r="F627" i="5" s="1"/>
  <c r="F628" i="5" a="1"/>
  <c r="F628" i="5"/>
  <c r="F629" i="5" a="1"/>
  <c r="F629" i="5" s="1"/>
  <c r="F630" i="5" a="1"/>
  <c r="F630" i="5"/>
  <c r="F631" i="5" a="1"/>
  <c r="F631" i="5" s="1"/>
  <c r="F632" i="5" a="1"/>
  <c r="F632" i="5"/>
  <c r="F633" i="5" a="1"/>
  <c r="F633" i="5"/>
  <c r="F634" i="5" a="1"/>
  <c r="F634" i="5" s="1"/>
  <c r="F635" i="5" a="1"/>
  <c r="F635" i="5" s="1"/>
  <c r="F636" i="5" a="1"/>
  <c r="F636" i="5" s="1"/>
  <c r="F637" i="5" a="1"/>
  <c r="F637" i="5"/>
  <c r="F638" i="5" a="1"/>
  <c r="F638" i="5" s="1"/>
  <c r="F639" i="5" a="1"/>
  <c r="F639" i="5" s="1"/>
  <c r="F640" i="5" a="1"/>
  <c r="F640" i="5" s="1"/>
  <c r="F641" i="5" a="1"/>
  <c r="F641" i="5" s="1"/>
  <c r="F642" i="5" a="1"/>
  <c r="F642" i="5" s="1"/>
  <c r="F643" i="5" a="1"/>
  <c r="F643" i="5"/>
  <c r="F644" i="5" a="1"/>
  <c r="F644" i="5" s="1"/>
  <c r="F645" i="5" a="1"/>
  <c r="F645" i="5"/>
  <c r="F646" i="5" a="1"/>
  <c r="F646" i="5"/>
  <c r="F647" i="5" a="1"/>
  <c r="F647" i="5" s="1"/>
  <c r="F648" i="5" a="1"/>
  <c r="F648" i="5"/>
  <c r="F649" i="5" a="1"/>
  <c r="F649" i="5" s="1"/>
  <c r="F650" i="5" a="1"/>
  <c r="F650" i="5"/>
  <c r="F651" i="5" a="1"/>
  <c r="F651" i="5" s="1"/>
  <c r="F652" i="5" a="1"/>
  <c r="F652" i="5" s="1"/>
  <c r="F653" i="5" a="1"/>
  <c r="F653" i="5" s="1"/>
  <c r="F654" i="5" a="1"/>
  <c r="F654" i="5"/>
  <c r="F655" i="5" a="1"/>
  <c r="F655" i="5" s="1"/>
  <c r="F656" i="5" a="1"/>
  <c r="F656" i="5"/>
  <c r="F657" i="5" a="1"/>
  <c r="F657" i="5" s="1"/>
  <c r="F658" i="5" a="1"/>
  <c r="F658" i="5"/>
  <c r="F659" i="5" a="1"/>
  <c r="F659" i="5" s="1"/>
  <c r="F660" i="5" a="1"/>
  <c r="F660" i="5" s="1"/>
  <c r="F661" i="5" a="1"/>
  <c r="F661" i="5"/>
  <c r="F662" i="5" a="1"/>
  <c r="F662" i="5" s="1"/>
  <c r="F663" i="5" a="1"/>
  <c r="F663" i="5"/>
  <c r="F664" i="5" a="1"/>
  <c r="F664" i="5" s="1"/>
  <c r="F665" i="5" a="1"/>
  <c r="F665" i="5" s="1"/>
  <c r="F666" i="5" a="1"/>
  <c r="F666" i="5"/>
  <c r="F667" i="5" a="1"/>
  <c r="F667" i="5"/>
  <c r="F668" i="5" a="1"/>
  <c r="F668" i="5" s="1"/>
  <c r="F669" i="5" a="1"/>
  <c r="F669" i="5"/>
  <c r="F670" i="5" a="1"/>
  <c r="F670" i="5" s="1"/>
  <c r="F671" i="5" a="1"/>
  <c r="F671" i="5" s="1"/>
  <c r="F672" i="5" a="1"/>
  <c r="F672" i="5" s="1"/>
  <c r="F673" i="5" a="1"/>
  <c r="F673" i="5" s="1"/>
  <c r="F674" i="5" a="1"/>
  <c r="F674" i="5"/>
  <c r="F675" i="5" a="1"/>
  <c r="F675" i="5" s="1"/>
  <c r="F676" i="5" a="1"/>
  <c r="F676" i="5"/>
  <c r="F677" i="5" a="1"/>
  <c r="F677" i="5" s="1"/>
  <c r="F678" i="5" a="1"/>
  <c r="F678" i="5"/>
  <c r="F679" i="5" a="1"/>
  <c r="F679" i="5"/>
  <c r="F680" i="5" a="1"/>
  <c r="F680" i="5" s="1"/>
  <c r="F681" i="5" a="1"/>
  <c r="F681" i="5" s="1"/>
  <c r="F682" i="5" a="1"/>
  <c r="F682" i="5"/>
  <c r="F683" i="5" a="1"/>
  <c r="F683" i="5" s="1"/>
  <c r="F684" i="5" a="1"/>
  <c r="F684" i="5" s="1"/>
  <c r="F685" i="5" a="1"/>
  <c r="F685" i="5" s="1"/>
  <c r="F686" i="5" a="1"/>
  <c r="F686" i="5" s="1"/>
  <c r="F687" i="5" a="1"/>
  <c r="F687" i="5"/>
  <c r="F688" i="5" a="1"/>
  <c r="F688" i="5" s="1"/>
  <c r="F689" i="5" a="1"/>
  <c r="F689" i="5" s="1"/>
  <c r="F690" i="5" a="1"/>
  <c r="F690" i="5" s="1"/>
  <c r="F691" i="5" a="1"/>
  <c r="F691" i="5"/>
  <c r="F692" i="5" a="1"/>
  <c r="F692" i="5"/>
  <c r="F693" i="5" a="1"/>
  <c r="F693" i="5" s="1"/>
  <c r="F694" i="5" a="1"/>
  <c r="F694" i="5" s="1"/>
  <c r="F695" i="5" a="1"/>
  <c r="F695" i="5" s="1"/>
  <c r="F696" i="5" a="1"/>
  <c r="F696" i="5"/>
  <c r="F697" i="5" a="1"/>
  <c r="F697" i="5" s="1"/>
  <c r="F698" i="5" a="1"/>
  <c r="F698" i="5" s="1"/>
  <c r="F699" i="5" a="1"/>
  <c r="F699" i="5" s="1"/>
  <c r="F700" i="5" a="1"/>
  <c r="F700" i="5"/>
  <c r="F701" i="5" a="1"/>
  <c r="F701" i="5" s="1"/>
  <c r="F702" i="5" a="1"/>
  <c r="F702" i="5"/>
  <c r="F703" i="5" a="1"/>
  <c r="F703" i="5" s="1"/>
  <c r="F704" i="5" a="1"/>
  <c r="F704" i="5"/>
  <c r="F705" i="5" a="1"/>
  <c r="F705" i="5"/>
  <c r="F706" i="5" a="1"/>
  <c r="F706" i="5" s="1"/>
  <c r="F707" i="5" a="1"/>
  <c r="F707" i="5" s="1"/>
  <c r="F708" i="5" a="1"/>
  <c r="F708" i="5" s="1"/>
  <c r="F709" i="5" a="1"/>
  <c r="F709" i="5"/>
  <c r="F710" i="5" a="1"/>
  <c r="F710" i="5" s="1"/>
  <c r="F711" i="5" a="1"/>
  <c r="F711" i="5" s="1"/>
  <c r="F712" i="5" a="1"/>
  <c r="F712" i="5" s="1"/>
  <c r="F713" i="5" a="1"/>
  <c r="F713" i="5" s="1"/>
  <c r="F714" i="5" a="1"/>
  <c r="F714" i="5" s="1"/>
  <c r="F715" i="5" a="1"/>
  <c r="F715" i="5" s="1"/>
  <c r="F716" i="5" a="1"/>
  <c r="F716" i="5" s="1"/>
  <c r="F717" i="5" a="1"/>
  <c r="F717" i="5"/>
  <c r="F718" i="5" a="1"/>
  <c r="F718" i="5"/>
  <c r="F719" i="5" a="1"/>
  <c r="F719" i="5" s="1"/>
  <c r="F720" i="5" a="1"/>
  <c r="F720" i="5"/>
  <c r="F721" i="5" a="1"/>
  <c r="F721" i="5" s="1"/>
  <c r="F722" i="5" a="1"/>
  <c r="F722" i="5"/>
  <c r="F723" i="5" a="1"/>
  <c r="F723" i="5" s="1"/>
  <c r="F724" i="5" a="1"/>
  <c r="F724" i="5" s="1"/>
  <c r="F725" i="5" a="1"/>
  <c r="F725" i="5" s="1"/>
  <c r="F726" i="5" a="1"/>
  <c r="F726" i="5" s="1"/>
  <c r="F727" i="5" a="1"/>
  <c r="F727" i="5" s="1"/>
  <c r="F728" i="5" a="1"/>
  <c r="F728" i="5" s="1"/>
  <c r="F729" i="5" a="1"/>
  <c r="F729" i="5" s="1"/>
  <c r="F730" i="5" a="1"/>
  <c r="F730" i="5"/>
  <c r="F731" i="5" a="1"/>
  <c r="F731" i="5" s="1"/>
  <c r="F732" i="5" a="1"/>
  <c r="F732" i="5" s="1"/>
  <c r="F733" i="5" a="1"/>
  <c r="F733" i="5"/>
  <c r="F734" i="5" a="1"/>
  <c r="F734" i="5" s="1"/>
  <c r="F735" i="5" a="1"/>
  <c r="F735" i="5"/>
  <c r="F736" i="5" a="1"/>
  <c r="F736" i="5" s="1"/>
  <c r="F737" i="5" a="1"/>
  <c r="F737" i="5" s="1"/>
  <c r="F738" i="5" a="1"/>
  <c r="F738" i="5"/>
  <c r="F739" i="5" a="1"/>
  <c r="F739" i="5" s="1"/>
  <c r="F740" i="5" a="1"/>
  <c r="F740" i="5" s="1"/>
  <c r="F741" i="5" a="1"/>
  <c r="F741" i="5" s="1"/>
  <c r="F742" i="5" a="1"/>
  <c r="F742" i="5" s="1"/>
  <c r="F743" i="5" a="1"/>
  <c r="F743" i="5" s="1"/>
  <c r="F744" i="5" a="1"/>
  <c r="F744" i="5" s="1"/>
  <c r="F745" i="5" a="1"/>
  <c r="F745" i="5" s="1"/>
  <c r="F746" i="5" a="1"/>
  <c r="F746" i="5"/>
  <c r="F747" i="5" a="1"/>
  <c r="F747" i="5" s="1"/>
  <c r="F748" i="5" a="1"/>
  <c r="F748" i="5"/>
  <c r="F749" i="5" a="1"/>
  <c r="F749" i="5" s="1"/>
  <c r="F750" i="5" a="1"/>
  <c r="F750" i="5"/>
  <c r="F751" i="5" a="1"/>
  <c r="F751" i="5"/>
  <c r="F752" i="5" a="1"/>
  <c r="F752" i="5" s="1"/>
  <c r="F753" i="5" a="1"/>
  <c r="F753" i="5" s="1"/>
  <c r="F754" i="5" a="1"/>
  <c r="F754" i="5" s="1"/>
  <c r="F755" i="5" a="1"/>
  <c r="F755" i="5" s="1"/>
  <c r="F756" i="5" a="1"/>
  <c r="F756" i="5" s="1"/>
  <c r="F757" i="5" a="1"/>
  <c r="F757" i="5" s="1"/>
  <c r="F758" i="5" a="1"/>
  <c r="F758" i="5" s="1"/>
  <c r="F759" i="5" a="1"/>
  <c r="F759" i="5"/>
  <c r="F760" i="5" a="1"/>
  <c r="F760" i="5" s="1"/>
  <c r="F761" i="5" a="1"/>
  <c r="F761" i="5" s="1"/>
  <c r="F762" i="5" a="1"/>
  <c r="F762" i="5" s="1"/>
  <c r="F763" i="5" a="1"/>
  <c r="F763" i="5"/>
  <c r="F764" i="5" a="1"/>
  <c r="F764" i="5"/>
  <c r="F765" i="5" a="1"/>
  <c r="F765" i="5" s="1"/>
  <c r="F766" i="5" a="1"/>
  <c r="F766" i="5" s="1"/>
  <c r="F767" i="5" a="1"/>
  <c r="F767" i="5" s="1"/>
  <c r="F768" i="5" a="1"/>
  <c r="F768" i="5"/>
  <c r="F769" i="5" a="1"/>
  <c r="F769" i="5" s="1"/>
  <c r="F770" i="5" a="1"/>
  <c r="F770" i="5" s="1"/>
  <c r="F771" i="5" a="1"/>
  <c r="F771" i="5"/>
  <c r="F772" i="5" a="1"/>
  <c r="F772" i="5"/>
  <c r="F773" i="5" a="1"/>
  <c r="F773" i="5" s="1"/>
  <c r="F774" i="5" a="1"/>
  <c r="F774" i="5" s="1"/>
  <c r="F775" i="5" a="1"/>
  <c r="F775" i="5" s="1"/>
  <c r="F776" i="5" a="1"/>
  <c r="F776" i="5"/>
  <c r="F777" i="5" a="1"/>
  <c r="F777" i="5"/>
  <c r="F778" i="5" a="1"/>
  <c r="F778" i="5" s="1"/>
  <c r="F779" i="5" a="1"/>
  <c r="F779" i="5" s="1"/>
  <c r="F780" i="5" a="1"/>
  <c r="F780" i="5" s="1"/>
  <c r="F781" i="5" a="1"/>
  <c r="F781" i="5"/>
  <c r="F782" i="5" a="1"/>
  <c r="F782" i="5" s="1"/>
  <c r="F783" i="5" a="1"/>
  <c r="F783" i="5" s="1"/>
  <c r="F784" i="5" a="1"/>
  <c r="F784" i="5"/>
  <c r="F785" i="5" a="1"/>
  <c r="F785" i="5" s="1"/>
  <c r="F786" i="5" a="1"/>
  <c r="F786" i="5" s="1"/>
  <c r="F787" i="5" a="1"/>
  <c r="F787" i="5" s="1"/>
  <c r="F788" i="5" a="1"/>
  <c r="F788" i="5" s="1"/>
  <c r="F789" i="5" a="1"/>
  <c r="F789" i="5"/>
  <c r="F790" i="5" a="1"/>
  <c r="F790" i="5"/>
  <c r="F791" i="5" a="1"/>
  <c r="F791" i="5" s="1"/>
  <c r="F792" i="5" a="1"/>
  <c r="F792" i="5"/>
  <c r="F793" i="5" a="1"/>
  <c r="F793" i="5" s="1"/>
  <c r="F794" i="5" a="1"/>
  <c r="F794" i="5"/>
  <c r="F795" i="5" a="1"/>
  <c r="F795" i="5" s="1"/>
  <c r="F796" i="5" a="1"/>
  <c r="F796" i="5" s="1"/>
  <c r="F797" i="5" a="1"/>
  <c r="F797" i="5" s="1"/>
  <c r="F798" i="5" a="1"/>
  <c r="F798" i="5" s="1"/>
  <c r="F799" i="5" a="1"/>
  <c r="F799" i="5" s="1"/>
  <c r="F800" i="5" a="1"/>
  <c r="F800" i="5" s="1"/>
  <c r="F801" i="5" a="1"/>
  <c r="F801" i="5" s="1"/>
  <c r="F802" i="5" a="1"/>
  <c r="F802" i="5"/>
  <c r="F803" i="5" a="1"/>
  <c r="F803" i="5" s="1"/>
  <c r="F804" i="5" a="1"/>
  <c r="F804" i="5" s="1"/>
  <c r="F805" i="5" a="1"/>
  <c r="F805" i="5"/>
  <c r="F806" i="5" a="1"/>
  <c r="F806" i="5" s="1"/>
  <c r="F807" i="5" a="1"/>
  <c r="F807" i="5"/>
  <c r="F808" i="5" a="1"/>
  <c r="F808" i="5" s="1"/>
  <c r="F809" i="5" a="1"/>
  <c r="F809" i="5" s="1"/>
  <c r="F810" i="5" a="1"/>
  <c r="F810" i="5"/>
  <c r="F811" i="5" a="1"/>
  <c r="F811" i="5" s="1"/>
  <c r="F812" i="5" a="1"/>
  <c r="F812" i="5" s="1"/>
  <c r="F813" i="5" a="1"/>
  <c r="F813" i="5" s="1"/>
  <c r="F814" i="5" a="1"/>
  <c r="F814" i="5" s="1"/>
  <c r="F815" i="5" a="1"/>
  <c r="F815" i="5" s="1"/>
  <c r="F816" i="5" a="1"/>
  <c r="F816" i="5" s="1"/>
  <c r="F817" i="5" a="1"/>
  <c r="F817" i="5" s="1"/>
  <c r="F818" i="5" a="1"/>
  <c r="F818" i="5"/>
  <c r="F819" i="5" a="1"/>
  <c r="F819" i="5" s="1"/>
  <c r="F820" i="5" a="1"/>
  <c r="F820" i="5"/>
  <c r="F821" i="5" a="1"/>
  <c r="F821" i="5" s="1"/>
  <c r="F822" i="5" a="1"/>
  <c r="F822" i="5"/>
  <c r="F823" i="5" a="1"/>
  <c r="F823" i="5"/>
  <c r="F824" i="5" a="1"/>
  <c r="F824" i="5" s="1"/>
  <c r="F825" i="5" a="1"/>
  <c r="F825" i="5" s="1"/>
  <c r="F826" i="5" a="1"/>
  <c r="F826" i="5" s="1"/>
  <c r="F827" i="5" a="1"/>
  <c r="F827" i="5" s="1"/>
  <c r="F828" i="5" a="1"/>
  <c r="F828" i="5" s="1"/>
  <c r="F829" i="5" a="1"/>
  <c r="F829" i="5" s="1"/>
  <c r="F830" i="5" a="1"/>
  <c r="F830" i="5" s="1"/>
  <c r="F831" i="5" a="1"/>
  <c r="F831" i="5"/>
  <c r="F832" i="5" a="1"/>
  <c r="F832" i="5" s="1"/>
  <c r="F833" i="5" a="1"/>
  <c r="F833" i="5" s="1"/>
  <c r="F834" i="5" a="1"/>
  <c r="F834" i="5" s="1"/>
  <c r="F835" i="5" a="1"/>
  <c r="F835" i="5"/>
  <c r="F836" i="5" a="1"/>
  <c r="F836" i="5"/>
  <c r="F837" i="5" a="1"/>
  <c r="F837" i="5" s="1"/>
  <c r="F838" i="5" a="1"/>
  <c r="F838" i="5" s="1"/>
  <c r="F839" i="5" a="1"/>
  <c r="F839" i="5" s="1"/>
  <c r="F840" i="5" a="1"/>
  <c r="F840" i="5"/>
  <c r="F841" i="5" a="1"/>
  <c r="F841" i="5" s="1"/>
  <c r="F842" i="5" a="1"/>
  <c r="F842" i="5" s="1"/>
  <c r="F843" i="5" a="1"/>
  <c r="F843" i="5"/>
  <c r="F844" i="5" a="1"/>
  <c r="F844" i="5"/>
  <c r="F845" i="5" a="1"/>
  <c r="F845" i="5" s="1"/>
  <c r="F846" i="5" a="1"/>
  <c r="F846" i="5" s="1"/>
  <c r="F847" i="5" a="1"/>
  <c r="F847" i="5" s="1"/>
  <c r="F848" i="5" a="1"/>
  <c r="F848" i="5"/>
  <c r="F849" i="5" a="1"/>
  <c r="F849" i="5"/>
  <c r="F850" i="5" a="1"/>
  <c r="F850" i="5" s="1"/>
  <c r="F851" i="5" a="1"/>
  <c r="F851" i="5" s="1"/>
  <c r="F852" i="5" a="1"/>
  <c r="F852" i="5" s="1"/>
  <c r="F853" i="5" a="1"/>
  <c r="F853" i="5"/>
  <c r="F854" i="5" a="1"/>
  <c r="F854" i="5" s="1"/>
  <c r="F855" i="5" a="1"/>
  <c r="F855" i="5" s="1"/>
  <c r="F856" i="5" a="1"/>
  <c r="F856" i="5"/>
  <c r="F857" i="5" a="1"/>
  <c r="F857" i="5" s="1"/>
  <c r="F858" i="5" a="1"/>
  <c r="F858" i="5" s="1"/>
  <c r="F859" i="5" a="1"/>
  <c r="F859" i="5" s="1"/>
  <c r="F860" i="5" a="1"/>
  <c r="F860" i="5" s="1"/>
  <c r="F861" i="5" a="1"/>
  <c r="F861" i="5"/>
  <c r="F862" i="5" a="1"/>
  <c r="F862" i="5"/>
  <c r="F863" i="5" a="1"/>
  <c r="F863" i="5" s="1"/>
  <c r="F864" i="5" a="1"/>
  <c r="F864" i="5"/>
  <c r="F865" i="5" a="1"/>
  <c r="F865" i="5" s="1"/>
  <c r="F866" i="5" a="1"/>
  <c r="F866" i="5"/>
  <c r="F867" i="5" a="1"/>
  <c r="F867" i="5" s="1"/>
  <c r="F868" i="5" a="1"/>
  <c r="F868" i="5" s="1"/>
  <c r="F869" i="5" a="1"/>
  <c r="F869" i="5" s="1"/>
  <c r="F870" i="5" a="1"/>
  <c r="F870" i="5" s="1"/>
  <c r="F871" i="5" a="1"/>
  <c r="F871" i="5" s="1"/>
  <c r="F872" i="5" a="1"/>
  <c r="F872" i="5" s="1"/>
  <c r="F873" i="5" a="1"/>
  <c r="F873" i="5" s="1"/>
  <c r="F874" i="5" a="1"/>
  <c r="F874" i="5"/>
  <c r="F875" i="5" a="1"/>
  <c r="F875" i="5" s="1"/>
  <c r="F876" i="5" a="1"/>
  <c r="F876" i="5"/>
  <c r="F877" i="5" a="1"/>
  <c r="F877" i="5"/>
  <c r="F878" i="5" a="1"/>
  <c r="F878" i="5" s="1"/>
  <c r="F879" i="5" a="1"/>
  <c r="F879" i="5"/>
  <c r="F880" i="5" a="1"/>
  <c r="F880" i="5" s="1"/>
  <c r="F881" i="5" a="1"/>
  <c r="F881" i="5" s="1"/>
  <c r="F882" i="5" a="1"/>
  <c r="F882" i="5" s="1"/>
  <c r="F883" i="5" a="1"/>
  <c r="F883" i="5" s="1"/>
  <c r="F884" i="5" a="1"/>
  <c r="F884" i="5" s="1"/>
  <c r="F885" i="5" a="1"/>
  <c r="F885" i="5" s="1"/>
  <c r="F886" i="5" a="1"/>
  <c r="F886" i="5" s="1"/>
  <c r="F887" i="5" a="1"/>
  <c r="F887" i="5" s="1"/>
  <c r="F888" i="5" a="1"/>
  <c r="F888" i="5" s="1"/>
  <c r="F889" i="5" a="1"/>
  <c r="F889" i="5"/>
  <c r="F890" i="5" a="1"/>
  <c r="F890" i="5"/>
  <c r="F891" i="5" a="1"/>
  <c r="F891" i="5" s="1"/>
  <c r="F892" i="5" a="1"/>
  <c r="F892" i="5"/>
  <c r="F893" i="5" a="1"/>
  <c r="F893" i="5" s="1"/>
  <c r="F894" i="5" a="1"/>
  <c r="F894" i="5"/>
  <c r="F895" i="5" a="1"/>
  <c r="F895" i="5" s="1"/>
  <c r="F896" i="5" a="1"/>
  <c r="F896" i="5" s="1"/>
  <c r="F897" i="5" a="1"/>
  <c r="F897" i="5" s="1"/>
  <c r="F898" i="5" a="1"/>
  <c r="F898" i="5" s="1"/>
  <c r="F899" i="5" a="1"/>
  <c r="F899" i="5" s="1"/>
  <c r="F900" i="5" a="1"/>
  <c r="F900" i="5" s="1"/>
  <c r="F901" i="5" a="1"/>
  <c r="F901" i="5" s="1"/>
  <c r="F902" i="5" a="1"/>
  <c r="F902" i="5"/>
  <c r="F903" i="5" a="1"/>
  <c r="F903" i="5"/>
  <c r="F904" i="5" a="1"/>
  <c r="F904" i="5" s="1"/>
  <c r="F905" i="5" a="1"/>
  <c r="F905" i="5" s="1"/>
  <c r="F906" i="5" a="1"/>
  <c r="F906" i="5" s="1"/>
  <c r="F907" i="5" a="1"/>
  <c r="F907" i="5"/>
  <c r="F908" i="5" a="1"/>
  <c r="F908" i="5" s="1"/>
  <c r="F909" i="5" a="1"/>
  <c r="F909" i="5" s="1"/>
  <c r="F910" i="5" a="1"/>
  <c r="F910" i="5" s="1"/>
  <c r="F911" i="5" a="1"/>
  <c r="F911" i="5" s="1"/>
  <c r="F912" i="5" a="1"/>
  <c r="F912" i="5"/>
  <c r="F913" i="5" a="1"/>
  <c r="F913" i="5" s="1"/>
  <c r="F914" i="5" a="1"/>
  <c r="F914" i="5" s="1"/>
  <c r="F915" i="5" a="1"/>
  <c r="F915" i="5"/>
  <c r="F916" i="5" a="1"/>
  <c r="F916" i="5"/>
  <c r="F917" i="5" a="1"/>
  <c r="F917" i="5" s="1"/>
  <c r="F918" i="5" a="1"/>
  <c r="F918" i="5" s="1"/>
  <c r="F919" i="5" a="1"/>
  <c r="F919" i="5" s="1"/>
  <c r="F920" i="5" a="1"/>
  <c r="F920" i="5"/>
  <c r="F921" i="5" a="1"/>
  <c r="F921" i="5" s="1"/>
  <c r="F922" i="5" a="1"/>
  <c r="F922" i="5" s="1"/>
  <c r="F923" i="5" a="1"/>
  <c r="F923" i="5" s="1"/>
  <c r="F924" i="5" a="1"/>
  <c r="F924" i="5" s="1"/>
  <c r="F925" i="5" a="1"/>
  <c r="F925" i="5"/>
  <c r="F926" i="5" a="1"/>
  <c r="F926" i="5" s="1"/>
  <c r="F927" i="5" a="1"/>
  <c r="F927" i="5" s="1"/>
  <c r="F928" i="5" a="1"/>
  <c r="F928" i="5"/>
  <c r="F929" i="5" a="1"/>
  <c r="F929" i="5" s="1"/>
  <c r="F930" i="5" a="1"/>
  <c r="F930" i="5" s="1"/>
  <c r="F931" i="5" a="1"/>
  <c r="F931" i="5" s="1"/>
  <c r="F932" i="5" a="1"/>
  <c r="F932" i="5" s="1"/>
  <c r="F933" i="5" a="1"/>
  <c r="F933" i="5"/>
  <c r="F934" i="5" a="1"/>
  <c r="F934" i="5" s="1"/>
  <c r="F935" i="5" a="1"/>
  <c r="F935" i="5" s="1"/>
  <c r="F936" i="5" a="1"/>
  <c r="F936" i="5"/>
  <c r="F937" i="5" a="1"/>
  <c r="F937" i="5" s="1"/>
  <c r="F938" i="5" a="1"/>
  <c r="F938" i="5"/>
  <c r="F939" i="5" a="1"/>
  <c r="F939" i="5" s="1"/>
  <c r="F940" i="5" a="1"/>
  <c r="F940" i="5" s="1"/>
  <c r="F941" i="5" a="1"/>
  <c r="F941" i="5" s="1"/>
  <c r="F942" i="5" a="1"/>
  <c r="F942" i="5" s="1"/>
  <c r="F943" i="5" a="1"/>
  <c r="F943" i="5" s="1"/>
  <c r="F944" i="5" a="1"/>
  <c r="F944" i="5" s="1"/>
  <c r="F945" i="5" a="1"/>
  <c r="F945" i="5" s="1"/>
  <c r="F946" i="5" a="1"/>
  <c r="F946" i="5"/>
  <c r="F947" i="5" a="1"/>
  <c r="F947" i="5" s="1"/>
  <c r="F948" i="5" a="1"/>
  <c r="F948" i="5"/>
  <c r="F949" i="5" a="1"/>
  <c r="F949" i="5"/>
  <c r="F950" i="5" a="1"/>
  <c r="F950" i="5" s="1"/>
  <c r="F951" i="5" a="1"/>
  <c r="F951" i="5"/>
  <c r="F952" i="5" a="1"/>
  <c r="F952" i="5" s="1"/>
  <c r="F953" i="5" a="1"/>
  <c r="F953" i="5" s="1"/>
  <c r="F954" i="5" a="1"/>
  <c r="F954" i="5" s="1"/>
  <c r="F955" i="5" a="1"/>
  <c r="F955" i="5" s="1"/>
  <c r="F956" i="5" a="1"/>
  <c r="F956" i="5" s="1"/>
  <c r="F957" i="5" a="1"/>
  <c r="F957" i="5" s="1"/>
  <c r="F958" i="5" a="1"/>
  <c r="F958" i="5" s="1"/>
  <c r="F959" i="5" a="1"/>
  <c r="F959" i="5" s="1"/>
  <c r="F960" i="5" a="1"/>
  <c r="F960" i="5" s="1"/>
  <c r="F961" i="5" a="1"/>
  <c r="F961" i="5"/>
  <c r="F962" i="5" a="1"/>
  <c r="F962" i="5"/>
  <c r="F963" i="5" a="1"/>
  <c r="F963" i="5" s="1"/>
  <c r="F964" i="5" a="1"/>
  <c r="F964" i="5"/>
  <c r="F965" i="5" a="1"/>
  <c r="F965" i="5" s="1"/>
  <c r="F966" i="5" a="1"/>
  <c r="F966" i="5"/>
  <c r="F967" i="5" a="1"/>
  <c r="F967" i="5" s="1"/>
  <c r="F968" i="5" a="1"/>
  <c r="F968" i="5" s="1"/>
  <c r="F969" i="5" a="1"/>
  <c r="F969" i="5" s="1"/>
  <c r="F970" i="5" a="1"/>
  <c r="F970" i="5" s="1"/>
  <c r="F971" i="5" a="1"/>
  <c r="F971" i="5" s="1"/>
  <c r="F972" i="5" a="1"/>
  <c r="F972" i="5" s="1"/>
  <c r="F973" i="5" a="1"/>
  <c r="F973" i="5" s="1"/>
  <c r="F974" i="5" a="1"/>
  <c r="F974" i="5"/>
  <c r="F975" i="5" a="1"/>
  <c r="F975" i="5"/>
  <c r="F976" i="5" a="1"/>
  <c r="F976" i="5" s="1"/>
  <c r="F977" i="5" a="1"/>
  <c r="F977" i="5" s="1"/>
  <c r="F978" i="5" a="1"/>
  <c r="F978" i="5" s="1"/>
  <c r="F979" i="5" a="1"/>
  <c r="F979" i="5"/>
  <c r="F980" i="5" a="1"/>
  <c r="F980" i="5" s="1"/>
  <c r="F981" i="5" a="1"/>
  <c r="F981" i="5" s="1"/>
  <c r="F982" i="5" a="1"/>
  <c r="F982" i="5" s="1"/>
  <c r="F983" i="5" a="1"/>
  <c r="F983" i="5" s="1"/>
  <c r="F984" i="5" a="1"/>
  <c r="F984" i="5"/>
  <c r="F985" i="5" a="1"/>
  <c r="F985" i="5" s="1"/>
  <c r="F986" i="5" a="1"/>
  <c r="F986" i="5" s="1"/>
  <c r="F987" i="5" a="1"/>
  <c r="F987" i="5"/>
  <c r="F988" i="5" a="1"/>
  <c r="F988" i="5"/>
  <c r="F989" i="5" a="1"/>
  <c r="F989" i="5" s="1"/>
  <c r="F990" i="5" a="1"/>
  <c r="F990" i="5" s="1"/>
  <c r="F991" i="5" a="1"/>
  <c r="F991" i="5" s="1"/>
  <c r="F992" i="5" a="1"/>
  <c r="F992" i="5"/>
  <c r="F993" i="5" a="1"/>
  <c r="F993" i="5"/>
  <c r="F994" i="5" a="1"/>
  <c r="F994" i="5"/>
  <c r="F995" i="5" a="1"/>
  <c r="F995" i="5"/>
  <c r="F996" i="5" a="1"/>
  <c r="F996" i="5" s="1"/>
  <c r="F997" i="5" a="1"/>
  <c r="F997" i="5"/>
  <c r="F998" i="5" a="1"/>
  <c r="F998" i="5" s="1"/>
  <c r="F999" i="5" a="1"/>
  <c r="F999" i="5" s="1"/>
  <c r="F1000" i="5" a="1"/>
  <c r="F1000" i="5" s="1"/>
  <c r="F1001" i="5" a="1"/>
  <c r="F1001" i="5" s="1"/>
  <c r="F1002" i="5" a="1"/>
  <c r="F1002" i="5" s="1"/>
  <c r="F1003" i="5" a="1"/>
  <c r="F1003" i="5" s="1"/>
  <c r="F1004" i="5" a="1"/>
  <c r="F1004" i="5" s="1"/>
  <c r="F1005" i="5" a="1"/>
  <c r="F1005" i="5" s="1"/>
  <c r="F1006" i="5" a="1"/>
  <c r="F1006" i="5"/>
  <c r="F1007" i="5" a="1"/>
  <c r="F1007" i="5"/>
  <c r="F1008" i="5" a="1"/>
  <c r="F1008" i="5" s="1"/>
  <c r="F1009" i="5" a="1"/>
  <c r="F1009" i="5" s="1"/>
  <c r="F1010" i="5" a="1"/>
  <c r="F1010" i="5"/>
  <c r="F1011" i="5" a="1"/>
  <c r="F1011" i="5" s="1"/>
  <c r="F1012" i="5" a="1"/>
  <c r="F1012" i="5" s="1"/>
  <c r="F1013" i="5" a="1"/>
  <c r="F1013" i="5" s="1"/>
  <c r="F1014" i="5" a="1"/>
  <c r="F1014" i="5" s="1"/>
  <c r="F1015" i="5" a="1"/>
  <c r="F1015" i="5"/>
  <c r="F1016" i="5" a="1"/>
  <c r="F1016" i="5" s="1"/>
  <c r="F1017" i="5" a="1"/>
  <c r="F1017" i="5" s="1"/>
  <c r="F1018" i="5" a="1"/>
  <c r="F1018" i="5" s="1"/>
  <c r="F1019" i="5" a="1"/>
  <c r="F1019" i="5"/>
  <c r="F1020" i="5" a="1"/>
  <c r="F1020" i="5" s="1"/>
  <c r="F1021" i="5" a="1"/>
  <c r="F1021" i="5" s="1"/>
  <c r="F1022" i="5" a="1"/>
  <c r="F1022" i="5" s="1"/>
  <c r="F1023" i="5" a="1"/>
  <c r="F1023" i="5"/>
  <c r="F1024" i="5" a="1"/>
  <c r="F1024" i="5" s="1"/>
  <c r="F1025" i="5" a="1"/>
  <c r="F1025" i="5"/>
  <c r="F1026" i="5" a="1"/>
  <c r="F1026" i="5" s="1"/>
  <c r="F1027" i="5" a="1"/>
  <c r="F1027" i="5"/>
  <c r="F1028" i="5" a="1"/>
  <c r="F1028" i="5"/>
  <c r="F1029" i="5" a="1"/>
  <c r="F1029" i="5" s="1"/>
  <c r="F1030" i="5" a="1"/>
  <c r="F1030" i="5" s="1"/>
  <c r="F1031" i="5" a="1"/>
  <c r="F1031" i="5" s="1"/>
  <c r="F1032" i="5" a="1"/>
  <c r="F1032" i="5" s="1"/>
  <c r="F1033" i="5" a="1"/>
  <c r="F1033" i="5" s="1"/>
  <c r="F1034" i="5" a="1"/>
  <c r="F1034" i="5" s="1"/>
  <c r="F1035" i="5" a="1"/>
  <c r="F1035" i="5" s="1"/>
  <c r="F1036" i="5" a="1"/>
  <c r="F1036" i="5"/>
  <c r="F1037" i="5" a="1"/>
  <c r="F1037" i="5" s="1"/>
  <c r="F1038" i="5" a="1"/>
  <c r="F1038" i="5" s="1"/>
  <c r="F1039" i="5" a="1"/>
  <c r="F1039" i="5"/>
  <c r="F1040" i="5" a="1"/>
  <c r="F1040" i="5"/>
  <c r="F1041" i="5" a="1"/>
  <c r="F1041" i="5"/>
  <c r="F1042" i="5" a="1"/>
  <c r="F1042" i="5" s="1"/>
  <c r="F1043" i="5" a="1"/>
  <c r="F1043" i="5" s="1"/>
  <c r="F1044" i="5" a="1"/>
  <c r="F1044" i="5" s="1"/>
  <c r="F1045" i="5" a="1"/>
  <c r="F1045" i="5"/>
  <c r="F1046" i="5" a="1"/>
  <c r="F1046" i="5" s="1"/>
  <c r="F1047" i="5" a="1"/>
  <c r="F1047" i="5" s="1"/>
  <c r="F1048" i="5" a="1"/>
  <c r="F1048" i="5" s="1"/>
  <c r="F1049" i="5" a="1"/>
  <c r="F1049" i="5"/>
  <c r="F1050" i="5" a="1"/>
  <c r="F1050" i="5" s="1"/>
  <c r="F1051" i="5" a="1"/>
  <c r="F1051" i="5" s="1"/>
  <c r="F1052" i="5" a="1"/>
  <c r="F1052" i="5"/>
  <c r="F1053" i="5" a="1"/>
  <c r="F1053" i="5"/>
  <c r="F1054" i="5" a="1"/>
  <c r="F1054" i="5"/>
  <c r="F1055" i="5" a="1"/>
  <c r="F1055" i="5" s="1"/>
  <c r="F1056" i="5" a="1"/>
  <c r="F1056" i="5" s="1"/>
  <c r="F1057" i="5" a="1"/>
  <c r="F1057" i="5" s="1"/>
  <c r="F1058" i="5" a="1"/>
  <c r="F1058" i="5"/>
  <c r="F1059" i="5" a="1"/>
  <c r="F1059" i="5" s="1"/>
  <c r="F1060" i="5" a="1"/>
  <c r="F1060" i="5" s="1"/>
  <c r="F1061" i="5" a="1"/>
  <c r="F1061" i="5" s="1"/>
  <c r="F1062" i="5" a="1"/>
  <c r="F1062" i="5" s="1"/>
  <c r="F1063" i="5" a="1"/>
  <c r="F1063" i="5" s="1"/>
  <c r="F1064" i="5" a="1"/>
  <c r="F1064" i="5" s="1"/>
  <c r="F1065" i="5" a="1"/>
  <c r="F1065" i="5"/>
  <c r="F1066" i="5" a="1"/>
  <c r="F1066" i="5"/>
  <c r="F1067" i="5" a="1"/>
  <c r="F1067" i="5"/>
  <c r="F1068" i="5" a="1"/>
  <c r="F1068" i="5" s="1"/>
  <c r="F1069" i="5" a="1"/>
  <c r="F1069" i="5"/>
  <c r="F1070" i="5" a="1"/>
  <c r="F1070" i="5" s="1"/>
  <c r="F1071" i="5" a="1"/>
  <c r="F1071" i="5"/>
  <c r="F1072" i="5" a="1"/>
  <c r="F1072" i="5" s="1"/>
  <c r="F1073" i="5" a="1"/>
  <c r="F1073" i="5" s="1"/>
  <c r="F1074" i="5" a="1"/>
  <c r="F1074" i="5" s="1"/>
  <c r="F1075" i="5" a="1"/>
  <c r="F1075" i="5" s="1"/>
  <c r="F1076" i="5" a="1"/>
  <c r="F1076" i="5" s="1"/>
  <c r="F1077" i="5" a="1"/>
  <c r="F1077" i="5" s="1"/>
  <c r="F1078" i="5" a="1"/>
  <c r="F1078" i="5"/>
  <c r="F1079" i="5" a="1"/>
  <c r="F1079" i="5"/>
  <c r="F1080" i="5" a="1"/>
  <c r="F1080" i="5" s="1"/>
  <c r="F1081" i="5" a="1"/>
  <c r="F1081" i="5" s="1"/>
  <c r="F1082" i="5" a="1"/>
  <c r="F1082" i="5"/>
  <c r="F1083" i="5" a="1"/>
  <c r="F1083" i="5" s="1"/>
  <c r="F1084" i="5" a="1"/>
  <c r="F1084" i="5"/>
  <c r="F1085" i="5" a="1"/>
  <c r="F1085" i="5" s="1"/>
  <c r="F1086" i="5" a="1"/>
  <c r="F1086" i="5" s="1"/>
  <c r="F1087" i="5" a="1"/>
  <c r="F1087" i="5"/>
  <c r="F1088" i="5" a="1"/>
  <c r="F1088" i="5" s="1"/>
  <c r="F1089" i="5" a="1"/>
  <c r="F1089" i="5" s="1"/>
  <c r="F1090" i="5" a="1"/>
  <c r="F1090" i="5" s="1"/>
  <c r="F1091" i="5" a="1"/>
  <c r="F1091" i="5"/>
  <c r="F1092" i="5" a="1"/>
  <c r="F1092" i="5" s="1"/>
  <c r="F1093" i="5" a="1"/>
  <c r="F1093" i="5" s="1"/>
  <c r="F1094" i="5" a="1"/>
  <c r="F1094" i="5" s="1"/>
  <c r="F1095" i="5" a="1"/>
  <c r="F1095" i="5"/>
  <c r="F1096" i="5" a="1"/>
  <c r="F1096" i="5" s="1"/>
  <c r="F1097" i="5" a="1"/>
  <c r="F1097" i="5"/>
  <c r="F1098" i="5" a="1"/>
  <c r="F1098" i="5" s="1"/>
  <c r="F1099" i="5" a="1"/>
  <c r="F1099" i="5"/>
  <c r="F1100" i="5" a="1"/>
  <c r="F1100" i="5"/>
  <c r="F1101" i="5" a="1"/>
  <c r="F1101" i="5" s="1"/>
  <c r="F1102" i="5" a="1"/>
  <c r="F1102" i="5" s="1"/>
  <c r="F1103" i="5" a="1"/>
  <c r="F1103" i="5" s="1"/>
  <c r="F1104" i="5" a="1"/>
  <c r="F1104" i="5" s="1"/>
  <c r="F1105" i="5" a="1"/>
  <c r="F1105" i="5" s="1"/>
  <c r="F1106" i="5" a="1"/>
  <c r="F1106" i="5" s="1"/>
  <c r="F1107" i="5" a="1"/>
  <c r="F1107" i="5" s="1"/>
  <c r="F1108" i="5" a="1"/>
  <c r="F1108" i="5"/>
  <c r="F1109" i="5" a="1"/>
  <c r="F1109" i="5" s="1"/>
  <c r="F1110" i="5" a="1"/>
  <c r="F1110" i="5" s="1"/>
  <c r="F1111" i="5" a="1"/>
  <c r="F1111" i="5"/>
  <c r="F1112" i="5" a="1"/>
  <c r="F1112" i="5"/>
  <c r="F1113" i="5" a="1"/>
  <c r="F1113" i="5"/>
  <c r="F1114" i="5" a="1"/>
  <c r="F1114" i="5" s="1"/>
  <c r="F1115" i="5" a="1"/>
  <c r="F1115" i="5" s="1"/>
  <c r="F1116" i="5" a="1"/>
  <c r="F1116" i="5" s="1"/>
  <c r="F1117" i="5" a="1"/>
  <c r="F1117" i="5"/>
  <c r="F1118" i="5" a="1"/>
  <c r="F1118" i="5" s="1"/>
  <c r="F1119" i="5" a="1"/>
  <c r="F1119" i="5" s="1"/>
  <c r="F1120" i="5" a="1"/>
  <c r="F1120" i="5" s="1"/>
  <c r="F1121" i="5" a="1"/>
  <c r="F1121" i="5"/>
  <c r="F1122" i="5" a="1"/>
  <c r="F1122" i="5" s="1"/>
  <c r="F1123" i="5" a="1"/>
  <c r="F1123" i="5" s="1"/>
  <c r="F1124" i="5" a="1"/>
  <c r="F1124" i="5"/>
  <c r="F1125" i="5" a="1"/>
  <c r="F1125" i="5"/>
  <c r="F1126" i="5" a="1"/>
  <c r="F1126" i="5"/>
  <c r="F1127" i="5" a="1"/>
  <c r="F1127" i="5" s="1"/>
  <c r="F1128" i="5" a="1"/>
  <c r="F1128" i="5" s="1"/>
  <c r="F1129" i="5" a="1"/>
  <c r="F1129" i="5" s="1"/>
  <c r="F1130" i="5" a="1"/>
  <c r="F1130" i="5"/>
  <c r="F1131" i="5" a="1"/>
  <c r="F1131" i="5" s="1"/>
  <c r="F1132" i="5" a="1"/>
  <c r="F1132" i="5" s="1"/>
  <c r="F1133" i="5" a="1"/>
  <c r="F1133" i="5" s="1"/>
  <c r="F1134" i="5" a="1"/>
  <c r="F1134" i="5" s="1"/>
  <c r="F1135" i="5" a="1"/>
  <c r="F1135" i="5" s="1"/>
  <c r="F1136" i="5" a="1"/>
  <c r="F1136" i="5" s="1"/>
  <c r="F1137" i="5" a="1"/>
  <c r="F1137" i="5"/>
  <c r="F1138" i="5" a="1"/>
  <c r="F1138" i="5"/>
  <c r="F1139" i="5" a="1"/>
  <c r="F1139" i="5"/>
  <c r="F1140" i="5" a="1"/>
  <c r="F1140" i="5" s="1"/>
  <c r="F1141" i="5" a="1"/>
  <c r="F1141" i="5"/>
  <c r="F1142" i="5" a="1"/>
  <c r="F1142" i="5" s="1"/>
  <c r="F1143" i="5" a="1"/>
  <c r="F1143" i="5"/>
  <c r="F1144" i="5" a="1"/>
  <c r="F1144" i="5" s="1"/>
  <c r="F1145" i="5" a="1"/>
  <c r="F1145" i="5" s="1"/>
  <c r="F1146" i="5" a="1"/>
  <c r="F1146" i="5" s="1"/>
  <c r="F1147" i="5" a="1"/>
  <c r="F1147" i="5" s="1"/>
  <c r="F1148" i="5" a="1"/>
  <c r="F1148" i="5" s="1"/>
  <c r="F1149" i="5" a="1"/>
  <c r="F1149" i="5" s="1"/>
  <c r="F1150" i="5" a="1"/>
  <c r="F1150" i="5"/>
  <c r="F1151" i="5" a="1"/>
  <c r="F1151" i="5"/>
  <c r="F1152" i="5" a="1"/>
  <c r="F1152" i="5" s="1"/>
  <c r="F1153" i="5" a="1"/>
  <c r="F1153" i="5" s="1"/>
  <c r="F1154" i="5" a="1"/>
  <c r="F1154" i="5"/>
  <c r="F1155" i="5" a="1"/>
  <c r="F1155" i="5" s="1"/>
  <c r="F1156" i="5" a="1"/>
  <c r="F1156" i="5"/>
  <c r="F1157" i="5" a="1"/>
  <c r="F1157" i="5" s="1"/>
  <c r="F1158" i="5" a="1"/>
  <c r="F1158" i="5" s="1"/>
  <c r="F1159" i="5" a="1"/>
  <c r="F1159" i="5"/>
  <c r="F1160" i="5" a="1"/>
  <c r="F1160" i="5" s="1"/>
  <c r="F1161" i="5" a="1"/>
  <c r="F1161" i="5" s="1"/>
  <c r="F1162" i="5" a="1"/>
  <c r="F1162" i="5" s="1"/>
  <c r="F1163" i="5" a="1"/>
  <c r="F1163" i="5"/>
  <c r="F1164" i="5" a="1"/>
  <c r="F1164" i="5" s="1"/>
  <c r="F1165" i="5" a="1"/>
  <c r="F1165" i="5" s="1"/>
  <c r="F1166" i="5" a="1"/>
  <c r="F1166" i="5" s="1"/>
  <c r="F1167" i="5" a="1"/>
  <c r="F1167" i="5"/>
  <c r="F1168" i="5" a="1"/>
  <c r="F1168" i="5" s="1"/>
  <c r="F1169" i="5" a="1"/>
  <c r="F1169" i="5"/>
  <c r="F1170" i="5" a="1"/>
  <c r="F1170" i="5" s="1"/>
  <c r="F1171" i="5" a="1"/>
  <c r="F1171" i="5"/>
  <c r="F1172" i="5" a="1"/>
  <c r="F1172" i="5"/>
  <c r="F1173" i="5" a="1"/>
  <c r="F1173" i="5" s="1"/>
  <c r="F1174" i="5" a="1"/>
  <c r="F1174" i="5" s="1"/>
  <c r="F1175" i="5" a="1"/>
  <c r="F1175" i="5" s="1"/>
  <c r="F1176" i="5" a="1"/>
  <c r="F1176" i="5" s="1"/>
  <c r="F1177" i="5" a="1"/>
  <c r="F1177" i="5" s="1"/>
  <c r="F1178" i="5" a="1"/>
  <c r="F1178" i="5" s="1"/>
  <c r="F1179" i="5" a="1"/>
  <c r="F1179" i="5" s="1"/>
  <c r="F1180" i="5" a="1"/>
  <c r="F1180" i="5"/>
  <c r="F1181" i="5" a="1"/>
  <c r="F1181" i="5" s="1"/>
  <c r="F1182" i="5" a="1"/>
  <c r="F1182" i="5" s="1"/>
  <c r="F1183" i="5" a="1"/>
  <c r="F1183" i="5"/>
  <c r="F1184" i="5" a="1"/>
  <c r="F1184" i="5"/>
  <c r="F1185" i="5" a="1"/>
  <c r="F1185" i="5"/>
  <c r="F1186" i="5" a="1"/>
  <c r="F1186" i="5" s="1"/>
  <c r="F1187" i="5" a="1"/>
  <c r="F1187" i="5" s="1"/>
  <c r="F1188" i="5" a="1"/>
  <c r="F1188" i="5" s="1"/>
  <c r="F1189" i="5" a="1"/>
  <c r="F1189" i="5"/>
  <c r="F1190" i="5" a="1"/>
  <c r="F1190" i="5" s="1"/>
  <c r="F1191" i="5" a="1"/>
  <c r="F1191" i="5" s="1"/>
  <c r="F1192" i="5" a="1"/>
  <c r="F1192" i="5" s="1"/>
  <c r="F1193" i="5" a="1"/>
  <c r="F1193" i="5"/>
  <c r="F1194" i="5" a="1"/>
  <c r="F1194" i="5" s="1"/>
  <c r="F1195" i="5" a="1"/>
  <c r="F1195" i="5"/>
  <c r="F1196" i="5" a="1"/>
  <c r="F1196" i="5"/>
  <c r="F1197" i="5" a="1"/>
  <c r="F1197" i="5"/>
  <c r="F1198" i="5" a="1"/>
  <c r="F1198" i="5"/>
  <c r="F1199" i="5" a="1"/>
  <c r="F1199" i="5" s="1"/>
  <c r="F1200" i="5" a="1"/>
  <c r="F1200" i="5" s="1"/>
  <c r="F1201" i="5" a="1"/>
  <c r="F1201" i="5" s="1"/>
  <c r="F1202" i="5" a="1"/>
  <c r="F1202" i="5"/>
  <c r="F1203" i="5" a="1"/>
  <c r="F1203" i="5" s="1"/>
  <c r="F1204" i="5" a="1"/>
  <c r="F1204" i="5" s="1"/>
  <c r="F1205" i="5" a="1"/>
  <c r="F1205" i="5" s="1"/>
  <c r="F1206" i="5" a="1"/>
  <c r="F1206" i="5" s="1"/>
  <c r="F1207" i="5" a="1"/>
  <c r="F1207" i="5" s="1"/>
  <c r="F1208" i="5" a="1"/>
  <c r="F1208" i="5"/>
  <c r="F1209" i="5" a="1"/>
  <c r="F1209" i="5"/>
  <c r="F1210" i="5" a="1"/>
  <c r="F1210" i="5"/>
  <c r="F1211" i="5" a="1"/>
  <c r="F1211" i="5"/>
  <c r="F1212" i="5" a="1"/>
  <c r="F1212" i="5" s="1"/>
  <c r="F1213" i="5" a="1"/>
  <c r="F1213" i="5"/>
  <c r="F1214" i="5" a="1"/>
  <c r="F1214" i="5" s="1"/>
  <c r="F1215" i="5" a="1"/>
  <c r="F1215" i="5"/>
  <c r="F1216" i="5" a="1"/>
  <c r="F1216" i="5" s="1"/>
  <c r="F1217" i="5" a="1"/>
  <c r="F1217" i="5" s="1"/>
  <c r="F1218" i="5" a="1"/>
  <c r="F1218" i="5" s="1"/>
  <c r="F1219" i="5" a="1"/>
  <c r="F1219" i="5" s="1"/>
  <c r="F1220" i="5" a="1"/>
  <c r="F1220" i="5" s="1"/>
  <c r="F1221" i="5" a="1"/>
  <c r="F1221" i="5"/>
  <c r="F1222" i="5" a="1"/>
  <c r="F1222" i="5"/>
  <c r="F1223" i="5" a="1"/>
  <c r="F1223" i="5"/>
  <c r="F1224" i="5" a="1"/>
  <c r="F1224" i="5" s="1"/>
  <c r="F1225" i="5" a="1"/>
  <c r="F1225" i="5" s="1"/>
  <c r="F1226" i="5" a="1"/>
  <c r="F1226" i="5"/>
  <c r="F1227" i="5" a="1"/>
  <c r="F1227" i="5" s="1"/>
  <c r="F1228" i="5" a="1"/>
  <c r="F1228" i="5"/>
  <c r="F1229" i="5" a="1"/>
  <c r="F1229" i="5" s="1"/>
  <c r="F1230" i="5" a="1"/>
  <c r="F1230" i="5" s="1"/>
  <c r="F1231" i="5" a="1"/>
  <c r="F1231" i="5"/>
  <c r="F1232" i="5" a="1"/>
  <c r="F1232" i="5" s="1"/>
  <c r="F1233" i="5" a="1"/>
  <c r="F1233" i="5" s="1"/>
  <c r="F1234" i="5" a="1"/>
  <c r="F1234" i="5"/>
  <c r="F1235" i="5" a="1"/>
  <c r="F1235" i="5"/>
  <c r="F1236" i="5" a="1"/>
  <c r="F1236" i="5" s="1"/>
  <c r="F1237" i="5" a="1"/>
  <c r="F1237" i="5" s="1"/>
  <c r="F1238" i="5" a="1"/>
  <c r="F1238" i="5" s="1"/>
  <c r="F1239" i="5" a="1"/>
  <c r="F1239" i="5"/>
  <c r="F1240" i="5" a="1"/>
  <c r="F1240" i="5" s="1"/>
  <c r="F1241" i="5" a="1"/>
  <c r="F1241" i="5"/>
  <c r="F1242" i="5" a="1"/>
  <c r="F1242" i="5" s="1"/>
  <c r="F1243" i="5" a="1"/>
  <c r="F1243" i="5"/>
  <c r="F1244" i="5" a="1"/>
  <c r="F1244" i="5" s="1"/>
  <c r="F1245" i="5" a="1"/>
  <c r="F1245" i="5" s="1"/>
  <c r="F1246" i="5" a="1"/>
  <c r="F1246" i="5" s="1"/>
  <c r="F1247" i="5" a="1"/>
  <c r="F1247" i="5"/>
  <c r="F1248" i="5" a="1"/>
  <c r="F1248" i="5" s="1"/>
  <c r="F1249" i="5" a="1"/>
  <c r="F1249" i="5" s="1"/>
  <c r="F1250" i="5" a="1"/>
  <c r="F1250" i="5" s="1"/>
  <c r="F1251" i="5" a="1"/>
  <c r="F1251" i="5" s="1"/>
  <c r="F1252" i="5" a="1"/>
  <c r="F1252" i="5"/>
  <c r="F1253" i="5" a="1"/>
  <c r="F1253" i="5" s="1"/>
  <c r="F1254" i="5" a="1"/>
  <c r="F1254" i="5" s="1"/>
  <c r="F1255" i="5" a="1"/>
  <c r="F1255" i="5"/>
  <c r="F1256" i="5" a="1"/>
  <c r="F1256" i="5"/>
  <c r="F1257" i="5" a="1"/>
  <c r="F1257" i="5"/>
  <c r="F1258" i="5" a="1"/>
  <c r="F1258" i="5" s="1"/>
  <c r="F1259" i="5" a="1"/>
  <c r="F1259" i="5" s="1"/>
  <c r="F1260" i="5" a="1"/>
  <c r="F1260" i="5" s="1"/>
  <c r="F1261" i="5" a="1"/>
  <c r="F1261" i="5"/>
  <c r="F1262" i="5" a="1"/>
  <c r="F1262" i="5" s="1"/>
  <c r="F1263" i="5" a="1"/>
  <c r="F1263" i="5" s="1"/>
  <c r="F1264" i="5" a="1"/>
  <c r="F1264" i="5" s="1"/>
  <c r="F1265" i="5" a="1"/>
  <c r="F1265" i="5"/>
  <c r="F1266" i="5" a="1"/>
  <c r="F1266" i="5" s="1"/>
  <c r="F1267" i="5" a="1"/>
  <c r="F1267" i="5"/>
  <c r="F1268" i="5" a="1"/>
  <c r="F1268" i="5"/>
  <c r="F1269" i="5" a="1"/>
  <c r="F1269" i="5"/>
  <c r="F1270" i="5" a="1"/>
  <c r="F1270" i="5" s="1"/>
  <c r="F1271" i="5" a="1"/>
  <c r="F1271" i="5" s="1"/>
  <c r="F1272" i="5" a="1"/>
  <c r="F1272" i="5" s="1"/>
  <c r="F1273" i="5" a="1"/>
  <c r="F1273" i="5" s="1"/>
  <c r="F1274" i="5" a="1"/>
  <c r="F1274" i="5"/>
  <c r="F1275" i="5" a="1"/>
  <c r="F1275" i="5" s="1"/>
  <c r="F1276" i="5" a="1"/>
  <c r="F1276" i="5" s="1"/>
  <c r="F1277" i="5" a="1"/>
  <c r="F1277" i="5" s="1"/>
  <c r="F1278" i="5" a="1"/>
  <c r="F1278" i="5" s="1"/>
  <c r="F1279" i="5" a="1"/>
  <c r="F1279" i="5" s="1"/>
  <c r="F1280" i="5" a="1"/>
  <c r="F1280" i="5" s="1"/>
  <c r="F1281" i="5" a="1"/>
  <c r="F1281" i="5"/>
  <c r="F1282" i="5" a="1"/>
  <c r="F1282" i="5"/>
  <c r="F1283" i="5" a="1"/>
  <c r="F1283" i="5"/>
  <c r="F1284" i="5" a="1"/>
  <c r="F1284" i="5" s="1"/>
  <c r="F1285" i="5" a="1"/>
  <c r="F1285" i="5"/>
  <c r="F1286" i="5" a="1"/>
  <c r="F1286" i="5" s="1"/>
  <c r="F1287" i="5" a="1"/>
  <c r="F1287" i="5"/>
  <c r="F1288" i="5" a="1"/>
  <c r="F1288" i="5" s="1"/>
  <c r="F1289" i="5" a="1"/>
  <c r="F1289" i="5" s="1"/>
  <c r="F1290" i="5" a="1"/>
  <c r="F1290" i="5" s="1"/>
  <c r="F1291" i="5" a="1"/>
  <c r="F1291" i="5" s="1"/>
  <c r="F1292" i="5" a="1"/>
  <c r="F1292" i="5" s="1"/>
  <c r="F1293" i="5" a="1"/>
  <c r="F1293" i="5" s="1"/>
  <c r="F1294" i="5" a="1"/>
  <c r="F1294" i="5"/>
  <c r="F1295" i="5" a="1"/>
  <c r="F1295" i="5"/>
  <c r="F1296" i="5" a="1"/>
  <c r="F1296" i="5" s="1"/>
  <c r="F1297" i="5" a="1"/>
  <c r="F1297" i="5" s="1"/>
  <c r="F1298" i="5" a="1"/>
  <c r="F1298" i="5"/>
  <c r="F1299" i="5" a="1"/>
  <c r="F1299" i="5" s="1"/>
  <c r="F1300" i="5" a="1"/>
  <c r="F1300" i="5"/>
  <c r="F1301" i="5" a="1"/>
  <c r="F1301" i="5" s="1"/>
  <c r="F1302" i="5" a="1"/>
  <c r="F1302" i="5" s="1"/>
  <c r="F1303" i="5" a="1"/>
  <c r="F1303" i="5" s="1"/>
  <c r="F1304" i="5" a="1"/>
  <c r="F1304" i="5" s="1"/>
  <c r="F1305" i="5" a="1"/>
  <c r="F1305" i="5" s="1"/>
  <c r="F1306" i="5" a="1"/>
  <c r="F1306" i="5" s="1"/>
  <c r="F1307" i="5" a="1"/>
  <c r="F1307" i="5"/>
  <c r="F1308" i="5" a="1"/>
  <c r="F1308" i="5" s="1"/>
  <c r="F1309" i="5" a="1"/>
  <c r="F1309" i="5" s="1"/>
  <c r="F1310" i="5" a="1"/>
  <c r="F1310" i="5" s="1"/>
  <c r="F1311" i="5" a="1"/>
  <c r="F1311" i="5"/>
  <c r="F1312" i="5" a="1"/>
  <c r="F1312" i="5" s="1"/>
  <c r="F1313" i="5" a="1"/>
  <c r="F1313" i="5"/>
  <c r="F1314" i="5" a="1"/>
  <c r="F1314" i="5" s="1"/>
  <c r="F1315" i="5" a="1"/>
  <c r="F1315" i="5"/>
  <c r="F1316" i="5" a="1"/>
  <c r="F1316" i="5" s="1"/>
  <c r="F1317" i="5" a="1"/>
  <c r="F1317" i="5" s="1"/>
  <c r="F1318" i="5" a="1"/>
  <c r="F1318" i="5" s="1"/>
  <c r="F1319" i="5" a="1"/>
  <c r="F1319" i="5" s="1"/>
  <c r="F1320" i="5" a="1"/>
  <c r="F1320" i="5" s="1"/>
  <c r="F1321" i="5" a="1"/>
  <c r="F1321" i="5" s="1"/>
  <c r="F1322" i="5" a="1"/>
  <c r="F1322" i="5" s="1"/>
  <c r="F1323" i="5" a="1"/>
  <c r="F1323" i="5" s="1"/>
  <c r="F1324" i="5" a="1"/>
  <c r="F1324" i="5"/>
  <c r="F1325" i="5" a="1"/>
  <c r="F1325" i="5" s="1"/>
  <c r="F1326" i="5" a="1"/>
  <c r="F1326" i="5" s="1"/>
  <c r="F1327" i="5" a="1"/>
  <c r="F1327" i="5"/>
  <c r="F1328" i="5" a="1"/>
  <c r="F1328" i="5"/>
  <c r="F1329" i="5" a="1"/>
  <c r="F1329" i="5" s="1"/>
  <c r="F1330" i="5" a="1"/>
  <c r="F1330" i="5" s="1"/>
  <c r="F1331" i="5" a="1"/>
  <c r="F1331" i="5" s="1"/>
  <c r="F1332" i="5" a="1"/>
  <c r="F1332" i="5" s="1"/>
  <c r="F1333" i="5" a="1"/>
  <c r="F1333" i="5"/>
  <c r="F1334" i="5" a="1"/>
  <c r="F1334" i="5" s="1"/>
  <c r="F1335" i="5" a="1"/>
  <c r="F1335" i="5" s="1"/>
  <c r="F1336" i="5" a="1"/>
  <c r="F1336" i="5" s="1"/>
  <c r="F1337" i="5" a="1"/>
  <c r="F1337" i="5"/>
  <c r="F1338" i="5" a="1"/>
  <c r="F1338" i="5" s="1"/>
  <c r="F1339" i="5" a="1"/>
  <c r="F1339" i="5" s="1"/>
  <c r="F1340" i="5" a="1"/>
  <c r="F1340" i="5"/>
  <c r="F1341" i="5" a="1"/>
  <c r="F1341" i="5"/>
  <c r="F1342" i="5" a="1"/>
  <c r="F1342" i="5" s="1"/>
  <c r="F1343" i="5" a="1"/>
  <c r="F1343" i="5" s="1"/>
  <c r="F1344" i="5" a="1"/>
  <c r="F1344" i="5" s="1"/>
  <c r="F1345" i="5" a="1"/>
  <c r="F1345" i="5" s="1"/>
  <c r="F1346" i="5" a="1"/>
  <c r="F1346" i="5"/>
  <c r="F1347" i="5" a="1"/>
  <c r="F1347" i="5" s="1"/>
  <c r="F1348" i="5" a="1"/>
  <c r="F1348" i="5" s="1"/>
  <c r="F1349" i="5" a="1"/>
  <c r="F1349" i="5" s="1"/>
  <c r="F1350" i="5" a="1"/>
  <c r="F1350" i="5" s="1"/>
  <c r="F1351" i="5" a="1"/>
  <c r="F1351" i="5" s="1"/>
  <c r="F1352" i="5" a="1"/>
  <c r="F1352" i="5" s="1"/>
  <c r="F1353" i="5" a="1"/>
  <c r="F1353" i="5"/>
  <c r="F1354" i="5" a="1"/>
  <c r="F1354" i="5"/>
  <c r="F1355" i="5" a="1"/>
  <c r="F1355" i="5"/>
  <c r="F1356" i="5" a="1"/>
  <c r="F1356" i="5" s="1"/>
  <c r="F1357" i="5" a="1"/>
  <c r="F1357" i="5"/>
  <c r="F1358" i="5" a="1"/>
  <c r="F1358" i="5" s="1"/>
  <c r="F1359" i="5" a="1"/>
  <c r="F1359" i="5"/>
  <c r="F1360" i="5" a="1"/>
  <c r="F1360" i="5" s="1"/>
  <c r="F1361" i="5" a="1"/>
  <c r="F1361" i="5" s="1"/>
  <c r="F1362" i="5" a="1"/>
  <c r="F1362" i="5" s="1"/>
  <c r="F1363" i="5" a="1"/>
  <c r="F1363" i="5" s="1"/>
  <c r="F1364" i="5" a="1"/>
  <c r="F1364" i="5" s="1"/>
  <c r="F1365" i="5" a="1"/>
  <c r="F1365" i="5" s="1"/>
  <c r="F1366" i="5" a="1"/>
  <c r="F1366" i="5"/>
  <c r="F1367" i="5" a="1"/>
  <c r="F1367" i="5"/>
  <c r="F1368" i="5" a="1"/>
  <c r="F1368" i="5" s="1"/>
  <c r="F1369" i="5" a="1"/>
  <c r="F1369" i="5" s="1"/>
  <c r="F1370" i="5" a="1"/>
  <c r="F1370" i="5"/>
  <c r="F1371" i="5" a="1"/>
  <c r="F1371" i="5" s="1"/>
  <c r="F1372" i="5" a="1"/>
  <c r="F1372" i="5"/>
  <c r="F1373" i="5" a="1"/>
  <c r="F1373" i="5" s="1"/>
  <c r="F1374" i="5" a="1"/>
  <c r="F1374" i="5" s="1"/>
  <c r="F1375" i="5" a="1"/>
  <c r="F1375" i="5"/>
  <c r="F1376" i="5" a="1"/>
  <c r="F1376" i="5" s="1"/>
  <c r="F1377" i="5" a="1"/>
  <c r="F1377" i="5" s="1"/>
  <c r="F1378" i="5" a="1"/>
  <c r="F1378" i="5" s="1"/>
  <c r="F1379" i="5" a="1"/>
  <c r="F1379" i="5"/>
  <c r="F1380" i="5" a="1"/>
  <c r="F1380" i="5" s="1"/>
  <c r="F1381" i="5" a="1"/>
  <c r="F1381" i="5" s="1"/>
  <c r="F1382" i="5" a="1"/>
  <c r="F1382" i="5" s="1"/>
  <c r="F1383" i="5" a="1"/>
  <c r="F1383" i="5"/>
  <c r="F1384" i="5" a="1"/>
  <c r="F1384" i="5" s="1"/>
  <c r="F1385" i="5" a="1"/>
  <c r="F1385" i="5"/>
  <c r="F1386" i="5" a="1"/>
  <c r="F1386" i="5" s="1"/>
  <c r="F1387" i="5" a="1"/>
  <c r="F1387" i="5"/>
  <c r="F1388" i="5" a="1"/>
  <c r="F1388" i="5" s="1"/>
  <c r="F1389" i="5" a="1"/>
  <c r="F1389" i="5"/>
  <c r="F1390" i="5" a="1"/>
  <c r="F1390" i="5" s="1"/>
  <c r="F1391" i="5" a="1"/>
  <c r="F1391" i="5"/>
  <c r="F1392" i="5" a="1"/>
  <c r="F1392" i="5" s="1"/>
  <c r="F1393" i="5" a="1"/>
  <c r="F1393" i="5"/>
  <c r="F1394" i="5" a="1"/>
  <c r="F1394" i="5"/>
  <c r="F1395" i="5" a="1"/>
  <c r="F1395" i="5" s="1"/>
  <c r="F1396" i="5" a="1"/>
  <c r="F1396" i="5" s="1"/>
  <c r="F1397" i="5" a="1"/>
  <c r="F1397" i="5"/>
  <c r="F1398" i="5" a="1"/>
  <c r="F1398" i="5" s="1"/>
  <c r="F1399" i="5" a="1"/>
  <c r="F1399" i="5"/>
  <c r="F1400" i="5" a="1"/>
  <c r="F1400" i="5"/>
  <c r="F1401" i="5" a="1"/>
  <c r="F1401" i="5"/>
  <c r="F1402" i="5" a="1"/>
  <c r="F1402" i="5" s="1"/>
  <c r="F1403" i="5" a="1"/>
  <c r="F1403" i="5"/>
  <c r="F1404" i="5" a="1"/>
  <c r="F1404" i="5" s="1"/>
  <c r="F1405" i="5" a="1"/>
  <c r="F1405" i="5"/>
  <c r="F1406" i="5" a="1"/>
  <c r="F1406" i="5"/>
  <c r="F1407" i="5" a="1"/>
  <c r="F1407" i="5"/>
  <c r="F1408" i="5" a="1"/>
  <c r="F1408" i="5" s="1"/>
  <c r="F1409" i="5" a="1"/>
  <c r="F1409" i="5" s="1"/>
  <c r="F1410" i="5" a="1"/>
  <c r="F1410" i="5" s="1"/>
  <c r="F1411" i="5" a="1"/>
  <c r="F1411" i="5" s="1"/>
  <c r="F1412" i="5" a="1"/>
  <c r="F1412" i="5" s="1"/>
  <c r="F1413" i="5" a="1"/>
  <c r="F1413" i="5" s="1"/>
  <c r="F1414" i="5" a="1"/>
  <c r="F1414" i="5" s="1"/>
  <c r="F1415" i="5" a="1"/>
  <c r="F1415" i="5" s="1"/>
  <c r="F1416" i="5" a="1"/>
  <c r="F1416" i="5" s="1"/>
  <c r="F1417" i="5" a="1"/>
  <c r="F1417" i="5" s="1"/>
  <c r="F1418" i="5" a="1"/>
  <c r="F1418" i="5" s="1"/>
  <c r="F1419" i="5" a="1"/>
  <c r="F1419" i="5" s="1"/>
  <c r="F1420" i="5" a="1"/>
  <c r="F1420" i="5" s="1"/>
  <c r="F1421" i="5" a="1"/>
  <c r="F1421" i="5"/>
  <c r="F1422" i="5" a="1"/>
  <c r="F1422" i="5" s="1"/>
  <c r="F1423" i="5" a="1"/>
  <c r="F1423" i="5"/>
  <c r="F1424" i="5" a="1"/>
  <c r="F1424" i="5" s="1"/>
  <c r="F1425" i="5" a="1"/>
  <c r="F1425" i="5" s="1"/>
  <c r="F1426" i="5" a="1"/>
  <c r="F1426" i="5" s="1"/>
  <c r="F1427" i="5" a="1"/>
  <c r="F1427" i="5"/>
  <c r="F1428" i="5" a="1"/>
  <c r="F1428" i="5" s="1"/>
  <c r="F1429" i="5" a="1"/>
  <c r="F1429" i="5"/>
  <c r="F1430" i="5" a="1"/>
  <c r="F1430" i="5"/>
  <c r="F1431" i="5" a="1"/>
  <c r="F1431" i="5" s="1"/>
  <c r="F1432" i="5" a="1"/>
  <c r="F1432" i="5" s="1"/>
  <c r="F1433" i="5" a="1"/>
  <c r="F1433" i="5"/>
  <c r="F1434" i="5" a="1"/>
  <c r="F1434" i="5" s="1"/>
  <c r="F1435" i="5" a="1"/>
  <c r="F1435" i="5" s="1"/>
  <c r="F1436" i="5" a="1"/>
  <c r="F1436" i="5"/>
  <c r="F1437" i="5" a="1"/>
  <c r="F1437" i="5"/>
  <c r="F1438" i="5" a="1"/>
  <c r="F1438" i="5" s="1"/>
  <c r="F1439" i="5" a="1"/>
  <c r="F1439" i="5"/>
  <c r="F1440" i="5" a="1"/>
  <c r="F1440" i="5" s="1"/>
  <c r="F1441" i="5" a="1"/>
  <c r="F1441" i="5" s="1"/>
  <c r="F1442" i="5" a="1"/>
  <c r="F1442" i="5" s="1"/>
  <c r="F1443" i="5" a="1"/>
  <c r="F1443" i="5"/>
  <c r="F1444" i="5" a="1"/>
  <c r="F1444" i="5" s="1"/>
  <c r="F1445" i="5" a="1"/>
  <c r="F1445" i="5" s="1"/>
  <c r="F1446" i="5" a="1"/>
  <c r="F1446" i="5" s="1"/>
  <c r="F1447" i="5" a="1"/>
  <c r="F1447" i="5" s="1"/>
  <c r="F1448" i="5" a="1"/>
  <c r="F1448" i="5" s="1"/>
  <c r="F1449" i="5" a="1"/>
  <c r="F1449" i="5" s="1"/>
  <c r="F1450" i="5" a="1"/>
  <c r="F1450" i="5" s="1"/>
  <c r="F1451" i="5" a="1"/>
  <c r="F1451" i="5" s="1"/>
  <c r="F1452" i="5" a="1"/>
  <c r="F1452" i="5" s="1"/>
  <c r="F1453" i="5" a="1"/>
  <c r="F1453" i="5" s="1"/>
  <c r="F1454" i="5" a="1"/>
  <c r="F1454" i="5" s="1"/>
  <c r="F1455" i="5" a="1"/>
  <c r="F1455" i="5" s="1"/>
  <c r="F1456" i="5" a="1"/>
  <c r="F1456" i="5" s="1"/>
  <c r="F1457" i="5" a="1"/>
  <c r="F1457" i="5"/>
  <c r="F1458" i="5" a="1"/>
  <c r="F1458" i="5" s="1"/>
  <c r="F1459" i="5" a="1"/>
  <c r="F1459" i="5"/>
  <c r="F1460" i="5" a="1"/>
  <c r="F1460" i="5" s="1"/>
  <c r="F1461" i="5" a="1"/>
  <c r="F1461" i="5" s="1"/>
  <c r="F1462" i="5" a="1"/>
  <c r="F1462" i="5" s="1"/>
  <c r="F1463" i="5" a="1"/>
  <c r="F1463" i="5"/>
  <c r="F1464" i="5" a="1"/>
  <c r="F1464" i="5" s="1"/>
  <c r="F1465" i="5" a="1"/>
  <c r="F1465" i="5"/>
  <c r="F1466" i="5" a="1"/>
  <c r="F1466" i="5"/>
  <c r="F1467" i="5" a="1"/>
  <c r="F1467" i="5" s="1"/>
  <c r="F1468" i="5" a="1"/>
  <c r="F1468" i="5" s="1"/>
  <c r="F1469" i="5" a="1"/>
  <c r="F1469" i="5"/>
  <c r="F1470" i="5" a="1"/>
  <c r="F1470" i="5" s="1"/>
  <c r="F1471" i="5" a="1"/>
  <c r="F1471" i="5" s="1"/>
  <c r="F1472" i="5" a="1"/>
  <c r="F1472" i="5" s="1"/>
  <c r="F1473" i="5" a="1"/>
  <c r="F1473" i="5"/>
  <c r="F1474" i="5" a="1"/>
  <c r="F1474" i="5" s="1"/>
  <c r="F1475" i="5" a="1"/>
  <c r="F1475" i="5"/>
  <c r="F1476" i="5" a="1"/>
  <c r="F1476" i="5" s="1"/>
  <c r="F1477" i="5" a="1"/>
  <c r="F1477" i="5" s="1"/>
  <c r="F1478" i="5" a="1"/>
  <c r="F1478" i="5" s="1"/>
  <c r="F1479" i="5" a="1"/>
  <c r="F1479" i="5" s="1"/>
  <c r="F1480" i="5" a="1"/>
  <c r="F1480" i="5" s="1"/>
  <c r="F1481" i="5" a="1"/>
  <c r="F1481" i="5" s="1"/>
  <c r="F1482" i="5" a="1"/>
  <c r="F1482" i="5" s="1"/>
  <c r="F1483" i="5" a="1"/>
  <c r="F1483" i="5" s="1"/>
  <c r="F1484" i="5" a="1"/>
  <c r="F1484" i="5" s="1"/>
  <c r="F1485" i="5" a="1"/>
  <c r="F1485" i="5" s="1"/>
  <c r="F1486" i="5" a="1"/>
  <c r="F1486" i="5" s="1"/>
  <c r="F1487" i="5" a="1"/>
  <c r="F1487" i="5" s="1"/>
  <c r="F1488" i="5" a="1"/>
  <c r="F1488" i="5" s="1"/>
  <c r="F1489" i="5" a="1"/>
  <c r="F1489" i="5" s="1"/>
  <c r="F1490" i="5" a="1"/>
  <c r="F1490" i="5" s="1"/>
  <c r="F1491" i="5" a="1"/>
  <c r="F1491" i="5" s="1"/>
  <c r="F1492" i="5" a="1"/>
  <c r="F1492" i="5" s="1"/>
  <c r="F1493" i="5" a="1"/>
  <c r="F1493" i="5"/>
  <c r="F1494" i="5" a="1"/>
  <c r="F1494" i="5" s="1"/>
  <c r="F1495" i="5" a="1"/>
  <c r="F1495" i="5"/>
  <c r="F1496" i="5" a="1"/>
  <c r="F1496" i="5" s="1"/>
  <c r="F1497" i="5" a="1"/>
  <c r="F1497" i="5" s="1"/>
  <c r="F1498" i="5" a="1"/>
  <c r="F1498" i="5" s="1"/>
  <c r="F1499" i="5" a="1"/>
  <c r="F1499" i="5"/>
  <c r="F1500" i="5" a="1"/>
  <c r="F1500" i="5" s="1"/>
  <c r="F1501" i="5" a="1"/>
  <c r="F1501" i="5" s="1"/>
  <c r="F1502" i="5" a="1"/>
  <c r="F1502" i="5"/>
  <c r="F1503" i="5" a="1"/>
  <c r="F1503" i="5" s="1"/>
  <c r="F1504" i="5" a="1"/>
  <c r="F1504" i="5" s="1"/>
  <c r="F1505" i="5" a="1"/>
  <c r="F1505" i="5"/>
  <c r="F1506" i="5" a="1"/>
  <c r="F1506" i="5" s="1"/>
  <c r="F1507" i="5" a="1"/>
  <c r="F1507" i="5" s="1"/>
  <c r="F1508" i="5" a="1"/>
  <c r="F1508" i="5" s="1"/>
  <c r="F1509" i="5" a="1"/>
  <c r="F1509" i="5" s="1"/>
  <c r="F1510" i="5" a="1"/>
  <c r="F1510" i="5" s="1"/>
  <c r="F1511" i="5" a="1"/>
  <c r="F1511" i="5"/>
  <c r="F1512" i="5" a="1"/>
  <c r="F1512" i="5" s="1"/>
  <c r="F1513" i="5" a="1"/>
  <c r="F1513" i="5" s="1"/>
  <c r="F1514" i="5" a="1"/>
  <c r="F1514" i="5" s="1"/>
  <c r="F1515" i="5" a="1"/>
  <c r="F1515" i="5" s="1"/>
  <c r="F1516" i="5" a="1"/>
  <c r="F1516" i="5" s="1"/>
  <c r="F1517" i="5" a="1"/>
  <c r="F1517" i="5"/>
  <c r="F1518" i="5" a="1"/>
  <c r="F1518" i="5" s="1"/>
  <c r="F1519" i="5" a="1"/>
  <c r="F1519" i="5" s="1"/>
  <c r="F1520" i="5" a="1"/>
  <c r="F1520" i="5" s="1"/>
  <c r="F1521" i="5" a="1"/>
  <c r="F1521" i="5" s="1"/>
  <c r="F1522" i="5" a="1"/>
  <c r="F1522" i="5" s="1"/>
  <c r="F1523" i="5" a="1"/>
  <c r="F1523" i="5" s="1"/>
  <c r="F1524" i="5" a="1"/>
  <c r="F1524" i="5" s="1"/>
  <c r="F1525" i="5" a="1"/>
  <c r="F1525" i="5" s="1"/>
  <c r="F1526" i="5" a="1"/>
  <c r="F1526" i="5" s="1"/>
  <c r="F1527" i="5" a="1"/>
  <c r="F1527" i="5" s="1"/>
  <c r="F1528" i="5" a="1"/>
  <c r="F1528" i="5" s="1"/>
  <c r="F1529" i="5" a="1"/>
  <c r="F1529" i="5"/>
  <c r="F1530" i="5" a="1"/>
  <c r="F1530" i="5" s="1"/>
  <c r="F1531" i="5" a="1"/>
  <c r="F1531" i="5"/>
  <c r="F1532" i="5" a="1"/>
  <c r="F1532" i="5" s="1"/>
  <c r="F1533" i="5" a="1"/>
  <c r="F1533" i="5" s="1"/>
  <c r="F1534" i="5" a="1"/>
  <c r="F1534" i="5" s="1"/>
  <c r="F1535" i="5" a="1"/>
  <c r="F1535" i="5"/>
  <c r="F1536" i="5" a="1"/>
  <c r="F1536" i="5" s="1"/>
  <c r="F1537" i="5" a="1"/>
  <c r="F1537" i="5" s="1"/>
  <c r="F1538" i="5" a="1"/>
  <c r="F1538" i="5" s="1"/>
  <c r="F1539" i="5" a="1"/>
  <c r="F1539" i="5" s="1"/>
  <c r="F1540" i="5" a="1"/>
  <c r="F1540" i="5" s="1"/>
  <c r="F1541" i="5" a="1"/>
  <c r="F1541" i="5"/>
  <c r="F1542" i="5" a="1"/>
  <c r="F1542" i="5" s="1"/>
  <c r="F1543" i="5" a="1"/>
  <c r="F1543" i="5" s="1"/>
  <c r="F1544" i="5" a="1"/>
  <c r="F1544" i="5" s="1"/>
  <c r="F1545" i="5" a="1"/>
  <c r="F1545" i="5" s="1"/>
  <c r="F1546" i="5" a="1"/>
  <c r="F1546" i="5" s="1"/>
  <c r="F1547" i="5" a="1"/>
  <c r="F1547" i="5"/>
  <c r="F1548" i="5" a="1"/>
  <c r="F1548" i="5" s="1"/>
  <c r="F1549" i="5" a="1"/>
  <c r="F1549" i="5" s="1"/>
  <c r="F1550" i="5" a="1"/>
  <c r="F1550" i="5" s="1"/>
  <c r="F1551" i="5" a="1"/>
  <c r="F1551" i="5" s="1"/>
  <c r="F1552" i="5" a="1"/>
  <c r="F1552" i="5" s="1"/>
  <c r="F1553" i="5" a="1"/>
  <c r="F1553" i="5"/>
  <c r="F1554" i="5" a="1"/>
  <c r="F1554" i="5" s="1"/>
  <c r="F1555" i="5" a="1"/>
  <c r="F1555" i="5" s="1"/>
  <c r="F1556" i="5" a="1"/>
  <c r="F1556" i="5" s="1"/>
  <c r="F1557" i="5" a="1"/>
  <c r="F1557" i="5" s="1"/>
  <c r="F1558" i="5" a="1"/>
  <c r="F1558" i="5" s="1"/>
  <c r="F1559" i="5" a="1"/>
  <c r="F1559" i="5"/>
  <c r="F1560" i="5" a="1"/>
  <c r="F1560" i="5" s="1"/>
  <c r="F1561" i="5" a="1"/>
  <c r="F1561" i="5" s="1"/>
  <c r="F1562" i="5" a="1"/>
  <c r="F1562" i="5" s="1"/>
  <c r="F1563" i="5" a="1"/>
  <c r="F1563" i="5" s="1"/>
  <c r="F1564" i="5" a="1"/>
  <c r="F1564" i="5" s="1"/>
  <c r="F1565" i="5" a="1"/>
  <c r="F1565" i="5"/>
  <c r="F1566" i="5" a="1"/>
  <c r="F1566" i="5" s="1"/>
  <c r="F1567" i="5" a="1"/>
  <c r="F1567" i="5" s="1"/>
  <c r="F1568" i="5" a="1"/>
  <c r="F1568" i="5" s="1"/>
  <c r="F1569" i="5" a="1"/>
  <c r="F1569" i="5" s="1"/>
  <c r="F1570" i="5" a="1"/>
  <c r="F1570" i="5" s="1"/>
  <c r="F1571" i="5" a="1"/>
  <c r="F1571" i="5"/>
  <c r="F1572" i="5" a="1"/>
  <c r="F1572" i="5" s="1"/>
  <c r="F1573" i="5" a="1"/>
  <c r="F1573" i="5" s="1"/>
  <c r="F1574" i="5" a="1"/>
  <c r="F1574" i="5" s="1"/>
  <c r="F1575" i="5" a="1"/>
  <c r="F1575" i="5" s="1"/>
  <c r="F1576" i="5" a="1"/>
  <c r="F1576" i="5" s="1"/>
  <c r="F1577" i="5" a="1"/>
  <c r="F1577" i="5"/>
  <c r="F1578" i="5" a="1"/>
  <c r="F1578" i="5" s="1"/>
  <c r="F1579" i="5" a="1"/>
  <c r="F1579" i="5" s="1"/>
  <c r="F1580" i="5" a="1"/>
  <c r="F1580" i="5" s="1"/>
  <c r="F1581" i="5" a="1"/>
  <c r="F1581" i="5" s="1"/>
  <c r="F1582" i="5" a="1"/>
  <c r="F1582" i="5" s="1"/>
  <c r="F1583" i="5" a="1"/>
  <c r="F1583" i="5"/>
  <c r="F1584" i="5" a="1"/>
  <c r="F1584" i="5" s="1"/>
  <c r="F1585" i="5" a="1"/>
  <c r="F1585" i="5" s="1"/>
  <c r="F1586" i="5" a="1"/>
  <c r="F1586" i="5" s="1"/>
  <c r="F1587" i="5" a="1"/>
  <c r="F1587" i="5" s="1"/>
  <c r="F1588" i="5" a="1"/>
  <c r="F1588" i="5" s="1"/>
  <c r="F1589" i="5" a="1"/>
  <c r="F1589" i="5"/>
  <c r="F1590" i="5" a="1"/>
  <c r="F1590" i="5" s="1"/>
  <c r="F1591" i="5" a="1"/>
  <c r="F1591" i="5" s="1"/>
  <c r="F1592" i="5" a="1"/>
  <c r="F1592" i="5" s="1"/>
  <c r="F1593" i="5" a="1"/>
  <c r="F1593" i="5" s="1"/>
  <c r="F1594" i="5" a="1"/>
  <c r="F1594" i="5" s="1"/>
  <c r="F1595" i="5" a="1"/>
  <c r="F1595" i="5"/>
  <c r="F1596" i="5" a="1"/>
  <c r="F1596" i="5" s="1"/>
  <c r="F1597" i="5" a="1"/>
  <c r="F1597" i="5" s="1"/>
  <c r="F1598" i="5" a="1"/>
  <c r="F1598" i="5" s="1"/>
  <c r="F1599" i="5" a="1"/>
  <c r="F1599" i="5" s="1"/>
  <c r="F1600" i="5" a="1"/>
  <c r="F1600" i="5" s="1"/>
  <c r="F1601" i="5" a="1"/>
  <c r="F1601" i="5"/>
  <c r="F1602" i="5" a="1"/>
  <c r="F1602" i="5" s="1"/>
  <c r="F1603" i="5" a="1"/>
  <c r="F1603" i="5" s="1"/>
  <c r="F1604" i="5" a="1"/>
  <c r="F1604" i="5" s="1"/>
  <c r="F1605" i="5" a="1"/>
  <c r="F1605" i="5" s="1"/>
  <c r="F1606" i="5" a="1"/>
  <c r="F1606" i="5" s="1"/>
  <c r="F1607" i="5" a="1"/>
  <c r="F1607" i="5"/>
  <c r="F1608" i="5" a="1"/>
  <c r="F1608" i="5" s="1"/>
  <c r="F1609" i="5" a="1"/>
  <c r="F1609" i="5" s="1"/>
  <c r="F1610" i="5" a="1"/>
  <c r="F1610" i="5" s="1"/>
  <c r="F1611" i="5" a="1"/>
  <c r="F1611" i="5" s="1"/>
  <c r="F1612" i="5" a="1"/>
  <c r="F1612" i="5" s="1"/>
  <c r="F1613" i="5" a="1"/>
  <c r="F1613" i="5"/>
  <c r="F1614" i="5" a="1"/>
  <c r="F1614" i="5" s="1"/>
  <c r="F1615" i="5" a="1"/>
  <c r="F1615" i="5" s="1"/>
  <c r="F1616" i="5" a="1"/>
  <c r="F1616" i="5" s="1"/>
  <c r="F1617" i="5" a="1"/>
  <c r="F1617" i="5" s="1"/>
  <c r="F1618" i="5" a="1"/>
  <c r="F1618" i="5" s="1"/>
  <c r="F1619" i="5" a="1"/>
  <c r="F1619" i="5"/>
  <c r="F1620" i="5" a="1"/>
  <c r="F1620" i="5" s="1"/>
  <c r="F1621" i="5" a="1"/>
  <c r="F1621" i="5" s="1"/>
  <c r="F1622" i="5" a="1"/>
  <c r="F1622" i="5" s="1"/>
  <c r="F1623" i="5" a="1"/>
  <c r="F1623" i="5" s="1"/>
  <c r="F1624" i="5" a="1"/>
  <c r="F1624" i="5" s="1"/>
  <c r="F1625" i="5" a="1"/>
  <c r="F1625" i="5"/>
  <c r="F1626" i="5" a="1"/>
  <c r="F1626" i="5" s="1"/>
  <c r="F1627" i="5" a="1"/>
  <c r="F1627" i="5" s="1"/>
  <c r="F1628" i="5" a="1"/>
  <c r="F1628" i="5" s="1"/>
  <c r="F1629" i="5" a="1"/>
  <c r="F1629" i="5" s="1"/>
  <c r="F1630" i="5" a="1"/>
  <c r="F1630" i="5" s="1"/>
  <c r="F1631" i="5" a="1"/>
  <c r="F1631" i="5"/>
  <c r="F1632" i="5" a="1"/>
  <c r="F1632" i="5" s="1"/>
  <c r="F1633" i="5" a="1"/>
  <c r="F1633" i="5" s="1"/>
  <c r="F1634" i="5" a="1"/>
  <c r="F1634" i="5" s="1"/>
  <c r="F1635" i="5" a="1"/>
  <c r="F1635" i="5" s="1"/>
  <c r="F1636" i="5" a="1"/>
  <c r="F1636" i="5" s="1"/>
  <c r="F1637" i="5" a="1"/>
  <c r="F1637" i="5"/>
  <c r="F1638" i="5" a="1"/>
  <c r="F1638" i="5" s="1"/>
  <c r="F1639" i="5" a="1"/>
  <c r="F1639" i="5" s="1"/>
  <c r="F1640" i="5" a="1"/>
  <c r="F1640" i="5" s="1"/>
  <c r="F1641" i="5" a="1"/>
  <c r="F1641" i="5" s="1"/>
  <c r="F1642" i="5" a="1"/>
  <c r="F1642" i="5" s="1"/>
  <c r="F1643" i="5" a="1"/>
  <c r="F1643" i="5"/>
  <c r="F1644" i="5" a="1"/>
  <c r="F1644" i="5" s="1"/>
  <c r="F1645" i="5" a="1"/>
  <c r="F1645" i="5" s="1"/>
  <c r="F1646" i="5" a="1"/>
  <c r="F1646" i="5" s="1"/>
  <c r="F1647" i="5" a="1"/>
  <c r="F1647" i="5" s="1"/>
  <c r="F1648" i="5" a="1"/>
  <c r="F1648" i="5" s="1"/>
  <c r="F1649" i="5" a="1"/>
  <c r="F1649" i="5"/>
  <c r="F1650" i="5" a="1"/>
  <c r="F1650" i="5" s="1"/>
  <c r="F1651" i="5" a="1"/>
  <c r="F1651" i="5" s="1"/>
  <c r="F1652" i="5" a="1"/>
  <c r="F1652" i="5" s="1"/>
  <c r="F1653" i="5" a="1"/>
  <c r="F1653" i="5" s="1"/>
  <c r="F1654" i="5" a="1"/>
  <c r="F1654" i="5" s="1"/>
  <c r="F1655" i="5" a="1"/>
  <c r="F1655" i="5"/>
  <c r="F1656" i="5" a="1"/>
  <c r="F1656" i="5" s="1"/>
  <c r="F1657" i="5" a="1"/>
  <c r="F1657" i="5" s="1"/>
  <c r="F1658" i="5" a="1"/>
  <c r="F1658" i="5" s="1"/>
  <c r="F1659" i="5" a="1"/>
  <c r="F1659" i="5" s="1"/>
  <c r="F1660" i="5" a="1"/>
  <c r="F1660" i="5" s="1"/>
  <c r="F1661" i="5" a="1"/>
  <c r="F1661" i="5"/>
  <c r="F1662" i="5" a="1"/>
  <c r="F1662" i="5" s="1"/>
  <c r="F1663" i="5" a="1"/>
  <c r="F1663" i="5" s="1"/>
  <c r="F1664" i="5" a="1"/>
  <c r="F1664" i="5" s="1"/>
  <c r="F1665" i="5" a="1"/>
  <c r="F1665" i="5" s="1"/>
  <c r="F1666" i="5" a="1"/>
  <c r="F1666" i="5" s="1"/>
  <c r="F1667" i="5" a="1"/>
  <c r="F1667" i="5"/>
  <c r="F1668" i="5" a="1"/>
  <c r="F1668" i="5" s="1"/>
  <c r="F1669" i="5" a="1"/>
  <c r="F1669" i="5" s="1"/>
  <c r="F1670" i="5" a="1"/>
  <c r="F1670" i="5" s="1"/>
  <c r="F1671" i="5" a="1"/>
  <c r="F1671" i="5" s="1"/>
  <c r="F1672" i="5" a="1"/>
  <c r="F1672" i="5" s="1"/>
  <c r="F1673" i="5" a="1"/>
  <c r="F1673" i="5"/>
  <c r="F1674" i="5" a="1"/>
  <c r="F1674" i="5" s="1"/>
  <c r="F1675" i="5" a="1"/>
  <c r="F1675" i="5" s="1"/>
  <c r="F1676" i="5" a="1"/>
  <c r="F1676" i="5" s="1"/>
  <c r="F1677" i="5" a="1"/>
  <c r="F1677" i="5" s="1"/>
  <c r="F1678" i="5" a="1"/>
  <c r="F1678" i="5" s="1"/>
  <c r="F1679" i="5" a="1"/>
  <c r="F1679" i="5"/>
  <c r="F1680" i="5" a="1"/>
  <c r="F1680" i="5" s="1"/>
  <c r="F1681" i="5" a="1"/>
  <c r="F1681" i="5" s="1"/>
  <c r="F1682" i="5" a="1"/>
  <c r="F1682" i="5" s="1"/>
  <c r="F1683" i="5" a="1"/>
  <c r="F1683" i="5" s="1"/>
  <c r="F1684" i="5" a="1"/>
  <c r="F1684" i="5" s="1"/>
  <c r="F1685" i="5" a="1"/>
  <c r="F1685" i="5"/>
  <c r="F1686" i="5" a="1"/>
  <c r="F1686" i="5" s="1"/>
  <c r="F1687" i="5" a="1"/>
  <c r="F1687" i="5" s="1"/>
  <c r="F1688" i="5" a="1"/>
  <c r="F1688" i="5" s="1"/>
  <c r="F1689" i="5" a="1"/>
  <c r="F1689" i="5" s="1"/>
  <c r="F1690" i="5" a="1"/>
  <c r="F1690" i="5" s="1"/>
  <c r="F1691" i="5" a="1"/>
  <c r="F1691" i="5"/>
  <c r="F1692" i="5" a="1"/>
  <c r="F1692" i="5" s="1"/>
  <c r="F1693" i="5" a="1"/>
  <c r="F1693" i="5" s="1"/>
  <c r="F1694" i="5" a="1"/>
  <c r="F1694" i="5" s="1"/>
  <c r="F1695" i="5" a="1"/>
  <c r="F1695" i="5" s="1"/>
  <c r="F1696" i="5" a="1"/>
  <c r="F1696" i="5" s="1"/>
  <c r="F1697" i="5" a="1"/>
  <c r="F1697" i="5"/>
  <c r="F1698" i="5" a="1"/>
  <c r="F1698" i="5" s="1"/>
  <c r="F1699" i="5" a="1"/>
  <c r="F1699" i="5" s="1"/>
  <c r="F1700" i="5" a="1"/>
  <c r="F1700" i="5" s="1"/>
  <c r="F1701" i="5" a="1"/>
  <c r="F1701" i="5" s="1"/>
  <c r="F1702" i="5" a="1"/>
  <c r="F1702" i="5" s="1"/>
  <c r="F1703" i="5" a="1"/>
  <c r="F1703" i="5"/>
  <c r="F1704" i="5" a="1"/>
  <c r="F1704" i="5" s="1"/>
  <c r="F1705" i="5" a="1"/>
  <c r="F1705" i="5" s="1"/>
  <c r="F1706" i="5" a="1"/>
  <c r="F1706" i="5" s="1"/>
  <c r="F1707" i="5" a="1"/>
  <c r="F1707" i="5" s="1"/>
  <c r="F1708" i="5" a="1"/>
  <c r="F1708" i="5" s="1"/>
  <c r="F1709" i="5" a="1"/>
  <c r="F1709" i="5"/>
  <c r="F1710" i="5" a="1"/>
  <c r="F1710" i="5" s="1"/>
  <c r="F1711" i="5" a="1"/>
  <c r="F1711" i="5" s="1"/>
  <c r="F1712" i="5" a="1"/>
  <c r="F1712" i="5" s="1"/>
  <c r="F1713" i="5" a="1"/>
  <c r="F1713" i="5" s="1"/>
  <c r="F1714" i="5" a="1"/>
  <c r="F1714" i="5" s="1"/>
  <c r="F1715" i="5" a="1"/>
  <c r="F1715" i="5"/>
  <c r="F1716" i="5" a="1"/>
  <c r="F1716" i="5" s="1"/>
  <c r="F1717" i="5" a="1"/>
  <c r="F1717" i="5" s="1"/>
  <c r="F1718" i="5" a="1"/>
  <c r="F1718" i="5" s="1"/>
  <c r="F1719" i="5" a="1"/>
  <c r="F1719" i="5" s="1"/>
  <c r="F1720" i="5" a="1"/>
  <c r="F1720" i="5" s="1"/>
  <c r="F1721" i="5" a="1"/>
  <c r="F1721" i="5"/>
  <c r="F1722" i="5" a="1"/>
  <c r="F1722" i="5" s="1"/>
  <c r="F1723" i="5" a="1"/>
  <c r="F1723" i="5" s="1"/>
  <c r="F1724" i="5" a="1"/>
  <c r="F1724" i="5" s="1"/>
  <c r="F1725" i="5" a="1"/>
  <c r="F1725" i="5" s="1"/>
  <c r="F1726" i="5" a="1"/>
  <c r="F1726" i="5" s="1"/>
  <c r="F1727" i="5" a="1"/>
  <c r="F1727" i="5"/>
  <c r="F1728" i="5" a="1"/>
  <c r="F1728" i="5" s="1"/>
  <c r="F1729" i="5" a="1"/>
  <c r="F1729" i="5" s="1"/>
  <c r="F1730" i="5" a="1"/>
  <c r="F1730" i="5" s="1"/>
  <c r="F1731" i="5" a="1"/>
  <c r="F1731" i="5" s="1"/>
  <c r="F1732" i="5" a="1"/>
  <c r="F1732" i="5" s="1"/>
  <c r="F1733" i="5" a="1"/>
  <c r="F1733" i="5"/>
  <c r="F1734" i="5" a="1"/>
  <c r="F1734" i="5"/>
  <c r="F1735" i="5" a="1"/>
  <c r="F1735" i="5"/>
  <c r="F1736" i="5" a="1"/>
  <c r="F1736" i="5"/>
  <c r="F1737" i="5" a="1"/>
  <c r="F1737" i="5"/>
  <c r="F1738" i="5" a="1"/>
  <c r="F1738" i="5" s="1"/>
  <c r="F1739" i="5" a="1"/>
  <c r="F1739" i="5" s="1"/>
  <c r="F1740" i="5" a="1"/>
  <c r="F1740" i="5" s="1"/>
  <c r="F1741" i="5" a="1"/>
  <c r="F1741" i="5" s="1"/>
  <c r="F1742" i="5" a="1"/>
  <c r="F1742" i="5" s="1"/>
  <c r="F1743" i="5" a="1"/>
  <c r="F1743" i="5" s="1"/>
  <c r="F1744" i="5" a="1"/>
  <c r="F1744" i="5" s="1"/>
  <c r="F1745" i="5" a="1"/>
  <c r="F1745" i="5"/>
  <c r="F1746" i="5" a="1"/>
  <c r="F1746" i="5"/>
  <c r="F1747" i="5" a="1"/>
  <c r="F1747" i="5"/>
  <c r="F1748" i="5" a="1"/>
  <c r="F1748" i="5"/>
  <c r="F1749" i="5" a="1"/>
  <c r="F1749" i="5"/>
  <c r="F1750" i="5" a="1"/>
  <c r="F1750" i="5" s="1"/>
  <c r="F1751" i="5" a="1"/>
  <c r="F1751" i="5" s="1"/>
  <c r="F1752" i="5" a="1"/>
  <c r="F1752" i="5" s="1"/>
  <c r="F1753" i="5" a="1"/>
  <c r="F1753" i="5" s="1"/>
  <c r="F1754" i="5" a="1"/>
  <c r="F1754" i="5" s="1"/>
  <c r="F1755" i="5" a="1"/>
  <c r="F1755" i="5" s="1"/>
  <c r="F1756" i="5" a="1"/>
  <c r="F1756" i="5" s="1"/>
  <c r="F1757" i="5" a="1"/>
  <c r="F1757" i="5"/>
  <c r="F1758" i="5" a="1"/>
  <c r="F1758" i="5"/>
  <c r="F1759" i="5" a="1"/>
  <c r="F1759" i="5"/>
  <c r="F1760" i="5" a="1"/>
  <c r="F1760" i="5"/>
  <c r="F1761" i="5" a="1"/>
  <c r="F1761" i="5"/>
  <c r="F1762" i="5" a="1"/>
  <c r="F1762" i="5" s="1"/>
  <c r="F1763" i="5" a="1"/>
  <c r="F1763" i="5" s="1"/>
  <c r="F1764" i="5" a="1"/>
  <c r="F1764" i="5" s="1"/>
  <c r="F1765" i="5" a="1"/>
  <c r="F1765" i="5" s="1"/>
  <c r="F1766" i="5" a="1"/>
  <c r="F1766" i="5" s="1"/>
  <c r="F1767" i="5" a="1"/>
  <c r="F1767" i="5" s="1"/>
  <c r="F1768" i="5" a="1"/>
  <c r="F1768" i="5" s="1"/>
  <c r="F1769" i="5" a="1"/>
  <c r="F1769" i="5"/>
  <c r="F1770" i="5" a="1"/>
  <c r="F1770" i="5"/>
  <c r="F1771" i="5" a="1"/>
  <c r="F1771" i="5"/>
  <c r="F1772" i="5" a="1"/>
  <c r="F1772" i="5"/>
  <c r="F1773" i="5" a="1"/>
  <c r="F1773" i="5"/>
  <c r="F1774" i="5" a="1"/>
  <c r="F1774" i="5" s="1"/>
  <c r="F1775" i="5" a="1"/>
  <c r="F1775" i="5" s="1"/>
  <c r="F1776" i="5" a="1"/>
  <c r="F1776" i="5" s="1"/>
  <c r="F1777" i="5" a="1"/>
  <c r="F1777" i="5" s="1"/>
  <c r="F1778" i="5" a="1"/>
  <c r="F1778" i="5" s="1"/>
  <c r="F1779" i="5" a="1"/>
  <c r="F1779" i="5" s="1"/>
  <c r="F1780" i="5" a="1"/>
  <c r="F1780" i="5" s="1"/>
  <c r="F1781" i="5" a="1"/>
  <c r="F1781" i="5"/>
  <c r="F1782" i="5" a="1"/>
  <c r="F1782" i="5"/>
  <c r="F1783" i="5" a="1"/>
  <c r="F1783" i="5"/>
  <c r="F1784" i="5" a="1"/>
  <c r="F1784" i="5"/>
  <c r="F1785" i="5" a="1"/>
  <c r="F1785" i="5"/>
  <c r="F1786" i="5" a="1"/>
  <c r="F1786" i="5" s="1"/>
  <c r="F1787" i="5" a="1"/>
  <c r="F1787" i="5" s="1"/>
  <c r="F1788" i="5" a="1"/>
  <c r="F1788" i="5" s="1"/>
  <c r="F1789" i="5" a="1"/>
  <c r="F1789" i="5" s="1"/>
  <c r="F1790" i="5" a="1"/>
  <c r="F1790" i="5" s="1"/>
  <c r="F1791" i="5" a="1"/>
  <c r="F1791" i="5" s="1"/>
  <c r="F1792" i="5" a="1"/>
  <c r="F1792" i="5" s="1"/>
  <c r="F1793" i="5" a="1"/>
  <c r="F1793" i="5"/>
  <c r="F1794" i="5" a="1"/>
  <c r="F1794" i="5"/>
  <c r="F1795" i="5" a="1"/>
  <c r="F1795" i="5"/>
  <c r="F1796" i="5" a="1"/>
  <c r="F1796" i="5"/>
  <c r="F1797" i="5" a="1"/>
  <c r="F1797" i="5"/>
  <c r="F1798" i="5" a="1"/>
  <c r="F1798" i="5" s="1"/>
  <c r="F1799" i="5" a="1"/>
  <c r="F1799" i="5" s="1"/>
  <c r="F1800" i="5" a="1"/>
  <c r="F1800" i="5" s="1"/>
  <c r="F1801" i="5" a="1"/>
  <c r="F1801" i="5" s="1"/>
  <c r="F1802" i="5" a="1"/>
  <c r="F1802" i="5" s="1"/>
  <c r="F1803" i="5" a="1"/>
  <c r="F1803" i="5" s="1"/>
  <c r="F1804" i="5" a="1"/>
  <c r="F1804" i="5" s="1"/>
  <c r="F1805" i="5" a="1"/>
  <c r="F1805" i="5"/>
  <c r="F1806" i="5" a="1"/>
  <c r="F1806" i="5"/>
  <c r="F1807" i="5" a="1"/>
  <c r="F1807" i="5"/>
  <c r="F1808" i="5" a="1"/>
  <c r="F1808" i="5"/>
  <c r="F1809" i="5" a="1"/>
  <c r="F1809" i="5"/>
  <c r="F1810" i="5" a="1"/>
  <c r="F1810" i="5" s="1"/>
  <c r="F1811" i="5" a="1"/>
  <c r="F1811" i="5" s="1"/>
  <c r="F1812" i="5" a="1"/>
  <c r="F1812" i="5" s="1"/>
  <c r="F1813" i="5" a="1"/>
  <c r="F1813" i="5" s="1"/>
  <c r="F1814" i="5" a="1"/>
  <c r="F1814" i="5" s="1"/>
  <c r="F1815" i="5" a="1"/>
  <c r="F1815" i="5" s="1"/>
  <c r="F1816" i="5" a="1"/>
  <c r="F1816" i="5" s="1"/>
  <c r="F1817" i="5" a="1"/>
  <c r="F1817" i="5"/>
  <c r="F1818" i="5" a="1"/>
  <c r="F1818" i="5"/>
  <c r="F1819" i="5" a="1"/>
  <c r="F1819" i="5"/>
  <c r="F1820" i="5" a="1"/>
  <c r="F1820" i="5"/>
  <c r="F1821" i="5" a="1"/>
  <c r="F1821" i="5"/>
  <c r="F1822" i="5" a="1"/>
  <c r="F1822" i="5" s="1"/>
  <c r="F1823" i="5" a="1"/>
  <c r="F1823" i="5" s="1"/>
  <c r="F1824" i="5" a="1"/>
  <c r="F1824" i="5" s="1"/>
  <c r="F1825" i="5" a="1"/>
  <c r="F1825" i="5" s="1"/>
  <c r="F1826" i="5" a="1"/>
  <c r="F1826" i="5" s="1"/>
  <c r="F1827" i="5" a="1"/>
  <c r="F1827" i="5" s="1"/>
  <c r="F1828" i="5" a="1"/>
  <c r="F1828" i="5" s="1"/>
  <c r="F1829" i="5" a="1"/>
  <c r="F1829" i="5"/>
  <c r="F1830" i="5" a="1"/>
  <c r="F1830" i="5"/>
  <c r="F1831" i="5" a="1"/>
  <c r="F1831" i="5"/>
  <c r="F1832" i="5" a="1"/>
  <c r="F1832" i="5"/>
  <c r="F1833" i="5" a="1"/>
  <c r="F1833" i="5"/>
  <c r="F1834" i="5" a="1"/>
  <c r="F1834" i="5" s="1"/>
  <c r="F1835" i="5" a="1"/>
  <c r="F1835" i="5" s="1"/>
  <c r="F1836" i="5" a="1"/>
  <c r="F1836" i="5" s="1"/>
  <c r="F1837" i="5" a="1"/>
  <c r="F1837" i="5" s="1"/>
  <c r="F1838" i="5" a="1"/>
  <c r="F1838" i="5" s="1"/>
  <c r="F1839" i="5" a="1"/>
  <c r="F1839" i="5" s="1"/>
  <c r="F1840" i="5" a="1"/>
  <c r="F1840" i="5" s="1"/>
  <c r="F1841" i="5" a="1"/>
  <c r="F1841" i="5"/>
  <c r="F1842" i="5" a="1"/>
  <c r="F1842" i="5"/>
  <c r="F1843" i="5" a="1"/>
  <c r="F1843" i="5"/>
  <c r="F1844" i="5" a="1"/>
  <c r="F1844" i="5"/>
  <c r="F1845" i="5" a="1"/>
  <c r="F1845" i="5"/>
  <c r="F1846" i="5" a="1"/>
  <c r="F1846" i="5" s="1"/>
  <c r="F1847" i="5" a="1"/>
  <c r="F1847" i="5" s="1"/>
  <c r="F1848" i="5" a="1"/>
  <c r="F1848" i="5" s="1"/>
  <c r="F1849" i="5" a="1"/>
  <c r="F1849" i="5" s="1"/>
  <c r="F1850" i="5" a="1"/>
  <c r="F1850" i="5" s="1"/>
  <c r="F1851" i="5" a="1"/>
  <c r="F1851" i="5" s="1"/>
  <c r="F1852" i="5" a="1"/>
  <c r="F1852" i="5" s="1"/>
  <c r="F1853" i="5" a="1"/>
  <c r="F1853" i="5"/>
  <c r="F1854" i="5" a="1"/>
  <c r="F1854" i="5"/>
  <c r="F1855" i="5" a="1"/>
  <c r="F1855" i="5"/>
  <c r="F1856" i="5" a="1"/>
  <c r="F1856" i="5"/>
  <c r="F1857" i="5" a="1"/>
  <c r="F1857" i="5"/>
  <c r="F1858" i="5" a="1"/>
  <c r="F1858" i="5" s="1"/>
  <c r="F1859" i="5" a="1"/>
  <c r="F1859" i="5" s="1"/>
  <c r="F1860" i="5" a="1"/>
  <c r="F1860" i="5" s="1"/>
  <c r="F1861" i="5" a="1"/>
  <c r="F1861" i="5" s="1"/>
  <c r="F1862" i="5" a="1"/>
  <c r="F1862" i="5" s="1"/>
  <c r="F1863" i="5" a="1"/>
  <c r="F1863" i="5" s="1"/>
  <c r="F1864" i="5" a="1"/>
  <c r="F1864" i="5" s="1"/>
  <c r="F1865" i="5" a="1"/>
  <c r="F1865" i="5"/>
  <c r="F1866" i="5" a="1"/>
  <c r="F1866" i="5"/>
  <c r="F1867" i="5" a="1"/>
  <c r="F1867" i="5"/>
  <c r="F1868" i="5" a="1"/>
  <c r="F1868" i="5"/>
  <c r="F1869" i="5" a="1"/>
  <c r="F1869" i="5"/>
  <c r="F1870" i="5" a="1"/>
  <c r="F1870" i="5" s="1"/>
  <c r="F1871" i="5" a="1"/>
  <c r="F1871" i="5" s="1"/>
  <c r="F1872" i="5" a="1"/>
  <c r="F1872" i="5" s="1"/>
  <c r="F1873" i="5" a="1"/>
  <c r="F1873" i="5" s="1"/>
  <c r="F1874" i="5" a="1"/>
  <c r="F1874" i="5" s="1"/>
  <c r="F1875" i="5" a="1"/>
  <c r="F1875" i="5" s="1"/>
  <c r="F1876" i="5" a="1"/>
  <c r="F1876" i="5" s="1"/>
  <c r="F1877" i="5" a="1"/>
  <c r="F1877" i="5"/>
  <c r="F1878" i="5" a="1"/>
  <c r="F1878" i="5"/>
  <c r="F1879" i="5" a="1"/>
  <c r="F1879" i="5"/>
  <c r="F1880" i="5" a="1"/>
  <c r="F1880" i="5"/>
  <c r="F1881" i="5" a="1"/>
  <c r="F1881" i="5"/>
  <c r="F1882" i="5" a="1"/>
  <c r="F1882" i="5" s="1"/>
  <c r="F1883" i="5" a="1"/>
  <c r="F1883" i="5" s="1"/>
  <c r="F1884" i="5" a="1"/>
  <c r="F1884" i="5" s="1"/>
  <c r="F1885" i="5" a="1"/>
  <c r="F1885" i="5" s="1"/>
  <c r="F1886" i="5" a="1"/>
  <c r="F1886" i="5" s="1"/>
  <c r="F1887" i="5" a="1"/>
  <c r="F1887" i="5" s="1"/>
  <c r="F1888" i="5" a="1"/>
  <c r="F1888" i="5" s="1"/>
  <c r="F1889" i="5" a="1"/>
  <c r="F1889" i="5"/>
  <c r="F1890" i="5" a="1"/>
  <c r="F1890" i="5"/>
  <c r="F1891" i="5" a="1"/>
  <c r="F1891" i="5"/>
  <c r="F1892" i="5" a="1"/>
  <c r="F1892" i="5"/>
  <c r="F1893" i="5" a="1"/>
  <c r="F1893" i="5"/>
  <c r="F1894" i="5" a="1"/>
  <c r="F1894" i="5" s="1"/>
  <c r="F1895" i="5" a="1"/>
  <c r="F1895" i="5" s="1"/>
  <c r="F1896" i="5" a="1"/>
  <c r="F1896" i="5" s="1"/>
  <c r="F1897" i="5" a="1"/>
  <c r="F1897" i="5" s="1"/>
  <c r="F1898" i="5" a="1"/>
  <c r="F1898" i="5" s="1"/>
  <c r="F1899" i="5" a="1"/>
  <c r="F1899" i="5" s="1"/>
  <c r="F1900" i="5" a="1"/>
  <c r="F1900" i="5" s="1"/>
  <c r="F1901" i="5" a="1"/>
  <c r="F1901" i="5"/>
  <c r="F1902" i="5" a="1"/>
  <c r="F1902" i="5"/>
  <c r="F1903" i="5" a="1"/>
  <c r="F1903" i="5"/>
  <c r="F1904" i="5" a="1"/>
  <c r="F1904" i="5"/>
  <c r="F1905" i="5" a="1"/>
  <c r="F1905" i="5"/>
  <c r="F1906" i="5" a="1"/>
  <c r="F1906" i="5" s="1"/>
  <c r="F1907" i="5" a="1"/>
  <c r="F1907" i="5" s="1"/>
  <c r="F1908" i="5" a="1"/>
  <c r="F1908" i="5" s="1"/>
  <c r="F1909" i="5" a="1"/>
  <c r="F1909" i="5" s="1"/>
  <c r="F1910" i="5" a="1"/>
  <c r="F1910" i="5" s="1"/>
  <c r="F1911" i="5" a="1"/>
  <c r="F1911" i="5" s="1"/>
  <c r="F1912" i="5" a="1"/>
  <c r="F1912" i="5" s="1"/>
  <c r="F1913" i="5" a="1"/>
  <c r="F1913" i="5"/>
  <c r="F1914" i="5" a="1"/>
  <c r="F1914" i="5"/>
  <c r="F1915" i="5" a="1"/>
  <c r="F1915" i="5"/>
  <c r="F1916" i="5" a="1"/>
  <c r="F1916" i="5"/>
  <c r="F1917" i="5" a="1"/>
  <c r="F1917" i="5"/>
  <c r="F1918" i="5" a="1"/>
  <c r="F1918" i="5" s="1"/>
  <c r="F1919" i="5" a="1"/>
  <c r="F1919" i="5" s="1"/>
  <c r="F1920" i="5" a="1"/>
  <c r="F1920" i="5" s="1"/>
  <c r="F1921" i="5" a="1"/>
  <c r="F1921" i="5" s="1"/>
  <c r="F1922" i="5" a="1"/>
  <c r="F1922" i="5" s="1"/>
  <c r="F1923" i="5" a="1"/>
  <c r="F1923" i="5" s="1"/>
  <c r="F1924" i="5" a="1"/>
  <c r="F1924" i="5" s="1"/>
  <c r="F1925" i="5" a="1"/>
  <c r="F1925" i="5"/>
  <c r="F1926" i="5" a="1"/>
  <c r="F1926" i="5"/>
  <c r="F1927" i="5" a="1"/>
  <c r="F1927" i="5"/>
  <c r="F1928" i="5" a="1"/>
  <c r="F1928" i="5"/>
  <c r="F1929" i="5" a="1"/>
  <c r="F1929" i="5"/>
  <c r="F1930" i="5" a="1"/>
  <c r="F1930" i="5" s="1"/>
  <c r="F1931" i="5" a="1"/>
  <c r="F1931" i="5" s="1"/>
  <c r="F1932" i="5" a="1"/>
  <c r="F1932" i="5" s="1"/>
  <c r="F1933" i="5" a="1"/>
  <c r="F1933" i="5" s="1"/>
  <c r="F1934" i="5" a="1"/>
  <c r="F1934" i="5" s="1"/>
  <c r="F1935" i="5" a="1"/>
  <c r="F1935" i="5" s="1"/>
  <c r="F1936" i="5" a="1"/>
  <c r="F1936" i="5" s="1"/>
  <c r="F1937" i="5" a="1"/>
  <c r="F1937" i="5"/>
  <c r="F1938" i="5" a="1"/>
  <c r="F1938" i="5"/>
  <c r="F1939" i="5" a="1"/>
  <c r="F1939" i="5"/>
  <c r="F1940" i="5" a="1"/>
  <c r="F1940" i="5"/>
  <c r="F1941" i="5" a="1"/>
  <c r="F1941" i="5"/>
  <c r="F1942" i="5" a="1"/>
  <c r="F1942" i="5" s="1"/>
  <c r="F1943" i="5" a="1"/>
  <c r="F1943" i="5" s="1"/>
  <c r="F1944" i="5" a="1"/>
  <c r="F1944" i="5" s="1"/>
  <c r="F1945" i="5" a="1"/>
  <c r="F1945" i="5" s="1"/>
  <c r="F1946" i="5" a="1"/>
  <c r="F1946" i="5" s="1"/>
  <c r="F1947" i="5" a="1"/>
  <c r="F1947" i="5" s="1"/>
  <c r="F1948" i="5" a="1"/>
  <c r="F1948" i="5" s="1"/>
  <c r="F1949" i="5" a="1"/>
  <c r="F1949" i="5"/>
  <c r="F1950" i="5" a="1"/>
  <c r="F1950" i="5"/>
  <c r="F1951" i="5" a="1"/>
  <c r="F1951" i="5"/>
  <c r="F1952" i="5" a="1"/>
  <c r="F1952" i="5"/>
  <c r="F1953" i="5" a="1"/>
  <c r="F1953" i="5"/>
  <c r="F1954" i="5" a="1"/>
  <c r="F1954" i="5" s="1"/>
  <c r="F1955" i="5" a="1"/>
  <c r="F1955" i="5" s="1"/>
  <c r="F1956" i="5" a="1"/>
  <c r="F1956" i="5" s="1"/>
  <c r="F1957" i="5" a="1"/>
  <c r="F1957" i="5" s="1"/>
  <c r="F1958" i="5" a="1"/>
  <c r="F1958" i="5" s="1"/>
  <c r="F1959" i="5" a="1"/>
  <c r="F1959" i="5" s="1"/>
  <c r="F1960" i="5" a="1"/>
  <c r="F1960" i="5" s="1"/>
  <c r="F1961" i="5" a="1"/>
  <c r="F1961" i="5"/>
  <c r="F1962" i="5" a="1"/>
  <c r="F1962" i="5"/>
  <c r="F1963" i="5" a="1"/>
  <c r="F1963" i="5"/>
  <c r="F1964" i="5" a="1"/>
  <c r="F1964" i="5"/>
  <c r="F1965" i="5" a="1"/>
  <c r="F1965" i="5"/>
  <c r="F1966" i="5" a="1"/>
  <c r="F1966" i="5" s="1"/>
  <c r="F1967" i="5" a="1"/>
  <c r="F1967" i="5" s="1"/>
  <c r="F1968" i="5" a="1"/>
  <c r="F1968" i="5" s="1"/>
  <c r="F1969" i="5" a="1"/>
  <c r="F1969" i="5" s="1"/>
  <c r="F1970" i="5" a="1"/>
  <c r="F1970" i="5" s="1"/>
  <c r="F1971" i="5" a="1"/>
  <c r="F1971" i="5" s="1"/>
  <c r="F1972" i="5" a="1"/>
  <c r="F1972" i="5" s="1"/>
  <c r="F1973" i="5" a="1"/>
  <c r="F1973" i="5"/>
  <c r="F1974" i="5" a="1"/>
  <c r="F1974" i="5"/>
  <c r="F1975" i="5" a="1"/>
  <c r="F1975" i="5"/>
  <c r="F1976" i="5" a="1"/>
  <c r="F1976" i="5"/>
  <c r="F1977" i="5" a="1"/>
  <c r="F1977" i="5"/>
  <c r="F1978" i="5" a="1"/>
  <c r="F1978" i="5" s="1"/>
  <c r="F1979" i="5" a="1"/>
  <c r="F1979" i="5" s="1"/>
  <c r="F1980" i="5" a="1"/>
  <c r="F1980" i="5" s="1"/>
  <c r="F1981" i="5" a="1"/>
  <c r="F1981" i="5" s="1"/>
  <c r="F1982" i="5" a="1"/>
  <c r="F1982" i="5" s="1"/>
  <c r="F1983" i="5" a="1"/>
  <c r="F1983" i="5" s="1"/>
  <c r="F1984" i="5" a="1"/>
  <c r="F1984" i="5" s="1"/>
  <c r="F1985" i="5" a="1"/>
  <c r="F1985" i="5"/>
  <c r="F1986" i="5" a="1"/>
  <c r="F1986" i="5"/>
  <c r="F1987" i="5" a="1"/>
  <c r="F1987" i="5"/>
  <c r="F1988" i="5" a="1"/>
  <c r="F1988" i="5"/>
  <c r="F1989" i="5" a="1"/>
  <c r="F1989" i="5"/>
  <c r="F1990" i="5" a="1"/>
  <c r="F1990" i="5" s="1"/>
  <c r="F1991" i="5" a="1"/>
  <c r="F1991" i="5" s="1"/>
  <c r="F1992" i="5" a="1"/>
  <c r="F1992" i="5" s="1"/>
  <c r="F1993" i="5" a="1"/>
  <c r="F1993" i="5" s="1"/>
  <c r="F1994" i="5" a="1"/>
  <c r="F1994" i="5" s="1"/>
  <c r="F1995" i="5" a="1"/>
  <c r="F1995" i="5" s="1"/>
  <c r="F1996" i="5" a="1"/>
  <c r="F1996" i="5" s="1"/>
  <c r="F1997" i="5" a="1"/>
  <c r="F1997" i="5"/>
  <c r="F1998" i="5" a="1"/>
  <c r="F1998" i="5"/>
  <c r="F1999" i="5" a="1"/>
  <c r="F1999" i="5"/>
  <c r="F2000" i="5" a="1"/>
  <c r="F2000" i="5"/>
  <c r="F2001" i="5" a="1"/>
  <c r="F2001" i="5"/>
  <c r="F2002" i="5" a="1"/>
  <c r="F2002" i="5" s="1"/>
  <c r="F2003" i="5" a="1"/>
  <c r="F2003" i="5" s="1"/>
  <c r="F2004" i="5" a="1"/>
  <c r="F2004" i="5" s="1"/>
  <c r="F2005" i="5" a="1"/>
  <c r="F2005" i="5" s="1"/>
  <c r="F2006" i="5" a="1"/>
  <c r="F2006" i="5" s="1"/>
  <c r="F2007" i="5" a="1"/>
  <c r="F2007" i="5" s="1"/>
  <c r="F2008" i="5" a="1"/>
  <c r="F2008" i="5" s="1"/>
  <c r="F2009" i="5" a="1"/>
  <c r="F2009" i="5"/>
  <c r="F2010" i="5" a="1"/>
  <c r="F2010" i="5"/>
  <c r="F2011" i="5" a="1"/>
  <c r="F2011" i="5"/>
  <c r="F2012" i="5" a="1"/>
  <c r="F2012" i="5"/>
  <c r="F2013" i="5" a="1"/>
  <c r="F2013" i="5"/>
  <c r="F2014" i="5" a="1"/>
  <c r="F2014" i="5" s="1"/>
  <c r="F2015" i="5" a="1"/>
  <c r="F2015" i="5" s="1"/>
  <c r="F2016" i="5" a="1"/>
  <c r="F2016" i="5" s="1"/>
  <c r="F2017" i="5" a="1"/>
  <c r="F2017" i="5" s="1"/>
  <c r="F2018" i="5" a="1"/>
  <c r="F2018" i="5" s="1"/>
  <c r="F2019" i="5" a="1"/>
  <c r="F2019" i="5" s="1"/>
  <c r="F2020" i="5" a="1"/>
  <c r="F2020" i="5" s="1"/>
  <c r="F2021" i="5" a="1"/>
  <c r="F2021" i="5"/>
  <c r="F2022" i="5" a="1"/>
  <c r="F2022" i="5"/>
  <c r="F2023" i="5" a="1"/>
  <c r="F2023" i="5"/>
  <c r="F2024" i="5" a="1"/>
  <c r="F2024" i="5"/>
  <c r="F2025" i="5" a="1"/>
  <c r="F2025" i="5"/>
  <c r="F2026" i="5" a="1"/>
  <c r="F2026" i="5" s="1"/>
  <c r="F2027" i="5" a="1"/>
  <c r="F2027" i="5" s="1"/>
  <c r="F2028" i="5" a="1"/>
  <c r="F2028" i="5" s="1"/>
  <c r="F2029" i="5" a="1"/>
  <c r="F2029" i="5" s="1"/>
  <c r="F2030" i="5" a="1"/>
  <c r="F2030" i="5" s="1"/>
  <c r="F2031" i="5" a="1"/>
  <c r="F2031" i="5" s="1"/>
  <c r="F2032" i="5" a="1"/>
  <c r="F2032" i="5" s="1"/>
  <c r="F2033" i="5" a="1"/>
  <c r="F2033" i="5"/>
  <c r="F2034" i="5" a="1"/>
  <c r="F2034" i="5"/>
  <c r="F2035" i="5" a="1"/>
  <c r="F2035" i="5"/>
  <c r="F2036" i="5" a="1"/>
  <c r="F2036" i="5"/>
  <c r="F2037" i="5" a="1"/>
  <c r="F2037" i="5"/>
  <c r="F2038" i="5" a="1"/>
  <c r="F2038" i="5" s="1"/>
  <c r="F2039" i="5" a="1"/>
  <c r="F2039" i="5" s="1"/>
  <c r="F2040" i="5" a="1"/>
  <c r="F2040" i="5" s="1"/>
  <c r="F2041" i="5" a="1"/>
  <c r="F2041" i="5" s="1"/>
  <c r="F2042" i="5" a="1"/>
  <c r="F2042" i="5" s="1"/>
  <c r="F2043" i="5" a="1"/>
  <c r="F2043" i="5" s="1"/>
  <c r="F2044" i="5" a="1"/>
  <c r="F2044" i="5" s="1"/>
  <c r="F2045" i="5" a="1"/>
  <c r="F2045" i="5"/>
  <c r="F2046" i="5" a="1"/>
  <c r="F2046" i="5"/>
  <c r="F2047" i="5" a="1"/>
  <c r="F2047" i="5"/>
  <c r="F2048" i="5" a="1"/>
  <c r="F2048" i="5"/>
  <c r="F2049" i="5" a="1"/>
  <c r="F2049" i="5"/>
  <c r="F2050" i="5" a="1"/>
  <c r="F2050" i="5" s="1"/>
  <c r="F2051" i="5" a="1"/>
  <c r="F2051" i="5" s="1"/>
  <c r="F2052" i="5" a="1"/>
  <c r="F2052" i="5" s="1"/>
  <c r="F2053" i="5" a="1"/>
  <c r="F2053" i="5" s="1"/>
  <c r="F2054" i="5" a="1"/>
  <c r="F2054" i="5" s="1"/>
  <c r="F2055" i="5" a="1"/>
  <c r="F2055" i="5" s="1"/>
  <c r="F2056" i="5" a="1"/>
  <c r="F2056" i="5" s="1"/>
  <c r="F2057" i="5" a="1"/>
  <c r="F2057" i="5"/>
  <c r="F2058" i="5" a="1"/>
  <c r="F2058" i="5"/>
  <c r="F2059" i="5" a="1"/>
  <c r="F2059" i="5"/>
  <c r="F2060" i="5" a="1"/>
  <c r="F2060" i="5"/>
  <c r="F2061" i="5" a="1"/>
  <c r="F2061" i="5"/>
  <c r="F2062" i="5" a="1"/>
  <c r="F2062" i="5" s="1"/>
  <c r="F2063" i="5" a="1"/>
  <c r="F2063" i="5" s="1"/>
  <c r="F2064" i="5" a="1"/>
  <c r="F2064" i="5" s="1"/>
  <c r="F2065" i="5" a="1"/>
  <c r="F2065" i="5" s="1"/>
  <c r="F2066" i="5" a="1"/>
  <c r="F2066" i="5" s="1"/>
  <c r="F2067" i="5" a="1"/>
  <c r="F2067" i="5" s="1"/>
  <c r="F2068" i="5" a="1"/>
  <c r="F2068" i="5" s="1"/>
  <c r="F2069" i="5" a="1"/>
  <c r="F2069" i="5"/>
  <c r="F2070" i="5" a="1"/>
  <c r="F2070" i="5"/>
  <c r="F2071" i="5" a="1"/>
  <c r="F2071" i="5"/>
  <c r="F2072" i="5" a="1"/>
  <c r="F2072" i="5"/>
  <c r="F2073" i="5" a="1"/>
  <c r="F2073" i="5"/>
  <c r="F2074" i="5" a="1"/>
  <c r="F2074" i="5" s="1"/>
  <c r="F2075" i="5" a="1"/>
  <c r="F2075" i="5" s="1"/>
  <c r="F2076" i="5" a="1"/>
  <c r="F2076" i="5" s="1"/>
  <c r="F2077" i="5" a="1"/>
  <c r="F2077" i="5" s="1"/>
  <c r="F2078" i="5" a="1"/>
  <c r="F2078" i="5" s="1"/>
  <c r="F2079" i="5" a="1"/>
  <c r="F2079" i="5" s="1"/>
  <c r="F2080" i="5" a="1"/>
  <c r="F2080" i="5" s="1"/>
  <c r="F2081" i="5" a="1"/>
  <c r="F2081" i="5"/>
  <c r="F2082" i="5" a="1"/>
  <c r="F2082" i="5"/>
  <c r="F2083" i="5" a="1"/>
  <c r="F2083" i="5"/>
  <c r="F2084" i="5" a="1"/>
  <c r="F2084" i="5"/>
  <c r="F2085" i="5" a="1"/>
  <c r="F2085" i="5"/>
  <c r="F2086" i="5" a="1"/>
  <c r="F2086" i="5" s="1"/>
  <c r="F2087" i="5" a="1"/>
  <c r="F2087" i="5" s="1"/>
  <c r="F2088" i="5" a="1"/>
  <c r="F2088" i="5" s="1"/>
  <c r="F2089" i="5" a="1"/>
  <c r="F2089" i="5" s="1"/>
  <c r="F2090" i="5" a="1"/>
  <c r="F2090" i="5" s="1"/>
  <c r="F2091" i="5" a="1"/>
  <c r="F2091" i="5" s="1"/>
  <c r="F2092" i="5" a="1"/>
  <c r="F2092" i="5" s="1"/>
  <c r="F2093" i="5" a="1"/>
  <c r="F2093" i="5"/>
  <c r="F2094" i="5" a="1"/>
  <c r="F2094" i="5"/>
  <c r="F2095" i="5" a="1"/>
  <c r="F2095" i="5"/>
  <c r="F2096" i="5" a="1"/>
  <c r="F2096" i="5"/>
  <c r="F2097" i="5" a="1"/>
  <c r="F2097" i="5"/>
  <c r="F2098" i="5" a="1"/>
  <c r="F2098" i="5" s="1"/>
  <c r="F2099" i="5" a="1"/>
  <c r="F2099" i="5" s="1"/>
  <c r="F2100" i="5" a="1"/>
  <c r="F2100" i="5" s="1"/>
  <c r="F2101" i="5" a="1"/>
  <c r="F2101" i="5" s="1"/>
  <c r="F2102" i="5" a="1"/>
  <c r="F2102" i="5" s="1"/>
  <c r="F2103" i="5" a="1"/>
  <c r="F2103" i="5" s="1"/>
  <c r="F2104" i="5" a="1"/>
  <c r="F2104" i="5" s="1"/>
  <c r="F2105" i="5" a="1"/>
  <c r="F2105" i="5"/>
  <c r="F2106" i="5" a="1"/>
  <c r="F2106" i="5"/>
  <c r="F2107" i="5" a="1"/>
  <c r="F2107" i="5"/>
  <c r="F2108" i="5" a="1"/>
  <c r="F2108" i="5"/>
  <c r="F2109" i="5" a="1"/>
  <c r="F2109" i="5"/>
  <c r="F2110" i="5" a="1"/>
  <c r="F2110" i="5" s="1"/>
  <c r="F2111" i="5" a="1"/>
  <c r="F2111" i="5" s="1"/>
  <c r="F2112" i="5" a="1"/>
  <c r="F2112" i="5" s="1"/>
  <c r="F2113" i="5" a="1"/>
  <c r="F2113" i="5" s="1"/>
  <c r="F2114" i="5" a="1"/>
  <c r="F2114" i="5" s="1"/>
  <c r="F2115" i="5" a="1"/>
  <c r="F2115" i="5" s="1"/>
  <c r="F2116" i="5" a="1"/>
  <c r="F2116" i="5" s="1"/>
  <c r="F2117" i="5" a="1"/>
  <c r="F2117" i="5"/>
  <c r="F2118" i="5" a="1"/>
  <c r="F2118" i="5"/>
  <c r="F2119" i="5" a="1"/>
  <c r="F2119" i="5"/>
  <c r="F2120" i="5" a="1"/>
  <c r="F2120" i="5"/>
  <c r="F2121" i="5" a="1"/>
  <c r="F2121" i="5"/>
  <c r="F2122" i="5" a="1"/>
  <c r="F2122" i="5" s="1"/>
  <c r="F2123" i="5" a="1"/>
  <c r="F2123" i="5" s="1"/>
  <c r="F2124" i="5" a="1"/>
  <c r="F2124" i="5" s="1"/>
  <c r="F2125" i="5" a="1"/>
  <c r="F2125" i="5" s="1"/>
  <c r="F2126" i="5" a="1"/>
  <c r="F2126" i="5" s="1"/>
  <c r="F2127" i="5" a="1"/>
  <c r="F2127" i="5" s="1"/>
  <c r="F2128" i="5" a="1"/>
  <c r="F2128" i="5" s="1"/>
  <c r="F2129" i="5" a="1"/>
  <c r="F2129" i="5"/>
  <c r="F2130" i="5" a="1"/>
  <c r="F2130" i="5"/>
  <c r="F2131" i="5" a="1"/>
  <c r="F2131" i="5"/>
  <c r="F2132" i="5" a="1"/>
  <c r="F2132" i="5"/>
  <c r="F2133" i="5" a="1"/>
  <c r="F2133" i="5"/>
  <c r="F2134" i="5" a="1"/>
  <c r="F2134" i="5" s="1"/>
  <c r="F2135" i="5" a="1"/>
  <c r="F2135" i="5" s="1"/>
  <c r="F2136" i="5" a="1"/>
  <c r="F2136" i="5" s="1"/>
  <c r="F2137" i="5" a="1"/>
  <c r="F2137" i="5" s="1"/>
  <c r="F2138" i="5" a="1"/>
  <c r="F2138" i="5" s="1"/>
  <c r="F2139" i="5" a="1"/>
  <c r="F2139" i="5" s="1"/>
  <c r="F2140" i="5" a="1"/>
  <c r="F2140" i="5" s="1"/>
  <c r="F2141" i="5" a="1"/>
  <c r="F2141" i="5"/>
  <c r="F2142" i="5" a="1"/>
  <c r="F2142" i="5"/>
  <c r="F2143" i="5" a="1"/>
  <c r="F2143" i="5"/>
  <c r="F2144" i="5" a="1"/>
  <c r="F2144" i="5"/>
  <c r="F2145" i="5" a="1"/>
  <c r="F2145" i="5"/>
  <c r="F2146" i="5" a="1"/>
  <c r="F2146" i="5" s="1"/>
  <c r="F2147" i="5" a="1"/>
  <c r="F2147" i="5" s="1"/>
  <c r="F2148" i="5" a="1"/>
  <c r="F2148" i="5" s="1"/>
  <c r="F2149" i="5" a="1"/>
  <c r="F2149" i="5" s="1"/>
  <c r="F2150" i="5" a="1"/>
  <c r="F2150" i="5" s="1"/>
  <c r="F2151" i="5" a="1"/>
  <c r="F2151" i="5" s="1"/>
  <c r="F2152" i="5" a="1"/>
  <c r="F2152" i="5" s="1"/>
  <c r="F2153" i="5" a="1"/>
  <c r="F2153" i="5"/>
  <c r="F2154" i="5" a="1"/>
  <c r="F2154" i="5"/>
  <c r="F2155" i="5" a="1"/>
  <c r="F2155" i="5"/>
  <c r="F2156" i="5" a="1"/>
  <c r="F2156" i="5"/>
  <c r="F2157" i="5" a="1"/>
  <c r="F2157" i="5"/>
  <c r="F2158" i="5" a="1"/>
  <c r="F2158" i="5" s="1"/>
  <c r="F2159" i="5" a="1"/>
  <c r="F2159" i="5" s="1"/>
  <c r="F2160" i="5" a="1"/>
  <c r="F2160" i="5" s="1"/>
  <c r="F2161" i="5" a="1"/>
  <c r="F2161" i="5" s="1"/>
  <c r="F2162" i="5" a="1"/>
  <c r="F2162" i="5" s="1"/>
  <c r="F2163" i="5" a="1"/>
  <c r="F2163" i="5" s="1"/>
  <c r="F3" i="5" a="1"/>
  <c r="F3" i="5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" i="4"/>
  <c r="F2163" i="4"/>
  <c r="G2163" i="4" s="1"/>
  <c r="G2162" i="4"/>
  <c r="F2162" i="4"/>
  <c r="F2161" i="4"/>
  <c r="G2161" i="4" s="1"/>
  <c r="F2160" i="4"/>
  <c r="G2160" i="4" s="1"/>
  <c r="F2159" i="4"/>
  <c r="G2159" i="4" s="1"/>
  <c r="G2158" i="4"/>
  <c r="F2158" i="4"/>
  <c r="F2157" i="4"/>
  <c r="G2157" i="4" s="1"/>
  <c r="G2156" i="4"/>
  <c r="F2156" i="4"/>
  <c r="F2155" i="4"/>
  <c r="G2155" i="4" s="1"/>
  <c r="F2154" i="4"/>
  <c r="G2154" i="4" s="1"/>
  <c r="F2153" i="4"/>
  <c r="G2153" i="4" s="1"/>
  <c r="F2152" i="4"/>
  <c r="G2152" i="4" s="1"/>
  <c r="F2151" i="4"/>
  <c r="G2151" i="4" s="1"/>
  <c r="F2150" i="4"/>
  <c r="G2150" i="4" s="1"/>
  <c r="F2149" i="4"/>
  <c r="G2149" i="4" s="1"/>
  <c r="G2148" i="4"/>
  <c r="F2148" i="4"/>
  <c r="F2147" i="4"/>
  <c r="G2147" i="4" s="1"/>
  <c r="F2146" i="4"/>
  <c r="G2146" i="4" s="1"/>
  <c r="F2145" i="4"/>
  <c r="G2145" i="4" s="1"/>
  <c r="F2144" i="4"/>
  <c r="G2144" i="4" s="1"/>
  <c r="F2143" i="4"/>
  <c r="G2143" i="4" s="1"/>
  <c r="F2142" i="4"/>
  <c r="G2142" i="4" s="1"/>
  <c r="F2141" i="4"/>
  <c r="G2141" i="4" s="1"/>
  <c r="G2140" i="4"/>
  <c r="F2140" i="4"/>
  <c r="F2139" i="4"/>
  <c r="G2139" i="4" s="1"/>
  <c r="F2138" i="4"/>
  <c r="G2138" i="4" s="1"/>
  <c r="F2137" i="4"/>
  <c r="G2137" i="4" s="1"/>
  <c r="F2136" i="4"/>
  <c r="G2136" i="4" s="1"/>
  <c r="F2135" i="4"/>
  <c r="G2135" i="4" s="1"/>
  <c r="F2134" i="4"/>
  <c r="G2134" i="4" s="1"/>
  <c r="F2133" i="4"/>
  <c r="G2133" i="4" s="1"/>
  <c r="G2132" i="4"/>
  <c r="F2132" i="4"/>
  <c r="F2131" i="4"/>
  <c r="G2131" i="4" s="1"/>
  <c r="F2130" i="4"/>
  <c r="G2130" i="4" s="1"/>
  <c r="F2129" i="4"/>
  <c r="G2129" i="4" s="1"/>
  <c r="F2128" i="4"/>
  <c r="G2128" i="4" s="1"/>
  <c r="F2127" i="4"/>
  <c r="G2127" i="4" s="1"/>
  <c r="F2126" i="4"/>
  <c r="G2126" i="4" s="1"/>
  <c r="F2125" i="4"/>
  <c r="G2125" i="4" s="1"/>
  <c r="G2124" i="4"/>
  <c r="F2124" i="4"/>
  <c r="F2123" i="4"/>
  <c r="G2123" i="4" s="1"/>
  <c r="F2122" i="4"/>
  <c r="G2122" i="4" s="1"/>
  <c r="F2121" i="4"/>
  <c r="G2121" i="4" s="1"/>
  <c r="F2120" i="4"/>
  <c r="G2120" i="4" s="1"/>
  <c r="F2119" i="4"/>
  <c r="G2119" i="4" s="1"/>
  <c r="F2118" i="4"/>
  <c r="G2118" i="4" s="1"/>
  <c r="F2117" i="4"/>
  <c r="G2117" i="4" s="1"/>
  <c r="G2116" i="4"/>
  <c r="F2116" i="4"/>
  <c r="F2115" i="4"/>
  <c r="G2115" i="4" s="1"/>
  <c r="F2114" i="4"/>
  <c r="G2114" i="4" s="1"/>
  <c r="F2113" i="4"/>
  <c r="G2113" i="4" s="1"/>
  <c r="F2112" i="4"/>
  <c r="G2112" i="4" s="1"/>
  <c r="F2111" i="4"/>
  <c r="G2111" i="4" s="1"/>
  <c r="F2110" i="4"/>
  <c r="G2110" i="4" s="1"/>
  <c r="F2109" i="4"/>
  <c r="G2109" i="4" s="1"/>
  <c r="G2108" i="4"/>
  <c r="F2108" i="4"/>
  <c r="F2107" i="4"/>
  <c r="G2107" i="4" s="1"/>
  <c r="F2106" i="4"/>
  <c r="G2106" i="4" s="1"/>
  <c r="F2105" i="4"/>
  <c r="G2105" i="4" s="1"/>
  <c r="F2104" i="4"/>
  <c r="G2104" i="4" s="1"/>
  <c r="F2103" i="4"/>
  <c r="G2103" i="4" s="1"/>
  <c r="F2102" i="4"/>
  <c r="G2102" i="4" s="1"/>
  <c r="F2101" i="4"/>
  <c r="G2101" i="4" s="1"/>
  <c r="G2100" i="4"/>
  <c r="F2100" i="4"/>
  <c r="F2099" i="4"/>
  <c r="G2099" i="4" s="1"/>
  <c r="F2098" i="4"/>
  <c r="G2098" i="4" s="1"/>
  <c r="F2097" i="4"/>
  <c r="G2097" i="4" s="1"/>
  <c r="F2096" i="4"/>
  <c r="G2096" i="4" s="1"/>
  <c r="F2095" i="4"/>
  <c r="G2095" i="4" s="1"/>
  <c r="F2094" i="4"/>
  <c r="G2094" i="4" s="1"/>
  <c r="F2093" i="4"/>
  <c r="G2093" i="4" s="1"/>
  <c r="G2092" i="4"/>
  <c r="F2092" i="4"/>
  <c r="F2091" i="4"/>
  <c r="G2091" i="4" s="1"/>
  <c r="F2090" i="4"/>
  <c r="G2090" i="4" s="1"/>
  <c r="F2089" i="4"/>
  <c r="G2089" i="4" s="1"/>
  <c r="F2088" i="4"/>
  <c r="G2088" i="4" s="1"/>
  <c r="G2087" i="4"/>
  <c r="F2087" i="4"/>
  <c r="F2086" i="4"/>
  <c r="G2086" i="4" s="1"/>
  <c r="F2085" i="4"/>
  <c r="G2085" i="4" s="1"/>
  <c r="G2084" i="4"/>
  <c r="F2084" i="4"/>
  <c r="F2083" i="4"/>
  <c r="G2083" i="4" s="1"/>
  <c r="F2082" i="4"/>
  <c r="G2082" i="4" s="1"/>
  <c r="F2081" i="4"/>
  <c r="G2081" i="4" s="1"/>
  <c r="G2080" i="4"/>
  <c r="F2080" i="4"/>
  <c r="F2079" i="4"/>
  <c r="G2079" i="4" s="1"/>
  <c r="F2078" i="4"/>
  <c r="G2078" i="4" s="1"/>
  <c r="F2077" i="4"/>
  <c r="G2077" i="4" s="1"/>
  <c r="G2076" i="4"/>
  <c r="F2076" i="4"/>
  <c r="F2075" i="4"/>
  <c r="G2075" i="4" s="1"/>
  <c r="F2074" i="4"/>
  <c r="G2074" i="4" s="1"/>
  <c r="F2073" i="4"/>
  <c r="G2073" i="4" s="1"/>
  <c r="F2072" i="4"/>
  <c r="G2072" i="4" s="1"/>
  <c r="F2071" i="4"/>
  <c r="G2071" i="4" s="1"/>
  <c r="G2070" i="4"/>
  <c r="F2070" i="4"/>
  <c r="G2069" i="4"/>
  <c r="F2069" i="4"/>
  <c r="F2068" i="4"/>
  <c r="G2068" i="4" s="1"/>
  <c r="F2067" i="4"/>
  <c r="G2067" i="4" s="1"/>
  <c r="F2066" i="4"/>
  <c r="G2066" i="4" s="1"/>
  <c r="F2065" i="4"/>
  <c r="G2065" i="4" s="1"/>
  <c r="F2064" i="4"/>
  <c r="G2064" i="4" s="1"/>
  <c r="G2063" i="4"/>
  <c r="F2063" i="4"/>
  <c r="F2062" i="4"/>
  <c r="G2062" i="4" s="1"/>
  <c r="F2061" i="4"/>
  <c r="G2061" i="4" s="1"/>
  <c r="G2060" i="4"/>
  <c r="F2060" i="4"/>
  <c r="F2059" i="4"/>
  <c r="G2059" i="4" s="1"/>
  <c r="G2058" i="4"/>
  <c r="F2058" i="4"/>
  <c r="F2057" i="4"/>
  <c r="G2057" i="4" s="1"/>
  <c r="G2056" i="4"/>
  <c r="F2056" i="4"/>
  <c r="F2055" i="4"/>
  <c r="G2055" i="4" s="1"/>
  <c r="F2054" i="4"/>
  <c r="G2054" i="4" s="1"/>
  <c r="F2053" i="4"/>
  <c r="G2053" i="4" s="1"/>
  <c r="F2052" i="4"/>
  <c r="G2052" i="4" s="1"/>
  <c r="F2051" i="4"/>
  <c r="G2051" i="4" s="1"/>
  <c r="F2050" i="4"/>
  <c r="G2050" i="4" s="1"/>
  <c r="F2049" i="4"/>
  <c r="G2049" i="4" s="1"/>
  <c r="G2048" i="4"/>
  <c r="F2048" i="4"/>
  <c r="F2047" i="4"/>
  <c r="G2047" i="4" s="1"/>
  <c r="F2046" i="4"/>
  <c r="G2046" i="4" s="1"/>
  <c r="F2045" i="4"/>
  <c r="G2045" i="4" s="1"/>
  <c r="F2044" i="4"/>
  <c r="G2044" i="4" s="1"/>
  <c r="F2043" i="4"/>
  <c r="G2043" i="4" s="1"/>
  <c r="F2042" i="4"/>
  <c r="G2042" i="4" s="1"/>
  <c r="F2041" i="4"/>
  <c r="G2041" i="4" s="1"/>
  <c r="F2040" i="4"/>
  <c r="G2040" i="4" s="1"/>
  <c r="F2039" i="4"/>
  <c r="G2039" i="4" s="1"/>
  <c r="F2038" i="4"/>
  <c r="G2038" i="4" s="1"/>
  <c r="F2037" i="4"/>
  <c r="G2037" i="4" s="1"/>
  <c r="F2036" i="4"/>
  <c r="G2036" i="4" s="1"/>
  <c r="F2035" i="4"/>
  <c r="G2035" i="4" s="1"/>
  <c r="G2034" i="4"/>
  <c r="F2034" i="4"/>
  <c r="F2033" i="4"/>
  <c r="G2033" i="4" s="1"/>
  <c r="F2032" i="4"/>
  <c r="G2032" i="4" s="1"/>
  <c r="F2031" i="4"/>
  <c r="G2031" i="4" s="1"/>
  <c r="F2030" i="4"/>
  <c r="G2030" i="4" s="1"/>
  <c r="F2029" i="4"/>
  <c r="G2029" i="4" s="1"/>
  <c r="F2028" i="4"/>
  <c r="G2028" i="4" s="1"/>
  <c r="G2027" i="4"/>
  <c r="F2027" i="4"/>
  <c r="F2026" i="4"/>
  <c r="G2026" i="4" s="1"/>
  <c r="F2025" i="4"/>
  <c r="G2025" i="4" s="1"/>
  <c r="G2024" i="4"/>
  <c r="F2024" i="4"/>
  <c r="F2023" i="4"/>
  <c r="G2023" i="4" s="1"/>
  <c r="F2022" i="4"/>
  <c r="G2022" i="4" s="1"/>
  <c r="F2021" i="4"/>
  <c r="G2021" i="4" s="1"/>
  <c r="G2020" i="4"/>
  <c r="F2020" i="4"/>
  <c r="F2019" i="4"/>
  <c r="G2019" i="4" s="1"/>
  <c r="F2018" i="4"/>
  <c r="G2018" i="4" s="1"/>
  <c r="F2017" i="4"/>
  <c r="G2017" i="4" s="1"/>
  <c r="F2016" i="4"/>
  <c r="G2016" i="4" s="1"/>
  <c r="F2015" i="4"/>
  <c r="G2015" i="4" s="1"/>
  <c r="F2014" i="4"/>
  <c r="G2014" i="4" s="1"/>
  <c r="F2013" i="4"/>
  <c r="G2013" i="4" s="1"/>
  <c r="G2012" i="4"/>
  <c r="F2012" i="4"/>
  <c r="F2011" i="4"/>
  <c r="G2011" i="4" s="1"/>
  <c r="F2010" i="4"/>
  <c r="G2010" i="4" s="1"/>
  <c r="F2009" i="4"/>
  <c r="G2009" i="4" s="1"/>
  <c r="F2008" i="4"/>
  <c r="G2008" i="4" s="1"/>
  <c r="F2007" i="4"/>
  <c r="G2007" i="4" s="1"/>
  <c r="F2006" i="4"/>
  <c r="G2006" i="4" s="1"/>
  <c r="G2005" i="4"/>
  <c r="F2005" i="4"/>
  <c r="F2004" i="4"/>
  <c r="G2004" i="4" s="1"/>
  <c r="G2003" i="4"/>
  <c r="F2003" i="4"/>
  <c r="F2002" i="4"/>
  <c r="G2002" i="4" s="1"/>
  <c r="F2001" i="4"/>
  <c r="G2001" i="4" s="1"/>
  <c r="F2000" i="4"/>
  <c r="G2000" i="4" s="1"/>
  <c r="G1999" i="4"/>
  <c r="F1999" i="4"/>
  <c r="F1998" i="4"/>
  <c r="G1998" i="4" s="1"/>
  <c r="F1997" i="4"/>
  <c r="G1997" i="4" s="1"/>
  <c r="F1996" i="4"/>
  <c r="G1996" i="4" s="1"/>
  <c r="F1995" i="4"/>
  <c r="G1995" i="4" s="1"/>
  <c r="G1994" i="4"/>
  <c r="F1994" i="4"/>
  <c r="F1993" i="4"/>
  <c r="G1993" i="4" s="1"/>
  <c r="G1992" i="4"/>
  <c r="F1992" i="4"/>
  <c r="F1991" i="4"/>
  <c r="G1991" i="4" s="1"/>
  <c r="G1990" i="4"/>
  <c r="F1990" i="4"/>
  <c r="F1989" i="4"/>
  <c r="G1989" i="4" s="1"/>
  <c r="F1988" i="4"/>
  <c r="G1988" i="4" s="1"/>
  <c r="F1987" i="4"/>
  <c r="G1987" i="4" s="1"/>
  <c r="G1986" i="4"/>
  <c r="F1986" i="4"/>
  <c r="F1985" i="4"/>
  <c r="G1985" i="4" s="1"/>
  <c r="F1984" i="4"/>
  <c r="G1984" i="4" s="1"/>
  <c r="F1983" i="4"/>
  <c r="G1983" i="4" s="1"/>
  <c r="F1982" i="4"/>
  <c r="G1982" i="4" s="1"/>
  <c r="G1981" i="4"/>
  <c r="F1981" i="4"/>
  <c r="F1980" i="4"/>
  <c r="G1980" i="4" s="1"/>
  <c r="G1979" i="4"/>
  <c r="F1979" i="4"/>
  <c r="F1978" i="4"/>
  <c r="G1978" i="4" s="1"/>
  <c r="F1977" i="4"/>
  <c r="G1977" i="4" s="1"/>
  <c r="F1976" i="4"/>
  <c r="G1976" i="4" s="1"/>
  <c r="F1975" i="4"/>
  <c r="G1975" i="4" s="1"/>
  <c r="F1974" i="4"/>
  <c r="G1974" i="4" s="1"/>
  <c r="G1973" i="4"/>
  <c r="F1973" i="4"/>
  <c r="F1972" i="4"/>
  <c r="G1972" i="4" s="1"/>
  <c r="F1971" i="4"/>
  <c r="G1971" i="4" s="1"/>
  <c r="G1970" i="4"/>
  <c r="F1970" i="4"/>
  <c r="F1969" i="4"/>
  <c r="G1969" i="4" s="1"/>
  <c r="G1968" i="4"/>
  <c r="F1968" i="4"/>
  <c r="F1967" i="4"/>
  <c r="G1967" i="4" s="1"/>
  <c r="G1966" i="4"/>
  <c r="F1966" i="4"/>
  <c r="F1965" i="4"/>
  <c r="G1965" i="4" s="1"/>
  <c r="F1964" i="4"/>
  <c r="G1964" i="4" s="1"/>
  <c r="F1963" i="4"/>
  <c r="G1963" i="4" s="1"/>
  <c r="F1962" i="4"/>
  <c r="G1962" i="4" s="1"/>
  <c r="F1961" i="4"/>
  <c r="G1961" i="4" s="1"/>
  <c r="G1960" i="4"/>
  <c r="F1960" i="4"/>
  <c r="F1959" i="4"/>
  <c r="G1959" i="4" s="1"/>
  <c r="F1958" i="4"/>
  <c r="G1958" i="4" s="1"/>
  <c r="G1957" i="4"/>
  <c r="F1957" i="4"/>
  <c r="F1956" i="4"/>
  <c r="G1956" i="4" s="1"/>
  <c r="G1955" i="4"/>
  <c r="F1955" i="4"/>
  <c r="F1954" i="4"/>
  <c r="G1954" i="4" s="1"/>
  <c r="F1953" i="4"/>
  <c r="G1953" i="4" s="1"/>
  <c r="F1952" i="4"/>
  <c r="G1952" i="4" s="1"/>
  <c r="F1951" i="4"/>
  <c r="G1951" i="4" s="1"/>
  <c r="F1950" i="4"/>
  <c r="G1950" i="4" s="1"/>
  <c r="F1949" i="4"/>
  <c r="G1949" i="4" s="1"/>
  <c r="F1948" i="4"/>
  <c r="G1948" i="4" s="1"/>
  <c r="F1947" i="4"/>
  <c r="G1947" i="4" s="1"/>
  <c r="G1946" i="4"/>
  <c r="F1946" i="4"/>
  <c r="F1945" i="4"/>
  <c r="G1945" i="4" s="1"/>
  <c r="G1944" i="4"/>
  <c r="F1944" i="4"/>
  <c r="F1943" i="4"/>
  <c r="G1943" i="4" s="1"/>
  <c r="G1942" i="4"/>
  <c r="F1942" i="4"/>
  <c r="F1941" i="4"/>
  <c r="G1941" i="4" s="1"/>
  <c r="G1940" i="4"/>
  <c r="F1940" i="4"/>
  <c r="F1939" i="4"/>
  <c r="G1939" i="4" s="1"/>
  <c r="F1938" i="4"/>
  <c r="G1938" i="4" s="1"/>
  <c r="F1937" i="4"/>
  <c r="G1937" i="4" s="1"/>
  <c r="F1936" i="4"/>
  <c r="G1936" i="4" s="1"/>
  <c r="F1935" i="4"/>
  <c r="G1935" i="4" s="1"/>
  <c r="F1934" i="4"/>
  <c r="G1934" i="4" s="1"/>
  <c r="G1933" i="4"/>
  <c r="F1933" i="4"/>
  <c r="F1932" i="4"/>
  <c r="G1932" i="4" s="1"/>
  <c r="G1931" i="4"/>
  <c r="F1931" i="4"/>
  <c r="F1930" i="4"/>
  <c r="G1930" i="4" s="1"/>
  <c r="F1929" i="4"/>
  <c r="G1929" i="4" s="1"/>
  <c r="F1928" i="4"/>
  <c r="G1928" i="4" s="1"/>
  <c r="G1927" i="4"/>
  <c r="F1927" i="4"/>
  <c r="F1926" i="4"/>
  <c r="G1926" i="4" s="1"/>
  <c r="F1925" i="4"/>
  <c r="G1925" i="4" s="1"/>
  <c r="F1924" i="4"/>
  <c r="G1924" i="4" s="1"/>
  <c r="F1923" i="4"/>
  <c r="G1923" i="4" s="1"/>
  <c r="G1922" i="4"/>
  <c r="F1922" i="4"/>
  <c r="F1921" i="4"/>
  <c r="G1921" i="4" s="1"/>
  <c r="G1920" i="4"/>
  <c r="F1920" i="4"/>
  <c r="F1919" i="4"/>
  <c r="G1919" i="4" s="1"/>
  <c r="G1918" i="4"/>
  <c r="F1918" i="4"/>
  <c r="F1917" i="4"/>
  <c r="G1917" i="4" s="1"/>
  <c r="F1916" i="4"/>
  <c r="G1916" i="4" s="1"/>
  <c r="F1915" i="4"/>
  <c r="G1915" i="4" s="1"/>
  <c r="G1914" i="4"/>
  <c r="F1914" i="4"/>
  <c r="F1913" i="4"/>
  <c r="G1913" i="4" s="1"/>
  <c r="F1912" i="4"/>
  <c r="G1912" i="4" s="1"/>
  <c r="F1911" i="4"/>
  <c r="G1911" i="4" s="1"/>
  <c r="F1910" i="4"/>
  <c r="G1910" i="4" s="1"/>
  <c r="G1909" i="4"/>
  <c r="F1909" i="4"/>
  <c r="F1908" i="4"/>
  <c r="G1908" i="4" s="1"/>
  <c r="G1907" i="4"/>
  <c r="F1907" i="4"/>
  <c r="F1906" i="4"/>
  <c r="G1906" i="4" s="1"/>
  <c r="F1905" i="4"/>
  <c r="G1905" i="4" s="1"/>
  <c r="F1904" i="4"/>
  <c r="G1904" i="4" s="1"/>
  <c r="F1903" i="4"/>
  <c r="G1903" i="4" s="1"/>
  <c r="F1902" i="4"/>
  <c r="G1902" i="4" s="1"/>
  <c r="G1901" i="4"/>
  <c r="F1901" i="4"/>
  <c r="F1900" i="4"/>
  <c r="G1900" i="4" s="1"/>
  <c r="F1899" i="4"/>
  <c r="G1899" i="4" s="1"/>
  <c r="G1898" i="4"/>
  <c r="F1898" i="4"/>
  <c r="F1897" i="4"/>
  <c r="G1897" i="4" s="1"/>
  <c r="G1896" i="4"/>
  <c r="F1896" i="4"/>
  <c r="F1895" i="4"/>
  <c r="G1895" i="4" s="1"/>
  <c r="G1894" i="4"/>
  <c r="F1894" i="4"/>
  <c r="F1893" i="4"/>
  <c r="G1893" i="4" s="1"/>
  <c r="F1892" i="4"/>
  <c r="G1892" i="4" s="1"/>
  <c r="F1891" i="4"/>
  <c r="G1891" i="4" s="1"/>
  <c r="F1890" i="4"/>
  <c r="G1890" i="4" s="1"/>
  <c r="F1889" i="4"/>
  <c r="G1889" i="4" s="1"/>
  <c r="G1888" i="4"/>
  <c r="F1888" i="4"/>
  <c r="F1887" i="4"/>
  <c r="G1887" i="4" s="1"/>
  <c r="F1886" i="4"/>
  <c r="G1886" i="4" s="1"/>
  <c r="G1885" i="4"/>
  <c r="F1885" i="4"/>
  <c r="F1884" i="4"/>
  <c r="G1884" i="4" s="1"/>
  <c r="G1883" i="4"/>
  <c r="F1883" i="4"/>
  <c r="F1882" i="4"/>
  <c r="G1882" i="4" s="1"/>
  <c r="F1881" i="4"/>
  <c r="G1881" i="4" s="1"/>
  <c r="F1880" i="4"/>
  <c r="G1880" i="4" s="1"/>
  <c r="F1879" i="4"/>
  <c r="G1879" i="4" s="1"/>
  <c r="F1878" i="4"/>
  <c r="G1878" i="4" s="1"/>
  <c r="F1877" i="4"/>
  <c r="G1877" i="4" s="1"/>
  <c r="F1876" i="4"/>
  <c r="G1876" i="4" s="1"/>
  <c r="F1875" i="4"/>
  <c r="G1875" i="4" s="1"/>
  <c r="G1874" i="4"/>
  <c r="F1874" i="4"/>
  <c r="F1873" i="4"/>
  <c r="G1873" i="4" s="1"/>
  <c r="G1872" i="4"/>
  <c r="F1872" i="4"/>
  <c r="F1871" i="4"/>
  <c r="G1871" i="4" s="1"/>
  <c r="G1870" i="4"/>
  <c r="F1870" i="4"/>
  <c r="F1869" i="4"/>
  <c r="G1869" i="4" s="1"/>
  <c r="G1868" i="4"/>
  <c r="F1868" i="4"/>
  <c r="F1867" i="4"/>
  <c r="G1867" i="4" s="1"/>
  <c r="F1866" i="4"/>
  <c r="G1866" i="4" s="1"/>
  <c r="F1865" i="4"/>
  <c r="G1865" i="4" s="1"/>
  <c r="F1864" i="4"/>
  <c r="G1864" i="4" s="1"/>
  <c r="F1863" i="4"/>
  <c r="G1863" i="4" s="1"/>
  <c r="F1862" i="4"/>
  <c r="G1862" i="4" s="1"/>
  <c r="G1861" i="4"/>
  <c r="F1861" i="4"/>
  <c r="F1860" i="4"/>
  <c r="G1860" i="4" s="1"/>
  <c r="G1859" i="4"/>
  <c r="F1859" i="4"/>
  <c r="F1858" i="4"/>
  <c r="G1858" i="4" s="1"/>
  <c r="F1857" i="4"/>
  <c r="G1857" i="4" s="1"/>
  <c r="F1856" i="4"/>
  <c r="G1856" i="4" s="1"/>
  <c r="G1855" i="4"/>
  <c r="F1855" i="4"/>
  <c r="F1854" i="4"/>
  <c r="G1854" i="4" s="1"/>
  <c r="F1853" i="4"/>
  <c r="G1853" i="4" s="1"/>
  <c r="F1852" i="4"/>
  <c r="G1852" i="4" s="1"/>
  <c r="F1851" i="4"/>
  <c r="G1851" i="4" s="1"/>
  <c r="G1850" i="4"/>
  <c r="F1850" i="4"/>
  <c r="F1849" i="4"/>
  <c r="G1849" i="4" s="1"/>
  <c r="G1848" i="4"/>
  <c r="F1848" i="4"/>
  <c r="F1847" i="4"/>
  <c r="G1847" i="4" s="1"/>
  <c r="G1846" i="4"/>
  <c r="F1846" i="4"/>
  <c r="F1845" i="4"/>
  <c r="G1845" i="4" s="1"/>
  <c r="F1844" i="4"/>
  <c r="G1844" i="4" s="1"/>
  <c r="F1843" i="4"/>
  <c r="G1843" i="4" s="1"/>
  <c r="G1842" i="4"/>
  <c r="F1842" i="4"/>
  <c r="F1841" i="4"/>
  <c r="G1841" i="4" s="1"/>
  <c r="F1840" i="4"/>
  <c r="G1840" i="4" s="1"/>
  <c r="F1839" i="4"/>
  <c r="G1839" i="4" s="1"/>
  <c r="F1838" i="4"/>
  <c r="G1838" i="4" s="1"/>
  <c r="G1837" i="4"/>
  <c r="F1837" i="4"/>
  <c r="F1836" i="4"/>
  <c r="G1836" i="4" s="1"/>
  <c r="G1835" i="4"/>
  <c r="F1835" i="4"/>
  <c r="F1834" i="4"/>
  <c r="G1834" i="4" s="1"/>
  <c r="F1833" i="4"/>
  <c r="G1833" i="4" s="1"/>
  <c r="F1832" i="4"/>
  <c r="G1832" i="4" s="1"/>
  <c r="F1831" i="4"/>
  <c r="G1831" i="4" s="1"/>
  <c r="F1830" i="4"/>
  <c r="G1830" i="4" s="1"/>
  <c r="G1829" i="4"/>
  <c r="F1829" i="4"/>
  <c r="F1828" i="4"/>
  <c r="G1828" i="4" s="1"/>
  <c r="F1827" i="4"/>
  <c r="G1827" i="4" s="1"/>
  <c r="G1826" i="4"/>
  <c r="F1826" i="4"/>
  <c r="F1825" i="4"/>
  <c r="G1825" i="4" s="1"/>
  <c r="G1824" i="4"/>
  <c r="F1824" i="4"/>
  <c r="F1823" i="4"/>
  <c r="G1823" i="4" s="1"/>
  <c r="G1822" i="4"/>
  <c r="F1822" i="4"/>
  <c r="F1821" i="4"/>
  <c r="G1821" i="4" s="1"/>
  <c r="F1820" i="4"/>
  <c r="G1820" i="4" s="1"/>
  <c r="F1819" i="4"/>
  <c r="G1819" i="4" s="1"/>
  <c r="F1818" i="4"/>
  <c r="G1818" i="4" s="1"/>
  <c r="F1817" i="4"/>
  <c r="G1817" i="4" s="1"/>
  <c r="G1816" i="4"/>
  <c r="F1816" i="4"/>
  <c r="F1815" i="4"/>
  <c r="G1815" i="4" s="1"/>
  <c r="F1814" i="4"/>
  <c r="G1814" i="4" s="1"/>
  <c r="G1813" i="4"/>
  <c r="F1813" i="4"/>
  <c r="F1812" i="4"/>
  <c r="G1812" i="4" s="1"/>
  <c r="G1811" i="4"/>
  <c r="F1811" i="4"/>
  <c r="F1810" i="4"/>
  <c r="G1810" i="4" s="1"/>
  <c r="F1809" i="4"/>
  <c r="G1809" i="4" s="1"/>
  <c r="F1808" i="4"/>
  <c r="G1808" i="4" s="1"/>
  <c r="F1807" i="4"/>
  <c r="G1807" i="4" s="1"/>
  <c r="F1806" i="4"/>
  <c r="G1806" i="4" s="1"/>
  <c r="F1805" i="4"/>
  <c r="G1805" i="4" s="1"/>
  <c r="F1804" i="4"/>
  <c r="G1804" i="4" s="1"/>
  <c r="F1803" i="4"/>
  <c r="G1803" i="4" s="1"/>
  <c r="G1802" i="4"/>
  <c r="F1802" i="4"/>
  <c r="F1801" i="4"/>
  <c r="G1801" i="4" s="1"/>
  <c r="G1800" i="4"/>
  <c r="F1800" i="4"/>
  <c r="F1799" i="4"/>
  <c r="G1799" i="4" s="1"/>
  <c r="G1798" i="4"/>
  <c r="F1798" i="4"/>
  <c r="F1797" i="4"/>
  <c r="G1797" i="4" s="1"/>
  <c r="G1796" i="4"/>
  <c r="F1796" i="4"/>
  <c r="F1795" i="4"/>
  <c r="G1795" i="4" s="1"/>
  <c r="F1794" i="4"/>
  <c r="G1794" i="4" s="1"/>
  <c r="F1793" i="4"/>
  <c r="G1793" i="4" s="1"/>
  <c r="F1792" i="4"/>
  <c r="G1792" i="4" s="1"/>
  <c r="F1791" i="4"/>
  <c r="G1791" i="4" s="1"/>
  <c r="F1790" i="4"/>
  <c r="G1790" i="4" s="1"/>
  <c r="G1789" i="4"/>
  <c r="F1789" i="4"/>
  <c r="F1788" i="4"/>
  <c r="G1788" i="4" s="1"/>
  <c r="G1787" i="4"/>
  <c r="F1787" i="4"/>
  <c r="F1786" i="4"/>
  <c r="G1786" i="4" s="1"/>
  <c r="F1785" i="4"/>
  <c r="G1785" i="4" s="1"/>
  <c r="G1784" i="4"/>
  <c r="F1784" i="4"/>
  <c r="G1783" i="4"/>
  <c r="F1783" i="4"/>
  <c r="F1782" i="4"/>
  <c r="G1782" i="4" s="1"/>
  <c r="F1781" i="4"/>
  <c r="G1781" i="4" s="1"/>
  <c r="F1780" i="4"/>
  <c r="G1780" i="4" s="1"/>
  <c r="F1779" i="4"/>
  <c r="G1779" i="4" s="1"/>
  <c r="G1778" i="4"/>
  <c r="F1778" i="4"/>
  <c r="F1777" i="4"/>
  <c r="G1777" i="4" s="1"/>
  <c r="G1776" i="4"/>
  <c r="F1776" i="4"/>
  <c r="F1775" i="4"/>
  <c r="G1775" i="4" s="1"/>
  <c r="G1774" i="4"/>
  <c r="F1774" i="4"/>
  <c r="F1773" i="4"/>
  <c r="G1773" i="4" s="1"/>
  <c r="F1772" i="4"/>
  <c r="G1772" i="4" s="1"/>
  <c r="G1771" i="4"/>
  <c r="F1771" i="4"/>
  <c r="G1770" i="4"/>
  <c r="F1770" i="4"/>
  <c r="F1769" i="4"/>
  <c r="G1769" i="4" s="1"/>
  <c r="F1768" i="4"/>
  <c r="G1768" i="4" s="1"/>
  <c r="F1767" i="4"/>
  <c r="G1767" i="4" s="1"/>
  <c r="F1766" i="4"/>
  <c r="G1766" i="4" s="1"/>
  <c r="G1765" i="4"/>
  <c r="F1765" i="4"/>
  <c r="F1764" i="4"/>
  <c r="G1764" i="4" s="1"/>
  <c r="G1763" i="4"/>
  <c r="F1763" i="4"/>
  <c r="F1762" i="4"/>
  <c r="G1762" i="4" s="1"/>
  <c r="F1761" i="4"/>
  <c r="G1761" i="4" s="1"/>
  <c r="F1760" i="4"/>
  <c r="G1760" i="4" s="1"/>
  <c r="F1759" i="4"/>
  <c r="G1759" i="4" s="1"/>
  <c r="G1758" i="4"/>
  <c r="F1758" i="4"/>
  <c r="G1757" i="4"/>
  <c r="F1757" i="4"/>
  <c r="F1756" i="4"/>
  <c r="G1756" i="4" s="1"/>
  <c r="F1755" i="4"/>
  <c r="G1755" i="4" s="1"/>
  <c r="G1754" i="4"/>
  <c r="F1754" i="4"/>
  <c r="F1753" i="4"/>
  <c r="G1753" i="4" s="1"/>
  <c r="G1752" i="4"/>
  <c r="F1752" i="4"/>
  <c r="F1751" i="4"/>
  <c r="G1751" i="4" s="1"/>
  <c r="G1750" i="4"/>
  <c r="F1750" i="4"/>
  <c r="F1749" i="4"/>
  <c r="G1749" i="4" s="1"/>
  <c r="F1748" i="4"/>
  <c r="G1748" i="4" s="1"/>
  <c r="F1747" i="4"/>
  <c r="G1747" i="4" s="1"/>
  <c r="F1746" i="4"/>
  <c r="G1746" i="4" s="1"/>
  <c r="G1745" i="4"/>
  <c r="F1745" i="4"/>
  <c r="G1744" i="4"/>
  <c r="F1744" i="4"/>
  <c r="F1743" i="4"/>
  <c r="G1743" i="4" s="1"/>
  <c r="F1742" i="4"/>
  <c r="G1742" i="4" s="1"/>
  <c r="G1741" i="4"/>
  <c r="F1741" i="4"/>
  <c r="F1740" i="4"/>
  <c r="G1740" i="4" s="1"/>
  <c r="G1739" i="4"/>
  <c r="F1739" i="4"/>
  <c r="F1738" i="4"/>
  <c r="G1738" i="4" s="1"/>
  <c r="F1737" i="4"/>
  <c r="G1737" i="4" s="1"/>
  <c r="F1736" i="4"/>
  <c r="G1736" i="4" s="1"/>
  <c r="F1735" i="4"/>
  <c r="G1735" i="4" s="1"/>
  <c r="F1734" i="4"/>
  <c r="G1734" i="4" s="1"/>
  <c r="F1733" i="4"/>
  <c r="G1733" i="4" s="1"/>
  <c r="G1732" i="4"/>
  <c r="F1732" i="4"/>
  <c r="F1731" i="4"/>
  <c r="G1731" i="4" s="1"/>
  <c r="G1730" i="4"/>
  <c r="F1730" i="4"/>
  <c r="F1729" i="4"/>
  <c r="G1729" i="4" s="1"/>
  <c r="G1728" i="4"/>
  <c r="F1728" i="4"/>
  <c r="F1727" i="4"/>
  <c r="G1727" i="4" s="1"/>
  <c r="G1726" i="4"/>
  <c r="F1726" i="4"/>
  <c r="F1725" i="4"/>
  <c r="G1725" i="4" s="1"/>
  <c r="G1724" i="4"/>
  <c r="F1724" i="4"/>
  <c r="F1723" i="4"/>
  <c r="G1723" i="4" s="1"/>
  <c r="F1722" i="4"/>
  <c r="G1722" i="4" s="1"/>
  <c r="F1721" i="4"/>
  <c r="G1721" i="4" s="1"/>
  <c r="F1720" i="4"/>
  <c r="G1720" i="4" s="1"/>
  <c r="F1719" i="4"/>
  <c r="G1719" i="4" s="1"/>
  <c r="F1718" i="4"/>
  <c r="G1718" i="4" s="1"/>
  <c r="G1717" i="4"/>
  <c r="F1717" i="4"/>
  <c r="F1716" i="4"/>
  <c r="G1716" i="4" s="1"/>
  <c r="G1715" i="4"/>
  <c r="F1715" i="4"/>
  <c r="G1714" i="4"/>
  <c r="F1714" i="4"/>
  <c r="F1713" i="4"/>
  <c r="G1713" i="4" s="1"/>
  <c r="G1712" i="4"/>
  <c r="F1712" i="4"/>
  <c r="G1711" i="4"/>
  <c r="F1711" i="4"/>
  <c r="F1710" i="4"/>
  <c r="G1710" i="4" s="1"/>
  <c r="F1709" i="4"/>
  <c r="G1709" i="4" s="1"/>
  <c r="F1708" i="4"/>
  <c r="G1708" i="4" s="1"/>
  <c r="F1707" i="4"/>
  <c r="G1707" i="4" s="1"/>
  <c r="G1706" i="4"/>
  <c r="F1706" i="4"/>
  <c r="F1705" i="4"/>
  <c r="G1705" i="4" s="1"/>
  <c r="G1704" i="4"/>
  <c r="F1704" i="4"/>
  <c r="F1703" i="4"/>
  <c r="G1703" i="4" s="1"/>
  <c r="G1702" i="4"/>
  <c r="F1702" i="4"/>
  <c r="F1701" i="4"/>
  <c r="G1701" i="4" s="1"/>
  <c r="F1700" i="4"/>
  <c r="G1700" i="4" s="1"/>
  <c r="G1699" i="4"/>
  <c r="F1699" i="4"/>
  <c r="G1698" i="4"/>
  <c r="F1698" i="4"/>
  <c r="F1697" i="4"/>
  <c r="G1697" i="4" s="1"/>
  <c r="F1696" i="4"/>
  <c r="G1696" i="4" s="1"/>
  <c r="F1695" i="4"/>
  <c r="G1695" i="4" s="1"/>
  <c r="G1694" i="4"/>
  <c r="F1694" i="4"/>
  <c r="G1693" i="4"/>
  <c r="F1693" i="4"/>
  <c r="F1692" i="4"/>
  <c r="G1692" i="4" s="1"/>
  <c r="G1691" i="4"/>
  <c r="F1691" i="4"/>
  <c r="F1690" i="4"/>
  <c r="G1690" i="4" s="1"/>
  <c r="F1689" i="4"/>
  <c r="G1689" i="4" s="1"/>
  <c r="F1688" i="4"/>
  <c r="G1688" i="4" s="1"/>
  <c r="F1687" i="4"/>
  <c r="G1687" i="4" s="1"/>
  <c r="G1686" i="4"/>
  <c r="F1686" i="4"/>
  <c r="G1685" i="4"/>
  <c r="F1685" i="4"/>
  <c r="F1684" i="4"/>
  <c r="G1684" i="4" s="1"/>
  <c r="F1683" i="4"/>
  <c r="G1683" i="4" s="1"/>
  <c r="G1682" i="4"/>
  <c r="F1682" i="4"/>
  <c r="G1681" i="4"/>
  <c r="F1681" i="4"/>
  <c r="G1680" i="4"/>
  <c r="F1680" i="4"/>
  <c r="F1679" i="4"/>
  <c r="G1679" i="4" s="1"/>
  <c r="G1678" i="4"/>
  <c r="F1678" i="4"/>
  <c r="F1677" i="4"/>
  <c r="G1677" i="4" s="1"/>
  <c r="F1676" i="4"/>
  <c r="G1676" i="4" s="1"/>
  <c r="F1675" i="4"/>
  <c r="G1675" i="4" s="1"/>
  <c r="F1674" i="4"/>
  <c r="G1674" i="4" s="1"/>
  <c r="G1673" i="4"/>
  <c r="F1673" i="4"/>
  <c r="G1672" i="4"/>
  <c r="F1672" i="4"/>
  <c r="F1671" i="4"/>
  <c r="G1671" i="4" s="1"/>
  <c r="F1670" i="4"/>
  <c r="G1670" i="4" s="1"/>
  <c r="G1669" i="4"/>
  <c r="F1669" i="4"/>
  <c r="G1668" i="4"/>
  <c r="F1668" i="4"/>
  <c r="G1667" i="4"/>
  <c r="F1667" i="4"/>
  <c r="F1666" i="4"/>
  <c r="G1666" i="4" s="1"/>
  <c r="F1665" i="4"/>
  <c r="G1665" i="4" s="1"/>
  <c r="F1664" i="4"/>
  <c r="G1664" i="4" s="1"/>
  <c r="F1663" i="4"/>
  <c r="G1663" i="4" s="1"/>
  <c r="F1662" i="4"/>
  <c r="G1662" i="4" s="1"/>
  <c r="F1661" i="4"/>
  <c r="G1661" i="4" s="1"/>
  <c r="G1660" i="4"/>
  <c r="F1660" i="4"/>
  <c r="F1659" i="4"/>
  <c r="G1659" i="4" s="1"/>
  <c r="G1658" i="4"/>
  <c r="F1658" i="4"/>
  <c r="F1657" i="4"/>
  <c r="G1657" i="4" s="1"/>
  <c r="G1656" i="4"/>
  <c r="F1656" i="4"/>
  <c r="G1655" i="4"/>
  <c r="F1655" i="4"/>
  <c r="G1654" i="4"/>
  <c r="F1654" i="4"/>
  <c r="F1653" i="4"/>
  <c r="G1653" i="4" s="1"/>
  <c r="G1652" i="4"/>
  <c r="F1652" i="4"/>
  <c r="F1651" i="4"/>
  <c r="G1651" i="4" s="1"/>
  <c r="G1650" i="4"/>
  <c r="F1650" i="4"/>
  <c r="G1649" i="4"/>
  <c r="F1649" i="4"/>
  <c r="G1648" i="4"/>
  <c r="F1648" i="4"/>
  <c r="F1647" i="4"/>
  <c r="G1647" i="4" s="1"/>
  <c r="G1646" i="4"/>
  <c r="F1646" i="4"/>
  <c r="F1645" i="4"/>
  <c r="G1645" i="4" s="1"/>
  <c r="G1644" i="4"/>
  <c r="F1644" i="4"/>
  <c r="G1643" i="4"/>
  <c r="F1643" i="4"/>
  <c r="G1642" i="4"/>
  <c r="F1642" i="4"/>
  <c r="F1641" i="4"/>
  <c r="G1641" i="4" s="1"/>
  <c r="G1640" i="4"/>
  <c r="F1640" i="4"/>
  <c r="F1639" i="4"/>
  <c r="G1639" i="4" s="1"/>
  <c r="G1638" i="4"/>
  <c r="F1638" i="4"/>
  <c r="G1637" i="4"/>
  <c r="F1637" i="4"/>
  <c r="G1636" i="4"/>
  <c r="F1636" i="4"/>
  <c r="F1635" i="4"/>
  <c r="G1635" i="4" s="1"/>
  <c r="G1634" i="4"/>
  <c r="F1634" i="4"/>
  <c r="F1633" i="4"/>
  <c r="G1633" i="4" s="1"/>
  <c r="G1632" i="4"/>
  <c r="F1632" i="4"/>
  <c r="G1631" i="4"/>
  <c r="F1631" i="4"/>
  <c r="F1630" i="4"/>
  <c r="G1630" i="4" s="1"/>
  <c r="F1629" i="4"/>
  <c r="G1629" i="4" s="1"/>
  <c r="G1628" i="4"/>
  <c r="F1628" i="4"/>
  <c r="F1627" i="4"/>
  <c r="G1627" i="4" s="1"/>
  <c r="G1626" i="4"/>
  <c r="F1626" i="4"/>
  <c r="F1625" i="4"/>
  <c r="G1625" i="4" s="1"/>
  <c r="F1624" i="4"/>
  <c r="G1624" i="4" s="1"/>
  <c r="F1623" i="4"/>
  <c r="G1623" i="4" s="1"/>
  <c r="G1622" i="4"/>
  <c r="F1622" i="4"/>
  <c r="F1621" i="4"/>
  <c r="G1621" i="4" s="1"/>
  <c r="G1620" i="4"/>
  <c r="F1620" i="4"/>
  <c r="F1619" i="4"/>
  <c r="G1619" i="4" s="1"/>
  <c r="F1618" i="4"/>
  <c r="G1618" i="4" s="1"/>
  <c r="F1617" i="4"/>
  <c r="G1617" i="4" s="1"/>
  <c r="G1616" i="4"/>
  <c r="F1616" i="4"/>
  <c r="F1615" i="4"/>
  <c r="G1615" i="4" s="1"/>
  <c r="G1614" i="4"/>
  <c r="F1614" i="4"/>
  <c r="F1613" i="4"/>
  <c r="G1613" i="4" s="1"/>
  <c r="F1612" i="4"/>
  <c r="G1612" i="4" s="1"/>
  <c r="F1611" i="4"/>
  <c r="G1611" i="4" s="1"/>
  <c r="G1610" i="4"/>
  <c r="F1610" i="4"/>
  <c r="F1609" i="4"/>
  <c r="G1609" i="4" s="1"/>
  <c r="G1608" i="4"/>
  <c r="F1608" i="4"/>
  <c r="F1607" i="4"/>
  <c r="G1607" i="4" s="1"/>
  <c r="F1606" i="4"/>
  <c r="G1606" i="4" s="1"/>
  <c r="F1605" i="4"/>
  <c r="G1605" i="4" s="1"/>
  <c r="G1604" i="4"/>
  <c r="F1604" i="4"/>
  <c r="F1603" i="4"/>
  <c r="G1603" i="4" s="1"/>
  <c r="G1602" i="4"/>
  <c r="F1602" i="4"/>
  <c r="F1601" i="4"/>
  <c r="G1601" i="4" s="1"/>
  <c r="F1600" i="4"/>
  <c r="G1600" i="4" s="1"/>
  <c r="F1599" i="4"/>
  <c r="G1599" i="4" s="1"/>
  <c r="G1598" i="4"/>
  <c r="F1598" i="4"/>
  <c r="F1597" i="4"/>
  <c r="G1597" i="4" s="1"/>
  <c r="G1596" i="4"/>
  <c r="F1596" i="4"/>
  <c r="F1595" i="4"/>
  <c r="G1595" i="4" s="1"/>
  <c r="F1594" i="4"/>
  <c r="G1594" i="4" s="1"/>
  <c r="F1593" i="4"/>
  <c r="G1593" i="4" s="1"/>
  <c r="G1592" i="4"/>
  <c r="F1592" i="4"/>
  <c r="F1591" i="4"/>
  <c r="G1591" i="4" s="1"/>
  <c r="G1590" i="4"/>
  <c r="F1590" i="4"/>
  <c r="F1589" i="4"/>
  <c r="G1589" i="4" s="1"/>
  <c r="F1588" i="4"/>
  <c r="G1588" i="4" s="1"/>
  <c r="F1587" i="4"/>
  <c r="G1587" i="4" s="1"/>
  <c r="G1586" i="4"/>
  <c r="F1586" i="4"/>
  <c r="F1585" i="4"/>
  <c r="G1585" i="4" s="1"/>
  <c r="G1584" i="4"/>
  <c r="F1584" i="4"/>
  <c r="F1583" i="4"/>
  <c r="G1583" i="4" s="1"/>
  <c r="F1582" i="4"/>
  <c r="G1582" i="4" s="1"/>
  <c r="F1581" i="4"/>
  <c r="G1581" i="4" s="1"/>
  <c r="G1580" i="4"/>
  <c r="F1580" i="4"/>
  <c r="F1579" i="4"/>
  <c r="G1579" i="4" s="1"/>
  <c r="G1578" i="4"/>
  <c r="F1578" i="4"/>
  <c r="F1577" i="4"/>
  <c r="G1577" i="4" s="1"/>
  <c r="F1576" i="4"/>
  <c r="G1576" i="4" s="1"/>
  <c r="F1575" i="4"/>
  <c r="G1575" i="4" s="1"/>
  <c r="G1574" i="4"/>
  <c r="F1574" i="4"/>
  <c r="F1573" i="4"/>
  <c r="G1573" i="4" s="1"/>
  <c r="G1572" i="4"/>
  <c r="F1572" i="4"/>
  <c r="F1571" i="4"/>
  <c r="G1571" i="4" s="1"/>
  <c r="F1570" i="4"/>
  <c r="G1570" i="4" s="1"/>
  <c r="F1569" i="4"/>
  <c r="G1569" i="4" s="1"/>
  <c r="G1568" i="4"/>
  <c r="F1568" i="4"/>
  <c r="F1567" i="4"/>
  <c r="G1567" i="4" s="1"/>
  <c r="G1566" i="4"/>
  <c r="F1566" i="4"/>
  <c r="F1565" i="4"/>
  <c r="G1565" i="4" s="1"/>
  <c r="F1564" i="4"/>
  <c r="G1564" i="4" s="1"/>
  <c r="F1563" i="4"/>
  <c r="G1563" i="4" s="1"/>
  <c r="G1562" i="4"/>
  <c r="F1562" i="4"/>
  <c r="F1561" i="4"/>
  <c r="G1561" i="4" s="1"/>
  <c r="G1560" i="4"/>
  <c r="F1560" i="4"/>
  <c r="F1559" i="4"/>
  <c r="G1559" i="4" s="1"/>
  <c r="F1558" i="4"/>
  <c r="G1558" i="4" s="1"/>
  <c r="F1557" i="4"/>
  <c r="G1557" i="4" s="1"/>
  <c r="G1556" i="4"/>
  <c r="F1556" i="4"/>
  <c r="F1555" i="4"/>
  <c r="G1555" i="4" s="1"/>
  <c r="G1554" i="4"/>
  <c r="F1554" i="4"/>
  <c r="F1553" i="4"/>
  <c r="G1553" i="4" s="1"/>
  <c r="F1552" i="4"/>
  <c r="G1552" i="4" s="1"/>
  <c r="F1551" i="4"/>
  <c r="G1551" i="4" s="1"/>
  <c r="G1550" i="4"/>
  <c r="F1550" i="4"/>
  <c r="F1549" i="4"/>
  <c r="G1549" i="4" s="1"/>
  <c r="G1548" i="4"/>
  <c r="F1548" i="4"/>
  <c r="F1547" i="4"/>
  <c r="G1547" i="4" s="1"/>
  <c r="F1546" i="4"/>
  <c r="G1546" i="4" s="1"/>
  <c r="F1545" i="4"/>
  <c r="G1545" i="4" s="1"/>
  <c r="G1544" i="4"/>
  <c r="F1544" i="4"/>
  <c r="F1543" i="4"/>
  <c r="G1543" i="4" s="1"/>
  <c r="G1542" i="4"/>
  <c r="F1542" i="4"/>
  <c r="F1541" i="4"/>
  <c r="G1541" i="4" s="1"/>
  <c r="F1540" i="4"/>
  <c r="G1540" i="4" s="1"/>
  <c r="F1539" i="4"/>
  <c r="G1539" i="4" s="1"/>
  <c r="G1538" i="4"/>
  <c r="F1538" i="4"/>
  <c r="F1537" i="4"/>
  <c r="G1537" i="4" s="1"/>
  <c r="G1536" i="4"/>
  <c r="F1536" i="4"/>
  <c r="F1535" i="4"/>
  <c r="G1535" i="4" s="1"/>
  <c r="F1534" i="4"/>
  <c r="G1534" i="4" s="1"/>
  <c r="F1533" i="4"/>
  <c r="G1533" i="4" s="1"/>
  <c r="G1532" i="4"/>
  <c r="F1532" i="4"/>
  <c r="F1531" i="4"/>
  <c r="G1531" i="4" s="1"/>
  <c r="G1530" i="4"/>
  <c r="F1530" i="4"/>
  <c r="G1529" i="4"/>
  <c r="F1529" i="4"/>
  <c r="F1528" i="4"/>
  <c r="G1528" i="4" s="1"/>
  <c r="F1527" i="4"/>
  <c r="G1527" i="4" s="1"/>
  <c r="G1526" i="4"/>
  <c r="F1526" i="4"/>
  <c r="F1525" i="4"/>
  <c r="G1525" i="4" s="1"/>
  <c r="G1524" i="4"/>
  <c r="F1524" i="4"/>
  <c r="F1523" i="4"/>
  <c r="G1523" i="4" s="1"/>
  <c r="G1522" i="4"/>
  <c r="F1522" i="4"/>
  <c r="F1521" i="4"/>
  <c r="G1521" i="4" s="1"/>
  <c r="G1520" i="4"/>
  <c r="F1520" i="4"/>
  <c r="F1519" i="4"/>
  <c r="G1519" i="4" s="1"/>
  <c r="G1518" i="4"/>
  <c r="F1518" i="4"/>
  <c r="F1517" i="4"/>
  <c r="G1517" i="4" s="1"/>
  <c r="F1516" i="4"/>
  <c r="G1516" i="4" s="1"/>
  <c r="F1515" i="4"/>
  <c r="G1515" i="4" s="1"/>
  <c r="G1514" i="4"/>
  <c r="F1514" i="4"/>
  <c r="F1513" i="4"/>
  <c r="G1513" i="4" s="1"/>
  <c r="G1512" i="4"/>
  <c r="F1512" i="4"/>
  <c r="F1511" i="4"/>
  <c r="G1511" i="4" s="1"/>
  <c r="F1510" i="4"/>
  <c r="G1510" i="4" s="1"/>
  <c r="F1509" i="4"/>
  <c r="G1509" i="4" s="1"/>
  <c r="G1508" i="4"/>
  <c r="F1508" i="4"/>
  <c r="F1507" i="4"/>
  <c r="G1507" i="4" s="1"/>
  <c r="F1506" i="4"/>
  <c r="G1506" i="4" s="1"/>
  <c r="G1505" i="4"/>
  <c r="F1505" i="4"/>
  <c r="G1504" i="4"/>
  <c r="F1504" i="4"/>
  <c r="F1503" i="4"/>
  <c r="G1503" i="4" s="1"/>
  <c r="G1502" i="4"/>
  <c r="F1502" i="4"/>
  <c r="F1501" i="4"/>
  <c r="G1501" i="4" s="1"/>
  <c r="F1500" i="4"/>
  <c r="G1500" i="4" s="1"/>
  <c r="G1499" i="4"/>
  <c r="F1499" i="4"/>
  <c r="F1498" i="4"/>
  <c r="G1498" i="4" s="1"/>
  <c r="F1497" i="4"/>
  <c r="G1497" i="4" s="1"/>
  <c r="G1496" i="4"/>
  <c r="F1496" i="4"/>
  <c r="F1495" i="4"/>
  <c r="G1495" i="4" s="1"/>
  <c r="F1494" i="4"/>
  <c r="G1494" i="4" s="1"/>
  <c r="F1493" i="4"/>
  <c r="G1493" i="4" s="1"/>
  <c r="G1492" i="4"/>
  <c r="F1492" i="4"/>
  <c r="F1491" i="4"/>
  <c r="G1491" i="4" s="1"/>
  <c r="G1490" i="4"/>
  <c r="F1490" i="4"/>
  <c r="F1489" i="4"/>
  <c r="G1489" i="4" s="1"/>
  <c r="F1488" i="4"/>
  <c r="G1488" i="4" s="1"/>
  <c r="F1487" i="4"/>
  <c r="G1487" i="4" s="1"/>
  <c r="F1486" i="4"/>
  <c r="G1486" i="4" s="1"/>
  <c r="F1485" i="4"/>
  <c r="G1485" i="4" s="1"/>
  <c r="G1484" i="4"/>
  <c r="F1484" i="4"/>
  <c r="F1483" i="4"/>
  <c r="G1483" i="4" s="1"/>
  <c r="F1482" i="4"/>
  <c r="G1482" i="4" s="1"/>
  <c r="F1481" i="4"/>
  <c r="G1481" i="4" s="1"/>
  <c r="G1480" i="4"/>
  <c r="F1480" i="4"/>
  <c r="F1479" i="4"/>
  <c r="G1479" i="4" s="1"/>
  <c r="G1478" i="4"/>
  <c r="F1478" i="4"/>
  <c r="F1477" i="4"/>
  <c r="G1477" i="4" s="1"/>
  <c r="F1476" i="4"/>
  <c r="G1476" i="4" s="1"/>
  <c r="G1475" i="4"/>
  <c r="F1475" i="4"/>
  <c r="F1474" i="4"/>
  <c r="G1474" i="4" s="1"/>
  <c r="F1473" i="4"/>
  <c r="G1473" i="4" s="1"/>
  <c r="G1472" i="4"/>
  <c r="F1472" i="4"/>
  <c r="F1471" i="4"/>
  <c r="G1471" i="4" s="1"/>
  <c r="F1470" i="4"/>
  <c r="G1470" i="4" s="1"/>
  <c r="F1469" i="4"/>
  <c r="G1469" i="4" s="1"/>
  <c r="G1468" i="4"/>
  <c r="F1468" i="4"/>
  <c r="F1467" i="4"/>
  <c r="G1467" i="4" s="1"/>
  <c r="G1466" i="4"/>
  <c r="F1466" i="4"/>
  <c r="F1465" i="4"/>
  <c r="G1465" i="4" s="1"/>
  <c r="F1464" i="4"/>
  <c r="G1464" i="4" s="1"/>
  <c r="F1463" i="4"/>
  <c r="G1463" i="4" s="1"/>
  <c r="F1462" i="4"/>
  <c r="G1462" i="4" s="1"/>
  <c r="G1461" i="4"/>
  <c r="F1461" i="4"/>
  <c r="G1460" i="4"/>
  <c r="F1460" i="4"/>
  <c r="F1459" i="4"/>
  <c r="G1459" i="4" s="1"/>
  <c r="F1458" i="4"/>
  <c r="G1458" i="4" s="1"/>
  <c r="F1457" i="4"/>
  <c r="G1457" i="4" s="1"/>
  <c r="F1456" i="4"/>
  <c r="G1456" i="4" s="1"/>
  <c r="F1455" i="4"/>
  <c r="G1455" i="4" s="1"/>
  <c r="F1454" i="4"/>
  <c r="G1454" i="4" s="1"/>
  <c r="F1453" i="4"/>
  <c r="G1453" i="4" s="1"/>
  <c r="F1452" i="4"/>
  <c r="G1452" i="4" s="1"/>
  <c r="F1451" i="4"/>
  <c r="G1451" i="4" s="1"/>
  <c r="F1450" i="4"/>
  <c r="G1450" i="4" s="1"/>
  <c r="G1449" i="4"/>
  <c r="F1449" i="4"/>
  <c r="F1448" i="4"/>
  <c r="G1448" i="4" s="1"/>
  <c r="F1447" i="4"/>
  <c r="G1447" i="4" s="1"/>
  <c r="F1446" i="4"/>
  <c r="G1446" i="4" s="1"/>
  <c r="G1445" i="4"/>
  <c r="F1445" i="4"/>
  <c r="F1444" i="4"/>
  <c r="G1444" i="4" s="1"/>
  <c r="F1443" i="4"/>
  <c r="G1443" i="4" s="1"/>
  <c r="F1442" i="4"/>
  <c r="G1442" i="4" s="1"/>
  <c r="F1441" i="4"/>
  <c r="G1441" i="4" s="1"/>
  <c r="F1440" i="4"/>
  <c r="G1440" i="4" s="1"/>
  <c r="F1439" i="4"/>
  <c r="G1439" i="4" s="1"/>
  <c r="G1438" i="4"/>
  <c r="F1438" i="4"/>
  <c r="G1437" i="4"/>
  <c r="F1437" i="4"/>
  <c r="F1436" i="4"/>
  <c r="G1436" i="4" s="1"/>
  <c r="F1435" i="4"/>
  <c r="G1435" i="4" s="1"/>
  <c r="F1434" i="4"/>
  <c r="G1434" i="4" s="1"/>
  <c r="F1433" i="4"/>
  <c r="G1433" i="4" s="1"/>
  <c r="F1432" i="4"/>
  <c r="G1432" i="4" s="1"/>
  <c r="F1431" i="4"/>
  <c r="G1431" i="4" s="1"/>
  <c r="F1430" i="4"/>
  <c r="G1430" i="4" s="1"/>
  <c r="F1429" i="4"/>
  <c r="G1429" i="4" s="1"/>
  <c r="F1428" i="4"/>
  <c r="G1428" i="4" s="1"/>
  <c r="F1427" i="4"/>
  <c r="G1427" i="4" s="1"/>
  <c r="G1426" i="4"/>
  <c r="F1426" i="4"/>
  <c r="G1425" i="4"/>
  <c r="F1425" i="4"/>
  <c r="F1424" i="4"/>
  <c r="G1424" i="4" s="1"/>
  <c r="F1423" i="4"/>
  <c r="G1423" i="4" s="1"/>
  <c r="F1422" i="4"/>
  <c r="G1422" i="4" s="1"/>
  <c r="G1421" i="4"/>
  <c r="F1421" i="4"/>
  <c r="F1420" i="4"/>
  <c r="G1420" i="4" s="1"/>
  <c r="F1419" i="4"/>
  <c r="G1419" i="4" s="1"/>
  <c r="F1418" i="4"/>
  <c r="G1418" i="4" s="1"/>
  <c r="F1417" i="4"/>
  <c r="G1417" i="4" s="1"/>
  <c r="F1416" i="4"/>
  <c r="G1416" i="4" s="1"/>
  <c r="F1415" i="4"/>
  <c r="G1415" i="4" s="1"/>
  <c r="G1414" i="4"/>
  <c r="F1414" i="4"/>
  <c r="F1413" i="4"/>
  <c r="G1413" i="4" s="1"/>
  <c r="F1412" i="4"/>
  <c r="G1412" i="4" s="1"/>
  <c r="F1411" i="4"/>
  <c r="G1411" i="4" s="1"/>
  <c r="F1410" i="4"/>
  <c r="G1410" i="4" s="1"/>
  <c r="F1409" i="4"/>
  <c r="G1409" i="4" s="1"/>
  <c r="F1408" i="4"/>
  <c r="G1408" i="4" s="1"/>
  <c r="G1407" i="4"/>
  <c r="F1407" i="4"/>
  <c r="F1406" i="4"/>
  <c r="G1406" i="4" s="1"/>
  <c r="F1405" i="4"/>
  <c r="G1405" i="4" s="1"/>
  <c r="F1404" i="4"/>
  <c r="G1404" i="4" s="1"/>
  <c r="F1403" i="4"/>
  <c r="G1403" i="4" s="1"/>
  <c r="F1402" i="4"/>
  <c r="G1402" i="4" s="1"/>
  <c r="F1401" i="4"/>
  <c r="G1401" i="4" s="1"/>
  <c r="G1400" i="4"/>
  <c r="F1400" i="4"/>
  <c r="F1399" i="4"/>
  <c r="G1399" i="4" s="1"/>
  <c r="F1398" i="4"/>
  <c r="G1398" i="4" s="1"/>
  <c r="F1397" i="4"/>
  <c r="G1397" i="4" s="1"/>
  <c r="F1396" i="4"/>
  <c r="G1396" i="4" s="1"/>
  <c r="F1395" i="4"/>
  <c r="G1395" i="4" s="1"/>
  <c r="F1394" i="4"/>
  <c r="G1394" i="4" s="1"/>
  <c r="F1393" i="4"/>
  <c r="G1393" i="4" s="1"/>
  <c r="F1392" i="4"/>
  <c r="G1392" i="4" s="1"/>
  <c r="F1391" i="4"/>
  <c r="G1391" i="4" s="1"/>
  <c r="F1390" i="4"/>
  <c r="G1390" i="4" s="1"/>
  <c r="F1389" i="4"/>
  <c r="G1389" i="4" s="1"/>
  <c r="F1388" i="4"/>
  <c r="G1388" i="4" s="1"/>
  <c r="F1387" i="4"/>
  <c r="G1387" i="4" s="1"/>
  <c r="F1386" i="4"/>
  <c r="G1386" i="4" s="1"/>
  <c r="G1385" i="4"/>
  <c r="F1385" i="4"/>
  <c r="F1384" i="4"/>
  <c r="G1384" i="4" s="1"/>
  <c r="F1383" i="4"/>
  <c r="G1383" i="4" s="1"/>
  <c r="F1382" i="4"/>
  <c r="G1382" i="4" s="1"/>
  <c r="F1381" i="4"/>
  <c r="G1381" i="4" s="1"/>
  <c r="F1380" i="4"/>
  <c r="G1380" i="4" s="1"/>
  <c r="F1379" i="4"/>
  <c r="G1379" i="4" s="1"/>
  <c r="G1378" i="4"/>
  <c r="F1378" i="4"/>
  <c r="F1377" i="4"/>
  <c r="G1377" i="4" s="1"/>
  <c r="F1376" i="4"/>
  <c r="G1376" i="4" s="1"/>
  <c r="F1375" i="4"/>
  <c r="G1375" i="4" s="1"/>
  <c r="F1374" i="4"/>
  <c r="G1374" i="4" s="1"/>
  <c r="F1373" i="4"/>
  <c r="G1373" i="4" s="1"/>
  <c r="F1372" i="4"/>
  <c r="G1372" i="4" s="1"/>
  <c r="G1371" i="4"/>
  <c r="F1371" i="4"/>
  <c r="F1370" i="4"/>
  <c r="G1370" i="4" s="1"/>
  <c r="F1369" i="4"/>
  <c r="G1369" i="4" s="1"/>
  <c r="G1368" i="4"/>
  <c r="F1368" i="4"/>
  <c r="G1367" i="4"/>
  <c r="F1367" i="4"/>
  <c r="F1366" i="4"/>
  <c r="G1366" i="4" s="1"/>
  <c r="G1365" i="4"/>
  <c r="F1365" i="4"/>
  <c r="G1364" i="4"/>
  <c r="F1364" i="4"/>
  <c r="F1363" i="4"/>
  <c r="G1363" i="4" s="1"/>
  <c r="F1362" i="4"/>
  <c r="G1362" i="4" s="1"/>
  <c r="F1361" i="4"/>
  <c r="G1361" i="4" s="1"/>
  <c r="F1360" i="4"/>
  <c r="G1360" i="4" s="1"/>
  <c r="F1359" i="4"/>
  <c r="G1359" i="4" s="1"/>
  <c r="G1358" i="4"/>
  <c r="F1358" i="4"/>
  <c r="F1357" i="4"/>
  <c r="G1357" i="4" s="1"/>
  <c r="F1356" i="4"/>
  <c r="G1356" i="4" s="1"/>
  <c r="F1355" i="4"/>
  <c r="G1355" i="4" s="1"/>
  <c r="F1354" i="4"/>
  <c r="G1354" i="4" s="1"/>
  <c r="F1353" i="4"/>
  <c r="G1353" i="4" s="1"/>
  <c r="F1352" i="4"/>
  <c r="G1352" i="4" s="1"/>
  <c r="F1351" i="4"/>
  <c r="G1351" i="4" s="1"/>
  <c r="F1350" i="4"/>
  <c r="G1350" i="4" s="1"/>
  <c r="F1349" i="4"/>
  <c r="G1349" i="4" s="1"/>
  <c r="F1348" i="4"/>
  <c r="G1348" i="4" s="1"/>
  <c r="F1347" i="4"/>
  <c r="G1347" i="4" s="1"/>
  <c r="F1346" i="4"/>
  <c r="G1346" i="4" s="1"/>
  <c r="F1345" i="4"/>
  <c r="G1345" i="4" s="1"/>
  <c r="F1344" i="4"/>
  <c r="G1344" i="4" s="1"/>
  <c r="F1343" i="4"/>
  <c r="G1343" i="4" s="1"/>
  <c r="F1342" i="4"/>
  <c r="G1342" i="4" s="1"/>
  <c r="F1341" i="4"/>
  <c r="G1341" i="4" s="1"/>
  <c r="F1340" i="4"/>
  <c r="G1340" i="4" s="1"/>
  <c r="F1339" i="4"/>
  <c r="G1339" i="4" s="1"/>
  <c r="F1338" i="4"/>
  <c r="G1338" i="4" s="1"/>
  <c r="F1337" i="4"/>
  <c r="G1337" i="4" s="1"/>
  <c r="F1336" i="4"/>
  <c r="G1336" i="4" s="1"/>
  <c r="F1335" i="4"/>
  <c r="G1335" i="4" s="1"/>
  <c r="F1334" i="4"/>
  <c r="G1334" i="4" s="1"/>
  <c r="F1333" i="4"/>
  <c r="G1333" i="4" s="1"/>
  <c r="F1332" i="4"/>
  <c r="G1332" i="4" s="1"/>
  <c r="F1331" i="4"/>
  <c r="G1331" i="4" s="1"/>
  <c r="F1330" i="4"/>
  <c r="G1330" i="4" s="1"/>
  <c r="F1329" i="4"/>
  <c r="G1329" i="4" s="1"/>
  <c r="F1328" i="4"/>
  <c r="G1328" i="4" s="1"/>
  <c r="F1327" i="4"/>
  <c r="G1327" i="4" s="1"/>
  <c r="F1326" i="4"/>
  <c r="G1326" i="4" s="1"/>
  <c r="F1325" i="4"/>
  <c r="G1325" i="4" s="1"/>
  <c r="F1324" i="4"/>
  <c r="G1324" i="4" s="1"/>
  <c r="F1323" i="4"/>
  <c r="G1323" i="4" s="1"/>
  <c r="F1322" i="4"/>
  <c r="G1322" i="4" s="1"/>
  <c r="F1321" i="4"/>
  <c r="G1321" i="4" s="1"/>
  <c r="F1320" i="4"/>
  <c r="G1320" i="4" s="1"/>
  <c r="F1319" i="4"/>
  <c r="G1319" i="4" s="1"/>
  <c r="F1318" i="4"/>
  <c r="G1318" i="4" s="1"/>
  <c r="F1317" i="4"/>
  <c r="G1317" i="4" s="1"/>
  <c r="F1316" i="4"/>
  <c r="G1316" i="4" s="1"/>
  <c r="F1315" i="4"/>
  <c r="G1315" i="4" s="1"/>
  <c r="F1314" i="4"/>
  <c r="G1314" i="4" s="1"/>
  <c r="F1313" i="4"/>
  <c r="G1313" i="4" s="1"/>
  <c r="F1312" i="4"/>
  <c r="G1312" i="4" s="1"/>
  <c r="F1311" i="4"/>
  <c r="G1311" i="4" s="1"/>
  <c r="F1310" i="4"/>
  <c r="G1310" i="4" s="1"/>
  <c r="F1309" i="4"/>
  <c r="G1309" i="4" s="1"/>
  <c r="F1308" i="4"/>
  <c r="G1308" i="4" s="1"/>
  <c r="F1307" i="4"/>
  <c r="G1307" i="4" s="1"/>
  <c r="F1306" i="4"/>
  <c r="G1306" i="4" s="1"/>
  <c r="F1305" i="4"/>
  <c r="G1305" i="4" s="1"/>
  <c r="F1304" i="4"/>
  <c r="G1304" i="4" s="1"/>
  <c r="F1303" i="4"/>
  <c r="G1303" i="4" s="1"/>
  <c r="F1302" i="4"/>
  <c r="G1302" i="4" s="1"/>
  <c r="F1301" i="4"/>
  <c r="G1301" i="4" s="1"/>
  <c r="F1300" i="4"/>
  <c r="G1300" i="4" s="1"/>
  <c r="F1299" i="4"/>
  <c r="G1299" i="4" s="1"/>
  <c r="F1298" i="4"/>
  <c r="G1298" i="4" s="1"/>
  <c r="F1297" i="4"/>
  <c r="G1297" i="4" s="1"/>
  <c r="F1296" i="4"/>
  <c r="G1296" i="4" s="1"/>
  <c r="F1295" i="4"/>
  <c r="G1295" i="4" s="1"/>
  <c r="F1294" i="4"/>
  <c r="G1294" i="4" s="1"/>
  <c r="F1293" i="4"/>
  <c r="G1293" i="4" s="1"/>
  <c r="F1292" i="4"/>
  <c r="G1292" i="4" s="1"/>
  <c r="F1291" i="4"/>
  <c r="G1291" i="4" s="1"/>
  <c r="F1290" i="4"/>
  <c r="G1290" i="4" s="1"/>
  <c r="F1289" i="4"/>
  <c r="G1289" i="4" s="1"/>
  <c r="F1288" i="4"/>
  <c r="G1288" i="4" s="1"/>
  <c r="F1287" i="4"/>
  <c r="G1287" i="4" s="1"/>
  <c r="F1286" i="4"/>
  <c r="G1286" i="4" s="1"/>
  <c r="F1285" i="4"/>
  <c r="G1285" i="4" s="1"/>
  <c r="F1284" i="4"/>
  <c r="G1284" i="4" s="1"/>
  <c r="F1283" i="4"/>
  <c r="G1283" i="4" s="1"/>
  <c r="F1282" i="4"/>
  <c r="G1282" i="4" s="1"/>
  <c r="F1281" i="4"/>
  <c r="G1281" i="4" s="1"/>
  <c r="F1280" i="4"/>
  <c r="G1280" i="4" s="1"/>
  <c r="F1279" i="4"/>
  <c r="G1279" i="4" s="1"/>
  <c r="F1278" i="4"/>
  <c r="G1278" i="4" s="1"/>
  <c r="F1277" i="4"/>
  <c r="G1277" i="4" s="1"/>
  <c r="F1276" i="4"/>
  <c r="G1276" i="4" s="1"/>
  <c r="F1275" i="4"/>
  <c r="G1275" i="4" s="1"/>
  <c r="F1274" i="4"/>
  <c r="G1274" i="4" s="1"/>
  <c r="F1273" i="4"/>
  <c r="G1273" i="4" s="1"/>
  <c r="F1272" i="4"/>
  <c r="G1272" i="4" s="1"/>
  <c r="F1271" i="4"/>
  <c r="G1271" i="4" s="1"/>
  <c r="F1270" i="4"/>
  <c r="G1270" i="4" s="1"/>
  <c r="F1269" i="4"/>
  <c r="G1269" i="4" s="1"/>
  <c r="F1268" i="4"/>
  <c r="G1268" i="4" s="1"/>
  <c r="F1267" i="4"/>
  <c r="G1267" i="4" s="1"/>
  <c r="F1266" i="4"/>
  <c r="G1266" i="4" s="1"/>
  <c r="F1265" i="4"/>
  <c r="G1265" i="4" s="1"/>
  <c r="F1264" i="4"/>
  <c r="G1264" i="4" s="1"/>
  <c r="G1263" i="4"/>
  <c r="F1263" i="4"/>
  <c r="F1262" i="4"/>
  <c r="G1262" i="4" s="1"/>
  <c r="F1261" i="4"/>
  <c r="G1261" i="4" s="1"/>
  <c r="F1260" i="4"/>
  <c r="G1260" i="4" s="1"/>
  <c r="F1259" i="4"/>
  <c r="G1259" i="4" s="1"/>
  <c r="F1258" i="4"/>
  <c r="G1258" i="4" s="1"/>
  <c r="F1257" i="4"/>
  <c r="G1257" i="4" s="1"/>
  <c r="F1256" i="4"/>
  <c r="G1256" i="4" s="1"/>
  <c r="F1255" i="4"/>
  <c r="G1255" i="4" s="1"/>
  <c r="F1254" i="4"/>
  <c r="G1254" i="4" s="1"/>
  <c r="F1253" i="4"/>
  <c r="G1253" i="4" s="1"/>
  <c r="F1252" i="4"/>
  <c r="G1252" i="4" s="1"/>
  <c r="F1251" i="4"/>
  <c r="G1251" i="4" s="1"/>
  <c r="F1250" i="4"/>
  <c r="G1250" i="4" s="1"/>
  <c r="F1249" i="4"/>
  <c r="G1249" i="4" s="1"/>
  <c r="F1248" i="4"/>
  <c r="G1248" i="4" s="1"/>
  <c r="F1247" i="4"/>
  <c r="G1247" i="4" s="1"/>
  <c r="F1246" i="4"/>
  <c r="G1246" i="4" s="1"/>
  <c r="G1245" i="4"/>
  <c r="F1245" i="4"/>
  <c r="F1244" i="4"/>
  <c r="G1244" i="4" s="1"/>
  <c r="F1243" i="4"/>
  <c r="G1243" i="4" s="1"/>
  <c r="F1242" i="4"/>
  <c r="G1242" i="4" s="1"/>
  <c r="F1241" i="4"/>
  <c r="G1241" i="4" s="1"/>
  <c r="F1240" i="4"/>
  <c r="G1240" i="4" s="1"/>
  <c r="F1239" i="4"/>
  <c r="G1239" i="4" s="1"/>
  <c r="F1238" i="4"/>
  <c r="G1238" i="4" s="1"/>
  <c r="F1237" i="4"/>
  <c r="G1237" i="4" s="1"/>
  <c r="F1236" i="4"/>
  <c r="G1236" i="4" s="1"/>
  <c r="F1235" i="4"/>
  <c r="G1235" i="4" s="1"/>
  <c r="F1234" i="4"/>
  <c r="G1234" i="4" s="1"/>
  <c r="F1233" i="4"/>
  <c r="G1233" i="4" s="1"/>
  <c r="F1232" i="4"/>
  <c r="G1232" i="4" s="1"/>
  <c r="F1231" i="4"/>
  <c r="G1231" i="4" s="1"/>
  <c r="F1230" i="4"/>
  <c r="G1230" i="4" s="1"/>
  <c r="F1229" i="4"/>
  <c r="G1229" i="4" s="1"/>
  <c r="F1228" i="4"/>
  <c r="G1228" i="4" s="1"/>
  <c r="G1227" i="4"/>
  <c r="F1227" i="4"/>
  <c r="F1226" i="4"/>
  <c r="G1226" i="4" s="1"/>
  <c r="F1225" i="4"/>
  <c r="G1225" i="4" s="1"/>
  <c r="F1224" i="4"/>
  <c r="G1224" i="4" s="1"/>
  <c r="F1223" i="4"/>
  <c r="G1223" i="4" s="1"/>
  <c r="F1222" i="4"/>
  <c r="G1222" i="4" s="1"/>
  <c r="F1221" i="4"/>
  <c r="G1221" i="4" s="1"/>
  <c r="F1220" i="4"/>
  <c r="G1220" i="4" s="1"/>
  <c r="F1219" i="4"/>
  <c r="G1219" i="4" s="1"/>
  <c r="F1218" i="4"/>
  <c r="G1218" i="4" s="1"/>
  <c r="F1217" i="4"/>
  <c r="G1217" i="4" s="1"/>
  <c r="F1216" i="4"/>
  <c r="G1216" i="4" s="1"/>
  <c r="F1215" i="4"/>
  <c r="G1215" i="4" s="1"/>
  <c r="F1214" i="4"/>
  <c r="G1214" i="4" s="1"/>
  <c r="F1213" i="4"/>
  <c r="G1213" i="4" s="1"/>
  <c r="F1212" i="4"/>
  <c r="G1212" i="4" s="1"/>
  <c r="F1211" i="4"/>
  <c r="G1211" i="4" s="1"/>
  <c r="F1210" i="4"/>
  <c r="G1210" i="4" s="1"/>
  <c r="F1209" i="4"/>
  <c r="G1209" i="4" s="1"/>
  <c r="F1208" i="4"/>
  <c r="G1208" i="4" s="1"/>
  <c r="F1207" i="4"/>
  <c r="G1207" i="4" s="1"/>
  <c r="F1206" i="4"/>
  <c r="G1206" i="4" s="1"/>
  <c r="F1205" i="4"/>
  <c r="G1205" i="4" s="1"/>
  <c r="F1204" i="4"/>
  <c r="G1204" i="4" s="1"/>
  <c r="F1203" i="4"/>
  <c r="G1203" i="4" s="1"/>
  <c r="F1202" i="4"/>
  <c r="G1202" i="4" s="1"/>
  <c r="F1201" i="4"/>
  <c r="G1201" i="4" s="1"/>
  <c r="F1200" i="4"/>
  <c r="G1200" i="4" s="1"/>
  <c r="F1199" i="4"/>
  <c r="G1199" i="4" s="1"/>
  <c r="F1198" i="4"/>
  <c r="G1198" i="4" s="1"/>
  <c r="G1197" i="4"/>
  <c r="F1197" i="4"/>
  <c r="F1196" i="4"/>
  <c r="G1196" i="4" s="1"/>
  <c r="F1195" i="4"/>
  <c r="G1195" i="4" s="1"/>
  <c r="F1194" i="4"/>
  <c r="G1194" i="4" s="1"/>
  <c r="F1193" i="4"/>
  <c r="G1193" i="4" s="1"/>
  <c r="F1192" i="4"/>
  <c r="G1192" i="4" s="1"/>
  <c r="G1191" i="4"/>
  <c r="F1191" i="4"/>
  <c r="F1190" i="4"/>
  <c r="G1190" i="4" s="1"/>
  <c r="F1189" i="4"/>
  <c r="G1189" i="4" s="1"/>
  <c r="F1188" i="4"/>
  <c r="G1188" i="4" s="1"/>
  <c r="F1187" i="4"/>
  <c r="G1187" i="4" s="1"/>
  <c r="F1186" i="4"/>
  <c r="G1186" i="4" s="1"/>
  <c r="F1185" i="4"/>
  <c r="G1185" i="4" s="1"/>
  <c r="F1184" i="4"/>
  <c r="G1184" i="4" s="1"/>
  <c r="F1183" i="4"/>
  <c r="G1183" i="4" s="1"/>
  <c r="F1182" i="4"/>
  <c r="G1182" i="4" s="1"/>
  <c r="F1181" i="4"/>
  <c r="G1181" i="4" s="1"/>
  <c r="F1180" i="4"/>
  <c r="G1180" i="4" s="1"/>
  <c r="F1179" i="4"/>
  <c r="G1179" i="4" s="1"/>
  <c r="F1178" i="4"/>
  <c r="G1178" i="4" s="1"/>
  <c r="F1177" i="4"/>
  <c r="G1177" i="4" s="1"/>
  <c r="F1176" i="4"/>
  <c r="G1176" i="4" s="1"/>
  <c r="F1175" i="4"/>
  <c r="G1175" i="4" s="1"/>
  <c r="F1174" i="4"/>
  <c r="G1174" i="4" s="1"/>
  <c r="F1173" i="4"/>
  <c r="G1173" i="4" s="1"/>
  <c r="F1172" i="4"/>
  <c r="G1172" i="4" s="1"/>
  <c r="F1171" i="4"/>
  <c r="G1171" i="4" s="1"/>
  <c r="F1170" i="4"/>
  <c r="G1170" i="4" s="1"/>
  <c r="F1169" i="4"/>
  <c r="G1169" i="4" s="1"/>
  <c r="F1168" i="4"/>
  <c r="G1168" i="4" s="1"/>
  <c r="F1167" i="4"/>
  <c r="G1167" i="4" s="1"/>
  <c r="F1166" i="4"/>
  <c r="G1166" i="4" s="1"/>
  <c r="F1165" i="4"/>
  <c r="G1165" i="4" s="1"/>
  <c r="F1164" i="4"/>
  <c r="G1164" i="4" s="1"/>
  <c r="F1163" i="4"/>
  <c r="G1163" i="4" s="1"/>
  <c r="F1162" i="4"/>
  <c r="G1162" i="4" s="1"/>
  <c r="F1161" i="4"/>
  <c r="G1161" i="4" s="1"/>
  <c r="F1160" i="4"/>
  <c r="G1160" i="4" s="1"/>
  <c r="F1159" i="4"/>
  <c r="G1159" i="4" s="1"/>
  <c r="F1158" i="4"/>
  <c r="G1158" i="4" s="1"/>
  <c r="F1157" i="4"/>
  <c r="G1157" i="4" s="1"/>
  <c r="F1156" i="4"/>
  <c r="G1156" i="4" s="1"/>
  <c r="G1155" i="4"/>
  <c r="F1155" i="4"/>
  <c r="F1154" i="4"/>
  <c r="G1154" i="4" s="1"/>
  <c r="F1153" i="4"/>
  <c r="G1153" i="4" s="1"/>
  <c r="F1152" i="4"/>
  <c r="G1152" i="4" s="1"/>
  <c r="F1151" i="4"/>
  <c r="G1151" i="4" s="1"/>
  <c r="F1150" i="4"/>
  <c r="G1150" i="4" s="1"/>
  <c r="F1149" i="4"/>
  <c r="G1149" i="4" s="1"/>
  <c r="F1148" i="4"/>
  <c r="G1148" i="4" s="1"/>
  <c r="F1147" i="4"/>
  <c r="G1147" i="4" s="1"/>
  <c r="F1146" i="4"/>
  <c r="G1146" i="4" s="1"/>
  <c r="F1145" i="4"/>
  <c r="G1145" i="4" s="1"/>
  <c r="F1144" i="4"/>
  <c r="G1144" i="4" s="1"/>
  <c r="F1143" i="4"/>
  <c r="G1143" i="4" s="1"/>
  <c r="F1142" i="4"/>
  <c r="G1142" i="4" s="1"/>
  <c r="F1141" i="4"/>
  <c r="G1141" i="4" s="1"/>
  <c r="F1140" i="4"/>
  <c r="G1140" i="4" s="1"/>
  <c r="F1139" i="4"/>
  <c r="G1139" i="4" s="1"/>
  <c r="F1138" i="4"/>
  <c r="G1138" i="4" s="1"/>
  <c r="F1137" i="4"/>
  <c r="G1137" i="4" s="1"/>
  <c r="F1136" i="4"/>
  <c r="G1136" i="4" s="1"/>
  <c r="F1135" i="4"/>
  <c r="G1135" i="4" s="1"/>
  <c r="F1134" i="4"/>
  <c r="G1134" i="4" s="1"/>
  <c r="F1133" i="4"/>
  <c r="G1133" i="4" s="1"/>
  <c r="F1132" i="4"/>
  <c r="G1132" i="4" s="1"/>
  <c r="F1131" i="4"/>
  <c r="G1131" i="4" s="1"/>
  <c r="F1130" i="4"/>
  <c r="G1130" i="4" s="1"/>
  <c r="F1129" i="4"/>
  <c r="G1129" i="4" s="1"/>
  <c r="F1128" i="4"/>
  <c r="G1128" i="4" s="1"/>
  <c r="F1127" i="4"/>
  <c r="G1127" i="4" s="1"/>
  <c r="F1126" i="4"/>
  <c r="G1126" i="4" s="1"/>
  <c r="G1125" i="4"/>
  <c r="F1125" i="4"/>
  <c r="F1124" i="4"/>
  <c r="G1124" i="4" s="1"/>
  <c r="F1123" i="4"/>
  <c r="G1123" i="4" s="1"/>
  <c r="F1122" i="4"/>
  <c r="G1122" i="4" s="1"/>
  <c r="F1121" i="4"/>
  <c r="G1121" i="4" s="1"/>
  <c r="F1120" i="4"/>
  <c r="G1120" i="4" s="1"/>
  <c r="G1119" i="4"/>
  <c r="F1119" i="4"/>
  <c r="F1118" i="4"/>
  <c r="G1118" i="4" s="1"/>
  <c r="F1117" i="4"/>
  <c r="G1117" i="4" s="1"/>
  <c r="F1116" i="4"/>
  <c r="G1116" i="4" s="1"/>
  <c r="F1115" i="4"/>
  <c r="G1115" i="4" s="1"/>
  <c r="F1114" i="4"/>
  <c r="G1114" i="4" s="1"/>
  <c r="F1113" i="4"/>
  <c r="G1113" i="4" s="1"/>
  <c r="F1112" i="4"/>
  <c r="G1112" i="4" s="1"/>
  <c r="F1111" i="4"/>
  <c r="G1111" i="4" s="1"/>
  <c r="F1110" i="4"/>
  <c r="G1110" i="4" s="1"/>
  <c r="F1109" i="4"/>
  <c r="G1109" i="4" s="1"/>
  <c r="F1108" i="4"/>
  <c r="G1108" i="4" s="1"/>
  <c r="G1107" i="4"/>
  <c r="F1107" i="4"/>
  <c r="F1106" i="4"/>
  <c r="G1106" i="4" s="1"/>
  <c r="F1105" i="4"/>
  <c r="G1105" i="4" s="1"/>
  <c r="F1104" i="4"/>
  <c r="G1104" i="4" s="1"/>
  <c r="F1103" i="4"/>
  <c r="G1103" i="4" s="1"/>
  <c r="F1102" i="4"/>
  <c r="G1102" i="4" s="1"/>
  <c r="F1101" i="4"/>
  <c r="G1101" i="4" s="1"/>
  <c r="G1100" i="4"/>
  <c r="F1100" i="4"/>
  <c r="F1099" i="4"/>
  <c r="G1099" i="4" s="1"/>
  <c r="F1098" i="4"/>
  <c r="G1098" i="4" s="1"/>
  <c r="F1097" i="4"/>
  <c r="G1097" i="4" s="1"/>
  <c r="F1096" i="4"/>
  <c r="G1096" i="4" s="1"/>
  <c r="G1095" i="4"/>
  <c r="F1095" i="4"/>
  <c r="F1094" i="4"/>
  <c r="G1094" i="4" s="1"/>
  <c r="F1093" i="4"/>
  <c r="G1093" i="4" s="1"/>
  <c r="F1092" i="4"/>
  <c r="G1092" i="4" s="1"/>
  <c r="F1091" i="4"/>
  <c r="G1091" i="4" s="1"/>
  <c r="F1090" i="4"/>
  <c r="G1090" i="4" s="1"/>
  <c r="G1089" i="4"/>
  <c r="F1089" i="4"/>
  <c r="F1088" i="4"/>
  <c r="G1088" i="4" s="1"/>
  <c r="F1087" i="4"/>
  <c r="G1087" i="4" s="1"/>
  <c r="F1086" i="4"/>
  <c r="G1086" i="4" s="1"/>
  <c r="F1085" i="4"/>
  <c r="G1085" i="4" s="1"/>
  <c r="F1084" i="4"/>
  <c r="G1084" i="4" s="1"/>
  <c r="G1083" i="4"/>
  <c r="F1083" i="4"/>
  <c r="F1082" i="4"/>
  <c r="G1082" i="4" s="1"/>
  <c r="F1081" i="4"/>
  <c r="G1081" i="4" s="1"/>
  <c r="F1080" i="4"/>
  <c r="G1080" i="4" s="1"/>
  <c r="G1079" i="4"/>
  <c r="F1079" i="4"/>
  <c r="F1078" i="4"/>
  <c r="G1078" i="4" s="1"/>
  <c r="F1077" i="4"/>
  <c r="G1077" i="4" s="1"/>
  <c r="G1076" i="4"/>
  <c r="F1076" i="4"/>
  <c r="F1075" i="4"/>
  <c r="G1075" i="4" s="1"/>
  <c r="F1074" i="4"/>
  <c r="G1074" i="4" s="1"/>
  <c r="F1073" i="4"/>
  <c r="G1073" i="4" s="1"/>
  <c r="G1072" i="4"/>
  <c r="F1072" i="4"/>
  <c r="F1071" i="4"/>
  <c r="G1071" i="4" s="1"/>
  <c r="F1070" i="4"/>
  <c r="G1070" i="4" s="1"/>
  <c r="F1069" i="4"/>
  <c r="G1069" i="4" s="1"/>
  <c r="F1068" i="4"/>
  <c r="G1068" i="4" s="1"/>
  <c r="F1067" i="4"/>
  <c r="G1067" i="4" s="1"/>
  <c r="F1066" i="4"/>
  <c r="G1066" i="4" s="1"/>
  <c r="G1065" i="4"/>
  <c r="F1065" i="4"/>
  <c r="F1064" i="4"/>
  <c r="G1064" i="4" s="1"/>
  <c r="F1063" i="4"/>
  <c r="G1063" i="4" s="1"/>
  <c r="F1062" i="4"/>
  <c r="G1062" i="4" s="1"/>
  <c r="G1061" i="4"/>
  <c r="F1061" i="4"/>
  <c r="F1060" i="4"/>
  <c r="G1060" i="4" s="1"/>
  <c r="F1059" i="4"/>
  <c r="G1059" i="4" s="1"/>
  <c r="G1058" i="4"/>
  <c r="F1058" i="4"/>
  <c r="F1057" i="4"/>
  <c r="G1057" i="4" s="1"/>
  <c r="F1056" i="4"/>
  <c r="G1056" i="4" s="1"/>
  <c r="F1055" i="4"/>
  <c r="G1055" i="4" s="1"/>
  <c r="G1054" i="4"/>
  <c r="F1054" i="4"/>
  <c r="F1053" i="4"/>
  <c r="G1053" i="4" s="1"/>
  <c r="F1052" i="4"/>
  <c r="G1052" i="4" s="1"/>
  <c r="F1051" i="4"/>
  <c r="G1051" i="4" s="1"/>
  <c r="F1050" i="4"/>
  <c r="G1050" i="4" s="1"/>
  <c r="F1049" i="4"/>
  <c r="G1049" i="4" s="1"/>
  <c r="F1048" i="4"/>
  <c r="G1048" i="4" s="1"/>
  <c r="G1047" i="4"/>
  <c r="F1047" i="4"/>
  <c r="F1046" i="4"/>
  <c r="G1046" i="4" s="1"/>
  <c r="F1045" i="4"/>
  <c r="G1045" i="4" s="1"/>
  <c r="F1044" i="4"/>
  <c r="G1044" i="4" s="1"/>
  <c r="G1043" i="4"/>
  <c r="F1043" i="4"/>
  <c r="F1042" i="4"/>
  <c r="G1042" i="4" s="1"/>
  <c r="F1041" i="4"/>
  <c r="G1041" i="4" s="1"/>
  <c r="G1040" i="4"/>
  <c r="F1040" i="4"/>
  <c r="F1039" i="4"/>
  <c r="G1039" i="4" s="1"/>
  <c r="F1038" i="4"/>
  <c r="G1038" i="4" s="1"/>
  <c r="F1037" i="4"/>
  <c r="G1037" i="4" s="1"/>
  <c r="G1036" i="4"/>
  <c r="F1036" i="4"/>
  <c r="F1035" i="4"/>
  <c r="G1035" i="4" s="1"/>
  <c r="F1034" i="4"/>
  <c r="G1034" i="4" s="1"/>
  <c r="F1033" i="4"/>
  <c r="G1033" i="4" s="1"/>
  <c r="F1032" i="4"/>
  <c r="G1032" i="4" s="1"/>
  <c r="F1031" i="4"/>
  <c r="G1031" i="4" s="1"/>
  <c r="F1030" i="4"/>
  <c r="G1030" i="4" s="1"/>
  <c r="G1029" i="4"/>
  <c r="F1029" i="4"/>
  <c r="F1028" i="4"/>
  <c r="G1028" i="4" s="1"/>
  <c r="F1027" i="4"/>
  <c r="G1027" i="4" s="1"/>
  <c r="F1026" i="4"/>
  <c r="G1026" i="4" s="1"/>
  <c r="G1025" i="4"/>
  <c r="F1025" i="4"/>
  <c r="F1024" i="4"/>
  <c r="G1024" i="4" s="1"/>
  <c r="F1023" i="4"/>
  <c r="G1023" i="4" s="1"/>
  <c r="G1022" i="4"/>
  <c r="F1022" i="4"/>
  <c r="F1021" i="4"/>
  <c r="G1021" i="4" s="1"/>
  <c r="F1020" i="4"/>
  <c r="G1020" i="4" s="1"/>
  <c r="F1019" i="4"/>
  <c r="G1019" i="4" s="1"/>
  <c r="G1018" i="4"/>
  <c r="F1018" i="4"/>
  <c r="F1017" i="4"/>
  <c r="G1017" i="4" s="1"/>
  <c r="F1016" i="4"/>
  <c r="G1016" i="4" s="1"/>
  <c r="F1015" i="4"/>
  <c r="G1015" i="4" s="1"/>
  <c r="F1014" i="4"/>
  <c r="G1014" i="4" s="1"/>
  <c r="F1013" i="4"/>
  <c r="G1013" i="4" s="1"/>
  <c r="F1012" i="4"/>
  <c r="G1012" i="4" s="1"/>
  <c r="G1011" i="4"/>
  <c r="F1011" i="4"/>
  <c r="F1010" i="4"/>
  <c r="G1010" i="4" s="1"/>
  <c r="F1009" i="4"/>
  <c r="G1009" i="4" s="1"/>
  <c r="F1008" i="4"/>
  <c r="G1008" i="4" s="1"/>
  <c r="F1007" i="4"/>
  <c r="G1007" i="4" s="1"/>
  <c r="F1006" i="4"/>
  <c r="G1006" i="4" s="1"/>
  <c r="F1005" i="4"/>
  <c r="G1005" i="4" s="1"/>
  <c r="G1004" i="4"/>
  <c r="F1004" i="4"/>
  <c r="F1003" i="4"/>
  <c r="G1003" i="4" s="1"/>
  <c r="F1002" i="4"/>
  <c r="G1002" i="4" s="1"/>
  <c r="F1001" i="4"/>
  <c r="G1001" i="4" s="1"/>
  <c r="F1000" i="4"/>
  <c r="G1000" i="4" s="1"/>
  <c r="F999" i="4"/>
  <c r="G999" i="4" s="1"/>
  <c r="F998" i="4"/>
  <c r="G998" i="4" s="1"/>
  <c r="F997" i="4"/>
  <c r="G997" i="4" s="1"/>
  <c r="F996" i="4"/>
  <c r="G996" i="4" s="1"/>
  <c r="F995" i="4"/>
  <c r="G995" i="4" s="1"/>
  <c r="F994" i="4"/>
  <c r="G994" i="4" s="1"/>
  <c r="F993" i="4"/>
  <c r="G993" i="4" s="1"/>
  <c r="F992" i="4"/>
  <c r="G992" i="4" s="1"/>
  <c r="F991" i="4"/>
  <c r="G991" i="4" s="1"/>
  <c r="F990" i="4"/>
  <c r="G990" i="4" s="1"/>
  <c r="G989" i="4"/>
  <c r="F989" i="4"/>
  <c r="F988" i="4"/>
  <c r="G988" i="4" s="1"/>
  <c r="F987" i="4"/>
  <c r="G987" i="4" s="1"/>
  <c r="F986" i="4"/>
  <c r="G986" i="4" s="1"/>
  <c r="F985" i="4"/>
  <c r="G985" i="4" s="1"/>
  <c r="F984" i="4"/>
  <c r="G984" i="4" s="1"/>
  <c r="F983" i="4"/>
  <c r="G983" i="4" s="1"/>
  <c r="G982" i="4"/>
  <c r="F982" i="4"/>
  <c r="F981" i="4"/>
  <c r="G981" i="4" s="1"/>
  <c r="F980" i="4"/>
  <c r="G980" i="4" s="1"/>
  <c r="F979" i="4"/>
  <c r="G979" i="4" s="1"/>
  <c r="F978" i="4"/>
  <c r="G978" i="4" s="1"/>
  <c r="F977" i="4"/>
  <c r="G977" i="4" s="1"/>
  <c r="F976" i="4"/>
  <c r="G976" i="4" s="1"/>
  <c r="G975" i="4"/>
  <c r="F975" i="4"/>
  <c r="F974" i="4"/>
  <c r="G974" i="4" s="1"/>
  <c r="F973" i="4"/>
  <c r="G973" i="4" s="1"/>
  <c r="F972" i="4"/>
  <c r="G972" i="4" s="1"/>
  <c r="F971" i="4"/>
  <c r="G971" i="4" s="1"/>
  <c r="F970" i="4"/>
  <c r="G970" i="4" s="1"/>
  <c r="F969" i="4"/>
  <c r="G969" i="4" s="1"/>
  <c r="G968" i="4"/>
  <c r="F968" i="4"/>
  <c r="F967" i="4"/>
  <c r="G967" i="4" s="1"/>
  <c r="F966" i="4"/>
  <c r="G966" i="4" s="1"/>
  <c r="F965" i="4"/>
  <c r="G965" i="4" s="1"/>
  <c r="F964" i="4"/>
  <c r="G964" i="4" s="1"/>
  <c r="F963" i="4"/>
  <c r="G963" i="4" s="1"/>
  <c r="F962" i="4"/>
  <c r="G962" i="4" s="1"/>
  <c r="F961" i="4"/>
  <c r="G961" i="4" s="1"/>
  <c r="F960" i="4"/>
  <c r="G960" i="4" s="1"/>
  <c r="F959" i="4"/>
  <c r="G959" i="4" s="1"/>
  <c r="F958" i="4"/>
  <c r="G958" i="4" s="1"/>
  <c r="F957" i="4"/>
  <c r="G957" i="4" s="1"/>
  <c r="F956" i="4"/>
  <c r="G956" i="4" s="1"/>
  <c r="F955" i="4"/>
  <c r="G955" i="4" s="1"/>
  <c r="F954" i="4"/>
  <c r="G954" i="4" s="1"/>
  <c r="G953" i="4"/>
  <c r="F953" i="4"/>
  <c r="F952" i="4"/>
  <c r="G952" i="4" s="1"/>
  <c r="F951" i="4"/>
  <c r="G951" i="4" s="1"/>
  <c r="F950" i="4"/>
  <c r="G950" i="4" s="1"/>
  <c r="F949" i="4"/>
  <c r="G949" i="4" s="1"/>
  <c r="F948" i="4"/>
  <c r="G948" i="4" s="1"/>
  <c r="F947" i="4"/>
  <c r="G947" i="4" s="1"/>
  <c r="G946" i="4"/>
  <c r="F946" i="4"/>
  <c r="F945" i="4"/>
  <c r="G945" i="4" s="1"/>
  <c r="F944" i="4"/>
  <c r="G944" i="4" s="1"/>
  <c r="F943" i="4"/>
  <c r="G943" i="4" s="1"/>
  <c r="F942" i="4"/>
  <c r="G942" i="4" s="1"/>
  <c r="F941" i="4"/>
  <c r="G941" i="4" s="1"/>
  <c r="F940" i="4"/>
  <c r="G940" i="4" s="1"/>
  <c r="G939" i="4"/>
  <c r="F939" i="4"/>
  <c r="F938" i="4"/>
  <c r="G938" i="4" s="1"/>
  <c r="F937" i="4"/>
  <c r="G937" i="4" s="1"/>
  <c r="F936" i="4"/>
  <c r="G936" i="4" s="1"/>
  <c r="F935" i="4"/>
  <c r="G935" i="4" s="1"/>
  <c r="F934" i="4"/>
  <c r="G934" i="4" s="1"/>
  <c r="F933" i="4"/>
  <c r="G933" i="4" s="1"/>
  <c r="G932" i="4"/>
  <c r="F932" i="4"/>
  <c r="F931" i="4"/>
  <c r="G931" i="4" s="1"/>
  <c r="F930" i="4"/>
  <c r="G930" i="4" s="1"/>
  <c r="F929" i="4"/>
  <c r="G929" i="4" s="1"/>
  <c r="F928" i="4"/>
  <c r="G928" i="4" s="1"/>
  <c r="F927" i="4"/>
  <c r="G927" i="4" s="1"/>
  <c r="F926" i="4"/>
  <c r="G926" i="4" s="1"/>
  <c r="F925" i="4"/>
  <c r="G925" i="4" s="1"/>
  <c r="F924" i="4"/>
  <c r="G924" i="4" s="1"/>
  <c r="F923" i="4"/>
  <c r="G923" i="4" s="1"/>
  <c r="F922" i="4"/>
  <c r="G922" i="4" s="1"/>
  <c r="F921" i="4"/>
  <c r="G921" i="4" s="1"/>
  <c r="F920" i="4"/>
  <c r="G920" i="4" s="1"/>
  <c r="F919" i="4"/>
  <c r="G919" i="4" s="1"/>
  <c r="F918" i="4"/>
  <c r="G918" i="4" s="1"/>
  <c r="G917" i="4"/>
  <c r="F917" i="4"/>
  <c r="F916" i="4"/>
  <c r="G916" i="4" s="1"/>
  <c r="F915" i="4"/>
  <c r="G915" i="4" s="1"/>
  <c r="F914" i="4"/>
  <c r="G914" i="4" s="1"/>
  <c r="F913" i="4"/>
  <c r="G913" i="4" s="1"/>
  <c r="F912" i="4"/>
  <c r="G912" i="4" s="1"/>
  <c r="G911" i="4"/>
  <c r="F911" i="4"/>
  <c r="F910" i="4"/>
  <c r="G910" i="4" s="1"/>
  <c r="G909" i="4"/>
  <c r="F909" i="4"/>
  <c r="G908" i="4"/>
  <c r="F908" i="4"/>
  <c r="G907" i="4"/>
  <c r="F907" i="4"/>
  <c r="F906" i="4"/>
  <c r="G906" i="4" s="1"/>
  <c r="G905" i="4"/>
  <c r="F905" i="4"/>
  <c r="F904" i="4"/>
  <c r="G904" i="4" s="1"/>
  <c r="G903" i="4"/>
  <c r="F903" i="4"/>
  <c r="G902" i="4"/>
  <c r="F902" i="4"/>
  <c r="G901" i="4"/>
  <c r="F901" i="4"/>
  <c r="F900" i="4"/>
  <c r="G900" i="4" s="1"/>
  <c r="G899" i="4"/>
  <c r="F899" i="4"/>
  <c r="F898" i="4"/>
  <c r="G898" i="4" s="1"/>
  <c r="G897" i="4"/>
  <c r="F897" i="4"/>
  <c r="G896" i="4"/>
  <c r="F896" i="4"/>
  <c r="G895" i="4"/>
  <c r="F895" i="4"/>
  <c r="F894" i="4"/>
  <c r="G894" i="4" s="1"/>
  <c r="G893" i="4"/>
  <c r="F893" i="4"/>
  <c r="F892" i="4"/>
  <c r="G892" i="4" s="1"/>
  <c r="G891" i="4"/>
  <c r="F891" i="4"/>
  <c r="G890" i="4"/>
  <c r="F890" i="4"/>
  <c r="G889" i="4"/>
  <c r="F889" i="4"/>
  <c r="F888" i="4"/>
  <c r="G888" i="4" s="1"/>
  <c r="G887" i="4"/>
  <c r="F887" i="4"/>
  <c r="F886" i="4"/>
  <c r="G886" i="4" s="1"/>
  <c r="G885" i="4"/>
  <c r="F885" i="4"/>
  <c r="G884" i="4"/>
  <c r="F884" i="4"/>
  <c r="G883" i="4"/>
  <c r="F883" i="4"/>
  <c r="F882" i="4"/>
  <c r="G882" i="4" s="1"/>
  <c r="G881" i="4"/>
  <c r="F881" i="4"/>
  <c r="F880" i="4"/>
  <c r="G880" i="4" s="1"/>
  <c r="G879" i="4"/>
  <c r="F879" i="4"/>
  <c r="G878" i="4"/>
  <c r="F878" i="4"/>
  <c r="G877" i="4"/>
  <c r="F877" i="4"/>
  <c r="F876" i="4"/>
  <c r="G876" i="4" s="1"/>
  <c r="G875" i="4"/>
  <c r="F875" i="4"/>
  <c r="F874" i="4"/>
  <c r="G874" i="4" s="1"/>
  <c r="G873" i="4"/>
  <c r="F873" i="4"/>
  <c r="G872" i="4"/>
  <c r="F872" i="4"/>
  <c r="G871" i="4"/>
  <c r="F871" i="4"/>
  <c r="F870" i="4"/>
  <c r="G870" i="4" s="1"/>
  <c r="G869" i="4"/>
  <c r="F869" i="4"/>
  <c r="F868" i="4"/>
  <c r="G868" i="4" s="1"/>
  <c r="G867" i="4"/>
  <c r="F867" i="4"/>
  <c r="F866" i="4"/>
  <c r="G866" i="4" s="1"/>
  <c r="G865" i="4"/>
  <c r="F865" i="4"/>
  <c r="F864" i="4"/>
  <c r="G864" i="4" s="1"/>
  <c r="G863" i="4"/>
  <c r="F863" i="4"/>
  <c r="F862" i="4"/>
  <c r="G862" i="4" s="1"/>
  <c r="G861" i="4"/>
  <c r="F861" i="4"/>
  <c r="F860" i="4"/>
  <c r="G860" i="4" s="1"/>
  <c r="G859" i="4"/>
  <c r="F859" i="4"/>
  <c r="F858" i="4"/>
  <c r="G858" i="4" s="1"/>
  <c r="G857" i="4"/>
  <c r="F857" i="4"/>
  <c r="F856" i="4"/>
  <c r="G856" i="4" s="1"/>
  <c r="G855" i="4"/>
  <c r="F855" i="4"/>
  <c r="F854" i="4"/>
  <c r="G854" i="4" s="1"/>
  <c r="G853" i="4"/>
  <c r="F853" i="4"/>
  <c r="F852" i="4"/>
  <c r="G852" i="4" s="1"/>
  <c r="G851" i="4"/>
  <c r="F851" i="4"/>
  <c r="F850" i="4"/>
  <c r="G850" i="4" s="1"/>
  <c r="G849" i="4"/>
  <c r="F849" i="4"/>
  <c r="F848" i="4"/>
  <c r="G848" i="4" s="1"/>
  <c r="G847" i="4"/>
  <c r="F847" i="4"/>
  <c r="F846" i="4"/>
  <c r="G846" i="4" s="1"/>
  <c r="G845" i="4"/>
  <c r="F845" i="4"/>
  <c r="F844" i="4"/>
  <c r="G844" i="4" s="1"/>
  <c r="G843" i="4"/>
  <c r="F843" i="4"/>
  <c r="F842" i="4"/>
  <c r="G842" i="4" s="1"/>
  <c r="G841" i="4"/>
  <c r="F841" i="4"/>
  <c r="F840" i="4"/>
  <c r="G840" i="4" s="1"/>
  <c r="G839" i="4"/>
  <c r="F839" i="4"/>
  <c r="F838" i="4"/>
  <c r="G838" i="4" s="1"/>
  <c r="G837" i="4"/>
  <c r="F837" i="4"/>
  <c r="F836" i="4"/>
  <c r="G836" i="4" s="1"/>
  <c r="G835" i="4"/>
  <c r="F835" i="4"/>
  <c r="F834" i="4"/>
  <c r="G834" i="4" s="1"/>
  <c r="G833" i="4"/>
  <c r="F833" i="4"/>
  <c r="F832" i="4"/>
  <c r="G832" i="4" s="1"/>
  <c r="G831" i="4"/>
  <c r="F831" i="4"/>
  <c r="F830" i="4"/>
  <c r="G830" i="4" s="1"/>
  <c r="G829" i="4"/>
  <c r="F829" i="4"/>
  <c r="F828" i="4"/>
  <c r="G828" i="4" s="1"/>
  <c r="G827" i="4"/>
  <c r="F827" i="4"/>
  <c r="F826" i="4"/>
  <c r="G826" i="4" s="1"/>
  <c r="G825" i="4"/>
  <c r="F825" i="4"/>
  <c r="F824" i="4"/>
  <c r="G824" i="4" s="1"/>
  <c r="F823" i="4"/>
  <c r="G823" i="4" s="1"/>
  <c r="F822" i="4"/>
  <c r="G822" i="4" s="1"/>
  <c r="G821" i="4"/>
  <c r="F821" i="4"/>
  <c r="F820" i="4"/>
  <c r="G820" i="4" s="1"/>
  <c r="F819" i="4"/>
  <c r="G819" i="4" s="1"/>
  <c r="F818" i="4"/>
  <c r="G818" i="4" s="1"/>
  <c r="F817" i="4"/>
  <c r="G817" i="4" s="1"/>
  <c r="F816" i="4"/>
  <c r="G816" i="4" s="1"/>
  <c r="G815" i="4"/>
  <c r="F815" i="4"/>
  <c r="F814" i="4"/>
  <c r="G814" i="4" s="1"/>
  <c r="F813" i="4"/>
  <c r="G813" i="4" s="1"/>
  <c r="F812" i="4"/>
  <c r="G812" i="4" s="1"/>
  <c r="F811" i="4"/>
  <c r="G811" i="4" s="1"/>
  <c r="F810" i="4"/>
  <c r="G810" i="4" s="1"/>
  <c r="G809" i="4"/>
  <c r="F809" i="4"/>
  <c r="F808" i="4"/>
  <c r="G808" i="4" s="1"/>
  <c r="F807" i="4"/>
  <c r="G807" i="4" s="1"/>
  <c r="F806" i="4"/>
  <c r="G806" i="4" s="1"/>
  <c r="F805" i="4"/>
  <c r="G805" i="4" s="1"/>
  <c r="F804" i="4"/>
  <c r="G804" i="4" s="1"/>
  <c r="G803" i="4"/>
  <c r="F803" i="4"/>
  <c r="F802" i="4"/>
  <c r="G802" i="4" s="1"/>
  <c r="F801" i="4"/>
  <c r="G801" i="4" s="1"/>
  <c r="F800" i="4"/>
  <c r="G800" i="4" s="1"/>
  <c r="F799" i="4"/>
  <c r="G799" i="4" s="1"/>
  <c r="F798" i="4"/>
  <c r="G798" i="4" s="1"/>
  <c r="G797" i="4"/>
  <c r="F797" i="4"/>
  <c r="F796" i="4"/>
  <c r="G796" i="4" s="1"/>
  <c r="F795" i="4"/>
  <c r="G795" i="4" s="1"/>
  <c r="F794" i="4"/>
  <c r="G794" i="4" s="1"/>
  <c r="F793" i="4"/>
  <c r="G793" i="4" s="1"/>
  <c r="F792" i="4"/>
  <c r="G792" i="4" s="1"/>
  <c r="G791" i="4"/>
  <c r="F791" i="4"/>
  <c r="F790" i="4"/>
  <c r="G790" i="4" s="1"/>
  <c r="F789" i="4"/>
  <c r="G789" i="4" s="1"/>
  <c r="F788" i="4"/>
  <c r="G788" i="4" s="1"/>
  <c r="F787" i="4"/>
  <c r="G787" i="4" s="1"/>
  <c r="F786" i="4"/>
  <c r="G786" i="4" s="1"/>
  <c r="G785" i="4"/>
  <c r="F785" i="4"/>
  <c r="F784" i="4"/>
  <c r="G784" i="4" s="1"/>
  <c r="F783" i="4"/>
  <c r="G783" i="4" s="1"/>
  <c r="F782" i="4"/>
  <c r="G782" i="4" s="1"/>
  <c r="F781" i="4"/>
  <c r="G781" i="4" s="1"/>
  <c r="F780" i="4"/>
  <c r="G780" i="4" s="1"/>
  <c r="G779" i="4"/>
  <c r="F779" i="4"/>
  <c r="F778" i="4"/>
  <c r="G778" i="4" s="1"/>
  <c r="F777" i="4"/>
  <c r="G777" i="4" s="1"/>
  <c r="F776" i="4"/>
  <c r="G776" i="4" s="1"/>
  <c r="F775" i="4"/>
  <c r="G775" i="4" s="1"/>
  <c r="F774" i="4"/>
  <c r="G774" i="4" s="1"/>
  <c r="G773" i="4"/>
  <c r="F773" i="4"/>
  <c r="F772" i="4"/>
  <c r="G772" i="4" s="1"/>
  <c r="F771" i="4"/>
  <c r="G771" i="4" s="1"/>
  <c r="F770" i="4"/>
  <c r="G770" i="4" s="1"/>
  <c r="F769" i="4"/>
  <c r="G769" i="4" s="1"/>
  <c r="F768" i="4"/>
  <c r="G768" i="4" s="1"/>
  <c r="G767" i="4"/>
  <c r="F767" i="4"/>
  <c r="F766" i="4"/>
  <c r="G766" i="4" s="1"/>
  <c r="F765" i="4"/>
  <c r="G765" i="4" s="1"/>
  <c r="F764" i="4"/>
  <c r="G764" i="4" s="1"/>
  <c r="F763" i="4"/>
  <c r="G763" i="4" s="1"/>
  <c r="F762" i="4"/>
  <c r="G762" i="4" s="1"/>
  <c r="G761" i="4"/>
  <c r="F761" i="4"/>
  <c r="F760" i="4"/>
  <c r="G760" i="4" s="1"/>
  <c r="F759" i="4"/>
  <c r="G759" i="4" s="1"/>
  <c r="F758" i="4"/>
  <c r="G758" i="4" s="1"/>
  <c r="F757" i="4"/>
  <c r="G757" i="4" s="1"/>
  <c r="F756" i="4"/>
  <c r="G756" i="4" s="1"/>
  <c r="G755" i="4"/>
  <c r="F755" i="4"/>
  <c r="F754" i="4"/>
  <c r="G754" i="4" s="1"/>
  <c r="F753" i="4"/>
  <c r="G753" i="4" s="1"/>
  <c r="F752" i="4"/>
  <c r="G752" i="4" s="1"/>
  <c r="F751" i="4"/>
  <c r="G751" i="4" s="1"/>
  <c r="F750" i="4"/>
  <c r="G750" i="4" s="1"/>
  <c r="G749" i="4"/>
  <c r="F749" i="4"/>
  <c r="F748" i="4"/>
  <c r="G748" i="4" s="1"/>
  <c r="F747" i="4"/>
  <c r="G747" i="4" s="1"/>
  <c r="F746" i="4"/>
  <c r="G746" i="4" s="1"/>
  <c r="F745" i="4"/>
  <c r="G745" i="4" s="1"/>
  <c r="F744" i="4"/>
  <c r="G744" i="4" s="1"/>
  <c r="G743" i="4"/>
  <c r="F743" i="4"/>
  <c r="F742" i="4"/>
  <c r="G742" i="4" s="1"/>
  <c r="F741" i="4"/>
  <c r="G741" i="4" s="1"/>
  <c r="F740" i="4"/>
  <c r="G740" i="4" s="1"/>
  <c r="F739" i="4"/>
  <c r="G739" i="4" s="1"/>
  <c r="F738" i="4"/>
  <c r="G738" i="4" s="1"/>
  <c r="G737" i="4"/>
  <c r="F737" i="4"/>
  <c r="F736" i="4"/>
  <c r="G736" i="4" s="1"/>
  <c r="F735" i="4"/>
  <c r="G735" i="4" s="1"/>
  <c r="F734" i="4"/>
  <c r="G734" i="4" s="1"/>
  <c r="F733" i="4"/>
  <c r="G733" i="4" s="1"/>
  <c r="F732" i="4"/>
  <c r="G732" i="4" s="1"/>
  <c r="G731" i="4"/>
  <c r="F731" i="4"/>
  <c r="F730" i="4"/>
  <c r="G730" i="4" s="1"/>
  <c r="F729" i="4"/>
  <c r="G729" i="4" s="1"/>
  <c r="F728" i="4"/>
  <c r="G728" i="4" s="1"/>
  <c r="F727" i="4"/>
  <c r="G727" i="4" s="1"/>
  <c r="F726" i="4"/>
  <c r="G726" i="4" s="1"/>
  <c r="G725" i="4"/>
  <c r="F725" i="4"/>
  <c r="F724" i="4"/>
  <c r="G724" i="4" s="1"/>
  <c r="F723" i="4"/>
  <c r="G723" i="4" s="1"/>
  <c r="F722" i="4"/>
  <c r="G722" i="4" s="1"/>
  <c r="F721" i="4"/>
  <c r="G721" i="4" s="1"/>
  <c r="F720" i="4"/>
  <c r="G720" i="4" s="1"/>
  <c r="G719" i="4"/>
  <c r="F719" i="4"/>
  <c r="F718" i="4"/>
  <c r="G718" i="4" s="1"/>
  <c r="F717" i="4"/>
  <c r="G717" i="4" s="1"/>
  <c r="F716" i="4"/>
  <c r="G716" i="4" s="1"/>
  <c r="F715" i="4"/>
  <c r="G715" i="4" s="1"/>
  <c r="F714" i="4"/>
  <c r="G714" i="4" s="1"/>
  <c r="F713" i="4"/>
  <c r="G713" i="4" s="1"/>
  <c r="F712" i="4"/>
  <c r="G712" i="4" s="1"/>
  <c r="F711" i="4"/>
  <c r="G711" i="4" s="1"/>
  <c r="F710" i="4"/>
  <c r="G710" i="4" s="1"/>
  <c r="F709" i="4"/>
  <c r="G709" i="4" s="1"/>
  <c r="F708" i="4"/>
  <c r="G708" i="4" s="1"/>
  <c r="G707" i="4"/>
  <c r="F707" i="4"/>
  <c r="F706" i="4"/>
  <c r="G706" i="4" s="1"/>
  <c r="F705" i="4"/>
  <c r="G705" i="4" s="1"/>
  <c r="F704" i="4"/>
  <c r="G704" i="4" s="1"/>
  <c r="F703" i="4"/>
  <c r="G703" i="4" s="1"/>
  <c r="F702" i="4"/>
  <c r="G702" i="4" s="1"/>
  <c r="F701" i="4"/>
  <c r="G701" i="4" s="1"/>
  <c r="F700" i="4"/>
  <c r="G700" i="4" s="1"/>
  <c r="F699" i="4"/>
  <c r="G699" i="4" s="1"/>
  <c r="F698" i="4"/>
  <c r="G698" i="4" s="1"/>
  <c r="F697" i="4"/>
  <c r="G697" i="4" s="1"/>
  <c r="F696" i="4"/>
  <c r="G696" i="4" s="1"/>
  <c r="G695" i="4"/>
  <c r="F695" i="4"/>
  <c r="F694" i="4"/>
  <c r="G694" i="4" s="1"/>
  <c r="F693" i="4"/>
  <c r="G693" i="4" s="1"/>
  <c r="F692" i="4"/>
  <c r="G692" i="4" s="1"/>
  <c r="F691" i="4"/>
  <c r="G691" i="4" s="1"/>
  <c r="F690" i="4"/>
  <c r="G690" i="4" s="1"/>
  <c r="F689" i="4"/>
  <c r="G689" i="4" s="1"/>
  <c r="F688" i="4"/>
  <c r="G688" i="4" s="1"/>
  <c r="F687" i="4"/>
  <c r="G687" i="4" s="1"/>
  <c r="F686" i="4"/>
  <c r="G686" i="4" s="1"/>
  <c r="F685" i="4"/>
  <c r="G685" i="4" s="1"/>
  <c r="F684" i="4"/>
  <c r="G684" i="4" s="1"/>
  <c r="F683" i="4"/>
  <c r="G683" i="4" s="1"/>
  <c r="F682" i="4"/>
  <c r="G682" i="4" s="1"/>
  <c r="F681" i="4"/>
  <c r="G681" i="4" s="1"/>
  <c r="F680" i="4"/>
  <c r="G680" i="4" s="1"/>
  <c r="F679" i="4"/>
  <c r="G679" i="4" s="1"/>
  <c r="F678" i="4"/>
  <c r="G678" i="4" s="1"/>
  <c r="F677" i="4"/>
  <c r="G677" i="4" s="1"/>
  <c r="F676" i="4"/>
  <c r="G676" i="4" s="1"/>
  <c r="F675" i="4"/>
  <c r="G675" i="4" s="1"/>
  <c r="F674" i="4"/>
  <c r="G674" i="4" s="1"/>
  <c r="F673" i="4"/>
  <c r="G673" i="4" s="1"/>
  <c r="F672" i="4"/>
  <c r="G672" i="4" s="1"/>
  <c r="F671" i="4"/>
  <c r="G671" i="4" s="1"/>
  <c r="F670" i="4"/>
  <c r="G670" i="4" s="1"/>
  <c r="F669" i="4"/>
  <c r="G669" i="4" s="1"/>
  <c r="F668" i="4"/>
  <c r="G668" i="4" s="1"/>
  <c r="F667" i="4"/>
  <c r="G667" i="4" s="1"/>
  <c r="F666" i="4"/>
  <c r="G666" i="4" s="1"/>
  <c r="G665" i="4"/>
  <c r="F665" i="4"/>
  <c r="F664" i="4"/>
  <c r="G664" i="4" s="1"/>
  <c r="F663" i="4"/>
  <c r="G663" i="4" s="1"/>
  <c r="F662" i="4"/>
  <c r="G662" i="4" s="1"/>
  <c r="F661" i="4"/>
  <c r="G661" i="4" s="1"/>
  <c r="F660" i="4"/>
  <c r="G660" i="4" s="1"/>
  <c r="F659" i="4"/>
  <c r="G659" i="4" s="1"/>
  <c r="F658" i="4"/>
  <c r="G658" i="4" s="1"/>
  <c r="F657" i="4"/>
  <c r="G657" i="4" s="1"/>
  <c r="F656" i="4"/>
  <c r="G656" i="4" s="1"/>
  <c r="F655" i="4"/>
  <c r="G655" i="4" s="1"/>
  <c r="F654" i="4"/>
  <c r="G654" i="4" s="1"/>
  <c r="F653" i="4"/>
  <c r="G653" i="4" s="1"/>
  <c r="F652" i="4"/>
  <c r="G652" i="4" s="1"/>
  <c r="F651" i="4"/>
  <c r="G651" i="4" s="1"/>
  <c r="F650" i="4"/>
  <c r="G650" i="4" s="1"/>
  <c r="F649" i="4"/>
  <c r="G649" i="4" s="1"/>
  <c r="F648" i="4"/>
  <c r="G648" i="4" s="1"/>
  <c r="G647" i="4"/>
  <c r="F647" i="4"/>
  <c r="F646" i="4"/>
  <c r="G646" i="4" s="1"/>
  <c r="F645" i="4"/>
  <c r="G645" i="4" s="1"/>
  <c r="F644" i="4"/>
  <c r="G644" i="4" s="1"/>
  <c r="F643" i="4"/>
  <c r="G643" i="4" s="1"/>
  <c r="F642" i="4"/>
  <c r="G642" i="4" s="1"/>
  <c r="F641" i="4"/>
  <c r="G641" i="4" s="1"/>
  <c r="F640" i="4"/>
  <c r="G640" i="4" s="1"/>
  <c r="F639" i="4"/>
  <c r="G639" i="4" s="1"/>
  <c r="F638" i="4"/>
  <c r="G638" i="4" s="1"/>
  <c r="F637" i="4"/>
  <c r="G637" i="4" s="1"/>
  <c r="F636" i="4"/>
  <c r="G636" i="4" s="1"/>
  <c r="G635" i="4"/>
  <c r="F635" i="4"/>
  <c r="F634" i="4"/>
  <c r="G634" i="4" s="1"/>
  <c r="F633" i="4"/>
  <c r="G633" i="4" s="1"/>
  <c r="F632" i="4"/>
  <c r="G632" i="4" s="1"/>
  <c r="F631" i="4"/>
  <c r="G631" i="4" s="1"/>
  <c r="F630" i="4"/>
  <c r="G630" i="4" s="1"/>
  <c r="F629" i="4"/>
  <c r="G629" i="4" s="1"/>
  <c r="F628" i="4"/>
  <c r="G628" i="4" s="1"/>
  <c r="F627" i="4"/>
  <c r="G627" i="4" s="1"/>
  <c r="F626" i="4"/>
  <c r="G626" i="4" s="1"/>
  <c r="F625" i="4"/>
  <c r="G625" i="4" s="1"/>
  <c r="F624" i="4"/>
  <c r="G624" i="4" s="1"/>
  <c r="G623" i="4"/>
  <c r="F623" i="4"/>
  <c r="F622" i="4"/>
  <c r="G622" i="4" s="1"/>
  <c r="F621" i="4"/>
  <c r="G621" i="4" s="1"/>
  <c r="F620" i="4"/>
  <c r="G620" i="4" s="1"/>
  <c r="F619" i="4"/>
  <c r="G619" i="4" s="1"/>
  <c r="F618" i="4"/>
  <c r="G618" i="4" s="1"/>
  <c r="F617" i="4"/>
  <c r="G617" i="4" s="1"/>
  <c r="F616" i="4"/>
  <c r="G616" i="4" s="1"/>
  <c r="F615" i="4"/>
  <c r="G615" i="4" s="1"/>
  <c r="F614" i="4"/>
  <c r="G614" i="4" s="1"/>
  <c r="F613" i="4"/>
  <c r="G613" i="4" s="1"/>
  <c r="F612" i="4"/>
  <c r="G612" i="4" s="1"/>
  <c r="F611" i="4"/>
  <c r="G611" i="4" s="1"/>
  <c r="F610" i="4"/>
  <c r="G610" i="4" s="1"/>
  <c r="F609" i="4"/>
  <c r="G609" i="4" s="1"/>
  <c r="F608" i="4"/>
  <c r="G608" i="4" s="1"/>
  <c r="F607" i="4"/>
  <c r="G607" i="4" s="1"/>
  <c r="F606" i="4"/>
  <c r="G606" i="4" s="1"/>
  <c r="F605" i="4"/>
  <c r="G605" i="4" s="1"/>
  <c r="F604" i="4"/>
  <c r="G604" i="4" s="1"/>
  <c r="F603" i="4"/>
  <c r="G603" i="4" s="1"/>
  <c r="F602" i="4"/>
  <c r="G602" i="4" s="1"/>
  <c r="F601" i="4"/>
  <c r="G601" i="4" s="1"/>
  <c r="F600" i="4"/>
  <c r="G600" i="4" s="1"/>
  <c r="F599" i="4"/>
  <c r="G599" i="4" s="1"/>
  <c r="F598" i="4"/>
  <c r="G598" i="4" s="1"/>
  <c r="F597" i="4"/>
  <c r="G597" i="4" s="1"/>
  <c r="F596" i="4"/>
  <c r="G596" i="4" s="1"/>
  <c r="F595" i="4"/>
  <c r="G595" i="4" s="1"/>
  <c r="F594" i="4"/>
  <c r="G594" i="4" s="1"/>
  <c r="G593" i="4"/>
  <c r="F593" i="4"/>
  <c r="F592" i="4"/>
  <c r="G592" i="4" s="1"/>
  <c r="F591" i="4"/>
  <c r="G591" i="4" s="1"/>
  <c r="F590" i="4"/>
  <c r="G590" i="4" s="1"/>
  <c r="F589" i="4"/>
  <c r="G589" i="4" s="1"/>
  <c r="F588" i="4"/>
  <c r="G588" i="4" s="1"/>
  <c r="F587" i="4"/>
  <c r="G587" i="4" s="1"/>
  <c r="F586" i="4"/>
  <c r="G586" i="4" s="1"/>
  <c r="F585" i="4"/>
  <c r="G585" i="4" s="1"/>
  <c r="F584" i="4"/>
  <c r="G584" i="4" s="1"/>
  <c r="F583" i="4"/>
  <c r="G583" i="4" s="1"/>
  <c r="F582" i="4"/>
  <c r="G582" i="4" s="1"/>
  <c r="F581" i="4"/>
  <c r="G581" i="4" s="1"/>
  <c r="F580" i="4"/>
  <c r="G580" i="4" s="1"/>
  <c r="F579" i="4"/>
  <c r="G579" i="4" s="1"/>
  <c r="F578" i="4"/>
  <c r="G578" i="4" s="1"/>
  <c r="F577" i="4"/>
  <c r="G577" i="4" s="1"/>
  <c r="F576" i="4"/>
  <c r="G576" i="4" s="1"/>
  <c r="G575" i="4"/>
  <c r="F575" i="4"/>
  <c r="F574" i="4"/>
  <c r="G574" i="4" s="1"/>
  <c r="F573" i="4"/>
  <c r="G573" i="4" s="1"/>
  <c r="F572" i="4"/>
  <c r="G572" i="4" s="1"/>
  <c r="F571" i="4"/>
  <c r="G571" i="4" s="1"/>
  <c r="F570" i="4"/>
  <c r="G570" i="4" s="1"/>
  <c r="F569" i="4"/>
  <c r="G569" i="4" s="1"/>
  <c r="F568" i="4"/>
  <c r="G568" i="4" s="1"/>
  <c r="F567" i="4"/>
  <c r="G567" i="4" s="1"/>
  <c r="F566" i="4"/>
  <c r="G566" i="4" s="1"/>
  <c r="F565" i="4"/>
  <c r="G565" i="4" s="1"/>
  <c r="F564" i="4"/>
  <c r="G564" i="4" s="1"/>
  <c r="G563" i="4"/>
  <c r="F563" i="4"/>
  <c r="F562" i="4"/>
  <c r="G562" i="4" s="1"/>
  <c r="F561" i="4"/>
  <c r="G561" i="4" s="1"/>
  <c r="F560" i="4"/>
  <c r="G560" i="4" s="1"/>
  <c r="F559" i="4"/>
  <c r="G559" i="4" s="1"/>
  <c r="F558" i="4"/>
  <c r="G558" i="4" s="1"/>
  <c r="F557" i="4"/>
  <c r="G557" i="4" s="1"/>
  <c r="F556" i="4"/>
  <c r="G556" i="4" s="1"/>
  <c r="F555" i="4"/>
  <c r="G555" i="4" s="1"/>
  <c r="F554" i="4"/>
  <c r="G554" i="4" s="1"/>
  <c r="F553" i="4"/>
  <c r="G553" i="4" s="1"/>
  <c r="F552" i="4"/>
  <c r="G552" i="4" s="1"/>
  <c r="G551" i="4"/>
  <c r="F551" i="4"/>
  <c r="F550" i="4"/>
  <c r="G550" i="4" s="1"/>
  <c r="F549" i="4"/>
  <c r="G549" i="4" s="1"/>
  <c r="F548" i="4"/>
  <c r="G548" i="4" s="1"/>
  <c r="F547" i="4"/>
  <c r="G547" i="4" s="1"/>
  <c r="F546" i="4"/>
  <c r="G546" i="4" s="1"/>
  <c r="F545" i="4"/>
  <c r="G545" i="4" s="1"/>
  <c r="F544" i="4"/>
  <c r="G544" i="4" s="1"/>
  <c r="F543" i="4"/>
  <c r="G543" i="4" s="1"/>
  <c r="F542" i="4"/>
  <c r="G542" i="4" s="1"/>
  <c r="F541" i="4"/>
  <c r="G541" i="4" s="1"/>
  <c r="F540" i="4"/>
  <c r="G540" i="4" s="1"/>
  <c r="F539" i="4"/>
  <c r="G539" i="4" s="1"/>
  <c r="F538" i="4"/>
  <c r="G538" i="4" s="1"/>
  <c r="F537" i="4"/>
  <c r="G537" i="4" s="1"/>
  <c r="F536" i="4"/>
  <c r="G536" i="4" s="1"/>
  <c r="F535" i="4"/>
  <c r="G535" i="4" s="1"/>
  <c r="F534" i="4"/>
  <c r="G534" i="4" s="1"/>
  <c r="F533" i="4"/>
  <c r="G533" i="4" s="1"/>
  <c r="F532" i="4"/>
  <c r="G532" i="4" s="1"/>
  <c r="F531" i="4"/>
  <c r="G531" i="4" s="1"/>
  <c r="F530" i="4"/>
  <c r="G530" i="4" s="1"/>
  <c r="F529" i="4"/>
  <c r="G529" i="4" s="1"/>
  <c r="F528" i="4"/>
  <c r="G528" i="4" s="1"/>
  <c r="F527" i="4"/>
  <c r="G527" i="4" s="1"/>
  <c r="F526" i="4"/>
  <c r="G526" i="4" s="1"/>
  <c r="F525" i="4"/>
  <c r="G525" i="4" s="1"/>
  <c r="F524" i="4"/>
  <c r="G524" i="4" s="1"/>
  <c r="F523" i="4"/>
  <c r="G523" i="4" s="1"/>
  <c r="F522" i="4"/>
  <c r="G522" i="4" s="1"/>
  <c r="G521" i="4"/>
  <c r="F521" i="4"/>
  <c r="F520" i="4"/>
  <c r="G520" i="4" s="1"/>
  <c r="F519" i="4"/>
  <c r="G519" i="4" s="1"/>
  <c r="F518" i="4"/>
  <c r="G518" i="4" s="1"/>
  <c r="F517" i="4"/>
  <c r="G517" i="4" s="1"/>
  <c r="F516" i="4"/>
  <c r="G516" i="4" s="1"/>
  <c r="F515" i="4"/>
  <c r="G515" i="4" s="1"/>
  <c r="F514" i="4"/>
  <c r="G514" i="4" s="1"/>
  <c r="F513" i="4"/>
  <c r="G513" i="4" s="1"/>
  <c r="F512" i="4"/>
  <c r="G512" i="4" s="1"/>
  <c r="F511" i="4"/>
  <c r="G511" i="4" s="1"/>
  <c r="F510" i="4"/>
  <c r="G510" i="4" s="1"/>
  <c r="F509" i="4"/>
  <c r="G509" i="4" s="1"/>
  <c r="F508" i="4"/>
  <c r="G508" i="4" s="1"/>
  <c r="F507" i="4"/>
  <c r="G507" i="4" s="1"/>
  <c r="F506" i="4"/>
  <c r="G506" i="4" s="1"/>
  <c r="F505" i="4"/>
  <c r="G505" i="4" s="1"/>
  <c r="F504" i="4"/>
  <c r="G504" i="4" s="1"/>
  <c r="G503" i="4"/>
  <c r="F503" i="4"/>
  <c r="F502" i="4"/>
  <c r="G502" i="4" s="1"/>
  <c r="F501" i="4"/>
  <c r="G501" i="4" s="1"/>
  <c r="F500" i="4"/>
  <c r="G500" i="4" s="1"/>
  <c r="F499" i="4"/>
  <c r="G499" i="4" s="1"/>
  <c r="F498" i="4"/>
  <c r="G498" i="4" s="1"/>
  <c r="F497" i="4"/>
  <c r="G497" i="4" s="1"/>
  <c r="F496" i="4"/>
  <c r="G496" i="4" s="1"/>
  <c r="F495" i="4"/>
  <c r="G495" i="4" s="1"/>
  <c r="F494" i="4"/>
  <c r="G494" i="4" s="1"/>
  <c r="F493" i="4"/>
  <c r="G493" i="4" s="1"/>
  <c r="F492" i="4"/>
  <c r="G492" i="4" s="1"/>
  <c r="G491" i="4"/>
  <c r="F491" i="4"/>
  <c r="F490" i="4"/>
  <c r="G490" i="4" s="1"/>
  <c r="F489" i="4"/>
  <c r="G489" i="4" s="1"/>
  <c r="F488" i="4"/>
  <c r="G488" i="4" s="1"/>
  <c r="F487" i="4"/>
  <c r="G487" i="4" s="1"/>
  <c r="F486" i="4"/>
  <c r="G486" i="4" s="1"/>
  <c r="F485" i="4"/>
  <c r="G485" i="4" s="1"/>
  <c r="F484" i="4"/>
  <c r="G484" i="4" s="1"/>
  <c r="F483" i="4"/>
  <c r="G483" i="4" s="1"/>
  <c r="F482" i="4"/>
  <c r="G482" i="4" s="1"/>
  <c r="F481" i="4"/>
  <c r="G481" i="4" s="1"/>
  <c r="F480" i="4"/>
  <c r="G480" i="4" s="1"/>
  <c r="G479" i="4"/>
  <c r="F479" i="4"/>
  <c r="F478" i="4"/>
  <c r="G478" i="4" s="1"/>
  <c r="F477" i="4"/>
  <c r="G477" i="4" s="1"/>
  <c r="F476" i="4"/>
  <c r="G476" i="4" s="1"/>
  <c r="F475" i="4"/>
  <c r="G475" i="4" s="1"/>
  <c r="F474" i="4"/>
  <c r="G474" i="4" s="1"/>
  <c r="F473" i="4"/>
  <c r="G473" i="4" s="1"/>
  <c r="F472" i="4"/>
  <c r="G472" i="4" s="1"/>
  <c r="F471" i="4"/>
  <c r="G471" i="4" s="1"/>
  <c r="F470" i="4"/>
  <c r="G470" i="4" s="1"/>
  <c r="G469" i="4"/>
  <c r="F469" i="4"/>
  <c r="F468" i="4"/>
  <c r="G468" i="4" s="1"/>
  <c r="F467" i="4"/>
  <c r="G467" i="4" s="1"/>
  <c r="F466" i="4"/>
  <c r="G466" i="4" s="1"/>
  <c r="F465" i="4"/>
  <c r="G465" i="4" s="1"/>
  <c r="F464" i="4"/>
  <c r="G464" i="4" s="1"/>
  <c r="G463" i="4"/>
  <c r="F463" i="4"/>
  <c r="F462" i="4"/>
  <c r="G462" i="4" s="1"/>
  <c r="G461" i="4"/>
  <c r="F461" i="4"/>
  <c r="F460" i="4"/>
  <c r="G460" i="4" s="1"/>
  <c r="F459" i="4"/>
  <c r="G459" i="4" s="1"/>
  <c r="F458" i="4"/>
  <c r="G458" i="4" s="1"/>
  <c r="F457" i="4"/>
  <c r="G457" i="4" s="1"/>
  <c r="F456" i="4"/>
  <c r="G456" i="4" s="1"/>
  <c r="F455" i="4"/>
  <c r="G455" i="4" s="1"/>
  <c r="F454" i="4"/>
  <c r="G454" i="4" s="1"/>
  <c r="F453" i="4"/>
  <c r="G453" i="4" s="1"/>
  <c r="F452" i="4"/>
  <c r="G452" i="4" s="1"/>
  <c r="G451" i="4"/>
  <c r="F451" i="4"/>
  <c r="F450" i="4"/>
  <c r="G450" i="4" s="1"/>
  <c r="F449" i="4"/>
  <c r="G449" i="4" s="1"/>
  <c r="F448" i="4"/>
  <c r="G448" i="4" s="1"/>
  <c r="F447" i="4"/>
  <c r="G447" i="4" s="1"/>
  <c r="F446" i="4"/>
  <c r="G446" i="4" s="1"/>
  <c r="G445" i="4"/>
  <c r="F445" i="4"/>
  <c r="F444" i="4"/>
  <c r="G444" i="4" s="1"/>
  <c r="G443" i="4"/>
  <c r="F443" i="4"/>
  <c r="F442" i="4"/>
  <c r="G442" i="4" s="1"/>
  <c r="F441" i="4"/>
  <c r="G441" i="4" s="1"/>
  <c r="F440" i="4"/>
  <c r="G440" i="4" s="1"/>
  <c r="F439" i="4"/>
  <c r="G439" i="4" s="1"/>
  <c r="F438" i="4"/>
  <c r="G438" i="4" s="1"/>
  <c r="F437" i="4"/>
  <c r="G437" i="4" s="1"/>
  <c r="F436" i="4"/>
  <c r="G436" i="4" s="1"/>
  <c r="F435" i="4"/>
  <c r="G435" i="4" s="1"/>
  <c r="F434" i="4"/>
  <c r="G434" i="4" s="1"/>
  <c r="G433" i="4"/>
  <c r="F433" i="4"/>
  <c r="F432" i="4"/>
  <c r="G432" i="4" s="1"/>
  <c r="F431" i="4"/>
  <c r="G431" i="4" s="1"/>
  <c r="F430" i="4"/>
  <c r="G430" i="4" s="1"/>
  <c r="F429" i="4"/>
  <c r="G429" i="4" s="1"/>
  <c r="F428" i="4"/>
  <c r="G428" i="4" s="1"/>
  <c r="G427" i="4"/>
  <c r="F427" i="4"/>
  <c r="F426" i="4"/>
  <c r="G426" i="4" s="1"/>
  <c r="G425" i="4"/>
  <c r="F425" i="4"/>
  <c r="F424" i="4"/>
  <c r="G424" i="4" s="1"/>
  <c r="F423" i="4"/>
  <c r="G423" i="4" s="1"/>
  <c r="F422" i="4"/>
  <c r="G422" i="4" s="1"/>
  <c r="F421" i="4"/>
  <c r="G421" i="4" s="1"/>
  <c r="F420" i="4"/>
  <c r="G420" i="4" s="1"/>
  <c r="F419" i="4"/>
  <c r="G419" i="4" s="1"/>
  <c r="F418" i="4"/>
  <c r="G418" i="4" s="1"/>
  <c r="F417" i="4"/>
  <c r="G417" i="4" s="1"/>
  <c r="F416" i="4"/>
  <c r="G416" i="4" s="1"/>
  <c r="G415" i="4"/>
  <c r="F415" i="4"/>
  <c r="F414" i="4"/>
  <c r="G414" i="4" s="1"/>
  <c r="F413" i="4"/>
  <c r="G413" i="4" s="1"/>
  <c r="F412" i="4"/>
  <c r="G412" i="4" s="1"/>
  <c r="F411" i="4"/>
  <c r="G411" i="4" s="1"/>
  <c r="F410" i="4"/>
  <c r="G410" i="4" s="1"/>
  <c r="F409" i="4"/>
  <c r="G409" i="4" s="1"/>
  <c r="G408" i="4"/>
  <c r="F408" i="4"/>
  <c r="F407" i="4"/>
  <c r="G407" i="4" s="1"/>
  <c r="F406" i="4"/>
  <c r="G406" i="4" s="1"/>
  <c r="F405" i="4"/>
  <c r="G405" i="4" s="1"/>
  <c r="F404" i="4"/>
  <c r="G404" i="4" s="1"/>
  <c r="G403" i="4"/>
  <c r="F403" i="4"/>
  <c r="G402" i="4"/>
  <c r="F402" i="4"/>
  <c r="G401" i="4"/>
  <c r="F401" i="4"/>
  <c r="F400" i="4"/>
  <c r="G400" i="4" s="1"/>
  <c r="F399" i="4"/>
  <c r="G399" i="4" s="1"/>
  <c r="F398" i="4"/>
  <c r="G398" i="4" s="1"/>
  <c r="F397" i="4"/>
  <c r="G397" i="4" s="1"/>
  <c r="F396" i="4"/>
  <c r="G396" i="4" s="1"/>
  <c r="F395" i="4"/>
  <c r="G395" i="4" s="1"/>
  <c r="F394" i="4"/>
  <c r="G394" i="4" s="1"/>
  <c r="F393" i="4"/>
  <c r="G393" i="4" s="1"/>
  <c r="F392" i="4"/>
  <c r="G392" i="4" s="1"/>
  <c r="G391" i="4"/>
  <c r="F391" i="4"/>
  <c r="F390" i="4"/>
  <c r="G390" i="4" s="1"/>
  <c r="F389" i="4"/>
  <c r="G389" i="4" s="1"/>
  <c r="F388" i="4"/>
  <c r="G388" i="4" s="1"/>
  <c r="F387" i="4"/>
  <c r="G387" i="4" s="1"/>
  <c r="F386" i="4"/>
  <c r="G386" i="4" s="1"/>
  <c r="F385" i="4"/>
  <c r="G385" i="4" s="1"/>
  <c r="G384" i="4"/>
  <c r="F384" i="4"/>
  <c r="F383" i="4"/>
  <c r="G383" i="4" s="1"/>
  <c r="F382" i="4"/>
  <c r="G382" i="4" s="1"/>
  <c r="F381" i="4"/>
  <c r="G381" i="4" s="1"/>
  <c r="F380" i="4"/>
  <c r="G380" i="4" s="1"/>
  <c r="F379" i="4"/>
  <c r="G379" i="4" s="1"/>
  <c r="F378" i="4"/>
  <c r="G378" i="4" s="1"/>
  <c r="G377" i="4"/>
  <c r="F377" i="4"/>
  <c r="F376" i="4"/>
  <c r="G376" i="4" s="1"/>
  <c r="F375" i="4"/>
  <c r="G375" i="4" s="1"/>
  <c r="F374" i="4"/>
  <c r="G374" i="4" s="1"/>
  <c r="F373" i="4"/>
  <c r="G373" i="4" s="1"/>
  <c r="F372" i="4"/>
  <c r="G372" i="4" s="1"/>
  <c r="F371" i="4"/>
  <c r="G371" i="4" s="1"/>
  <c r="F370" i="4"/>
  <c r="G370" i="4" s="1"/>
  <c r="G369" i="4"/>
  <c r="F369" i="4"/>
  <c r="F368" i="4"/>
  <c r="G368" i="4" s="1"/>
  <c r="F367" i="4"/>
  <c r="G367" i="4" s="1"/>
  <c r="G366" i="4"/>
  <c r="F366" i="4"/>
  <c r="G365" i="4"/>
  <c r="F365" i="4"/>
  <c r="F364" i="4"/>
  <c r="G364" i="4" s="1"/>
  <c r="G363" i="4"/>
  <c r="F363" i="4"/>
  <c r="F362" i="4"/>
  <c r="G362" i="4" s="1"/>
  <c r="F361" i="4"/>
  <c r="G361" i="4" s="1"/>
  <c r="F360" i="4"/>
  <c r="G360" i="4" s="1"/>
  <c r="F359" i="4"/>
  <c r="G359" i="4" s="1"/>
  <c r="F358" i="4"/>
  <c r="G358" i="4" s="1"/>
  <c r="G357" i="4"/>
  <c r="F357" i="4"/>
  <c r="G356" i="4"/>
  <c r="F356" i="4"/>
  <c r="F355" i="4"/>
  <c r="G355" i="4" s="1"/>
  <c r="F354" i="4"/>
  <c r="G354" i="4" s="1"/>
  <c r="G353" i="4"/>
  <c r="F353" i="4"/>
  <c r="F352" i="4"/>
  <c r="G352" i="4" s="1"/>
  <c r="F351" i="4"/>
  <c r="G351" i="4" s="1"/>
  <c r="G350" i="4"/>
  <c r="F350" i="4"/>
  <c r="F349" i="4"/>
  <c r="G349" i="4" s="1"/>
  <c r="F348" i="4"/>
  <c r="G348" i="4" s="1"/>
  <c r="F347" i="4"/>
  <c r="G347" i="4" s="1"/>
  <c r="F346" i="4"/>
  <c r="G346" i="4" s="1"/>
  <c r="G345" i="4"/>
  <c r="F345" i="4"/>
  <c r="G344" i="4"/>
  <c r="F344" i="4"/>
  <c r="G343" i="4"/>
  <c r="F343" i="4"/>
  <c r="F342" i="4"/>
  <c r="G342" i="4" s="1"/>
  <c r="F341" i="4"/>
  <c r="G341" i="4" s="1"/>
  <c r="F340" i="4"/>
  <c r="G340" i="4" s="1"/>
  <c r="F339" i="4"/>
  <c r="G339" i="4" s="1"/>
  <c r="F338" i="4"/>
  <c r="G338" i="4" s="1"/>
  <c r="G337" i="4"/>
  <c r="F337" i="4"/>
  <c r="F336" i="4"/>
  <c r="G336" i="4" s="1"/>
  <c r="F335" i="4"/>
  <c r="G335" i="4" s="1"/>
  <c r="F334" i="4"/>
  <c r="G334" i="4" s="1"/>
  <c r="G333" i="4"/>
  <c r="F333" i="4"/>
  <c r="G332" i="4"/>
  <c r="F332" i="4"/>
  <c r="G331" i="4"/>
  <c r="F331" i="4"/>
  <c r="G330" i="4"/>
  <c r="F330" i="4"/>
  <c r="F329" i="4"/>
  <c r="G329" i="4" s="1"/>
  <c r="F328" i="4"/>
  <c r="G328" i="4" s="1"/>
  <c r="F327" i="4"/>
  <c r="G327" i="4" s="1"/>
  <c r="F326" i="4"/>
  <c r="G326" i="4" s="1"/>
  <c r="F325" i="4"/>
  <c r="G325" i="4" s="1"/>
  <c r="G324" i="4"/>
  <c r="F324" i="4"/>
  <c r="F323" i="4"/>
  <c r="G323" i="4" s="1"/>
  <c r="F322" i="4"/>
  <c r="G322" i="4" s="1"/>
  <c r="F321" i="4"/>
  <c r="G321" i="4" s="1"/>
  <c r="G320" i="4"/>
  <c r="F320" i="4"/>
  <c r="G319" i="4"/>
  <c r="F319" i="4"/>
  <c r="G318" i="4"/>
  <c r="F318" i="4"/>
  <c r="G317" i="4"/>
  <c r="F317" i="4"/>
  <c r="F316" i="4"/>
  <c r="G316" i="4" s="1"/>
  <c r="F315" i="4"/>
  <c r="G315" i="4" s="1"/>
  <c r="F314" i="4"/>
  <c r="G314" i="4" s="1"/>
  <c r="F313" i="4"/>
  <c r="G313" i="4" s="1"/>
  <c r="F312" i="4"/>
  <c r="G312" i="4" s="1"/>
  <c r="G311" i="4"/>
  <c r="F311" i="4"/>
  <c r="F310" i="4"/>
  <c r="G310" i="4" s="1"/>
  <c r="F309" i="4"/>
  <c r="G309" i="4" s="1"/>
  <c r="F308" i="4"/>
  <c r="G308" i="4" s="1"/>
  <c r="G307" i="4"/>
  <c r="F307" i="4"/>
  <c r="G306" i="4"/>
  <c r="F306" i="4"/>
  <c r="G305" i="4"/>
  <c r="F305" i="4"/>
  <c r="F304" i="4"/>
  <c r="G304" i="4" s="1"/>
  <c r="F303" i="4"/>
  <c r="G303" i="4" s="1"/>
  <c r="F302" i="4"/>
  <c r="G302" i="4" s="1"/>
  <c r="F301" i="4"/>
  <c r="G301" i="4" s="1"/>
  <c r="F300" i="4"/>
  <c r="G300" i="4" s="1"/>
  <c r="F299" i="4"/>
  <c r="G299" i="4" s="1"/>
  <c r="F298" i="4"/>
  <c r="G298" i="4" s="1"/>
  <c r="G297" i="4"/>
  <c r="F297" i="4"/>
  <c r="F296" i="4"/>
  <c r="G296" i="4" s="1"/>
  <c r="F295" i="4"/>
  <c r="G295" i="4" s="1"/>
  <c r="G294" i="4"/>
  <c r="F294" i="4"/>
  <c r="G293" i="4"/>
  <c r="F293" i="4"/>
  <c r="F292" i="4"/>
  <c r="G292" i="4" s="1"/>
  <c r="G291" i="4"/>
  <c r="F291" i="4"/>
  <c r="F290" i="4"/>
  <c r="G290" i="4" s="1"/>
  <c r="F289" i="4"/>
  <c r="G289" i="4" s="1"/>
  <c r="F288" i="4"/>
  <c r="G288" i="4" s="1"/>
  <c r="F287" i="4"/>
  <c r="G287" i="4" s="1"/>
  <c r="F286" i="4"/>
  <c r="G286" i="4" s="1"/>
  <c r="G285" i="4"/>
  <c r="F285" i="4"/>
  <c r="G284" i="4"/>
  <c r="F284" i="4"/>
  <c r="F283" i="4"/>
  <c r="G283" i="4" s="1"/>
  <c r="F282" i="4"/>
  <c r="G282" i="4" s="1"/>
  <c r="G281" i="4"/>
  <c r="F281" i="4"/>
  <c r="F280" i="4"/>
  <c r="G280" i="4" s="1"/>
  <c r="F279" i="4"/>
  <c r="G279" i="4" s="1"/>
  <c r="G278" i="4"/>
  <c r="F278" i="4"/>
  <c r="F277" i="4"/>
  <c r="G277" i="4" s="1"/>
  <c r="F276" i="4"/>
  <c r="G276" i="4" s="1"/>
  <c r="F275" i="4"/>
  <c r="G275" i="4" s="1"/>
  <c r="F274" i="4"/>
  <c r="G274" i="4" s="1"/>
  <c r="G273" i="4"/>
  <c r="F273" i="4"/>
  <c r="G272" i="4"/>
  <c r="F272" i="4"/>
  <c r="G271" i="4"/>
  <c r="F271" i="4"/>
  <c r="F270" i="4"/>
  <c r="G270" i="4" s="1"/>
  <c r="F269" i="4"/>
  <c r="G269" i="4" s="1"/>
  <c r="F268" i="4"/>
  <c r="G268" i="4" s="1"/>
  <c r="F267" i="4"/>
  <c r="G267" i="4" s="1"/>
  <c r="F266" i="4"/>
  <c r="G266" i="4" s="1"/>
  <c r="G265" i="4"/>
  <c r="F265" i="4"/>
  <c r="F264" i="4"/>
  <c r="G264" i="4" s="1"/>
  <c r="F263" i="4"/>
  <c r="G263" i="4" s="1"/>
  <c r="F262" i="4"/>
  <c r="G262" i="4" s="1"/>
  <c r="G261" i="4"/>
  <c r="F261" i="4"/>
  <c r="G260" i="4"/>
  <c r="F260" i="4"/>
  <c r="G259" i="4"/>
  <c r="F259" i="4"/>
  <c r="G258" i="4"/>
  <c r="F258" i="4"/>
  <c r="F257" i="4"/>
  <c r="G257" i="4" s="1"/>
  <c r="F256" i="4"/>
  <c r="G256" i="4" s="1"/>
  <c r="F255" i="4"/>
  <c r="G255" i="4" s="1"/>
  <c r="F254" i="4"/>
  <c r="G254" i="4" s="1"/>
  <c r="F253" i="4"/>
  <c r="G253" i="4" s="1"/>
  <c r="G252" i="4"/>
  <c r="F252" i="4"/>
  <c r="F251" i="4"/>
  <c r="G251" i="4" s="1"/>
  <c r="F250" i="4"/>
  <c r="G250" i="4" s="1"/>
  <c r="F249" i="4"/>
  <c r="G249" i="4" s="1"/>
  <c r="G248" i="4"/>
  <c r="F248" i="4"/>
  <c r="G247" i="4"/>
  <c r="F247" i="4"/>
  <c r="G246" i="4"/>
  <c r="F246" i="4"/>
  <c r="G245" i="4"/>
  <c r="F245" i="4"/>
  <c r="F244" i="4"/>
  <c r="G244" i="4" s="1"/>
  <c r="F243" i="4"/>
  <c r="G243" i="4" s="1"/>
  <c r="F242" i="4"/>
  <c r="G242" i="4" s="1"/>
  <c r="F241" i="4"/>
  <c r="G241" i="4" s="1"/>
  <c r="F240" i="4"/>
  <c r="G240" i="4" s="1"/>
  <c r="G239" i="4"/>
  <c r="F239" i="4"/>
  <c r="F238" i="4"/>
  <c r="G238" i="4" s="1"/>
  <c r="F237" i="4"/>
  <c r="G237" i="4" s="1"/>
  <c r="F236" i="4"/>
  <c r="G236" i="4" s="1"/>
  <c r="G235" i="4"/>
  <c r="F235" i="4"/>
  <c r="G234" i="4"/>
  <c r="F234" i="4"/>
  <c r="G233" i="4"/>
  <c r="F233" i="4"/>
  <c r="F232" i="4"/>
  <c r="G232" i="4" s="1"/>
  <c r="F231" i="4"/>
  <c r="G231" i="4" s="1"/>
  <c r="G230" i="4"/>
  <c r="F230" i="4"/>
  <c r="F229" i="4"/>
  <c r="G229" i="4" s="1"/>
  <c r="F228" i="4"/>
  <c r="G228" i="4" s="1"/>
  <c r="F227" i="4"/>
  <c r="G227" i="4" s="1"/>
  <c r="F226" i="4"/>
  <c r="G226" i="4" s="1"/>
  <c r="G225" i="4"/>
  <c r="F225" i="4"/>
  <c r="F224" i="4"/>
  <c r="G224" i="4" s="1"/>
  <c r="F223" i="4"/>
  <c r="G223" i="4" s="1"/>
  <c r="G222" i="4"/>
  <c r="F222" i="4"/>
  <c r="G221" i="4"/>
  <c r="F221" i="4"/>
  <c r="F220" i="4"/>
  <c r="G220" i="4" s="1"/>
  <c r="G219" i="4"/>
  <c r="F219" i="4"/>
  <c r="F218" i="4"/>
  <c r="G218" i="4" s="1"/>
  <c r="G217" i="4"/>
  <c r="F217" i="4"/>
  <c r="F216" i="4"/>
  <c r="G216" i="4" s="1"/>
  <c r="F215" i="4"/>
  <c r="G215" i="4" s="1"/>
  <c r="F214" i="4"/>
  <c r="G214" i="4" s="1"/>
  <c r="G213" i="4"/>
  <c r="F213" i="4"/>
  <c r="G212" i="4"/>
  <c r="F212" i="4"/>
  <c r="F211" i="4"/>
  <c r="G211" i="4" s="1"/>
  <c r="F210" i="4"/>
  <c r="G210" i="4" s="1"/>
  <c r="G209" i="4"/>
  <c r="F209" i="4"/>
  <c r="F208" i="4"/>
  <c r="G208" i="4" s="1"/>
  <c r="F207" i="4"/>
  <c r="G207" i="4" s="1"/>
  <c r="G206" i="4"/>
  <c r="F206" i="4"/>
  <c r="F205" i="4"/>
  <c r="G205" i="4" s="1"/>
  <c r="G204" i="4"/>
  <c r="F204" i="4"/>
  <c r="F203" i="4"/>
  <c r="G203" i="4" s="1"/>
  <c r="F202" i="4"/>
  <c r="G202" i="4" s="1"/>
  <c r="G201" i="4"/>
  <c r="F201" i="4"/>
  <c r="G200" i="4"/>
  <c r="F200" i="4"/>
  <c r="G199" i="4"/>
  <c r="F199" i="4"/>
  <c r="G198" i="4"/>
  <c r="F198" i="4"/>
  <c r="F197" i="4"/>
  <c r="G197" i="4" s="1"/>
  <c r="F196" i="4"/>
  <c r="G196" i="4" s="1"/>
  <c r="F195" i="4"/>
  <c r="G195" i="4" s="1"/>
  <c r="F194" i="4"/>
  <c r="G194" i="4" s="1"/>
  <c r="G193" i="4"/>
  <c r="F193" i="4"/>
  <c r="F192" i="4"/>
  <c r="G192" i="4" s="1"/>
  <c r="G191" i="4"/>
  <c r="F191" i="4"/>
  <c r="F190" i="4"/>
  <c r="G190" i="4" s="1"/>
  <c r="G189" i="4"/>
  <c r="F189" i="4"/>
  <c r="G188" i="4"/>
  <c r="F188" i="4"/>
  <c r="G187" i="4"/>
  <c r="F187" i="4"/>
  <c r="G186" i="4"/>
  <c r="F186" i="4"/>
  <c r="G185" i="4"/>
  <c r="F185" i="4"/>
  <c r="F184" i="4"/>
  <c r="G184" i="4" s="1"/>
  <c r="F183" i="4"/>
  <c r="G183" i="4" s="1"/>
  <c r="F182" i="4"/>
  <c r="G182" i="4" s="1"/>
  <c r="F181" i="4"/>
  <c r="G181" i="4" s="1"/>
  <c r="G180" i="4"/>
  <c r="F180" i="4"/>
  <c r="F179" i="4"/>
  <c r="G179" i="4" s="1"/>
  <c r="F178" i="4"/>
  <c r="G178" i="4" s="1"/>
  <c r="F177" i="4"/>
  <c r="G177" i="4" s="1"/>
  <c r="F176" i="4"/>
  <c r="G176" i="4" s="1"/>
  <c r="G175" i="4"/>
  <c r="F175" i="4"/>
  <c r="G174" i="4"/>
  <c r="F174" i="4"/>
  <c r="G173" i="4"/>
  <c r="F173" i="4"/>
  <c r="F172" i="4"/>
  <c r="G172" i="4" s="1"/>
  <c r="G171" i="4"/>
  <c r="F171" i="4"/>
  <c r="F170" i="4"/>
  <c r="G170" i="4" s="1"/>
  <c r="F169" i="4"/>
  <c r="G169" i="4" s="1"/>
  <c r="F168" i="4"/>
  <c r="G168" i="4" s="1"/>
  <c r="G167" i="4"/>
  <c r="F167" i="4"/>
  <c r="F166" i="4"/>
  <c r="G166" i="4" s="1"/>
  <c r="G165" i="4"/>
  <c r="F165" i="4"/>
  <c r="F164" i="4"/>
  <c r="G164" i="4" s="1"/>
  <c r="F163" i="4"/>
  <c r="G163" i="4" s="1"/>
  <c r="G162" i="4"/>
  <c r="F162" i="4"/>
  <c r="G161" i="4"/>
  <c r="F161" i="4"/>
  <c r="F160" i="4"/>
  <c r="G160" i="4" s="1"/>
  <c r="F159" i="4"/>
  <c r="G159" i="4" s="1"/>
  <c r="G158" i="4"/>
  <c r="F158" i="4"/>
  <c r="F157" i="4"/>
  <c r="G157" i="4" s="1"/>
  <c r="F156" i="4"/>
  <c r="G156" i="4" s="1"/>
  <c r="F155" i="4"/>
  <c r="G155" i="4" s="1"/>
  <c r="F154" i="4"/>
  <c r="G154" i="4" s="1"/>
  <c r="G153" i="4"/>
  <c r="F153" i="4"/>
  <c r="G152" i="4"/>
  <c r="F152" i="4"/>
  <c r="F151" i="4"/>
  <c r="G151" i="4" s="1"/>
  <c r="F150" i="4"/>
  <c r="G150" i="4" s="1"/>
  <c r="G149" i="4"/>
  <c r="F149" i="4"/>
  <c r="F148" i="4"/>
  <c r="G148" i="4" s="1"/>
  <c r="G147" i="4"/>
  <c r="F147" i="4"/>
  <c r="F146" i="4"/>
  <c r="G146" i="4" s="1"/>
  <c r="G145" i="4"/>
  <c r="F145" i="4"/>
  <c r="F144" i="4"/>
  <c r="G144" i="4" s="1"/>
  <c r="F143" i="4"/>
  <c r="G143" i="4" s="1"/>
  <c r="F142" i="4"/>
  <c r="G142" i="4" s="1"/>
  <c r="G141" i="4"/>
  <c r="F141" i="4"/>
  <c r="G140" i="4"/>
  <c r="F140" i="4"/>
  <c r="G139" i="4"/>
  <c r="F139" i="4"/>
  <c r="F138" i="4"/>
  <c r="G138" i="4" s="1"/>
  <c r="F137" i="4"/>
  <c r="G137" i="4" s="1"/>
  <c r="F136" i="4"/>
  <c r="G136" i="4" s="1"/>
  <c r="F135" i="4"/>
  <c r="G135" i="4" s="1"/>
  <c r="G134" i="4"/>
  <c r="F134" i="4"/>
  <c r="F133" i="4"/>
  <c r="G133" i="4" s="1"/>
  <c r="G132" i="4"/>
  <c r="F132" i="4"/>
  <c r="F131" i="4"/>
  <c r="G131" i="4" s="1"/>
  <c r="F130" i="4"/>
  <c r="G130" i="4" s="1"/>
  <c r="G129" i="4"/>
  <c r="F129" i="4"/>
  <c r="G128" i="4"/>
  <c r="F128" i="4"/>
  <c r="G127" i="4"/>
  <c r="F127" i="4"/>
  <c r="G126" i="4"/>
  <c r="F126" i="4"/>
  <c r="F125" i="4"/>
  <c r="G125" i="4" s="1"/>
  <c r="F124" i="4"/>
  <c r="G124" i="4" s="1"/>
  <c r="G123" i="4"/>
  <c r="F123" i="4"/>
  <c r="F122" i="4"/>
  <c r="G122" i="4" s="1"/>
  <c r="G121" i="4"/>
  <c r="F121" i="4"/>
  <c r="F120" i="4"/>
  <c r="G120" i="4" s="1"/>
  <c r="G119" i="4"/>
  <c r="F119" i="4"/>
  <c r="F118" i="4"/>
  <c r="G118" i="4" s="1"/>
  <c r="F117" i="4"/>
  <c r="G117" i="4" s="1"/>
  <c r="G116" i="4"/>
  <c r="F116" i="4"/>
  <c r="G115" i="4"/>
  <c r="F115" i="4"/>
  <c r="G114" i="4"/>
  <c r="F114" i="4"/>
  <c r="G113" i="4"/>
  <c r="F113" i="4"/>
  <c r="F112" i="4"/>
  <c r="G112" i="4" s="1"/>
  <c r="F111" i="4"/>
  <c r="G111" i="4" s="1"/>
  <c r="G110" i="4"/>
  <c r="F110" i="4"/>
  <c r="F109" i="4"/>
  <c r="G109" i="4" s="1"/>
  <c r="G108" i="4"/>
  <c r="F108" i="4"/>
  <c r="F107" i="4"/>
  <c r="G107" i="4" s="1"/>
  <c r="F106" i="4"/>
  <c r="G106" i="4" s="1"/>
  <c r="F105" i="4"/>
  <c r="G105" i="4" s="1"/>
  <c r="F104" i="4"/>
  <c r="G104" i="4" s="1"/>
  <c r="G103" i="4"/>
  <c r="F103" i="4"/>
  <c r="G102" i="4"/>
  <c r="F102" i="4"/>
  <c r="G101" i="4"/>
  <c r="F101" i="4"/>
  <c r="F100" i="4"/>
  <c r="G100" i="4" s="1"/>
  <c r="F99" i="4"/>
  <c r="G99" i="4" s="1"/>
  <c r="F98" i="4"/>
  <c r="G98" i="4" s="1"/>
  <c r="G97" i="4"/>
  <c r="F97" i="4"/>
  <c r="G96" i="4"/>
  <c r="F96" i="4"/>
  <c r="G95" i="4"/>
  <c r="F95" i="4"/>
  <c r="F94" i="4"/>
  <c r="G94" i="4" s="1"/>
  <c r="F93" i="4"/>
  <c r="G93" i="4" s="1"/>
  <c r="F92" i="4"/>
  <c r="G92" i="4" s="1"/>
  <c r="G91" i="4"/>
  <c r="F91" i="4"/>
  <c r="G90" i="4"/>
  <c r="F90" i="4"/>
  <c r="G89" i="4"/>
  <c r="F89" i="4"/>
  <c r="F88" i="4"/>
  <c r="G88" i="4" s="1"/>
  <c r="F87" i="4"/>
  <c r="G87" i="4" s="1"/>
  <c r="F86" i="4"/>
  <c r="G86" i="4" s="1"/>
  <c r="G85" i="4"/>
  <c r="F85" i="4"/>
  <c r="G84" i="4"/>
  <c r="F84" i="4"/>
  <c r="G83" i="4"/>
  <c r="F83" i="4"/>
  <c r="F82" i="4"/>
  <c r="G82" i="4" s="1"/>
  <c r="F81" i="4"/>
  <c r="G81" i="4" s="1"/>
  <c r="F80" i="4"/>
  <c r="G80" i="4" s="1"/>
  <c r="G79" i="4"/>
  <c r="F79" i="4"/>
  <c r="G78" i="4"/>
  <c r="F78" i="4"/>
  <c r="G77" i="4"/>
  <c r="F77" i="4"/>
  <c r="F76" i="4"/>
  <c r="G76" i="4" s="1"/>
  <c r="F75" i="4"/>
  <c r="G75" i="4" s="1"/>
  <c r="F74" i="4"/>
  <c r="G74" i="4" s="1"/>
  <c r="G73" i="4"/>
  <c r="F73" i="4"/>
  <c r="G72" i="4"/>
  <c r="F72" i="4"/>
  <c r="G71" i="4"/>
  <c r="F71" i="4"/>
  <c r="F70" i="4"/>
  <c r="G70" i="4" s="1"/>
  <c r="F69" i="4"/>
  <c r="G69" i="4" s="1"/>
  <c r="F68" i="4"/>
  <c r="G68" i="4" s="1"/>
  <c r="G67" i="4"/>
  <c r="F67" i="4"/>
  <c r="G66" i="4"/>
  <c r="F66" i="4"/>
  <c r="G65" i="4"/>
  <c r="F65" i="4"/>
  <c r="F64" i="4"/>
  <c r="G64" i="4" s="1"/>
  <c r="F63" i="4"/>
  <c r="G63" i="4" s="1"/>
  <c r="F62" i="4"/>
  <c r="G62" i="4" s="1"/>
  <c r="G61" i="4"/>
  <c r="F61" i="4"/>
  <c r="G60" i="4"/>
  <c r="F60" i="4"/>
  <c r="G59" i="4"/>
  <c r="F59" i="4"/>
  <c r="F58" i="4"/>
  <c r="G58" i="4" s="1"/>
  <c r="F57" i="4"/>
  <c r="G57" i="4" s="1"/>
  <c r="F56" i="4"/>
  <c r="G56" i="4" s="1"/>
  <c r="G55" i="4"/>
  <c r="F55" i="4"/>
  <c r="G54" i="4"/>
  <c r="F54" i="4"/>
  <c r="G53" i="4"/>
  <c r="F53" i="4"/>
  <c r="F52" i="4"/>
  <c r="G52" i="4" s="1"/>
  <c r="F51" i="4"/>
  <c r="G51" i="4" s="1"/>
  <c r="F50" i="4"/>
  <c r="G50" i="4" s="1"/>
  <c r="F49" i="4"/>
  <c r="G49" i="4" s="1"/>
  <c r="G48" i="4"/>
  <c r="F48" i="4"/>
  <c r="G47" i="4"/>
  <c r="F47" i="4"/>
  <c r="F46" i="4"/>
  <c r="G46" i="4" s="1"/>
  <c r="F45" i="4"/>
  <c r="G45" i="4" s="1"/>
  <c r="F44" i="4"/>
  <c r="G44" i="4" s="1"/>
  <c r="F43" i="4"/>
  <c r="G43" i="4" s="1"/>
  <c r="G42" i="4"/>
  <c r="F42" i="4"/>
  <c r="G41" i="4"/>
  <c r="F41" i="4"/>
  <c r="F40" i="4"/>
  <c r="G40" i="4" s="1"/>
  <c r="F39" i="4"/>
  <c r="G39" i="4" s="1"/>
  <c r="F38" i="4"/>
  <c r="G38" i="4" s="1"/>
  <c r="F37" i="4"/>
  <c r="G37" i="4" s="1"/>
  <c r="G36" i="4"/>
  <c r="F36" i="4"/>
  <c r="G35" i="4"/>
  <c r="F35" i="4"/>
  <c r="F34" i="4"/>
  <c r="G34" i="4" s="1"/>
  <c r="F33" i="4"/>
  <c r="G33" i="4" s="1"/>
  <c r="F32" i="4"/>
  <c r="G32" i="4" s="1"/>
  <c r="F31" i="4"/>
  <c r="G31" i="4" s="1"/>
  <c r="G30" i="4"/>
  <c r="F30" i="4"/>
  <c r="F29" i="4"/>
  <c r="G29" i="4" s="1"/>
  <c r="F28" i="4"/>
  <c r="G28" i="4" s="1"/>
  <c r="F27" i="4"/>
  <c r="G27" i="4" s="1"/>
  <c r="F26" i="4"/>
  <c r="G26" i="4" s="1"/>
  <c r="F25" i="4"/>
  <c r="G25" i="4" s="1"/>
  <c r="G24" i="4"/>
  <c r="F24" i="4"/>
  <c r="F23" i="4"/>
  <c r="G23" i="4" s="1"/>
  <c r="F22" i="4"/>
  <c r="G22" i="4" s="1"/>
  <c r="F21" i="4"/>
  <c r="G21" i="4" s="1"/>
  <c r="F20" i="4"/>
  <c r="G20" i="4" s="1"/>
  <c r="F19" i="4"/>
  <c r="G19" i="4" s="1"/>
  <c r="G18" i="4"/>
  <c r="F18" i="4"/>
  <c r="F17" i="4"/>
  <c r="G17" i="4" s="1"/>
  <c r="F16" i="4"/>
  <c r="G16" i="4" s="1"/>
  <c r="F15" i="4"/>
  <c r="G15" i="4" s="1"/>
  <c r="F14" i="4"/>
  <c r="G14" i="4" s="1"/>
  <c r="F13" i="4"/>
  <c r="G13" i="4" s="1"/>
  <c r="G12" i="4"/>
  <c r="F12" i="4"/>
  <c r="F11" i="4"/>
  <c r="G11" i="4" s="1"/>
  <c r="F10" i="4"/>
  <c r="G10" i="4" s="1"/>
  <c r="F9" i="4"/>
  <c r="G9" i="4" s="1"/>
  <c r="F8" i="4"/>
  <c r="G8" i="4" s="1"/>
  <c r="F7" i="4"/>
  <c r="G7" i="4" s="1"/>
  <c r="G6" i="4"/>
  <c r="F6" i="4"/>
  <c r="F5" i="4"/>
  <c r="G5" i="4" s="1"/>
  <c r="F4" i="4"/>
  <c r="G4" i="4" s="1"/>
  <c r="F3" i="4"/>
  <c r="G3" i="4" s="1"/>
  <c r="F2" i="4"/>
  <c r="G2" i="4" s="1"/>
  <c r="F2163" i="3"/>
  <c r="G2163" i="3" s="1"/>
  <c r="F2162" i="3"/>
  <c r="G2162" i="3" s="1"/>
  <c r="F2161" i="3"/>
  <c r="G2161" i="3" s="1"/>
  <c r="F2160" i="3"/>
  <c r="G2160" i="3" s="1"/>
  <c r="F2159" i="3"/>
  <c r="G2159" i="3" s="1"/>
  <c r="G2158" i="3"/>
  <c r="F2158" i="3"/>
  <c r="F2157" i="3"/>
  <c r="G2157" i="3" s="1"/>
  <c r="F2156" i="3"/>
  <c r="G2156" i="3" s="1"/>
  <c r="F2155" i="3"/>
  <c r="G2155" i="3" s="1"/>
  <c r="F2154" i="3"/>
  <c r="G2154" i="3" s="1"/>
  <c r="F2153" i="3"/>
  <c r="G2153" i="3" s="1"/>
  <c r="G2152" i="3"/>
  <c r="F2152" i="3"/>
  <c r="F2151" i="3"/>
  <c r="G2151" i="3" s="1"/>
  <c r="F2150" i="3"/>
  <c r="G2150" i="3" s="1"/>
  <c r="F2149" i="3"/>
  <c r="G2149" i="3" s="1"/>
  <c r="F2148" i="3"/>
  <c r="G2148" i="3" s="1"/>
  <c r="F2147" i="3"/>
  <c r="G2147" i="3" s="1"/>
  <c r="G2146" i="3"/>
  <c r="F2146" i="3"/>
  <c r="F2145" i="3"/>
  <c r="G2145" i="3" s="1"/>
  <c r="F2144" i="3"/>
  <c r="G2144" i="3" s="1"/>
  <c r="F2143" i="3"/>
  <c r="G2143" i="3" s="1"/>
  <c r="F2142" i="3"/>
  <c r="G2142" i="3" s="1"/>
  <c r="F2141" i="3"/>
  <c r="G2141" i="3" s="1"/>
  <c r="G2140" i="3"/>
  <c r="F2140" i="3"/>
  <c r="F2139" i="3"/>
  <c r="G2139" i="3" s="1"/>
  <c r="F2138" i="3"/>
  <c r="G2138" i="3" s="1"/>
  <c r="F2137" i="3"/>
  <c r="G2137" i="3" s="1"/>
  <c r="F2136" i="3"/>
  <c r="G2136" i="3" s="1"/>
  <c r="F2135" i="3"/>
  <c r="G2135" i="3" s="1"/>
  <c r="G2134" i="3"/>
  <c r="F2134" i="3"/>
  <c r="F2133" i="3"/>
  <c r="G2133" i="3" s="1"/>
  <c r="F2132" i="3"/>
  <c r="G2132" i="3" s="1"/>
  <c r="F2131" i="3"/>
  <c r="G2131" i="3" s="1"/>
  <c r="F2130" i="3"/>
  <c r="G2130" i="3" s="1"/>
  <c r="F2129" i="3"/>
  <c r="G2129" i="3" s="1"/>
  <c r="G2128" i="3"/>
  <c r="F2128" i="3"/>
  <c r="F2127" i="3"/>
  <c r="G2127" i="3" s="1"/>
  <c r="F2126" i="3"/>
  <c r="G2126" i="3" s="1"/>
  <c r="F2125" i="3"/>
  <c r="G2125" i="3" s="1"/>
  <c r="F2124" i="3"/>
  <c r="G2124" i="3" s="1"/>
  <c r="F2123" i="3"/>
  <c r="G2123" i="3" s="1"/>
  <c r="G2122" i="3"/>
  <c r="F2122" i="3"/>
  <c r="F2121" i="3"/>
  <c r="G2121" i="3" s="1"/>
  <c r="F2120" i="3"/>
  <c r="G2120" i="3" s="1"/>
  <c r="F2119" i="3"/>
  <c r="G2119" i="3" s="1"/>
  <c r="F2118" i="3"/>
  <c r="G2118" i="3" s="1"/>
  <c r="F2117" i="3"/>
  <c r="G2117" i="3" s="1"/>
  <c r="G2116" i="3"/>
  <c r="F2116" i="3"/>
  <c r="F2115" i="3"/>
  <c r="G2115" i="3" s="1"/>
  <c r="F2114" i="3"/>
  <c r="G2114" i="3" s="1"/>
  <c r="F2113" i="3"/>
  <c r="G2113" i="3" s="1"/>
  <c r="F2112" i="3"/>
  <c r="G2112" i="3" s="1"/>
  <c r="F2111" i="3"/>
  <c r="G2111" i="3" s="1"/>
  <c r="G2110" i="3"/>
  <c r="F2110" i="3"/>
  <c r="F2109" i="3"/>
  <c r="G2109" i="3" s="1"/>
  <c r="F2108" i="3"/>
  <c r="G2108" i="3" s="1"/>
  <c r="F2107" i="3"/>
  <c r="G2107" i="3" s="1"/>
  <c r="F2106" i="3"/>
  <c r="G2106" i="3" s="1"/>
  <c r="F2105" i="3"/>
  <c r="G2105" i="3" s="1"/>
  <c r="G2104" i="3"/>
  <c r="F2104" i="3"/>
  <c r="F2103" i="3"/>
  <c r="G2103" i="3" s="1"/>
  <c r="F2102" i="3"/>
  <c r="G2102" i="3" s="1"/>
  <c r="F2101" i="3"/>
  <c r="G2101" i="3" s="1"/>
  <c r="F2100" i="3"/>
  <c r="G2100" i="3" s="1"/>
  <c r="F2099" i="3"/>
  <c r="G2099" i="3" s="1"/>
  <c r="G2098" i="3"/>
  <c r="F2098" i="3"/>
  <c r="F2097" i="3"/>
  <c r="G2097" i="3" s="1"/>
  <c r="F2096" i="3"/>
  <c r="G2096" i="3" s="1"/>
  <c r="F2095" i="3"/>
  <c r="G2095" i="3" s="1"/>
  <c r="F2094" i="3"/>
  <c r="G2094" i="3" s="1"/>
  <c r="F2093" i="3"/>
  <c r="G2093" i="3" s="1"/>
  <c r="F2092" i="3"/>
  <c r="G2092" i="3" s="1"/>
  <c r="F2091" i="3"/>
  <c r="G2091" i="3" s="1"/>
  <c r="F2090" i="3"/>
  <c r="G2090" i="3" s="1"/>
  <c r="F2089" i="3"/>
  <c r="G2089" i="3" s="1"/>
  <c r="F2088" i="3"/>
  <c r="G2088" i="3" s="1"/>
  <c r="F2087" i="3"/>
  <c r="G2087" i="3" s="1"/>
  <c r="F2086" i="3"/>
  <c r="G2086" i="3" s="1"/>
  <c r="F2085" i="3"/>
  <c r="G2085" i="3" s="1"/>
  <c r="F2084" i="3"/>
  <c r="G2084" i="3" s="1"/>
  <c r="F2083" i="3"/>
  <c r="G2083" i="3" s="1"/>
  <c r="F2082" i="3"/>
  <c r="G2082" i="3" s="1"/>
  <c r="F2081" i="3"/>
  <c r="G2081" i="3" s="1"/>
  <c r="F2080" i="3"/>
  <c r="G2080" i="3" s="1"/>
  <c r="F2079" i="3"/>
  <c r="G2079" i="3" s="1"/>
  <c r="F2078" i="3"/>
  <c r="G2078" i="3" s="1"/>
  <c r="F2077" i="3"/>
  <c r="G2077" i="3" s="1"/>
  <c r="F2076" i="3"/>
  <c r="G2076" i="3" s="1"/>
  <c r="F2075" i="3"/>
  <c r="G2075" i="3" s="1"/>
  <c r="F2074" i="3"/>
  <c r="G2074" i="3" s="1"/>
  <c r="F2073" i="3"/>
  <c r="G2073" i="3" s="1"/>
  <c r="F2072" i="3"/>
  <c r="G2072" i="3" s="1"/>
  <c r="F2071" i="3"/>
  <c r="G2071" i="3" s="1"/>
  <c r="F2070" i="3"/>
  <c r="G2070" i="3" s="1"/>
  <c r="F2069" i="3"/>
  <c r="G2069" i="3" s="1"/>
  <c r="F2068" i="3"/>
  <c r="G2068" i="3" s="1"/>
  <c r="F2067" i="3"/>
  <c r="G2067" i="3" s="1"/>
  <c r="F2066" i="3"/>
  <c r="G2066" i="3" s="1"/>
  <c r="F2065" i="3"/>
  <c r="G2065" i="3" s="1"/>
  <c r="F2064" i="3"/>
  <c r="G2064" i="3" s="1"/>
  <c r="F2063" i="3"/>
  <c r="G2063" i="3" s="1"/>
  <c r="G2062" i="3"/>
  <c r="F2062" i="3"/>
  <c r="F2061" i="3"/>
  <c r="G2061" i="3" s="1"/>
  <c r="F2060" i="3"/>
  <c r="G2060" i="3" s="1"/>
  <c r="F2059" i="3"/>
  <c r="G2059" i="3" s="1"/>
  <c r="F2058" i="3"/>
  <c r="G2058" i="3" s="1"/>
  <c r="F2057" i="3"/>
  <c r="G2057" i="3" s="1"/>
  <c r="F2056" i="3"/>
  <c r="G2056" i="3" s="1"/>
  <c r="F2055" i="3"/>
  <c r="G2055" i="3" s="1"/>
  <c r="F2054" i="3"/>
  <c r="G2054" i="3" s="1"/>
  <c r="F2053" i="3"/>
  <c r="G2053" i="3" s="1"/>
  <c r="F2052" i="3"/>
  <c r="G2052" i="3" s="1"/>
  <c r="F2051" i="3"/>
  <c r="G2051" i="3" s="1"/>
  <c r="G2050" i="3"/>
  <c r="F2050" i="3"/>
  <c r="F2049" i="3"/>
  <c r="G2049" i="3" s="1"/>
  <c r="F2048" i="3"/>
  <c r="G2048" i="3" s="1"/>
  <c r="F2047" i="3"/>
  <c r="G2047" i="3" s="1"/>
  <c r="F2046" i="3"/>
  <c r="G2046" i="3" s="1"/>
  <c r="F2045" i="3"/>
  <c r="G2045" i="3" s="1"/>
  <c r="G2044" i="3"/>
  <c r="F2044" i="3"/>
  <c r="F2043" i="3"/>
  <c r="G2043" i="3" s="1"/>
  <c r="F2042" i="3"/>
  <c r="G2042" i="3" s="1"/>
  <c r="F2041" i="3"/>
  <c r="G2041" i="3" s="1"/>
  <c r="F2040" i="3"/>
  <c r="G2040" i="3" s="1"/>
  <c r="F2039" i="3"/>
  <c r="G2039" i="3" s="1"/>
  <c r="F2038" i="3"/>
  <c r="G2038" i="3" s="1"/>
  <c r="F2037" i="3"/>
  <c r="G2037" i="3" s="1"/>
  <c r="F2036" i="3"/>
  <c r="G2036" i="3" s="1"/>
  <c r="F2035" i="3"/>
  <c r="G2035" i="3" s="1"/>
  <c r="F2034" i="3"/>
  <c r="G2034" i="3" s="1"/>
  <c r="F2033" i="3"/>
  <c r="G2033" i="3" s="1"/>
  <c r="F2032" i="3"/>
  <c r="G2032" i="3" s="1"/>
  <c r="F2031" i="3"/>
  <c r="G2031" i="3" s="1"/>
  <c r="F2030" i="3"/>
  <c r="G2030" i="3" s="1"/>
  <c r="F2029" i="3"/>
  <c r="G2029" i="3" s="1"/>
  <c r="F2028" i="3"/>
  <c r="G2028" i="3" s="1"/>
  <c r="F2027" i="3"/>
  <c r="G2027" i="3" s="1"/>
  <c r="G2026" i="3"/>
  <c r="F2026" i="3"/>
  <c r="F2025" i="3"/>
  <c r="G2025" i="3" s="1"/>
  <c r="F2024" i="3"/>
  <c r="G2024" i="3" s="1"/>
  <c r="F2023" i="3"/>
  <c r="G2023" i="3" s="1"/>
  <c r="F2022" i="3"/>
  <c r="G2022" i="3" s="1"/>
  <c r="F2021" i="3"/>
  <c r="G2021" i="3" s="1"/>
  <c r="F2020" i="3"/>
  <c r="G2020" i="3" s="1"/>
  <c r="F2019" i="3"/>
  <c r="G2019" i="3" s="1"/>
  <c r="F2018" i="3"/>
  <c r="G2018" i="3" s="1"/>
  <c r="F2017" i="3"/>
  <c r="G2017" i="3" s="1"/>
  <c r="F2016" i="3"/>
  <c r="G2016" i="3" s="1"/>
  <c r="F2015" i="3"/>
  <c r="G2015" i="3" s="1"/>
  <c r="G2014" i="3"/>
  <c r="F2014" i="3"/>
  <c r="F2013" i="3"/>
  <c r="G2013" i="3" s="1"/>
  <c r="F2012" i="3"/>
  <c r="G2012" i="3" s="1"/>
  <c r="F2011" i="3"/>
  <c r="G2011" i="3" s="1"/>
  <c r="F2010" i="3"/>
  <c r="G2010" i="3" s="1"/>
  <c r="F2009" i="3"/>
  <c r="G2009" i="3" s="1"/>
  <c r="F2008" i="3"/>
  <c r="G2008" i="3" s="1"/>
  <c r="F2007" i="3"/>
  <c r="G2007" i="3" s="1"/>
  <c r="F2006" i="3"/>
  <c r="G2006" i="3" s="1"/>
  <c r="F2005" i="3"/>
  <c r="G2005" i="3" s="1"/>
  <c r="F2004" i="3"/>
  <c r="G2004" i="3" s="1"/>
  <c r="F2003" i="3"/>
  <c r="G2003" i="3" s="1"/>
  <c r="F2002" i="3"/>
  <c r="G2002" i="3" s="1"/>
  <c r="F2001" i="3"/>
  <c r="G2001" i="3" s="1"/>
  <c r="F2000" i="3"/>
  <c r="G2000" i="3" s="1"/>
  <c r="F1999" i="3"/>
  <c r="G1999" i="3" s="1"/>
  <c r="F1998" i="3"/>
  <c r="G1998" i="3" s="1"/>
  <c r="F1997" i="3"/>
  <c r="G1997" i="3" s="1"/>
  <c r="F1996" i="3"/>
  <c r="G1996" i="3" s="1"/>
  <c r="F1995" i="3"/>
  <c r="G1995" i="3" s="1"/>
  <c r="F1994" i="3"/>
  <c r="G1994" i="3" s="1"/>
  <c r="F1993" i="3"/>
  <c r="G1993" i="3" s="1"/>
  <c r="F1992" i="3"/>
  <c r="G1992" i="3" s="1"/>
  <c r="F1991" i="3"/>
  <c r="G1991" i="3" s="1"/>
  <c r="G1990" i="3"/>
  <c r="F1990" i="3"/>
  <c r="F1989" i="3"/>
  <c r="G1989" i="3" s="1"/>
  <c r="F1988" i="3"/>
  <c r="G1988" i="3" s="1"/>
  <c r="F1987" i="3"/>
  <c r="G1987" i="3" s="1"/>
  <c r="F1986" i="3"/>
  <c r="G1986" i="3" s="1"/>
  <c r="F1985" i="3"/>
  <c r="G1985" i="3" s="1"/>
  <c r="F1984" i="3"/>
  <c r="G1984" i="3" s="1"/>
  <c r="F1983" i="3"/>
  <c r="G1983" i="3" s="1"/>
  <c r="F1982" i="3"/>
  <c r="G1982" i="3" s="1"/>
  <c r="F1981" i="3"/>
  <c r="G1981" i="3" s="1"/>
  <c r="F1980" i="3"/>
  <c r="G1980" i="3" s="1"/>
  <c r="F1979" i="3"/>
  <c r="G1979" i="3" s="1"/>
  <c r="G1978" i="3"/>
  <c r="F1978" i="3"/>
  <c r="F1977" i="3"/>
  <c r="G1977" i="3" s="1"/>
  <c r="F1976" i="3"/>
  <c r="G1976" i="3" s="1"/>
  <c r="F1975" i="3"/>
  <c r="G1975" i="3" s="1"/>
  <c r="F1974" i="3"/>
  <c r="G1974" i="3" s="1"/>
  <c r="F1973" i="3"/>
  <c r="G1973" i="3" s="1"/>
  <c r="F1972" i="3"/>
  <c r="G1972" i="3" s="1"/>
  <c r="F1971" i="3"/>
  <c r="G1971" i="3" s="1"/>
  <c r="F1970" i="3"/>
  <c r="G1970" i="3" s="1"/>
  <c r="F1969" i="3"/>
  <c r="G1969" i="3" s="1"/>
  <c r="F1968" i="3"/>
  <c r="G1968" i="3" s="1"/>
  <c r="F1967" i="3"/>
  <c r="G1967" i="3" s="1"/>
  <c r="F1966" i="3"/>
  <c r="G1966" i="3" s="1"/>
  <c r="F1965" i="3"/>
  <c r="G1965" i="3" s="1"/>
  <c r="F1964" i="3"/>
  <c r="G1964" i="3" s="1"/>
  <c r="F1963" i="3"/>
  <c r="G1963" i="3" s="1"/>
  <c r="F1962" i="3"/>
  <c r="G1962" i="3" s="1"/>
  <c r="F1961" i="3"/>
  <c r="G1961" i="3" s="1"/>
  <c r="F1960" i="3"/>
  <c r="G1960" i="3" s="1"/>
  <c r="F1959" i="3"/>
  <c r="G1959" i="3" s="1"/>
  <c r="F1958" i="3"/>
  <c r="G1958" i="3" s="1"/>
  <c r="F1957" i="3"/>
  <c r="G1957" i="3" s="1"/>
  <c r="F1956" i="3"/>
  <c r="G1956" i="3" s="1"/>
  <c r="F1955" i="3"/>
  <c r="G1955" i="3" s="1"/>
  <c r="G1954" i="3"/>
  <c r="F1954" i="3"/>
  <c r="F1953" i="3"/>
  <c r="G1953" i="3" s="1"/>
  <c r="F1952" i="3"/>
  <c r="G1952" i="3" s="1"/>
  <c r="F1951" i="3"/>
  <c r="G1951" i="3" s="1"/>
  <c r="F1950" i="3"/>
  <c r="G1950" i="3" s="1"/>
  <c r="F1949" i="3"/>
  <c r="G1949" i="3" s="1"/>
  <c r="F1948" i="3"/>
  <c r="G1948" i="3" s="1"/>
  <c r="F1947" i="3"/>
  <c r="G1947" i="3" s="1"/>
  <c r="F1946" i="3"/>
  <c r="G1946" i="3" s="1"/>
  <c r="F1945" i="3"/>
  <c r="G1945" i="3" s="1"/>
  <c r="F1944" i="3"/>
  <c r="G1944" i="3" s="1"/>
  <c r="F1943" i="3"/>
  <c r="G1943" i="3" s="1"/>
  <c r="G1942" i="3"/>
  <c r="F1942" i="3"/>
  <c r="F1941" i="3"/>
  <c r="G1941" i="3" s="1"/>
  <c r="F1940" i="3"/>
  <c r="G1940" i="3" s="1"/>
  <c r="F1939" i="3"/>
  <c r="G1939" i="3" s="1"/>
  <c r="F1938" i="3"/>
  <c r="G1938" i="3" s="1"/>
  <c r="F1937" i="3"/>
  <c r="G1937" i="3" s="1"/>
  <c r="F1936" i="3"/>
  <c r="G1936" i="3" s="1"/>
  <c r="F1935" i="3"/>
  <c r="G1935" i="3" s="1"/>
  <c r="F1934" i="3"/>
  <c r="G1934" i="3" s="1"/>
  <c r="F1933" i="3"/>
  <c r="G1933" i="3" s="1"/>
  <c r="G1932" i="3"/>
  <c r="F1932" i="3"/>
  <c r="F1931" i="3"/>
  <c r="G1931" i="3" s="1"/>
  <c r="G1930" i="3"/>
  <c r="F1930" i="3"/>
  <c r="F1929" i="3"/>
  <c r="G1929" i="3" s="1"/>
  <c r="F1928" i="3"/>
  <c r="G1928" i="3" s="1"/>
  <c r="F1927" i="3"/>
  <c r="G1927" i="3" s="1"/>
  <c r="F1926" i="3"/>
  <c r="G1926" i="3" s="1"/>
  <c r="F1925" i="3"/>
  <c r="G1925" i="3" s="1"/>
  <c r="G1924" i="3"/>
  <c r="F1924" i="3"/>
  <c r="F1923" i="3"/>
  <c r="G1923" i="3" s="1"/>
  <c r="F1922" i="3"/>
  <c r="G1922" i="3" s="1"/>
  <c r="F1921" i="3"/>
  <c r="G1921" i="3" s="1"/>
  <c r="F1920" i="3"/>
  <c r="G1920" i="3" s="1"/>
  <c r="F1919" i="3"/>
  <c r="G1919" i="3" s="1"/>
  <c r="F1918" i="3"/>
  <c r="G1918" i="3" s="1"/>
  <c r="F1917" i="3"/>
  <c r="G1917" i="3" s="1"/>
  <c r="F1916" i="3"/>
  <c r="G1916" i="3" s="1"/>
  <c r="F1915" i="3"/>
  <c r="G1915" i="3" s="1"/>
  <c r="G1914" i="3"/>
  <c r="F1914" i="3"/>
  <c r="F1913" i="3"/>
  <c r="G1913" i="3" s="1"/>
  <c r="G1912" i="3"/>
  <c r="F1912" i="3"/>
  <c r="F1911" i="3"/>
  <c r="G1911" i="3" s="1"/>
  <c r="F1910" i="3"/>
  <c r="G1910" i="3" s="1"/>
  <c r="F1909" i="3"/>
  <c r="G1909" i="3" s="1"/>
  <c r="F1908" i="3"/>
  <c r="G1908" i="3" s="1"/>
  <c r="F1907" i="3"/>
  <c r="G1907" i="3" s="1"/>
  <c r="G1906" i="3"/>
  <c r="F1906" i="3"/>
  <c r="F1905" i="3"/>
  <c r="G1905" i="3" s="1"/>
  <c r="F1904" i="3"/>
  <c r="G1904" i="3" s="1"/>
  <c r="F1903" i="3"/>
  <c r="G1903" i="3" s="1"/>
  <c r="G1902" i="3"/>
  <c r="F1902" i="3"/>
  <c r="G1901" i="3"/>
  <c r="F1901" i="3"/>
  <c r="G1900" i="3"/>
  <c r="F1900" i="3"/>
  <c r="F1899" i="3"/>
  <c r="G1899" i="3" s="1"/>
  <c r="F1898" i="3"/>
  <c r="G1898" i="3" s="1"/>
  <c r="F1897" i="3"/>
  <c r="G1897" i="3" s="1"/>
  <c r="F1896" i="3"/>
  <c r="G1896" i="3" s="1"/>
  <c r="F1895" i="3"/>
  <c r="G1895" i="3" s="1"/>
  <c r="F1894" i="3"/>
  <c r="G1894" i="3" s="1"/>
  <c r="F1893" i="3"/>
  <c r="G1893" i="3" s="1"/>
  <c r="F1892" i="3"/>
  <c r="G1892" i="3" s="1"/>
  <c r="F1891" i="3"/>
  <c r="G1891" i="3" s="1"/>
  <c r="G1890" i="3"/>
  <c r="F1890" i="3"/>
  <c r="F1889" i="3"/>
  <c r="G1889" i="3" s="1"/>
  <c r="G1888" i="3"/>
  <c r="F1888" i="3"/>
  <c r="F1887" i="3"/>
  <c r="G1887" i="3" s="1"/>
  <c r="F1886" i="3"/>
  <c r="G1886" i="3" s="1"/>
  <c r="F1885" i="3"/>
  <c r="G1885" i="3" s="1"/>
  <c r="F1884" i="3"/>
  <c r="G1884" i="3" s="1"/>
  <c r="F1883" i="3"/>
  <c r="G1883" i="3" s="1"/>
  <c r="G1882" i="3"/>
  <c r="F1882" i="3"/>
  <c r="F1881" i="3"/>
  <c r="G1881" i="3" s="1"/>
  <c r="F1880" i="3"/>
  <c r="G1880" i="3" s="1"/>
  <c r="F1879" i="3"/>
  <c r="G1879" i="3" s="1"/>
  <c r="G1878" i="3"/>
  <c r="F1878" i="3"/>
  <c r="G1877" i="3"/>
  <c r="F1877" i="3"/>
  <c r="G1876" i="3"/>
  <c r="F1876" i="3"/>
  <c r="F1875" i="3"/>
  <c r="G1875" i="3" s="1"/>
  <c r="F1874" i="3"/>
  <c r="G1874" i="3" s="1"/>
  <c r="F1873" i="3"/>
  <c r="G1873" i="3" s="1"/>
  <c r="G1872" i="3"/>
  <c r="F1872" i="3"/>
  <c r="F1871" i="3"/>
  <c r="G1871" i="3" s="1"/>
  <c r="F1870" i="3"/>
  <c r="G1870" i="3" s="1"/>
  <c r="F1869" i="3"/>
  <c r="G1869" i="3" s="1"/>
  <c r="F1868" i="3"/>
  <c r="G1868" i="3" s="1"/>
  <c r="F1867" i="3"/>
  <c r="G1867" i="3" s="1"/>
  <c r="G1866" i="3"/>
  <c r="F1866" i="3"/>
  <c r="F1865" i="3"/>
  <c r="G1865" i="3" s="1"/>
  <c r="F1864" i="3"/>
  <c r="G1864" i="3" s="1"/>
  <c r="F1863" i="3"/>
  <c r="G1863" i="3" s="1"/>
  <c r="F1862" i="3"/>
  <c r="G1862" i="3" s="1"/>
  <c r="F1861" i="3"/>
  <c r="G1861" i="3" s="1"/>
  <c r="F1860" i="3"/>
  <c r="G1860" i="3" s="1"/>
  <c r="F1859" i="3"/>
  <c r="G1859" i="3" s="1"/>
  <c r="G1858" i="3"/>
  <c r="F1858" i="3"/>
  <c r="F1857" i="3"/>
  <c r="G1857" i="3" s="1"/>
  <c r="F1856" i="3"/>
  <c r="G1856" i="3" s="1"/>
  <c r="F1855" i="3"/>
  <c r="G1855" i="3" s="1"/>
  <c r="G1854" i="3"/>
  <c r="F1854" i="3"/>
  <c r="G1853" i="3"/>
  <c r="F1853" i="3"/>
  <c r="G1852" i="3"/>
  <c r="F1852" i="3"/>
  <c r="F1851" i="3"/>
  <c r="G1851" i="3" s="1"/>
  <c r="F1850" i="3"/>
  <c r="G1850" i="3" s="1"/>
  <c r="F1849" i="3"/>
  <c r="G1849" i="3" s="1"/>
  <c r="F1848" i="3"/>
  <c r="G1848" i="3" s="1"/>
  <c r="G1847" i="3"/>
  <c r="F1847" i="3"/>
  <c r="F1846" i="3"/>
  <c r="G1846" i="3" s="1"/>
  <c r="F1845" i="3"/>
  <c r="G1845" i="3" s="1"/>
  <c r="F1844" i="3"/>
  <c r="G1844" i="3" s="1"/>
  <c r="F1843" i="3"/>
  <c r="G1843" i="3" s="1"/>
  <c r="G1842" i="3"/>
  <c r="F1842" i="3"/>
  <c r="F1841" i="3"/>
  <c r="G1841" i="3" s="1"/>
  <c r="G1840" i="3"/>
  <c r="F1840" i="3"/>
  <c r="F1839" i="3"/>
  <c r="G1839" i="3" s="1"/>
  <c r="F1838" i="3"/>
  <c r="G1838" i="3" s="1"/>
  <c r="F1837" i="3"/>
  <c r="G1837" i="3" s="1"/>
  <c r="F1836" i="3"/>
  <c r="G1836" i="3" s="1"/>
  <c r="F1835" i="3"/>
  <c r="G1835" i="3" s="1"/>
  <c r="G1834" i="3"/>
  <c r="F1834" i="3"/>
  <c r="F1833" i="3"/>
  <c r="G1833" i="3" s="1"/>
  <c r="F1832" i="3"/>
  <c r="G1832" i="3" s="1"/>
  <c r="F1831" i="3"/>
  <c r="G1831" i="3" s="1"/>
  <c r="G1830" i="3"/>
  <c r="F1830" i="3"/>
  <c r="G1829" i="3"/>
  <c r="F1829" i="3"/>
  <c r="G1828" i="3"/>
  <c r="F1828" i="3"/>
  <c r="F1827" i="3"/>
  <c r="G1827" i="3" s="1"/>
  <c r="F1826" i="3"/>
  <c r="G1826" i="3" s="1"/>
  <c r="F1825" i="3"/>
  <c r="G1825" i="3" s="1"/>
  <c r="G1824" i="3"/>
  <c r="F1824" i="3"/>
  <c r="F1823" i="3"/>
  <c r="G1823" i="3" s="1"/>
  <c r="F1822" i="3"/>
  <c r="G1822" i="3" s="1"/>
  <c r="F1821" i="3"/>
  <c r="G1821" i="3" s="1"/>
  <c r="F1820" i="3"/>
  <c r="G1820" i="3" s="1"/>
  <c r="F1819" i="3"/>
  <c r="G1819" i="3" s="1"/>
  <c r="G1818" i="3"/>
  <c r="F1818" i="3"/>
  <c r="F1817" i="3"/>
  <c r="G1817" i="3" s="1"/>
  <c r="G1816" i="3"/>
  <c r="F1816" i="3"/>
  <c r="F1815" i="3"/>
  <c r="G1815" i="3" s="1"/>
  <c r="F1814" i="3"/>
  <c r="G1814" i="3" s="1"/>
  <c r="F1813" i="3"/>
  <c r="G1813" i="3" s="1"/>
  <c r="F1812" i="3"/>
  <c r="G1812" i="3" s="1"/>
  <c r="F1811" i="3"/>
  <c r="G1811" i="3" s="1"/>
  <c r="G1810" i="3"/>
  <c r="F1810" i="3"/>
  <c r="F1809" i="3"/>
  <c r="G1809" i="3" s="1"/>
  <c r="F1808" i="3"/>
  <c r="G1808" i="3" s="1"/>
  <c r="F1807" i="3"/>
  <c r="G1807" i="3" s="1"/>
  <c r="G1806" i="3"/>
  <c r="F1806" i="3"/>
  <c r="G1805" i="3"/>
  <c r="F1805" i="3"/>
  <c r="G1804" i="3"/>
  <c r="F1804" i="3"/>
  <c r="F1803" i="3"/>
  <c r="G1803" i="3" s="1"/>
  <c r="F1802" i="3"/>
  <c r="G1802" i="3" s="1"/>
  <c r="F1801" i="3"/>
  <c r="G1801" i="3" s="1"/>
  <c r="F1800" i="3"/>
  <c r="G1800" i="3" s="1"/>
  <c r="F1799" i="3"/>
  <c r="G1799" i="3" s="1"/>
  <c r="F1798" i="3"/>
  <c r="G1798" i="3" s="1"/>
  <c r="F1797" i="3"/>
  <c r="G1797" i="3" s="1"/>
  <c r="F1796" i="3"/>
  <c r="G1796" i="3" s="1"/>
  <c r="F1795" i="3"/>
  <c r="G1795" i="3" s="1"/>
  <c r="G1794" i="3"/>
  <c r="F1794" i="3"/>
  <c r="F1793" i="3"/>
  <c r="G1793" i="3" s="1"/>
  <c r="F1792" i="3"/>
  <c r="G1792" i="3" s="1"/>
  <c r="F1791" i="3"/>
  <c r="G1791" i="3" s="1"/>
  <c r="F1790" i="3"/>
  <c r="G1790" i="3" s="1"/>
  <c r="F1789" i="3"/>
  <c r="G1789" i="3" s="1"/>
  <c r="F1788" i="3"/>
  <c r="G1788" i="3" s="1"/>
  <c r="F1787" i="3"/>
  <c r="G1787" i="3" s="1"/>
  <c r="G1786" i="3"/>
  <c r="F1786" i="3"/>
  <c r="F1785" i="3"/>
  <c r="G1785" i="3" s="1"/>
  <c r="F1784" i="3"/>
  <c r="G1784" i="3" s="1"/>
  <c r="F1783" i="3"/>
  <c r="G1783" i="3" s="1"/>
  <c r="G1782" i="3"/>
  <c r="F1782" i="3"/>
  <c r="G1781" i="3"/>
  <c r="F1781" i="3"/>
  <c r="G1780" i="3"/>
  <c r="F1780" i="3"/>
  <c r="F1779" i="3"/>
  <c r="G1779" i="3" s="1"/>
  <c r="F1778" i="3"/>
  <c r="G1778" i="3" s="1"/>
  <c r="F1777" i="3"/>
  <c r="G1777" i="3" s="1"/>
  <c r="F1776" i="3"/>
  <c r="G1776" i="3" s="1"/>
  <c r="G1775" i="3"/>
  <c r="F1775" i="3"/>
  <c r="F1774" i="3"/>
  <c r="G1774" i="3" s="1"/>
  <c r="F1773" i="3"/>
  <c r="G1773" i="3" s="1"/>
  <c r="F1772" i="3"/>
  <c r="G1772" i="3" s="1"/>
  <c r="F1771" i="3"/>
  <c r="G1771" i="3" s="1"/>
  <c r="G1770" i="3"/>
  <c r="F1770" i="3"/>
  <c r="F1769" i="3"/>
  <c r="G1769" i="3" s="1"/>
  <c r="G1768" i="3"/>
  <c r="F1768" i="3"/>
  <c r="F1767" i="3"/>
  <c r="G1767" i="3" s="1"/>
  <c r="F1766" i="3"/>
  <c r="G1766" i="3" s="1"/>
  <c r="F1765" i="3"/>
  <c r="G1765" i="3" s="1"/>
  <c r="F1764" i="3"/>
  <c r="G1764" i="3" s="1"/>
  <c r="F1763" i="3"/>
  <c r="G1763" i="3" s="1"/>
  <c r="G1762" i="3"/>
  <c r="F1762" i="3"/>
  <c r="F1761" i="3"/>
  <c r="G1761" i="3" s="1"/>
  <c r="F1760" i="3"/>
  <c r="G1760" i="3" s="1"/>
  <c r="F1759" i="3"/>
  <c r="G1759" i="3" s="1"/>
  <c r="G1758" i="3"/>
  <c r="F1758" i="3"/>
  <c r="G1757" i="3"/>
  <c r="F1757" i="3"/>
  <c r="G1756" i="3"/>
  <c r="F1756" i="3"/>
  <c r="F1755" i="3"/>
  <c r="G1755" i="3" s="1"/>
  <c r="F1754" i="3"/>
  <c r="G1754" i="3" s="1"/>
  <c r="F1753" i="3"/>
  <c r="G1753" i="3" s="1"/>
  <c r="G1752" i="3"/>
  <c r="F1752" i="3"/>
  <c r="F1751" i="3"/>
  <c r="G1751" i="3" s="1"/>
  <c r="F1750" i="3"/>
  <c r="G1750" i="3" s="1"/>
  <c r="F1749" i="3"/>
  <c r="G1749" i="3" s="1"/>
  <c r="F1748" i="3"/>
  <c r="G1748" i="3" s="1"/>
  <c r="F1747" i="3"/>
  <c r="G1747" i="3" s="1"/>
  <c r="G1746" i="3"/>
  <c r="F1746" i="3"/>
  <c r="F1745" i="3"/>
  <c r="G1745" i="3" s="1"/>
  <c r="F1744" i="3"/>
  <c r="G1744" i="3" s="1"/>
  <c r="F1743" i="3"/>
  <c r="G1743" i="3" s="1"/>
  <c r="F1742" i="3"/>
  <c r="G1742" i="3" s="1"/>
  <c r="F1741" i="3"/>
  <c r="G1741" i="3" s="1"/>
  <c r="F1740" i="3"/>
  <c r="G1740" i="3" s="1"/>
  <c r="F1739" i="3"/>
  <c r="G1739" i="3" s="1"/>
  <c r="F1738" i="3"/>
  <c r="G1738" i="3" s="1"/>
  <c r="F1737" i="3"/>
  <c r="G1737" i="3" s="1"/>
  <c r="F1736" i="3"/>
  <c r="G1736" i="3" s="1"/>
  <c r="F1735" i="3"/>
  <c r="G1735" i="3" s="1"/>
  <c r="G1734" i="3"/>
  <c r="F1734" i="3"/>
  <c r="G1733" i="3"/>
  <c r="F1733" i="3"/>
  <c r="G1732" i="3"/>
  <c r="F1732" i="3"/>
  <c r="F1731" i="3"/>
  <c r="G1731" i="3" s="1"/>
  <c r="F1730" i="3"/>
  <c r="G1730" i="3" s="1"/>
  <c r="F1729" i="3"/>
  <c r="G1729" i="3" s="1"/>
  <c r="F1728" i="3"/>
  <c r="G1728" i="3" s="1"/>
  <c r="G1727" i="3"/>
  <c r="F1727" i="3"/>
  <c r="F1726" i="3"/>
  <c r="G1726" i="3" s="1"/>
  <c r="F1725" i="3"/>
  <c r="G1725" i="3" s="1"/>
  <c r="G1724" i="3"/>
  <c r="F1724" i="3"/>
  <c r="F1723" i="3"/>
  <c r="G1723" i="3" s="1"/>
  <c r="F1722" i="3"/>
  <c r="G1722" i="3" s="1"/>
  <c r="G1721" i="3"/>
  <c r="F1721" i="3"/>
  <c r="F1720" i="3"/>
  <c r="G1720" i="3" s="1"/>
  <c r="F1719" i="3"/>
  <c r="G1719" i="3" s="1"/>
  <c r="G1718" i="3"/>
  <c r="F1718" i="3"/>
  <c r="F1717" i="3"/>
  <c r="G1717" i="3" s="1"/>
  <c r="F1716" i="3"/>
  <c r="G1716" i="3" s="1"/>
  <c r="F1715" i="3"/>
  <c r="G1715" i="3" s="1"/>
  <c r="G1714" i="3"/>
  <c r="F1714" i="3"/>
  <c r="F1713" i="3"/>
  <c r="G1713" i="3" s="1"/>
  <c r="G1712" i="3"/>
  <c r="F1712" i="3"/>
  <c r="G1711" i="3"/>
  <c r="F1711" i="3"/>
  <c r="G1710" i="3"/>
  <c r="F1710" i="3"/>
  <c r="G1709" i="3"/>
  <c r="F1709" i="3"/>
  <c r="F1708" i="3"/>
  <c r="G1708" i="3" s="1"/>
  <c r="F1707" i="3"/>
  <c r="G1707" i="3" s="1"/>
  <c r="F1706" i="3"/>
  <c r="G1706" i="3" s="1"/>
  <c r="F1705" i="3"/>
  <c r="G1705" i="3" s="1"/>
  <c r="F1704" i="3"/>
  <c r="G1704" i="3" s="1"/>
  <c r="F1703" i="3"/>
  <c r="G1703" i="3" s="1"/>
  <c r="F1702" i="3"/>
  <c r="G1702" i="3" s="1"/>
  <c r="F1701" i="3"/>
  <c r="G1701" i="3" s="1"/>
  <c r="G1700" i="3"/>
  <c r="F1700" i="3"/>
  <c r="G1699" i="3"/>
  <c r="F1699" i="3"/>
  <c r="G1698" i="3"/>
  <c r="F1698" i="3"/>
  <c r="G1697" i="3"/>
  <c r="F1697" i="3"/>
  <c r="G1696" i="3"/>
  <c r="F1696" i="3"/>
  <c r="F1695" i="3"/>
  <c r="G1695" i="3" s="1"/>
  <c r="F1694" i="3"/>
  <c r="G1694" i="3" s="1"/>
  <c r="G1693" i="3"/>
  <c r="F1693" i="3"/>
  <c r="F1692" i="3"/>
  <c r="G1692" i="3" s="1"/>
  <c r="F1691" i="3"/>
  <c r="G1691" i="3" s="1"/>
  <c r="F1690" i="3"/>
  <c r="G1690" i="3" s="1"/>
  <c r="F1689" i="3"/>
  <c r="G1689" i="3" s="1"/>
  <c r="F1688" i="3"/>
  <c r="G1688" i="3" s="1"/>
  <c r="F1687" i="3"/>
  <c r="G1687" i="3" s="1"/>
  <c r="G1686" i="3"/>
  <c r="F1686" i="3"/>
  <c r="G1685" i="3"/>
  <c r="F1685" i="3"/>
  <c r="G1684" i="3"/>
  <c r="F1684" i="3"/>
  <c r="F1683" i="3"/>
  <c r="G1683" i="3" s="1"/>
  <c r="F1682" i="3"/>
  <c r="G1682" i="3" s="1"/>
  <c r="G1681" i="3"/>
  <c r="F1681" i="3"/>
  <c r="F1680" i="3"/>
  <c r="G1680" i="3" s="1"/>
  <c r="F1679" i="3"/>
  <c r="G1679" i="3" s="1"/>
  <c r="F1678" i="3"/>
  <c r="G1678" i="3" s="1"/>
  <c r="F1677" i="3"/>
  <c r="G1677" i="3" s="1"/>
  <c r="G1676" i="3"/>
  <c r="F1676" i="3"/>
  <c r="F1675" i="3"/>
  <c r="G1675" i="3" s="1"/>
  <c r="G1674" i="3"/>
  <c r="F1674" i="3"/>
  <c r="G1673" i="3"/>
  <c r="F1673" i="3"/>
  <c r="G1672" i="3"/>
  <c r="F1672" i="3"/>
  <c r="F1671" i="3"/>
  <c r="G1671" i="3" s="1"/>
  <c r="F1670" i="3"/>
  <c r="G1670" i="3" s="1"/>
  <c r="F1669" i="3"/>
  <c r="G1669" i="3" s="1"/>
  <c r="G1668" i="3"/>
  <c r="F1668" i="3"/>
  <c r="F1667" i="3"/>
  <c r="G1667" i="3" s="1"/>
  <c r="F1666" i="3"/>
  <c r="G1666" i="3" s="1"/>
  <c r="F1665" i="3"/>
  <c r="G1665" i="3" s="1"/>
  <c r="G1664" i="3"/>
  <c r="F1664" i="3"/>
  <c r="G1663" i="3"/>
  <c r="F1663" i="3"/>
  <c r="F1662" i="3"/>
  <c r="G1662" i="3" s="1"/>
  <c r="G1661" i="3"/>
  <c r="F1661" i="3"/>
  <c r="G1660" i="3"/>
  <c r="F1660" i="3"/>
  <c r="F1659" i="3"/>
  <c r="G1659" i="3" s="1"/>
  <c r="F1658" i="3"/>
  <c r="G1658" i="3" s="1"/>
  <c r="F1657" i="3"/>
  <c r="G1657" i="3" s="1"/>
  <c r="F1656" i="3"/>
  <c r="G1656" i="3" s="1"/>
  <c r="F1655" i="3"/>
  <c r="G1655" i="3" s="1"/>
  <c r="G1654" i="3"/>
  <c r="F1654" i="3"/>
  <c r="F1653" i="3"/>
  <c r="G1653" i="3" s="1"/>
  <c r="F1652" i="3"/>
  <c r="G1652" i="3" s="1"/>
  <c r="F1651" i="3"/>
  <c r="G1651" i="3" s="1"/>
  <c r="F1650" i="3"/>
  <c r="G1650" i="3" s="1"/>
  <c r="G1649" i="3"/>
  <c r="F1649" i="3"/>
  <c r="G1648" i="3"/>
  <c r="F1648" i="3"/>
  <c r="F1647" i="3"/>
  <c r="G1647" i="3" s="1"/>
  <c r="F1646" i="3"/>
  <c r="G1646" i="3" s="1"/>
  <c r="F1645" i="3"/>
  <c r="G1645" i="3" s="1"/>
  <c r="F1644" i="3"/>
  <c r="G1644" i="3" s="1"/>
  <c r="G1643" i="3"/>
  <c r="F1643" i="3"/>
  <c r="F1642" i="3"/>
  <c r="G1642" i="3" s="1"/>
  <c r="F1641" i="3"/>
  <c r="G1641" i="3" s="1"/>
  <c r="F1640" i="3"/>
  <c r="G1640" i="3" s="1"/>
  <c r="F1639" i="3"/>
  <c r="G1639" i="3" s="1"/>
  <c r="F1638" i="3"/>
  <c r="G1638" i="3" s="1"/>
  <c r="F1637" i="3"/>
  <c r="G1637" i="3" s="1"/>
  <c r="G1636" i="3"/>
  <c r="F1636" i="3"/>
  <c r="F1635" i="3"/>
  <c r="G1635" i="3" s="1"/>
  <c r="F1634" i="3"/>
  <c r="G1634" i="3" s="1"/>
  <c r="F1633" i="3"/>
  <c r="G1633" i="3" s="1"/>
  <c r="F1632" i="3"/>
  <c r="G1632" i="3" s="1"/>
  <c r="G1631" i="3"/>
  <c r="F1631" i="3"/>
  <c r="G1630" i="3"/>
  <c r="F1630" i="3"/>
  <c r="F1629" i="3"/>
  <c r="G1629" i="3" s="1"/>
  <c r="F1628" i="3"/>
  <c r="G1628" i="3" s="1"/>
  <c r="F1627" i="3"/>
  <c r="G1627" i="3" s="1"/>
  <c r="F1626" i="3"/>
  <c r="G1626" i="3" s="1"/>
  <c r="G1625" i="3"/>
  <c r="F1625" i="3"/>
  <c r="F1624" i="3"/>
  <c r="G1624" i="3" s="1"/>
  <c r="F1623" i="3"/>
  <c r="G1623" i="3" s="1"/>
  <c r="F1622" i="3"/>
  <c r="G1622" i="3" s="1"/>
  <c r="F1621" i="3"/>
  <c r="G1621" i="3" s="1"/>
  <c r="F1620" i="3"/>
  <c r="G1620" i="3" s="1"/>
  <c r="F1619" i="3"/>
  <c r="G1619" i="3" s="1"/>
  <c r="G1618" i="3"/>
  <c r="F1618" i="3"/>
  <c r="F1617" i="3"/>
  <c r="G1617" i="3" s="1"/>
  <c r="F1616" i="3"/>
  <c r="G1616" i="3" s="1"/>
  <c r="F1615" i="3"/>
  <c r="G1615" i="3" s="1"/>
  <c r="F1614" i="3"/>
  <c r="G1614" i="3" s="1"/>
  <c r="G1613" i="3"/>
  <c r="F1613" i="3"/>
  <c r="G1612" i="3"/>
  <c r="F1612" i="3"/>
  <c r="F1611" i="3"/>
  <c r="G1611" i="3" s="1"/>
  <c r="F1610" i="3"/>
  <c r="G1610" i="3" s="1"/>
  <c r="F1609" i="3"/>
  <c r="G1609" i="3" s="1"/>
  <c r="F1608" i="3"/>
  <c r="G1608" i="3" s="1"/>
  <c r="G1607" i="3"/>
  <c r="F1607" i="3"/>
  <c r="F1606" i="3"/>
  <c r="G1606" i="3" s="1"/>
  <c r="F1605" i="3"/>
  <c r="G1605" i="3" s="1"/>
  <c r="F1604" i="3"/>
  <c r="G1604" i="3" s="1"/>
  <c r="F1603" i="3"/>
  <c r="G1603" i="3" s="1"/>
  <c r="F1602" i="3"/>
  <c r="G1602" i="3" s="1"/>
  <c r="G1601" i="3"/>
  <c r="F1601" i="3"/>
  <c r="G1600" i="3"/>
  <c r="F1600" i="3"/>
  <c r="F1599" i="3"/>
  <c r="G1599" i="3" s="1"/>
  <c r="F1598" i="3"/>
  <c r="G1598" i="3" s="1"/>
  <c r="F1597" i="3"/>
  <c r="G1597" i="3" s="1"/>
  <c r="F1596" i="3"/>
  <c r="G1596" i="3" s="1"/>
  <c r="G1595" i="3"/>
  <c r="F1595" i="3"/>
  <c r="F1594" i="3"/>
  <c r="G1594" i="3" s="1"/>
  <c r="F1593" i="3"/>
  <c r="G1593" i="3" s="1"/>
  <c r="F1592" i="3"/>
  <c r="G1592" i="3" s="1"/>
  <c r="F1591" i="3"/>
  <c r="G1591" i="3" s="1"/>
  <c r="F1590" i="3"/>
  <c r="G1590" i="3" s="1"/>
  <c r="G1589" i="3"/>
  <c r="F1589" i="3"/>
  <c r="G1588" i="3"/>
  <c r="F1588" i="3"/>
  <c r="F1587" i="3"/>
  <c r="G1587" i="3" s="1"/>
  <c r="F1586" i="3"/>
  <c r="G1586" i="3" s="1"/>
  <c r="F1585" i="3"/>
  <c r="G1585" i="3" s="1"/>
  <c r="F1584" i="3"/>
  <c r="G1584" i="3" s="1"/>
  <c r="G1583" i="3"/>
  <c r="F1583" i="3"/>
  <c r="F1582" i="3"/>
  <c r="G1582" i="3" s="1"/>
  <c r="F1581" i="3"/>
  <c r="G1581" i="3" s="1"/>
  <c r="F1580" i="3"/>
  <c r="G1580" i="3" s="1"/>
  <c r="F1579" i="3"/>
  <c r="G1579" i="3" s="1"/>
  <c r="F1578" i="3"/>
  <c r="G1578" i="3" s="1"/>
  <c r="G1577" i="3"/>
  <c r="F1577" i="3"/>
  <c r="G1576" i="3"/>
  <c r="F1576" i="3"/>
  <c r="F1575" i="3"/>
  <c r="G1575" i="3" s="1"/>
  <c r="F1574" i="3"/>
  <c r="G1574" i="3" s="1"/>
  <c r="F1573" i="3"/>
  <c r="G1573" i="3" s="1"/>
  <c r="F1572" i="3"/>
  <c r="G1572" i="3" s="1"/>
  <c r="G1571" i="3"/>
  <c r="F1571" i="3"/>
  <c r="F1570" i="3"/>
  <c r="G1570" i="3" s="1"/>
  <c r="F1569" i="3"/>
  <c r="G1569" i="3" s="1"/>
  <c r="F1568" i="3"/>
  <c r="G1568" i="3" s="1"/>
  <c r="F1567" i="3"/>
  <c r="G1567" i="3" s="1"/>
  <c r="F1566" i="3"/>
  <c r="G1566" i="3" s="1"/>
  <c r="G1565" i="3"/>
  <c r="F1565" i="3"/>
  <c r="G1564" i="3"/>
  <c r="F1564" i="3"/>
  <c r="F1563" i="3"/>
  <c r="G1563" i="3" s="1"/>
  <c r="F1562" i="3"/>
  <c r="G1562" i="3" s="1"/>
  <c r="F1561" i="3"/>
  <c r="G1561" i="3" s="1"/>
  <c r="F1560" i="3"/>
  <c r="G1560" i="3" s="1"/>
  <c r="G1559" i="3"/>
  <c r="F1559" i="3"/>
  <c r="F1558" i="3"/>
  <c r="G1558" i="3" s="1"/>
  <c r="F1557" i="3"/>
  <c r="G1557" i="3" s="1"/>
  <c r="F1556" i="3"/>
  <c r="G1556" i="3" s="1"/>
  <c r="F1555" i="3"/>
  <c r="G1555" i="3" s="1"/>
  <c r="F1554" i="3"/>
  <c r="G1554" i="3" s="1"/>
  <c r="G1553" i="3"/>
  <c r="F1553" i="3"/>
  <c r="G1552" i="3"/>
  <c r="F1552" i="3"/>
  <c r="F1551" i="3"/>
  <c r="G1551" i="3" s="1"/>
  <c r="F1550" i="3"/>
  <c r="G1550" i="3" s="1"/>
  <c r="F1549" i="3"/>
  <c r="G1549" i="3" s="1"/>
  <c r="F1548" i="3"/>
  <c r="G1548" i="3" s="1"/>
  <c r="G1547" i="3"/>
  <c r="F1547" i="3"/>
  <c r="F1546" i="3"/>
  <c r="G1546" i="3" s="1"/>
  <c r="F1545" i="3"/>
  <c r="G1545" i="3" s="1"/>
  <c r="F1544" i="3"/>
  <c r="G1544" i="3" s="1"/>
  <c r="F1543" i="3"/>
  <c r="G1543" i="3" s="1"/>
  <c r="F1542" i="3"/>
  <c r="G1542" i="3" s="1"/>
  <c r="G1541" i="3"/>
  <c r="F1541" i="3"/>
  <c r="G1540" i="3"/>
  <c r="F1540" i="3"/>
  <c r="F1539" i="3"/>
  <c r="G1539" i="3" s="1"/>
  <c r="F1538" i="3"/>
  <c r="G1538" i="3" s="1"/>
  <c r="F1537" i="3"/>
  <c r="G1537" i="3" s="1"/>
  <c r="F1536" i="3"/>
  <c r="G1536" i="3" s="1"/>
  <c r="G1535" i="3"/>
  <c r="F1535" i="3"/>
  <c r="F1534" i="3"/>
  <c r="G1534" i="3" s="1"/>
  <c r="F1533" i="3"/>
  <c r="G1533" i="3" s="1"/>
  <c r="G1532" i="3"/>
  <c r="F1532" i="3"/>
  <c r="F1531" i="3"/>
  <c r="G1531" i="3" s="1"/>
  <c r="F1530" i="3"/>
  <c r="G1530" i="3" s="1"/>
  <c r="F1529" i="3"/>
  <c r="G1529" i="3" s="1"/>
  <c r="G1528" i="3"/>
  <c r="F1528" i="3"/>
  <c r="F1527" i="3"/>
  <c r="G1527" i="3" s="1"/>
  <c r="G1526" i="3"/>
  <c r="F1526" i="3"/>
  <c r="F1525" i="3"/>
  <c r="G1525" i="3" s="1"/>
  <c r="G1524" i="3"/>
  <c r="F1524" i="3"/>
  <c r="F1523" i="3"/>
  <c r="G1523" i="3" s="1"/>
  <c r="F1522" i="3"/>
  <c r="G1522" i="3" s="1"/>
  <c r="F1521" i="3"/>
  <c r="G1521" i="3" s="1"/>
  <c r="F1520" i="3"/>
  <c r="G1520" i="3" s="1"/>
  <c r="F1519" i="3"/>
  <c r="G1519" i="3" s="1"/>
  <c r="F1518" i="3"/>
  <c r="G1518" i="3" s="1"/>
  <c r="G1517" i="3"/>
  <c r="F1517" i="3"/>
  <c r="F1516" i="3"/>
  <c r="G1516" i="3" s="1"/>
  <c r="F1515" i="3"/>
  <c r="G1515" i="3" s="1"/>
  <c r="G1514" i="3"/>
  <c r="F1514" i="3"/>
  <c r="F1513" i="3"/>
  <c r="G1513" i="3" s="1"/>
  <c r="F1512" i="3"/>
  <c r="G1512" i="3" s="1"/>
  <c r="F1511" i="3"/>
  <c r="G1511" i="3" s="1"/>
  <c r="G1510" i="3"/>
  <c r="F1510" i="3"/>
  <c r="F1509" i="3"/>
  <c r="G1509" i="3" s="1"/>
  <c r="G1508" i="3"/>
  <c r="F1508" i="3"/>
  <c r="F1507" i="3"/>
  <c r="G1507" i="3" s="1"/>
  <c r="G1506" i="3"/>
  <c r="F1506" i="3"/>
  <c r="F1505" i="3"/>
  <c r="G1505" i="3" s="1"/>
  <c r="F1504" i="3"/>
  <c r="G1504" i="3" s="1"/>
  <c r="F1503" i="3"/>
  <c r="G1503" i="3" s="1"/>
  <c r="F1502" i="3"/>
  <c r="G1502" i="3" s="1"/>
  <c r="F1501" i="3"/>
  <c r="G1501" i="3" s="1"/>
  <c r="F1500" i="3"/>
  <c r="G1500" i="3" s="1"/>
  <c r="F1499" i="3"/>
  <c r="G1499" i="3" s="1"/>
  <c r="F1498" i="3"/>
  <c r="G1498" i="3" s="1"/>
  <c r="F1497" i="3"/>
  <c r="G1497" i="3" s="1"/>
  <c r="G1496" i="3"/>
  <c r="F1496" i="3"/>
  <c r="F1495" i="3"/>
  <c r="G1495" i="3" s="1"/>
  <c r="F1494" i="3"/>
  <c r="G1494" i="3" s="1"/>
  <c r="F1493" i="3"/>
  <c r="G1493" i="3" s="1"/>
  <c r="F1492" i="3"/>
  <c r="G1492" i="3" s="1"/>
  <c r="F1491" i="3"/>
  <c r="G1491" i="3" s="1"/>
  <c r="G1490" i="3"/>
  <c r="F1490" i="3"/>
  <c r="F1489" i="3"/>
  <c r="G1489" i="3" s="1"/>
  <c r="G1488" i="3"/>
  <c r="F1488" i="3"/>
  <c r="F1487" i="3"/>
  <c r="G1487" i="3" s="1"/>
  <c r="F1486" i="3"/>
  <c r="G1486" i="3" s="1"/>
  <c r="F1485" i="3"/>
  <c r="G1485" i="3" s="1"/>
  <c r="F1484" i="3"/>
  <c r="G1484" i="3" s="1"/>
  <c r="F1483" i="3"/>
  <c r="G1483" i="3" s="1"/>
  <c r="F1482" i="3"/>
  <c r="G1482" i="3" s="1"/>
  <c r="G1481" i="3"/>
  <c r="F1481" i="3"/>
  <c r="F1480" i="3"/>
  <c r="G1480" i="3" s="1"/>
  <c r="F1479" i="3"/>
  <c r="G1479" i="3" s="1"/>
  <c r="G1478" i="3"/>
  <c r="F1478" i="3"/>
  <c r="F1477" i="3"/>
  <c r="G1477" i="3" s="1"/>
  <c r="F1476" i="3"/>
  <c r="G1476" i="3" s="1"/>
  <c r="F1475" i="3"/>
  <c r="G1475" i="3" s="1"/>
  <c r="G1474" i="3"/>
  <c r="F1474" i="3"/>
  <c r="F1473" i="3"/>
  <c r="G1473" i="3" s="1"/>
  <c r="G1472" i="3"/>
  <c r="F1472" i="3"/>
  <c r="F1471" i="3"/>
  <c r="G1471" i="3" s="1"/>
  <c r="F1470" i="3"/>
  <c r="G1470" i="3" s="1"/>
  <c r="F1469" i="3"/>
  <c r="G1469" i="3" s="1"/>
  <c r="F1468" i="3"/>
  <c r="G1468" i="3" s="1"/>
  <c r="F1467" i="3"/>
  <c r="G1467" i="3" s="1"/>
  <c r="F1466" i="3"/>
  <c r="G1466" i="3" s="1"/>
  <c r="F1465" i="3"/>
  <c r="G1465" i="3" s="1"/>
  <c r="F1464" i="3"/>
  <c r="G1464" i="3" s="1"/>
  <c r="F1463" i="3"/>
  <c r="G1463" i="3" s="1"/>
  <c r="F1462" i="3"/>
  <c r="G1462" i="3" s="1"/>
  <c r="F1461" i="3"/>
  <c r="G1461" i="3" s="1"/>
  <c r="G1460" i="3"/>
  <c r="F1460" i="3"/>
  <c r="F1459" i="3"/>
  <c r="G1459" i="3" s="1"/>
  <c r="F1458" i="3"/>
  <c r="G1458" i="3" s="1"/>
  <c r="F1457" i="3"/>
  <c r="G1457" i="3" s="1"/>
  <c r="F1456" i="3"/>
  <c r="G1456" i="3" s="1"/>
  <c r="F1455" i="3"/>
  <c r="G1455" i="3" s="1"/>
  <c r="G1454" i="3"/>
  <c r="F1454" i="3"/>
  <c r="F1453" i="3"/>
  <c r="G1453" i="3" s="1"/>
  <c r="G1452" i="3"/>
  <c r="F1452" i="3"/>
  <c r="F1451" i="3"/>
  <c r="G1451" i="3" s="1"/>
  <c r="F1450" i="3"/>
  <c r="G1450" i="3" s="1"/>
  <c r="F1449" i="3"/>
  <c r="G1449" i="3" s="1"/>
  <c r="G1448" i="3"/>
  <c r="F1448" i="3"/>
  <c r="F1447" i="3"/>
  <c r="G1447" i="3" s="1"/>
  <c r="F1446" i="3"/>
  <c r="G1446" i="3" s="1"/>
  <c r="G1445" i="3"/>
  <c r="F1445" i="3"/>
  <c r="F1444" i="3"/>
  <c r="G1444" i="3" s="1"/>
  <c r="F1443" i="3"/>
  <c r="G1443" i="3" s="1"/>
  <c r="G1442" i="3"/>
  <c r="F1442" i="3"/>
  <c r="F1441" i="3"/>
  <c r="G1441" i="3" s="1"/>
  <c r="F1440" i="3"/>
  <c r="G1440" i="3" s="1"/>
  <c r="F1439" i="3"/>
  <c r="G1439" i="3" s="1"/>
  <c r="G1438" i="3"/>
  <c r="F1438" i="3"/>
  <c r="F1437" i="3"/>
  <c r="G1437" i="3" s="1"/>
  <c r="G1436" i="3"/>
  <c r="F1436" i="3"/>
  <c r="F1435" i="3"/>
  <c r="G1435" i="3" s="1"/>
  <c r="F1434" i="3"/>
  <c r="G1434" i="3" s="1"/>
  <c r="F1433" i="3"/>
  <c r="G1433" i="3" s="1"/>
  <c r="F1432" i="3"/>
  <c r="G1432" i="3" s="1"/>
  <c r="F1431" i="3"/>
  <c r="G1431" i="3" s="1"/>
  <c r="F1430" i="3"/>
  <c r="G1430" i="3" s="1"/>
  <c r="F1429" i="3"/>
  <c r="G1429" i="3" s="1"/>
  <c r="F1428" i="3"/>
  <c r="G1428" i="3" s="1"/>
  <c r="F1427" i="3"/>
  <c r="G1427" i="3" s="1"/>
  <c r="F1426" i="3"/>
  <c r="G1426" i="3" s="1"/>
  <c r="F1425" i="3"/>
  <c r="G1425" i="3" s="1"/>
  <c r="G1424" i="3"/>
  <c r="F1424" i="3"/>
  <c r="F1423" i="3"/>
  <c r="G1423" i="3" s="1"/>
  <c r="F1422" i="3"/>
  <c r="G1422" i="3" s="1"/>
  <c r="F1421" i="3"/>
  <c r="G1421" i="3" s="1"/>
  <c r="F1420" i="3"/>
  <c r="G1420" i="3" s="1"/>
  <c r="F1419" i="3"/>
  <c r="G1419" i="3" s="1"/>
  <c r="G1418" i="3"/>
  <c r="F1418" i="3"/>
  <c r="F1417" i="3"/>
  <c r="G1417" i="3" s="1"/>
  <c r="G1416" i="3"/>
  <c r="F1416" i="3"/>
  <c r="F1415" i="3"/>
  <c r="G1415" i="3" s="1"/>
  <c r="F1414" i="3"/>
  <c r="G1414" i="3" s="1"/>
  <c r="F1413" i="3"/>
  <c r="G1413" i="3" s="1"/>
  <c r="G1412" i="3"/>
  <c r="F1412" i="3"/>
  <c r="F1411" i="3"/>
  <c r="G1411" i="3" s="1"/>
  <c r="F1410" i="3"/>
  <c r="G1410" i="3" s="1"/>
  <c r="G1409" i="3"/>
  <c r="F1409" i="3"/>
  <c r="F1408" i="3"/>
  <c r="G1408" i="3" s="1"/>
  <c r="F1407" i="3"/>
  <c r="G1407" i="3" s="1"/>
  <c r="G1406" i="3"/>
  <c r="F1406" i="3"/>
  <c r="F1405" i="3"/>
  <c r="G1405" i="3" s="1"/>
  <c r="F1404" i="3"/>
  <c r="G1404" i="3" s="1"/>
  <c r="F1403" i="3"/>
  <c r="G1403" i="3" s="1"/>
  <c r="F1402" i="3"/>
  <c r="G1402" i="3" s="1"/>
  <c r="F1401" i="3"/>
  <c r="G1401" i="3" s="1"/>
  <c r="G1400" i="3"/>
  <c r="F1400" i="3"/>
  <c r="F1399" i="3"/>
  <c r="G1399" i="3" s="1"/>
  <c r="F1398" i="3"/>
  <c r="G1398" i="3" s="1"/>
  <c r="F1397" i="3"/>
  <c r="G1397" i="3" s="1"/>
  <c r="F1396" i="3"/>
  <c r="G1396" i="3" s="1"/>
  <c r="F1395" i="3"/>
  <c r="G1395" i="3" s="1"/>
  <c r="F1394" i="3"/>
  <c r="G1394" i="3" s="1"/>
  <c r="F1393" i="3"/>
  <c r="G1393" i="3" s="1"/>
  <c r="F1392" i="3"/>
  <c r="G1392" i="3" s="1"/>
  <c r="F1391" i="3"/>
  <c r="G1391" i="3" s="1"/>
  <c r="F1390" i="3"/>
  <c r="G1390" i="3" s="1"/>
  <c r="F1389" i="3"/>
  <c r="G1389" i="3" s="1"/>
  <c r="G1388" i="3"/>
  <c r="F1388" i="3"/>
  <c r="F1387" i="3"/>
  <c r="G1387" i="3" s="1"/>
  <c r="F1386" i="3"/>
  <c r="G1386" i="3" s="1"/>
  <c r="F1385" i="3"/>
  <c r="G1385" i="3" s="1"/>
  <c r="F1384" i="3"/>
  <c r="G1384" i="3" s="1"/>
  <c r="F1383" i="3"/>
  <c r="G1383" i="3" s="1"/>
  <c r="G1382" i="3"/>
  <c r="F1382" i="3"/>
  <c r="F1381" i="3"/>
  <c r="G1381" i="3" s="1"/>
  <c r="G1380" i="3"/>
  <c r="F1380" i="3"/>
  <c r="F1379" i="3"/>
  <c r="G1379" i="3" s="1"/>
  <c r="F1378" i="3"/>
  <c r="G1378" i="3" s="1"/>
  <c r="F1377" i="3"/>
  <c r="G1377" i="3" s="1"/>
  <c r="G1376" i="3"/>
  <c r="F1376" i="3"/>
  <c r="F1375" i="3"/>
  <c r="G1375" i="3" s="1"/>
  <c r="F1374" i="3"/>
  <c r="G1374" i="3" s="1"/>
  <c r="F1373" i="3"/>
  <c r="G1373" i="3" s="1"/>
  <c r="F1372" i="3"/>
  <c r="G1372" i="3" s="1"/>
  <c r="F1371" i="3"/>
  <c r="G1371" i="3" s="1"/>
  <c r="G1370" i="3"/>
  <c r="F1370" i="3"/>
  <c r="F1369" i="3"/>
  <c r="G1369" i="3" s="1"/>
  <c r="F1368" i="3"/>
  <c r="G1368" i="3" s="1"/>
  <c r="F1367" i="3"/>
  <c r="G1367" i="3" s="1"/>
  <c r="F1366" i="3"/>
  <c r="G1366" i="3" s="1"/>
  <c r="F1365" i="3"/>
  <c r="G1365" i="3" s="1"/>
  <c r="G1364" i="3"/>
  <c r="F1364" i="3"/>
  <c r="F1363" i="3"/>
  <c r="G1363" i="3" s="1"/>
  <c r="F1362" i="3"/>
  <c r="G1362" i="3" s="1"/>
  <c r="F1361" i="3"/>
  <c r="G1361" i="3" s="1"/>
  <c r="F1360" i="3"/>
  <c r="G1360" i="3" s="1"/>
  <c r="F1359" i="3"/>
  <c r="G1359" i="3" s="1"/>
  <c r="F1358" i="3"/>
  <c r="G1358" i="3" s="1"/>
  <c r="F1357" i="3"/>
  <c r="G1357" i="3" s="1"/>
  <c r="F1356" i="3"/>
  <c r="G1356" i="3" s="1"/>
  <c r="F1355" i="3"/>
  <c r="G1355" i="3" s="1"/>
  <c r="F1354" i="3"/>
  <c r="G1354" i="3" s="1"/>
  <c r="F1353" i="3"/>
  <c r="G1353" i="3" s="1"/>
  <c r="G1352" i="3"/>
  <c r="F1352" i="3"/>
  <c r="F1351" i="3"/>
  <c r="G1351" i="3" s="1"/>
  <c r="F1350" i="3"/>
  <c r="G1350" i="3" s="1"/>
  <c r="F1349" i="3"/>
  <c r="G1349" i="3" s="1"/>
  <c r="F1348" i="3"/>
  <c r="G1348" i="3" s="1"/>
  <c r="F1347" i="3"/>
  <c r="G1347" i="3" s="1"/>
  <c r="G1346" i="3"/>
  <c r="F1346" i="3"/>
  <c r="F1345" i="3"/>
  <c r="G1345" i="3" s="1"/>
  <c r="F1344" i="3"/>
  <c r="G1344" i="3" s="1"/>
  <c r="F1343" i="3"/>
  <c r="G1343" i="3" s="1"/>
  <c r="F1342" i="3"/>
  <c r="G1342" i="3" s="1"/>
  <c r="F1341" i="3"/>
  <c r="G1341" i="3" s="1"/>
  <c r="G1340" i="3"/>
  <c r="F1340" i="3"/>
  <c r="F1339" i="3"/>
  <c r="G1339" i="3" s="1"/>
  <c r="F1338" i="3"/>
  <c r="G1338" i="3" s="1"/>
  <c r="F1337" i="3"/>
  <c r="G1337" i="3" s="1"/>
  <c r="F1336" i="3"/>
  <c r="G1336" i="3" s="1"/>
  <c r="F1335" i="3"/>
  <c r="G1335" i="3" s="1"/>
  <c r="G1334" i="3"/>
  <c r="F1334" i="3"/>
  <c r="F1333" i="3"/>
  <c r="G1333" i="3" s="1"/>
  <c r="F1332" i="3"/>
  <c r="G1332" i="3" s="1"/>
  <c r="F1331" i="3"/>
  <c r="G1331" i="3" s="1"/>
  <c r="F1330" i="3"/>
  <c r="G1330" i="3" s="1"/>
  <c r="F1329" i="3"/>
  <c r="G1329" i="3" s="1"/>
  <c r="G1328" i="3"/>
  <c r="F1328" i="3"/>
  <c r="F1327" i="3"/>
  <c r="G1327" i="3" s="1"/>
  <c r="F1326" i="3"/>
  <c r="G1326" i="3" s="1"/>
  <c r="F1325" i="3"/>
  <c r="G1325" i="3" s="1"/>
  <c r="F1324" i="3"/>
  <c r="G1324" i="3" s="1"/>
  <c r="F1323" i="3"/>
  <c r="G1323" i="3" s="1"/>
  <c r="F1322" i="3"/>
  <c r="G1322" i="3" s="1"/>
  <c r="F1321" i="3"/>
  <c r="G1321" i="3" s="1"/>
  <c r="F1320" i="3"/>
  <c r="G1320" i="3" s="1"/>
  <c r="F1319" i="3"/>
  <c r="G1319" i="3" s="1"/>
  <c r="F1318" i="3"/>
  <c r="G1318" i="3" s="1"/>
  <c r="F1317" i="3"/>
  <c r="G1317" i="3" s="1"/>
  <c r="G1316" i="3"/>
  <c r="F1316" i="3"/>
  <c r="F1315" i="3"/>
  <c r="G1315" i="3" s="1"/>
  <c r="F1314" i="3"/>
  <c r="G1314" i="3" s="1"/>
  <c r="F1313" i="3"/>
  <c r="G1313" i="3" s="1"/>
  <c r="F1312" i="3"/>
  <c r="G1312" i="3" s="1"/>
  <c r="F1311" i="3"/>
  <c r="G1311" i="3" s="1"/>
  <c r="G1310" i="3"/>
  <c r="F1310" i="3"/>
  <c r="F1309" i="3"/>
  <c r="G1309" i="3" s="1"/>
  <c r="F1308" i="3"/>
  <c r="G1308" i="3" s="1"/>
  <c r="F1307" i="3"/>
  <c r="G1307" i="3" s="1"/>
  <c r="F1306" i="3"/>
  <c r="G1306" i="3" s="1"/>
  <c r="F1305" i="3"/>
  <c r="G1305" i="3" s="1"/>
  <c r="G1304" i="3"/>
  <c r="F1304" i="3"/>
  <c r="F1303" i="3"/>
  <c r="G1303" i="3" s="1"/>
  <c r="F1302" i="3"/>
  <c r="G1302" i="3" s="1"/>
  <c r="F1301" i="3"/>
  <c r="G1301" i="3" s="1"/>
  <c r="F1300" i="3"/>
  <c r="G1300" i="3" s="1"/>
  <c r="F1299" i="3"/>
  <c r="G1299" i="3" s="1"/>
  <c r="G1298" i="3"/>
  <c r="F1298" i="3"/>
  <c r="F1297" i="3"/>
  <c r="G1297" i="3" s="1"/>
  <c r="F1296" i="3"/>
  <c r="G1296" i="3" s="1"/>
  <c r="F1295" i="3"/>
  <c r="G1295" i="3" s="1"/>
  <c r="F1294" i="3"/>
  <c r="G1294" i="3" s="1"/>
  <c r="F1293" i="3"/>
  <c r="G1293" i="3" s="1"/>
  <c r="G1292" i="3"/>
  <c r="F1292" i="3"/>
  <c r="F1291" i="3"/>
  <c r="G1291" i="3" s="1"/>
  <c r="F1290" i="3"/>
  <c r="G1290" i="3" s="1"/>
  <c r="F1289" i="3"/>
  <c r="G1289" i="3" s="1"/>
  <c r="F1288" i="3"/>
  <c r="G1288" i="3" s="1"/>
  <c r="F1287" i="3"/>
  <c r="G1287" i="3" s="1"/>
  <c r="F1286" i="3"/>
  <c r="G1286" i="3" s="1"/>
  <c r="F1285" i="3"/>
  <c r="G1285" i="3" s="1"/>
  <c r="F1284" i="3"/>
  <c r="G1284" i="3" s="1"/>
  <c r="F1283" i="3"/>
  <c r="G1283" i="3" s="1"/>
  <c r="F1282" i="3"/>
  <c r="G1282" i="3" s="1"/>
  <c r="F1281" i="3"/>
  <c r="G1281" i="3" s="1"/>
  <c r="G1280" i="3"/>
  <c r="F1280" i="3"/>
  <c r="F1279" i="3"/>
  <c r="G1279" i="3" s="1"/>
  <c r="F1278" i="3"/>
  <c r="G1278" i="3" s="1"/>
  <c r="F1277" i="3"/>
  <c r="G1277" i="3" s="1"/>
  <c r="F1276" i="3"/>
  <c r="G1276" i="3" s="1"/>
  <c r="F1275" i="3"/>
  <c r="G1275" i="3" s="1"/>
  <c r="G1274" i="3"/>
  <c r="F1274" i="3"/>
  <c r="F1273" i="3"/>
  <c r="G1273" i="3" s="1"/>
  <c r="F1272" i="3"/>
  <c r="G1272" i="3" s="1"/>
  <c r="F1271" i="3"/>
  <c r="G1271" i="3" s="1"/>
  <c r="F1270" i="3"/>
  <c r="G1270" i="3" s="1"/>
  <c r="F1269" i="3"/>
  <c r="G1269" i="3" s="1"/>
  <c r="G1268" i="3"/>
  <c r="F1268" i="3"/>
  <c r="F1267" i="3"/>
  <c r="G1267" i="3" s="1"/>
  <c r="F1266" i="3"/>
  <c r="G1266" i="3" s="1"/>
  <c r="F1265" i="3"/>
  <c r="G1265" i="3" s="1"/>
  <c r="F1264" i="3"/>
  <c r="G1264" i="3" s="1"/>
  <c r="F1263" i="3"/>
  <c r="G1263" i="3" s="1"/>
  <c r="G1262" i="3"/>
  <c r="F1262" i="3"/>
  <c r="F1261" i="3"/>
  <c r="G1261" i="3" s="1"/>
  <c r="F1260" i="3"/>
  <c r="G1260" i="3" s="1"/>
  <c r="F1259" i="3"/>
  <c r="G1259" i="3" s="1"/>
  <c r="F1258" i="3"/>
  <c r="G1258" i="3" s="1"/>
  <c r="F1257" i="3"/>
  <c r="G1257" i="3" s="1"/>
  <c r="G1256" i="3"/>
  <c r="F1256" i="3"/>
  <c r="F1255" i="3"/>
  <c r="G1255" i="3" s="1"/>
  <c r="F1254" i="3"/>
  <c r="G1254" i="3" s="1"/>
  <c r="F1253" i="3"/>
  <c r="G1253" i="3" s="1"/>
  <c r="F1252" i="3"/>
  <c r="G1252" i="3" s="1"/>
  <c r="F1251" i="3"/>
  <c r="G1251" i="3" s="1"/>
  <c r="F1250" i="3"/>
  <c r="G1250" i="3" s="1"/>
  <c r="F1249" i="3"/>
  <c r="G1249" i="3" s="1"/>
  <c r="F1248" i="3"/>
  <c r="G1248" i="3" s="1"/>
  <c r="F1247" i="3"/>
  <c r="G1247" i="3" s="1"/>
  <c r="F1246" i="3"/>
  <c r="G1246" i="3" s="1"/>
  <c r="F1245" i="3"/>
  <c r="G1245" i="3" s="1"/>
  <c r="G1244" i="3"/>
  <c r="F1244" i="3"/>
  <c r="F1243" i="3"/>
  <c r="G1243" i="3" s="1"/>
  <c r="F1242" i="3"/>
  <c r="G1242" i="3" s="1"/>
  <c r="F1241" i="3"/>
  <c r="G1241" i="3" s="1"/>
  <c r="F1240" i="3"/>
  <c r="G1240" i="3" s="1"/>
  <c r="F1239" i="3"/>
  <c r="G1239" i="3" s="1"/>
  <c r="G1238" i="3"/>
  <c r="F1238" i="3"/>
  <c r="F1237" i="3"/>
  <c r="G1237" i="3" s="1"/>
  <c r="F1236" i="3"/>
  <c r="G1236" i="3" s="1"/>
  <c r="F1235" i="3"/>
  <c r="G1235" i="3" s="1"/>
  <c r="F1234" i="3"/>
  <c r="G1234" i="3" s="1"/>
  <c r="F1233" i="3"/>
  <c r="G1233" i="3" s="1"/>
  <c r="G1232" i="3"/>
  <c r="F1232" i="3"/>
  <c r="G1231" i="3"/>
  <c r="F1231" i="3"/>
  <c r="G1230" i="3"/>
  <c r="F1230" i="3"/>
  <c r="F1229" i="3"/>
  <c r="G1229" i="3" s="1"/>
  <c r="G1228" i="3"/>
  <c r="F1228" i="3"/>
  <c r="F1227" i="3"/>
  <c r="G1227" i="3" s="1"/>
  <c r="F1226" i="3"/>
  <c r="G1226" i="3" s="1"/>
  <c r="F1225" i="3"/>
  <c r="G1225" i="3" s="1"/>
  <c r="F1224" i="3"/>
  <c r="G1224" i="3" s="1"/>
  <c r="F1223" i="3"/>
  <c r="G1223" i="3" s="1"/>
  <c r="F1222" i="3"/>
  <c r="G1222" i="3" s="1"/>
  <c r="F1221" i="3"/>
  <c r="G1221" i="3" s="1"/>
  <c r="G1220" i="3"/>
  <c r="F1220" i="3"/>
  <c r="G1219" i="3"/>
  <c r="F1219" i="3"/>
  <c r="G1218" i="3"/>
  <c r="F1218" i="3"/>
  <c r="G1217" i="3"/>
  <c r="F1217" i="3"/>
  <c r="F1216" i="3"/>
  <c r="G1216" i="3" s="1"/>
  <c r="F1215" i="3"/>
  <c r="G1215" i="3" s="1"/>
  <c r="F1214" i="3"/>
  <c r="G1214" i="3" s="1"/>
  <c r="F1213" i="3"/>
  <c r="G1213" i="3" s="1"/>
  <c r="F1212" i="3"/>
  <c r="G1212" i="3" s="1"/>
  <c r="F1211" i="3"/>
  <c r="G1211" i="3" s="1"/>
  <c r="F1210" i="3"/>
  <c r="G1210" i="3" s="1"/>
  <c r="F1209" i="3"/>
  <c r="G1209" i="3" s="1"/>
  <c r="G1208" i="3"/>
  <c r="F1208" i="3"/>
  <c r="G1207" i="3"/>
  <c r="F1207" i="3"/>
  <c r="G1206" i="3"/>
  <c r="F1206" i="3"/>
  <c r="G1205" i="3"/>
  <c r="F1205" i="3"/>
  <c r="G1204" i="3"/>
  <c r="F1204" i="3"/>
  <c r="F1203" i="3"/>
  <c r="G1203" i="3" s="1"/>
  <c r="F1202" i="3"/>
  <c r="G1202" i="3" s="1"/>
  <c r="F1201" i="3"/>
  <c r="G1201" i="3" s="1"/>
  <c r="F1200" i="3"/>
  <c r="G1200" i="3" s="1"/>
  <c r="F1199" i="3"/>
  <c r="G1199" i="3" s="1"/>
  <c r="F1198" i="3"/>
  <c r="G1198" i="3" s="1"/>
  <c r="F1197" i="3"/>
  <c r="G1197" i="3" s="1"/>
  <c r="F1196" i="3"/>
  <c r="G1196" i="3" s="1"/>
  <c r="F1195" i="3"/>
  <c r="G1195" i="3" s="1"/>
  <c r="F1194" i="3"/>
  <c r="G1194" i="3" s="1"/>
  <c r="F1193" i="3"/>
  <c r="G1193" i="3" s="1"/>
  <c r="F1192" i="3"/>
  <c r="G1192" i="3" s="1"/>
  <c r="F1191" i="3"/>
  <c r="G1191" i="3" s="1"/>
  <c r="F1190" i="3"/>
  <c r="G1190" i="3" s="1"/>
  <c r="F1189" i="3"/>
  <c r="G1189" i="3" s="1"/>
  <c r="F1188" i="3"/>
  <c r="G1188" i="3" s="1"/>
  <c r="F1187" i="3"/>
  <c r="G1187" i="3" s="1"/>
  <c r="F1186" i="3"/>
  <c r="G1186" i="3" s="1"/>
  <c r="F1185" i="3"/>
  <c r="G1185" i="3" s="1"/>
  <c r="F1184" i="3"/>
  <c r="G1184" i="3" s="1"/>
  <c r="F1183" i="3"/>
  <c r="G1183" i="3" s="1"/>
  <c r="F1182" i="3"/>
  <c r="G1182" i="3" s="1"/>
  <c r="F1181" i="3"/>
  <c r="G1181" i="3" s="1"/>
  <c r="F1180" i="3"/>
  <c r="G1180" i="3" s="1"/>
  <c r="F1179" i="3"/>
  <c r="G1179" i="3" s="1"/>
  <c r="F1178" i="3"/>
  <c r="G1178" i="3" s="1"/>
  <c r="F1177" i="3"/>
  <c r="G1177" i="3" s="1"/>
  <c r="F1176" i="3"/>
  <c r="G1176" i="3" s="1"/>
  <c r="F1175" i="3"/>
  <c r="G1175" i="3" s="1"/>
  <c r="F1174" i="3"/>
  <c r="G1174" i="3" s="1"/>
  <c r="F1173" i="3"/>
  <c r="G1173" i="3" s="1"/>
  <c r="F1172" i="3"/>
  <c r="G1172" i="3" s="1"/>
  <c r="F1171" i="3"/>
  <c r="G1171" i="3" s="1"/>
  <c r="F1170" i="3"/>
  <c r="G1170" i="3" s="1"/>
  <c r="F1169" i="3"/>
  <c r="G1169" i="3" s="1"/>
  <c r="F1168" i="3"/>
  <c r="G1168" i="3" s="1"/>
  <c r="F1167" i="3"/>
  <c r="G1167" i="3" s="1"/>
  <c r="F1166" i="3"/>
  <c r="G1166" i="3" s="1"/>
  <c r="F1165" i="3"/>
  <c r="G1165" i="3" s="1"/>
  <c r="F1164" i="3"/>
  <c r="G1164" i="3" s="1"/>
  <c r="F1163" i="3"/>
  <c r="G1163" i="3" s="1"/>
  <c r="F1162" i="3"/>
  <c r="G1162" i="3" s="1"/>
  <c r="F1161" i="3"/>
  <c r="G1161" i="3" s="1"/>
  <c r="F1160" i="3"/>
  <c r="G1160" i="3" s="1"/>
  <c r="F1159" i="3"/>
  <c r="G1159" i="3" s="1"/>
  <c r="F1158" i="3"/>
  <c r="G1158" i="3" s="1"/>
  <c r="F1157" i="3"/>
  <c r="G1157" i="3" s="1"/>
  <c r="F1156" i="3"/>
  <c r="G1156" i="3" s="1"/>
  <c r="F1155" i="3"/>
  <c r="G1155" i="3" s="1"/>
  <c r="F1154" i="3"/>
  <c r="G1154" i="3" s="1"/>
  <c r="F1153" i="3"/>
  <c r="G1153" i="3" s="1"/>
  <c r="F1152" i="3"/>
  <c r="G1152" i="3" s="1"/>
  <c r="F1151" i="3"/>
  <c r="G1151" i="3" s="1"/>
  <c r="F1150" i="3"/>
  <c r="G1150" i="3" s="1"/>
  <c r="F1149" i="3"/>
  <c r="G1149" i="3" s="1"/>
  <c r="F1148" i="3"/>
  <c r="G1148" i="3" s="1"/>
  <c r="F1147" i="3"/>
  <c r="G1147" i="3" s="1"/>
  <c r="F1146" i="3"/>
  <c r="G1146" i="3" s="1"/>
  <c r="F1145" i="3"/>
  <c r="G1145" i="3" s="1"/>
  <c r="F1144" i="3"/>
  <c r="G1144" i="3" s="1"/>
  <c r="F1143" i="3"/>
  <c r="G1143" i="3" s="1"/>
  <c r="F1142" i="3"/>
  <c r="G1142" i="3" s="1"/>
  <c r="F1141" i="3"/>
  <c r="G1141" i="3" s="1"/>
  <c r="F1140" i="3"/>
  <c r="G1140" i="3" s="1"/>
  <c r="F1139" i="3"/>
  <c r="G1139" i="3" s="1"/>
  <c r="F1138" i="3"/>
  <c r="G1138" i="3" s="1"/>
  <c r="F1137" i="3"/>
  <c r="G1137" i="3" s="1"/>
  <c r="F1136" i="3"/>
  <c r="G1136" i="3" s="1"/>
  <c r="F1135" i="3"/>
  <c r="G1135" i="3" s="1"/>
  <c r="F1134" i="3"/>
  <c r="G1134" i="3" s="1"/>
  <c r="F1133" i="3"/>
  <c r="G1133" i="3" s="1"/>
  <c r="F1132" i="3"/>
  <c r="G1132" i="3" s="1"/>
  <c r="F1131" i="3"/>
  <c r="G1131" i="3" s="1"/>
  <c r="F1130" i="3"/>
  <c r="G1130" i="3" s="1"/>
  <c r="F1129" i="3"/>
  <c r="G1129" i="3" s="1"/>
  <c r="F1128" i="3"/>
  <c r="G1128" i="3" s="1"/>
  <c r="F1127" i="3"/>
  <c r="G1127" i="3" s="1"/>
  <c r="F1126" i="3"/>
  <c r="G1126" i="3" s="1"/>
  <c r="F1125" i="3"/>
  <c r="G1125" i="3" s="1"/>
  <c r="F1124" i="3"/>
  <c r="G1124" i="3" s="1"/>
  <c r="F1123" i="3"/>
  <c r="G1123" i="3" s="1"/>
  <c r="F1122" i="3"/>
  <c r="G1122" i="3" s="1"/>
  <c r="F1121" i="3"/>
  <c r="G1121" i="3" s="1"/>
  <c r="F1120" i="3"/>
  <c r="G1120" i="3" s="1"/>
  <c r="F1119" i="3"/>
  <c r="G1119" i="3" s="1"/>
  <c r="F1118" i="3"/>
  <c r="G1118" i="3" s="1"/>
  <c r="F1117" i="3"/>
  <c r="G1117" i="3" s="1"/>
  <c r="F1116" i="3"/>
  <c r="G1116" i="3" s="1"/>
  <c r="F1115" i="3"/>
  <c r="G1115" i="3" s="1"/>
  <c r="F1114" i="3"/>
  <c r="G1114" i="3" s="1"/>
  <c r="F1113" i="3"/>
  <c r="G1113" i="3" s="1"/>
  <c r="F1112" i="3"/>
  <c r="G1112" i="3" s="1"/>
  <c r="F1111" i="3"/>
  <c r="G1111" i="3" s="1"/>
  <c r="F1110" i="3"/>
  <c r="G1110" i="3" s="1"/>
  <c r="F1109" i="3"/>
  <c r="G1109" i="3" s="1"/>
  <c r="F1108" i="3"/>
  <c r="G1108" i="3" s="1"/>
  <c r="F1107" i="3"/>
  <c r="G1107" i="3" s="1"/>
  <c r="F1106" i="3"/>
  <c r="G1106" i="3" s="1"/>
  <c r="F1105" i="3"/>
  <c r="G1105" i="3" s="1"/>
  <c r="F1104" i="3"/>
  <c r="G1104" i="3" s="1"/>
  <c r="F1103" i="3"/>
  <c r="G1103" i="3" s="1"/>
  <c r="F1102" i="3"/>
  <c r="G1102" i="3" s="1"/>
  <c r="F1101" i="3"/>
  <c r="G1101" i="3" s="1"/>
  <c r="F1100" i="3"/>
  <c r="G1100" i="3" s="1"/>
  <c r="F1099" i="3"/>
  <c r="G1099" i="3" s="1"/>
  <c r="F1098" i="3"/>
  <c r="G1098" i="3" s="1"/>
  <c r="F1097" i="3"/>
  <c r="G1097" i="3" s="1"/>
  <c r="F1096" i="3"/>
  <c r="G1096" i="3" s="1"/>
  <c r="F1095" i="3"/>
  <c r="G1095" i="3" s="1"/>
  <c r="F1094" i="3"/>
  <c r="G1094" i="3" s="1"/>
  <c r="F1093" i="3"/>
  <c r="G1093" i="3" s="1"/>
  <c r="F1092" i="3"/>
  <c r="G1092" i="3" s="1"/>
  <c r="F1091" i="3"/>
  <c r="G1091" i="3" s="1"/>
  <c r="F1090" i="3"/>
  <c r="G1090" i="3" s="1"/>
  <c r="F1089" i="3"/>
  <c r="G1089" i="3" s="1"/>
  <c r="F1088" i="3"/>
  <c r="G1088" i="3" s="1"/>
  <c r="F1087" i="3"/>
  <c r="G1087" i="3" s="1"/>
  <c r="F1086" i="3"/>
  <c r="G1086" i="3" s="1"/>
  <c r="F1085" i="3"/>
  <c r="G1085" i="3" s="1"/>
  <c r="F1084" i="3"/>
  <c r="G1084" i="3" s="1"/>
  <c r="F1083" i="3"/>
  <c r="G1083" i="3" s="1"/>
  <c r="F1082" i="3"/>
  <c r="G1082" i="3" s="1"/>
  <c r="F1081" i="3"/>
  <c r="G1081" i="3" s="1"/>
  <c r="F1080" i="3"/>
  <c r="G1080" i="3" s="1"/>
  <c r="F1079" i="3"/>
  <c r="G1079" i="3" s="1"/>
  <c r="F1078" i="3"/>
  <c r="G1078" i="3" s="1"/>
  <c r="F1077" i="3"/>
  <c r="G1077" i="3" s="1"/>
  <c r="F1076" i="3"/>
  <c r="G1076" i="3" s="1"/>
  <c r="F1075" i="3"/>
  <c r="G1075" i="3" s="1"/>
  <c r="F1074" i="3"/>
  <c r="G1074" i="3" s="1"/>
  <c r="F1073" i="3"/>
  <c r="G1073" i="3" s="1"/>
  <c r="F1072" i="3"/>
  <c r="G1072" i="3" s="1"/>
  <c r="F1071" i="3"/>
  <c r="G1071" i="3" s="1"/>
  <c r="F1070" i="3"/>
  <c r="G1070" i="3" s="1"/>
  <c r="F1069" i="3"/>
  <c r="G1069" i="3" s="1"/>
  <c r="F1068" i="3"/>
  <c r="G1068" i="3" s="1"/>
  <c r="F1067" i="3"/>
  <c r="G1067" i="3" s="1"/>
  <c r="F1066" i="3"/>
  <c r="G1066" i="3" s="1"/>
  <c r="F1065" i="3"/>
  <c r="G1065" i="3" s="1"/>
  <c r="F1064" i="3"/>
  <c r="G1064" i="3" s="1"/>
  <c r="F1063" i="3"/>
  <c r="G1063" i="3" s="1"/>
  <c r="F1062" i="3"/>
  <c r="G1062" i="3" s="1"/>
  <c r="F1061" i="3"/>
  <c r="G1061" i="3" s="1"/>
  <c r="F1060" i="3"/>
  <c r="G1060" i="3" s="1"/>
  <c r="F1059" i="3"/>
  <c r="G1059" i="3" s="1"/>
  <c r="F1058" i="3"/>
  <c r="G1058" i="3" s="1"/>
  <c r="F1057" i="3"/>
  <c r="G1057" i="3" s="1"/>
  <c r="F1056" i="3"/>
  <c r="G1056" i="3" s="1"/>
  <c r="F1055" i="3"/>
  <c r="G1055" i="3" s="1"/>
  <c r="F1054" i="3"/>
  <c r="G1054" i="3" s="1"/>
  <c r="F1053" i="3"/>
  <c r="G1053" i="3" s="1"/>
  <c r="F1052" i="3"/>
  <c r="G1052" i="3" s="1"/>
  <c r="F1051" i="3"/>
  <c r="G1051" i="3" s="1"/>
  <c r="F1050" i="3"/>
  <c r="G1050" i="3" s="1"/>
  <c r="F1049" i="3"/>
  <c r="G1049" i="3" s="1"/>
  <c r="F1048" i="3"/>
  <c r="G1048" i="3" s="1"/>
  <c r="F1047" i="3"/>
  <c r="G1047" i="3" s="1"/>
  <c r="F1046" i="3"/>
  <c r="G1046" i="3" s="1"/>
  <c r="F1045" i="3"/>
  <c r="G1045" i="3" s="1"/>
  <c r="F1044" i="3"/>
  <c r="G1044" i="3" s="1"/>
  <c r="F1043" i="3"/>
  <c r="G1043" i="3" s="1"/>
  <c r="F1042" i="3"/>
  <c r="G1042" i="3" s="1"/>
  <c r="F1041" i="3"/>
  <c r="G1041" i="3" s="1"/>
  <c r="F1040" i="3"/>
  <c r="G1040" i="3" s="1"/>
  <c r="F1039" i="3"/>
  <c r="G1039" i="3" s="1"/>
  <c r="F1038" i="3"/>
  <c r="G1038" i="3" s="1"/>
  <c r="F1037" i="3"/>
  <c r="G1037" i="3" s="1"/>
  <c r="F1036" i="3"/>
  <c r="G1036" i="3" s="1"/>
  <c r="F1035" i="3"/>
  <c r="G1035" i="3" s="1"/>
  <c r="F1034" i="3"/>
  <c r="G1034" i="3" s="1"/>
  <c r="F1033" i="3"/>
  <c r="G1033" i="3" s="1"/>
  <c r="F1032" i="3"/>
  <c r="G1032" i="3" s="1"/>
  <c r="F1031" i="3"/>
  <c r="G1031" i="3" s="1"/>
  <c r="F1030" i="3"/>
  <c r="G1030" i="3" s="1"/>
  <c r="F1029" i="3"/>
  <c r="G1029" i="3" s="1"/>
  <c r="F1028" i="3"/>
  <c r="G1028" i="3" s="1"/>
  <c r="F1027" i="3"/>
  <c r="G1027" i="3" s="1"/>
  <c r="F1026" i="3"/>
  <c r="G1026" i="3" s="1"/>
  <c r="F1025" i="3"/>
  <c r="G1025" i="3" s="1"/>
  <c r="F1024" i="3"/>
  <c r="G1024" i="3" s="1"/>
  <c r="F1023" i="3"/>
  <c r="G1023" i="3" s="1"/>
  <c r="F1022" i="3"/>
  <c r="G1022" i="3" s="1"/>
  <c r="F1021" i="3"/>
  <c r="G1021" i="3" s="1"/>
  <c r="F1020" i="3"/>
  <c r="G1020" i="3" s="1"/>
  <c r="F1019" i="3"/>
  <c r="G1019" i="3" s="1"/>
  <c r="F1018" i="3"/>
  <c r="G1018" i="3" s="1"/>
  <c r="F1017" i="3"/>
  <c r="G1017" i="3" s="1"/>
  <c r="F1016" i="3"/>
  <c r="G1016" i="3" s="1"/>
  <c r="F1015" i="3"/>
  <c r="G1015" i="3" s="1"/>
  <c r="F1014" i="3"/>
  <c r="G1014" i="3" s="1"/>
  <c r="F1013" i="3"/>
  <c r="G1013" i="3" s="1"/>
  <c r="F1012" i="3"/>
  <c r="G1012" i="3" s="1"/>
  <c r="F1011" i="3"/>
  <c r="G1011" i="3" s="1"/>
  <c r="F1010" i="3"/>
  <c r="G1010" i="3" s="1"/>
  <c r="F1009" i="3"/>
  <c r="G1009" i="3" s="1"/>
  <c r="F1008" i="3"/>
  <c r="G1008" i="3" s="1"/>
  <c r="F1007" i="3"/>
  <c r="G1007" i="3" s="1"/>
  <c r="F1006" i="3"/>
  <c r="G1006" i="3" s="1"/>
  <c r="F1005" i="3"/>
  <c r="G1005" i="3" s="1"/>
  <c r="F1004" i="3"/>
  <c r="G1004" i="3" s="1"/>
  <c r="F1003" i="3"/>
  <c r="G1003" i="3" s="1"/>
  <c r="F1002" i="3"/>
  <c r="G1002" i="3" s="1"/>
  <c r="F1001" i="3"/>
  <c r="G1001" i="3" s="1"/>
  <c r="F1000" i="3"/>
  <c r="G1000" i="3" s="1"/>
  <c r="F999" i="3"/>
  <c r="G999" i="3" s="1"/>
  <c r="F998" i="3"/>
  <c r="G998" i="3" s="1"/>
  <c r="F997" i="3"/>
  <c r="G997" i="3" s="1"/>
  <c r="F996" i="3"/>
  <c r="G996" i="3" s="1"/>
  <c r="F995" i="3"/>
  <c r="G995" i="3" s="1"/>
  <c r="F994" i="3"/>
  <c r="G994" i="3" s="1"/>
  <c r="F993" i="3"/>
  <c r="G993" i="3" s="1"/>
  <c r="F992" i="3"/>
  <c r="G992" i="3" s="1"/>
  <c r="F991" i="3"/>
  <c r="G991" i="3" s="1"/>
  <c r="F990" i="3"/>
  <c r="G990" i="3" s="1"/>
  <c r="F989" i="3"/>
  <c r="G989" i="3" s="1"/>
  <c r="F988" i="3"/>
  <c r="G988" i="3" s="1"/>
  <c r="F987" i="3"/>
  <c r="G987" i="3" s="1"/>
  <c r="F986" i="3"/>
  <c r="G986" i="3" s="1"/>
  <c r="F985" i="3"/>
  <c r="G985" i="3" s="1"/>
  <c r="F984" i="3"/>
  <c r="G984" i="3" s="1"/>
  <c r="F983" i="3"/>
  <c r="G983" i="3" s="1"/>
  <c r="F982" i="3"/>
  <c r="G982" i="3" s="1"/>
  <c r="F981" i="3"/>
  <c r="G981" i="3" s="1"/>
  <c r="F980" i="3"/>
  <c r="G980" i="3" s="1"/>
  <c r="F979" i="3"/>
  <c r="G979" i="3" s="1"/>
  <c r="F978" i="3"/>
  <c r="G978" i="3" s="1"/>
  <c r="F977" i="3"/>
  <c r="G977" i="3" s="1"/>
  <c r="F976" i="3"/>
  <c r="G976" i="3" s="1"/>
  <c r="F975" i="3"/>
  <c r="G975" i="3" s="1"/>
  <c r="F974" i="3"/>
  <c r="G974" i="3" s="1"/>
  <c r="F973" i="3"/>
  <c r="G973" i="3" s="1"/>
  <c r="F972" i="3"/>
  <c r="G972" i="3" s="1"/>
  <c r="F971" i="3"/>
  <c r="G971" i="3" s="1"/>
  <c r="F970" i="3"/>
  <c r="G970" i="3" s="1"/>
  <c r="F969" i="3"/>
  <c r="G969" i="3" s="1"/>
  <c r="F968" i="3"/>
  <c r="G968" i="3" s="1"/>
  <c r="F967" i="3"/>
  <c r="G967" i="3" s="1"/>
  <c r="F966" i="3"/>
  <c r="G966" i="3" s="1"/>
  <c r="F965" i="3"/>
  <c r="G965" i="3" s="1"/>
  <c r="F964" i="3"/>
  <c r="G964" i="3" s="1"/>
  <c r="F963" i="3"/>
  <c r="G963" i="3" s="1"/>
  <c r="F962" i="3"/>
  <c r="G962" i="3" s="1"/>
  <c r="F961" i="3"/>
  <c r="G961" i="3" s="1"/>
  <c r="F960" i="3"/>
  <c r="G960" i="3" s="1"/>
  <c r="F959" i="3"/>
  <c r="G959" i="3" s="1"/>
  <c r="G958" i="3"/>
  <c r="F958" i="3"/>
  <c r="F957" i="3"/>
  <c r="G957" i="3" s="1"/>
  <c r="F956" i="3"/>
  <c r="G956" i="3" s="1"/>
  <c r="F955" i="3"/>
  <c r="G955" i="3" s="1"/>
  <c r="F954" i="3"/>
  <c r="G954" i="3" s="1"/>
  <c r="F953" i="3"/>
  <c r="G953" i="3" s="1"/>
  <c r="G952" i="3"/>
  <c r="F952" i="3"/>
  <c r="F951" i="3"/>
  <c r="G951" i="3" s="1"/>
  <c r="F950" i="3"/>
  <c r="G950" i="3" s="1"/>
  <c r="F949" i="3"/>
  <c r="G949" i="3" s="1"/>
  <c r="F948" i="3"/>
  <c r="G948" i="3" s="1"/>
  <c r="F947" i="3"/>
  <c r="G947" i="3" s="1"/>
  <c r="G946" i="3"/>
  <c r="F946" i="3"/>
  <c r="F945" i="3"/>
  <c r="G945" i="3" s="1"/>
  <c r="F944" i="3"/>
  <c r="G944" i="3" s="1"/>
  <c r="F943" i="3"/>
  <c r="G943" i="3" s="1"/>
  <c r="F942" i="3"/>
  <c r="G942" i="3" s="1"/>
  <c r="F941" i="3"/>
  <c r="G941" i="3" s="1"/>
  <c r="F940" i="3"/>
  <c r="G940" i="3" s="1"/>
  <c r="F939" i="3"/>
  <c r="G939" i="3" s="1"/>
  <c r="F938" i="3"/>
  <c r="G938" i="3" s="1"/>
  <c r="F937" i="3"/>
  <c r="G937" i="3" s="1"/>
  <c r="F936" i="3"/>
  <c r="G936" i="3" s="1"/>
  <c r="F935" i="3"/>
  <c r="G935" i="3" s="1"/>
  <c r="F934" i="3"/>
  <c r="G934" i="3" s="1"/>
  <c r="F933" i="3"/>
  <c r="G933" i="3" s="1"/>
  <c r="F932" i="3"/>
  <c r="G932" i="3" s="1"/>
  <c r="F931" i="3"/>
  <c r="G931" i="3" s="1"/>
  <c r="F930" i="3"/>
  <c r="G930" i="3" s="1"/>
  <c r="F929" i="3"/>
  <c r="G929" i="3" s="1"/>
  <c r="G928" i="3"/>
  <c r="F928" i="3"/>
  <c r="F927" i="3"/>
  <c r="G927" i="3" s="1"/>
  <c r="F926" i="3"/>
  <c r="G926" i="3" s="1"/>
  <c r="F925" i="3"/>
  <c r="G925" i="3" s="1"/>
  <c r="F924" i="3"/>
  <c r="G924" i="3" s="1"/>
  <c r="F923" i="3"/>
  <c r="G923" i="3" s="1"/>
  <c r="F922" i="3"/>
  <c r="G922" i="3" s="1"/>
  <c r="F921" i="3"/>
  <c r="G921" i="3" s="1"/>
  <c r="F920" i="3"/>
  <c r="G920" i="3" s="1"/>
  <c r="F919" i="3"/>
  <c r="G919" i="3" s="1"/>
  <c r="F918" i="3"/>
  <c r="G918" i="3" s="1"/>
  <c r="G917" i="3"/>
  <c r="F917" i="3"/>
  <c r="G916" i="3"/>
  <c r="F916" i="3"/>
  <c r="F915" i="3"/>
  <c r="G915" i="3" s="1"/>
  <c r="F914" i="3"/>
  <c r="G914" i="3" s="1"/>
  <c r="F913" i="3"/>
  <c r="G913" i="3" s="1"/>
  <c r="G912" i="3"/>
  <c r="F912" i="3"/>
  <c r="F911" i="3"/>
  <c r="G911" i="3" s="1"/>
  <c r="G910" i="3"/>
  <c r="F910" i="3"/>
  <c r="F909" i="3"/>
  <c r="G909" i="3" s="1"/>
  <c r="F908" i="3"/>
  <c r="G908" i="3" s="1"/>
  <c r="F907" i="3"/>
  <c r="G907" i="3" s="1"/>
  <c r="F906" i="3"/>
  <c r="G906" i="3" s="1"/>
  <c r="F905" i="3"/>
  <c r="G905" i="3" s="1"/>
  <c r="F904" i="3"/>
  <c r="G904" i="3" s="1"/>
  <c r="F903" i="3"/>
  <c r="G903" i="3" s="1"/>
  <c r="F902" i="3"/>
  <c r="G902" i="3" s="1"/>
  <c r="F901" i="3"/>
  <c r="G901" i="3" s="1"/>
  <c r="F900" i="3"/>
  <c r="G900" i="3" s="1"/>
  <c r="F899" i="3"/>
  <c r="G899" i="3" s="1"/>
  <c r="F898" i="3"/>
  <c r="G898" i="3" s="1"/>
  <c r="F897" i="3"/>
  <c r="G897" i="3" s="1"/>
  <c r="F896" i="3"/>
  <c r="G896" i="3" s="1"/>
  <c r="F895" i="3"/>
  <c r="G895" i="3" s="1"/>
  <c r="F894" i="3"/>
  <c r="G894" i="3" s="1"/>
  <c r="G893" i="3"/>
  <c r="F893" i="3"/>
  <c r="G892" i="3"/>
  <c r="F892" i="3"/>
  <c r="F891" i="3"/>
  <c r="G891" i="3" s="1"/>
  <c r="F890" i="3"/>
  <c r="G890" i="3" s="1"/>
  <c r="F889" i="3"/>
  <c r="G889" i="3" s="1"/>
  <c r="G888" i="3"/>
  <c r="F888" i="3"/>
  <c r="F887" i="3"/>
  <c r="G887" i="3" s="1"/>
  <c r="G886" i="3"/>
  <c r="F886" i="3"/>
  <c r="F885" i="3"/>
  <c r="G885" i="3" s="1"/>
  <c r="F884" i="3"/>
  <c r="G884" i="3" s="1"/>
  <c r="F883" i="3"/>
  <c r="G883" i="3" s="1"/>
  <c r="F882" i="3"/>
  <c r="G882" i="3" s="1"/>
  <c r="G881" i="3"/>
  <c r="F881" i="3"/>
  <c r="G880" i="3"/>
  <c r="F880" i="3"/>
  <c r="F879" i="3"/>
  <c r="G879" i="3" s="1"/>
  <c r="G878" i="3"/>
  <c r="F878" i="3"/>
  <c r="F877" i="3"/>
  <c r="G877" i="3" s="1"/>
  <c r="G876" i="3"/>
  <c r="F876" i="3"/>
  <c r="F875" i="3"/>
  <c r="G875" i="3" s="1"/>
  <c r="G874" i="3"/>
  <c r="F874" i="3"/>
  <c r="F873" i="3"/>
  <c r="G873" i="3" s="1"/>
  <c r="F872" i="3"/>
  <c r="G872" i="3" s="1"/>
  <c r="F871" i="3"/>
  <c r="G871" i="3" s="1"/>
  <c r="G870" i="3"/>
  <c r="F870" i="3"/>
  <c r="G869" i="3"/>
  <c r="F869" i="3"/>
  <c r="F868" i="3"/>
  <c r="G868" i="3" s="1"/>
  <c r="F867" i="3"/>
  <c r="G867" i="3" s="1"/>
  <c r="G866" i="3"/>
  <c r="F866" i="3"/>
  <c r="F865" i="3"/>
  <c r="G865" i="3" s="1"/>
  <c r="F864" i="3"/>
  <c r="G864" i="3" s="1"/>
  <c r="G863" i="3"/>
  <c r="F863" i="3"/>
  <c r="G862" i="3"/>
  <c r="F862" i="3"/>
  <c r="F861" i="3"/>
  <c r="G861" i="3" s="1"/>
  <c r="F860" i="3"/>
  <c r="G860" i="3" s="1"/>
  <c r="F859" i="3"/>
  <c r="G859" i="3" s="1"/>
  <c r="G858" i="3"/>
  <c r="F858" i="3"/>
  <c r="F857" i="3"/>
  <c r="G857" i="3" s="1"/>
  <c r="G856" i="3"/>
  <c r="F856" i="3"/>
  <c r="F855" i="3"/>
  <c r="G855" i="3" s="1"/>
  <c r="F854" i="3"/>
  <c r="G854" i="3" s="1"/>
  <c r="F853" i="3"/>
  <c r="G853" i="3" s="1"/>
  <c r="G852" i="3"/>
  <c r="F852" i="3"/>
  <c r="G851" i="3"/>
  <c r="F851" i="3"/>
  <c r="F850" i="3"/>
  <c r="G850" i="3" s="1"/>
  <c r="F849" i="3"/>
  <c r="G849" i="3" s="1"/>
  <c r="F848" i="3"/>
  <c r="G848" i="3" s="1"/>
  <c r="F847" i="3"/>
  <c r="G847" i="3" s="1"/>
  <c r="F846" i="3"/>
  <c r="G846" i="3" s="1"/>
  <c r="F845" i="3"/>
  <c r="G845" i="3" s="1"/>
  <c r="F844" i="3"/>
  <c r="G844" i="3" s="1"/>
  <c r="F843" i="3"/>
  <c r="G843" i="3" s="1"/>
  <c r="G842" i="3"/>
  <c r="F842" i="3"/>
  <c r="F841" i="3"/>
  <c r="G841" i="3" s="1"/>
  <c r="G840" i="3"/>
  <c r="F840" i="3"/>
  <c r="F839" i="3"/>
  <c r="G839" i="3" s="1"/>
  <c r="F838" i="3"/>
  <c r="G838" i="3" s="1"/>
  <c r="F837" i="3"/>
  <c r="G837" i="3" s="1"/>
  <c r="F836" i="3"/>
  <c r="G836" i="3" s="1"/>
  <c r="F835" i="3"/>
  <c r="G835" i="3" s="1"/>
  <c r="G834" i="3"/>
  <c r="F834" i="3"/>
  <c r="G833" i="3"/>
  <c r="F833" i="3"/>
  <c r="F832" i="3"/>
  <c r="G832" i="3" s="1"/>
  <c r="F831" i="3"/>
  <c r="G831" i="3" s="1"/>
  <c r="G830" i="3"/>
  <c r="F830" i="3"/>
  <c r="F829" i="3"/>
  <c r="G829" i="3" s="1"/>
  <c r="F828" i="3"/>
  <c r="G828" i="3" s="1"/>
  <c r="G827" i="3"/>
  <c r="F827" i="3"/>
  <c r="G826" i="3"/>
  <c r="F826" i="3"/>
  <c r="F825" i="3"/>
  <c r="G825" i="3" s="1"/>
  <c r="F824" i="3"/>
  <c r="G824" i="3" s="1"/>
  <c r="F823" i="3"/>
  <c r="G823" i="3" s="1"/>
  <c r="F822" i="3"/>
  <c r="G822" i="3" s="1"/>
  <c r="F821" i="3"/>
  <c r="G821" i="3" s="1"/>
  <c r="G820" i="3"/>
  <c r="F820" i="3"/>
  <c r="F819" i="3"/>
  <c r="G819" i="3" s="1"/>
  <c r="F818" i="3"/>
  <c r="G818" i="3" s="1"/>
  <c r="F817" i="3"/>
  <c r="G817" i="3" s="1"/>
  <c r="G816" i="3"/>
  <c r="F816" i="3"/>
  <c r="F815" i="3"/>
  <c r="G815" i="3" s="1"/>
  <c r="F814" i="3"/>
  <c r="G814" i="3" s="1"/>
  <c r="F813" i="3"/>
  <c r="G813" i="3" s="1"/>
  <c r="F812" i="3"/>
  <c r="G812" i="3" s="1"/>
  <c r="F811" i="3"/>
  <c r="G811" i="3" s="1"/>
  <c r="F810" i="3"/>
  <c r="G810" i="3" s="1"/>
  <c r="F809" i="3"/>
  <c r="G809" i="3" s="1"/>
  <c r="F808" i="3"/>
  <c r="G808" i="3" s="1"/>
  <c r="F807" i="3"/>
  <c r="G807" i="3" s="1"/>
  <c r="G806" i="3"/>
  <c r="F806" i="3"/>
  <c r="F805" i="3"/>
  <c r="G805" i="3" s="1"/>
  <c r="G804" i="3"/>
  <c r="F804" i="3"/>
  <c r="F803" i="3"/>
  <c r="G803" i="3" s="1"/>
  <c r="G802" i="3"/>
  <c r="F802" i="3"/>
  <c r="F801" i="3"/>
  <c r="G801" i="3" s="1"/>
  <c r="F800" i="3"/>
  <c r="G800" i="3" s="1"/>
  <c r="F799" i="3"/>
  <c r="G799" i="3" s="1"/>
  <c r="G798" i="3"/>
  <c r="F798" i="3"/>
  <c r="G797" i="3"/>
  <c r="F797" i="3"/>
  <c r="F796" i="3"/>
  <c r="G796" i="3" s="1"/>
  <c r="F795" i="3"/>
  <c r="G795" i="3" s="1"/>
  <c r="G794" i="3"/>
  <c r="F794" i="3"/>
  <c r="F793" i="3"/>
  <c r="G793" i="3" s="1"/>
  <c r="F792" i="3"/>
  <c r="G792" i="3" s="1"/>
  <c r="G791" i="3"/>
  <c r="F791" i="3"/>
  <c r="G790" i="3"/>
  <c r="F790" i="3"/>
  <c r="F789" i="3"/>
  <c r="G789" i="3" s="1"/>
  <c r="F788" i="3"/>
  <c r="G788" i="3" s="1"/>
  <c r="F787" i="3"/>
  <c r="G787" i="3" s="1"/>
  <c r="F786" i="3"/>
  <c r="G786" i="3" s="1"/>
  <c r="F785" i="3"/>
  <c r="G785" i="3" s="1"/>
  <c r="G784" i="3"/>
  <c r="F784" i="3"/>
  <c r="F783" i="3"/>
  <c r="G783" i="3" s="1"/>
  <c r="F782" i="3"/>
  <c r="G782" i="3" s="1"/>
  <c r="F781" i="3"/>
  <c r="G781" i="3" s="1"/>
  <c r="F780" i="3"/>
  <c r="G780" i="3" s="1"/>
  <c r="F779" i="3"/>
  <c r="G779" i="3" s="1"/>
  <c r="F778" i="3"/>
  <c r="G778" i="3" s="1"/>
  <c r="F777" i="3"/>
  <c r="G777" i="3" s="1"/>
  <c r="F776" i="3"/>
  <c r="G776" i="3" s="1"/>
  <c r="F775" i="3"/>
  <c r="G775" i="3" s="1"/>
  <c r="F774" i="3"/>
  <c r="G774" i="3" s="1"/>
  <c r="G773" i="3"/>
  <c r="F773" i="3"/>
  <c r="F772" i="3"/>
  <c r="G772" i="3" s="1"/>
  <c r="F771" i="3"/>
  <c r="G771" i="3" s="1"/>
  <c r="G770" i="3"/>
  <c r="F770" i="3"/>
  <c r="F769" i="3"/>
  <c r="G769" i="3" s="1"/>
  <c r="G768" i="3"/>
  <c r="F768" i="3"/>
  <c r="F767" i="3"/>
  <c r="G767" i="3" s="1"/>
  <c r="F766" i="3"/>
  <c r="G766" i="3" s="1"/>
  <c r="F765" i="3"/>
  <c r="G765" i="3" s="1"/>
  <c r="F764" i="3"/>
  <c r="G764" i="3" s="1"/>
  <c r="F763" i="3"/>
  <c r="G763" i="3" s="1"/>
  <c r="G762" i="3"/>
  <c r="F762" i="3"/>
  <c r="G761" i="3"/>
  <c r="F761" i="3"/>
  <c r="F760" i="3"/>
  <c r="G760" i="3" s="1"/>
  <c r="F759" i="3"/>
  <c r="G759" i="3" s="1"/>
  <c r="G758" i="3"/>
  <c r="F758" i="3"/>
  <c r="F757" i="3"/>
  <c r="G757" i="3" s="1"/>
  <c r="F756" i="3"/>
  <c r="G756" i="3" s="1"/>
  <c r="G755" i="3"/>
  <c r="F755" i="3"/>
  <c r="G754" i="3"/>
  <c r="F754" i="3"/>
  <c r="F753" i="3"/>
  <c r="G753" i="3" s="1"/>
  <c r="F752" i="3"/>
  <c r="G752" i="3" s="1"/>
  <c r="F751" i="3"/>
  <c r="G751" i="3" s="1"/>
  <c r="F750" i="3"/>
  <c r="G750" i="3" s="1"/>
  <c r="F749" i="3"/>
  <c r="G749" i="3" s="1"/>
  <c r="G748" i="3"/>
  <c r="F748" i="3"/>
  <c r="F747" i="3"/>
  <c r="G747" i="3" s="1"/>
  <c r="F746" i="3"/>
  <c r="G746" i="3" s="1"/>
  <c r="F745" i="3"/>
  <c r="G745" i="3" s="1"/>
  <c r="F744" i="3"/>
  <c r="G744" i="3" s="1"/>
  <c r="F743" i="3"/>
  <c r="G743" i="3" s="1"/>
  <c r="F742" i="3"/>
  <c r="G742" i="3" s="1"/>
  <c r="F741" i="3"/>
  <c r="G741" i="3" s="1"/>
  <c r="F740" i="3"/>
  <c r="G740" i="3" s="1"/>
  <c r="F739" i="3"/>
  <c r="G739" i="3" s="1"/>
  <c r="F738" i="3"/>
  <c r="G738" i="3" s="1"/>
  <c r="G737" i="3"/>
  <c r="F737" i="3"/>
  <c r="F736" i="3"/>
  <c r="G736" i="3" s="1"/>
  <c r="F735" i="3"/>
  <c r="G735" i="3" s="1"/>
  <c r="G734" i="3"/>
  <c r="F734" i="3"/>
  <c r="F733" i="3"/>
  <c r="G733" i="3" s="1"/>
  <c r="G732" i="3"/>
  <c r="F732" i="3"/>
  <c r="F731" i="3"/>
  <c r="G731" i="3" s="1"/>
  <c r="F730" i="3"/>
  <c r="G730" i="3" s="1"/>
  <c r="F729" i="3"/>
  <c r="G729" i="3" s="1"/>
  <c r="G728" i="3"/>
  <c r="F728" i="3"/>
  <c r="F727" i="3"/>
  <c r="G727" i="3" s="1"/>
  <c r="G726" i="3"/>
  <c r="F726" i="3"/>
  <c r="G725" i="3"/>
  <c r="F725" i="3"/>
  <c r="F724" i="3"/>
  <c r="G724" i="3" s="1"/>
  <c r="F723" i="3"/>
  <c r="G723" i="3" s="1"/>
  <c r="G722" i="3"/>
  <c r="F722" i="3"/>
  <c r="F721" i="3"/>
  <c r="G721" i="3" s="1"/>
  <c r="F720" i="3"/>
  <c r="G720" i="3" s="1"/>
  <c r="G719" i="3"/>
  <c r="F719" i="3"/>
  <c r="G718" i="3"/>
  <c r="F718" i="3"/>
  <c r="F717" i="3"/>
  <c r="G717" i="3" s="1"/>
  <c r="F716" i="3"/>
  <c r="G716" i="3" s="1"/>
  <c r="F715" i="3"/>
  <c r="G715" i="3" s="1"/>
  <c r="F714" i="3"/>
  <c r="G714" i="3" s="1"/>
  <c r="F713" i="3"/>
  <c r="G713" i="3" s="1"/>
  <c r="G712" i="3"/>
  <c r="F712" i="3"/>
  <c r="F711" i="3"/>
  <c r="G711" i="3" s="1"/>
  <c r="F710" i="3"/>
  <c r="G710" i="3" s="1"/>
  <c r="F709" i="3"/>
  <c r="G709" i="3" s="1"/>
  <c r="F708" i="3"/>
  <c r="G708" i="3" s="1"/>
  <c r="F707" i="3"/>
  <c r="G707" i="3" s="1"/>
  <c r="F706" i="3"/>
  <c r="G706" i="3" s="1"/>
  <c r="F705" i="3"/>
  <c r="G705" i="3" s="1"/>
  <c r="F704" i="3"/>
  <c r="G704" i="3" s="1"/>
  <c r="F703" i="3"/>
  <c r="G703" i="3" s="1"/>
  <c r="F702" i="3"/>
  <c r="G702" i="3" s="1"/>
  <c r="G701" i="3"/>
  <c r="F701" i="3"/>
  <c r="F700" i="3"/>
  <c r="G700" i="3" s="1"/>
  <c r="F699" i="3"/>
  <c r="G699" i="3" s="1"/>
  <c r="G698" i="3"/>
  <c r="F698" i="3"/>
  <c r="F697" i="3"/>
  <c r="G697" i="3" s="1"/>
  <c r="G696" i="3"/>
  <c r="F696" i="3"/>
  <c r="F695" i="3"/>
  <c r="G695" i="3" s="1"/>
  <c r="F694" i="3"/>
  <c r="G694" i="3" s="1"/>
  <c r="F693" i="3"/>
  <c r="G693" i="3" s="1"/>
  <c r="F692" i="3"/>
  <c r="G692" i="3" s="1"/>
  <c r="G691" i="3"/>
  <c r="F691" i="3"/>
  <c r="G690" i="3"/>
  <c r="F690" i="3"/>
  <c r="F689" i="3"/>
  <c r="G689" i="3" s="1"/>
  <c r="G688" i="3"/>
  <c r="F688" i="3"/>
  <c r="F687" i="3"/>
  <c r="G687" i="3" s="1"/>
  <c r="F686" i="3"/>
  <c r="G686" i="3" s="1"/>
  <c r="G685" i="3"/>
  <c r="F685" i="3"/>
  <c r="G684" i="3"/>
  <c r="F684" i="3"/>
  <c r="F683" i="3"/>
  <c r="G683" i="3" s="1"/>
  <c r="F682" i="3"/>
  <c r="G682" i="3" s="1"/>
  <c r="F681" i="3"/>
  <c r="G681" i="3" s="1"/>
  <c r="F680" i="3"/>
  <c r="G680" i="3" s="1"/>
  <c r="G679" i="3"/>
  <c r="F679" i="3"/>
  <c r="F678" i="3"/>
  <c r="G678" i="3" s="1"/>
  <c r="F677" i="3"/>
  <c r="G677" i="3" s="1"/>
  <c r="G676" i="3"/>
  <c r="F676" i="3"/>
  <c r="F675" i="3"/>
  <c r="G675" i="3" s="1"/>
  <c r="F674" i="3"/>
  <c r="G674" i="3" s="1"/>
  <c r="G673" i="3"/>
  <c r="F673" i="3"/>
  <c r="F672" i="3"/>
  <c r="G672" i="3" s="1"/>
  <c r="F671" i="3"/>
  <c r="G671" i="3" s="1"/>
  <c r="F670" i="3"/>
  <c r="G670" i="3" s="1"/>
  <c r="F669" i="3"/>
  <c r="G669" i="3" s="1"/>
  <c r="F668" i="3"/>
  <c r="G668" i="3" s="1"/>
  <c r="G667" i="3"/>
  <c r="F667" i="3"/>
  <c r="F666" i="3"/>
  <c r="G666" i="3" s="1"/>
  <c r="F665" i="3"/>
  <c r="G665" i="3" s="1"/>
  <c r="F664" i="3"/>
  <c r="G664" i="3" s="1"/>
  <c r="F663" i="3"/>
  <c r="G663" i="3" s="1"/>
  <c r="F662" i="3"/>
  <c r="G662" i="3" s="1"/>
  <c r="G661" i="3"/>
  <c r="F661" i="3"/>
  <c r="F660" i="3"/>
  <c r="G660" i="3" s="1"/>
  <c r="F659" i="3"/>
  <c r="G659" i="3" s="1"/>
  <c r="G658" i="3"/>
  <c r="F658" i="3"/>
  <c r="F657" i="3"/>
  <c r="G657" i="3" s="1"/>
  <c r="F656" i="3"/>
  <c r="G656" i="3" s="1"/>
  <c r="G655" i="3"/>
  <c r="F655" i="3"/>
  <c r="F654" i="3"/>
  <c r="G654" i="3" s="1"/>
  <c r="F653" i="3"/>
  <c r="G653" i="3" s="1"/>
  <c r="F652" i="3"/>
  <c r="G652" i="3" s="1"/>
  <c r="F651" i="3"/>
  <c r="G651" i="3" s="1"/>
  <c r="F650" i="3"/>
  <c r="G650" i="3" s="1"/>
  <c r="G649" i="3"/>
  <c r="F649" i="3"/>
  <c r="F648" i="3"/>
  <c r="G648" i="3" s="1"/>
  <c r="F647" i="3"/>
  <c r="G647" i="3" s="1"/>
  <c r="F646" i="3"/>
  <c r="G646" i="3" s="1"/>
  <c r="F645" i="3"/>
  <c r="G645" i="3" s="1"/>
  <c r="F644" i="3"/>
  <c r="G644" i="3" s="1"/>
  <c r="G643" i="3"/>
  <c r="F643" i="3"/>
  <c r="F642" i="3"/>
  <c r="G642" i="3" s="1"/>
  <c r="F641" i="3"/>
  <c r="G641" i="3" s="1"/>
  <c r="G640" i="3"/>
  <c r="F640" i="3"/>
  <c r="F639" i="3"/>
  <c r="G639" i="3" s="1"/>
  <c r="F638" i="3"/>
  <c r="G638" i="3" s="1"/>
  <c r="G637" i="3"/>
  <c r="F637" i="3"/>
  <c r="F636" i="3"/>
  <c r="G636" i="3" s="1"/>
  <c r="F635" i="3"/>
  <c r="G635" i="3" s="1"/>
  <c r="F634" i="3"/>
  <c r="G634" i="3" s="1"/>
  <c r="F633" i="3"/>
  <c r="G633" i="3" s="1"/>
  <c r="F632" i="3"/>
  <c r="G632" i="3" s="1"/>
  <c r="F631" i="3"/>
  <c r="G631" i="3" s="1"/>
  <c r="F630" i="3"/>
  <c r="G630" i="3" s="1"/>
  <c r="F629" i="3"/>
  <c r="G629" i="3" s="1"/>
  <c r="G628" i="3"/>
  <c r="F628" i="3"/>
  <c r="F627" i="3"/>
  <c r="G627" i="3" s="1"/>
  <c r="F626" i="3"/>
  <c r="G626" i="3" s="1"/>
  <c r="F625" i="3"/>
  <c r="G625" i="3" s="1"/>
  <c r="F624" i="3"/>
  <c r="G624" i="3" s="1"/>
  <c r="F623" i="3"/>
  <c r="G623" i="3" s="1"/>
  <c r="F622" i="3"/>
  <c r="G622" i="3" s="1"/>
  <c r="F621" i="3"/>
  <c r="G621" i="3" s="1"/>
  <c r="F620" i="3"/>
  <c r="G620" i="3" s="1"/>
  <c r="F619" i="3"/>
  <c r="G619" i="3" s="1"/>
  <c r="F618" i="3"/>
  <c r="G618" i="3" s="1"/>
  <c r="F617" i="3"/>
  <c r="G617" i="3" s="1"/>
  <c r="F616" i="3"/>
  <c r="G616" i="3" s="1"/>
  <c r="F615" i="3"/>
  <c r="G615" i="3" s="1"/>
  <c r="F614" i="3"/>
  <c r="G614" i="3" s="1"/>
  <c r="F613" i="3"/>
  <c r="G613" i="3" s="1"/>
  <c r="F612" i="3"/>
  <c r="G612" i="3" s="1"/>
  <c r="F611" i="3"/>
  <c r="G611" i="3" s="1"/>
  <c r="G610" i="3"/>
  <c r="F610" i="3"/>
  <c r="F609" i="3"/>
  <c r="G609" i="3" s="1"/>
  <c r="F608" i="3"/>
  <c r="G608" i="3" s="1"/>
  <c r="F607" i="3"/>
  <c r="G607" i="3" s="1"/>
  <c r="F606" i="3"/>
  <c r="G606" i="3" s="1"/>
  <c r="F605" i="3"/>
  <c r="G605" i="3" s="1"/>
  <c r="G604" i="3"/>
  <c r="F604" i="3"/>
  <c r="F603" i="3"/>
  <c r="G603" i="3" s="1"/>
  <c r="F602" i="3"/>
  <c r="G602" i="3" s="1"/>
  <c r="F601" i="3"/>
  <c r="G601" i="3" s="1"/>
  <c r="F600" i="3"/>
  <c r="G600" i="3" s="1"/>
  <c r="F599" i="3"/>
  <c r="G599" i="3" s="1"/>
  <c r="F598" i="3"/>
  <c r="G598" i="3" s="1"/>
  <c r="F597" i="3"/>
  <c r="G597" i="3" s="1"/>
  <c r="F596" i="3"/>
  <c r="G596" i="3" s="1"/>
  <c r="F595" i="3"/>
  <c r="G595" i="3" s="1"/>
  <c r="F594" i="3"/>
  <c r="G594" i="3" s="1"/>
  <c r="F593" i="3"/>
  <c r="G593" i="3" s="1"/>
  <c r="F592" i="3"/>
  <c r="G592" i="3" s="1"/>
  <c r="F591" i="3"/>
  <c r="G591" i="3" s="1"/>
  <c r="F590" i="3"/>
  <c r="G590" i="3" s="1"/>
  <c r="F589" i="3"/>
  <c r="G589" i="3" s="1"/>
  <c r="F588" i="3"/>
  <c r="G588" i="3" s="1"/>
  <c r="F587" i="3"/>
  <c r="G587" i="3" s="1"/>
  <c r="F586" i="3"/>
  <c r="G586" i="3" s="1"/>
  <c r="F585" i="3"/>
  <c r="G585" i="3" s="1"/>
  <c r="F584" i="3"/>
  <c r="G584" i="3" s="1"/>
  <c r="F583" i="3"/>
  <c r="G583" i="3" s="1"/>
  <c r="F582" i="3"/>
  <c r="G582" i="3" s="1"/>
  <c r="F581" i="3"/>
  <c r="G581" i="3" s="1"/>
  <c r="F580" i="3"/>
  <c r="G580" i="3" s="1"/>
  <c r="F579" i="3"/>
  <c r="G579" i="3" s="1"/>
  <c r="F578" i="3"/>
  <c r="G578" i="3" s="1"/>
  <c r="F577" i="3"/>
  <c r="G577" i="3" s="1"/>
  <c r="F576" i="3"/>
  <c r="G576" i="3" s="1"/>
  <c r="F575" i="3"/>
  <c r="G575" i="3" s="1"/>
  <c r="G574" i="3"/>
  <c r="F574" i="3"/>
  <c r="F573" i="3"/>
  <c r="G573" i="3" s="1"/>
  <c r="F572" i="3"/>
  <c r="G572" i="3" s="1"/>
  <c r="F571" i="3"/>
  <c r="G571" i="3" s="1"/>
  <c r="F570" i="3"/>
  <c r="G570" i="3" s="1"/>
  <c r="F569" i="3"/>
  <c r="G569" i="3" s="1"/>
  <c r="G568" i="3"/>
  <c r="F568" i="3"/>
  <c r="F567" i="3"/>
  <c r="G567" i="3" s="1"/>
  <c r="F566" i="3"/>
  <c r="G566" i="3" s="1"/>
  <c r="F565" i="3"/>
  <c r="G565" i="3" s="1"/>
  <c r="F564" i="3"/>
  <c r="G564" i="3" s="1"/>
  <c r="F563" i="3"/>
  <c r="G563" i="3" s="1"/>
  <c r="F562" i="3"/>
  <c r="G562" i="3" s="1"/>
  <c r="F561" i="3"/>
  <c r="G561" i="3" s="1"/>
  <c r="F560" i="3"/>
  <c r="G560" i="3" s="1"/>
  <c r="F559" i="3"/>
  <c r="G559" i="3" s="1"/>
  <c r="F558" i="3"/>
  <c r="G558" i="3" s="1"/>
  <c r="F557" i="3"/>
  <c r="G557" i="3" s="1"/>
  <c r="G556" i="3"/>
  <c r="F556" i="3"/>
  <c r="F555" i="3"/>
  <c r="G555" i="3" s="1"/>
  <c r="F554" i="3"/>
  <c r="G554" i="3" s="1"/>
  <c r="F553" i="3"/>
  <c r="G553" i="3" s="1"/>
  <c r="F552" i="3"/>
  <c r="G552" i="3" s="1"/>
  <c r="F551" i="3"/>
  <c r="G551" i="3" s="1"/>
  <c r="F550" i="3"/>
  <c r="G550" i="3" s="1"/>
  <c r="F549" i="3"/>
  <c r="G549" i="3" s="1"/>
  <c r="F548" i="3"/>
  <c r="G548" i="3" s="1"/>
  <c r="F547" i="3"/>
  <c r="G547" i="3" s="1"/>
  <c r="F546" i="3"/>
  <c r="G546" i="3" s="1"/>
  <c r="F545" i="3"/>
  <c r="G545" i="3" s="1"/>
  <c r="F544" i="3"/>
  <c r="G544" i="3" s="1"/>
  <c r="F543" i="3"/>
  <c r="G543" i="3" s="1"/>
  <c r="F542" i="3"/>
  <c r="G542" i="3" s="1"/>
  <c r="F541" i="3"/>
  <c r="G541" i="3" s="1"/>
  <c r="F540" i="3"/>
  <c r="G540" i="3" s="1"/>
  <c r="F539" i="3"/>
  <c r="G539" i="3" s="1"/>
  <c r="G538" i="3"/>
  <c r="F538" i="3"/>
  <c r="F537" i="3"/>
  <c r="G537" i="3" s="1"/>
  <c r="F536" i="3"/>
  <c r="G536" i="3" s="1"/>
  <c r="F535" i="3"/>
  <c r="G535" i="3" s="1"/>
  <c r="F534" i="3"/>
  <c r="G534" i="3" s="1"/>
  <c r="F533" i="3"/>
  <c r="G533" i="3" s="1"/>
  <c r="G532" i="3"/>
  <c r="F532" i="3"/>
  <c r="F531" i="3"/>
  <c r="G531" i="3" s="1"/>
  <c r="F530" i="3"/>
  <c r="G530" i="3" s="1"/>
  <c r="F529" i="3"/>
  <c r="G529" i="3" s="1"/>
  <c r="F528" i="3"/>
  <c r="G528" i="3" s="1"/>
  <c r="F527" i="3"/>
  <c r="G527" i="3" s="1"/>
  <c r="F526" i="3"/>
  <c r="G526" i="3" s="1"/>
  <c r="F525" i="3"/>
  <c r="G525" i="3" s="1"/>
  <c r="F524" i="3"/>
  <c r="G524" i="3" s="1"/>
  <c r="F523" i="3"/>
  <c r="G523" i="3" s="1"/>
  <c r="F522" i="3"/>
  <c r="G522" i="3" s="1"/>
  <c r="F521" i="3"/>
  <c r="G521" i="3" s="1"/>
  <c r="F520" i="3"/>
  <c r="G520" i="3" s="1"/>
  <c r="F519" i="3"/>
  <c r="G519" i="3" s="1"/>
  <c r="F518" i="3"/>
  <c r="G518" i="3" s="1"/>
  <c r="F517" i="3"/>
  <c r="G517" i="3" s="1"/>
  <c r="F516" i="3"/>
  <c r="G516" i="3" s="1"/>
  <c r="F515" i="3"/>
  <c r="G515" i="3" s="1"/>
  <c r="F514" i="3"/>
  <c r="G514" i="3" s="1"/>
  <c r="F513" i="3"/>
  <c r="G513" i="3" s="1"/>
  <c r="F512" i="3"/>
  <c r="G512" i="3" s="1"/>
  <c r="F511" i="3"/>
  <c r="G511" i="3" s="1"/>
  <c r="F510" i="3"/>
  <c r="G510" i="3" s="1"/>
  <c r="F509" i="3"/>
  <c r="G509" i="3" s="1"/>
  <c r="F508" i="3"/>
  <c r="G508" i="3" s="1"/>
  <c r="F507" i="3"/>
  <c r="G507" i="3" s="1"/>
  <c r="F506" i="3"/>
  <c r="G506" i="3" s="1"/>
  <c r="F505" i="3"/>
  <c r="G505" i="3" s="1"/>
  <c r="F504" i="3"/>
  <c r="G504" i="3" s="1"/>
  <c r="F503" i="3"/>
  <c r="G503" i="3" s="1"/>
  <c r="G502" i="3"/>
  <c r="F502" i="3"/>
  <c r="F501" i="3"/>
  <c r="G501" i="3" s="1"/>
  <c r="F500" i="3"/>
  <c r="G500" i="3" s="1"/>
  <c r="F499" i="3"/>
  <c r="G499" i="3" s="1"/>
  <c r="F498" i="3"/>
  <c r="G498" i="3" s="1"/>
  <c r="F497" i="3"/>
  <c r="G497" i="3" s="1"/>
  <c r="G496" i="3"/>
  <c r="F496" i="3"/>
  <c r="F495" i="3"/>
  <c r="G495" i="3" s="1"/>
  <c r="F494" i="3"/>
  <c r="G494" i="3" s="1"/>
  <c r="F493" i="3"/>
  <c r="G493" i="3" s="1"/>
  <c r="F492" i="3"/>
  <c r="G492" i="3" s="1"/>
  <c r="F491" i="3"/>
  <c r="G491" i="3" s="1"/>
  <c r="F490" i="3"/>
  <c r="G490" i="3" s="1"/>
  <c r="F489" i="3"/>
  <c r="G489" i="3" s="1"/>
  <c r="F488" i="3"/>
  <c r="G488" i="3" s="1"/>
  <c r="F487" i="3"/>
  <c r="G487" i="3" s="1"/>
  <c r="F486" i="3"/>
  <c r="G486" i="3" s="1"/>
  <c r="F485" i="3"/>
  <c r="G485" i="3" s="1"/>
  <c r="G484" i="3"/>
  <c r="F484" i="3"/>
  <c r="F483" i="3"/>
  <c r="G483" i="3" s="1"/>
  <c r="F482" i="3"/>
  <c r="G482" i="3" s="1"/>
  <c r="F481" i="3"/>
  <c r="G481" i="3" s="1"/>
  <c r="F480" i="3"/>
  <c r="G480" i="3" s="1"/>
  <c r="F479" i="3"/>
  <c r="G479" i="3" s="1"/>
  <c r="F478" i="3"/>
  <c r="G478" i="3" s="1"/>
  <c r="F477" i="3"/>
  <c r="G477" i="3" s="1"/>
  <c r="F476" i="3"/>
  <c r="G476" i="3" s="1"/>
  <c r="F475" i="3"/>
  <c r="G475" i="3" s="1"/>
  <c r="F474" i="3"/>
  <c r="G474" i="3" s="1"/>
  <c r="F473" i="3"/>
  <c r="G473" i="3" s="1"/>
  <c r="F472" i="3"/>
  <c r="G472" i="3" s="1"/>
  <c r="F471" i="3"/>
  <c r="G471" i="3" s="1"/>
  <c r="F470" i="3"/>
  <c r="G470" i="3" s="1"/>
  <c r="F469" i="3"/>
  <c r="G469" i="3" s="1"/>
  <c r="F468" i="3"/>
  <c r="G468" i="3" s="1"/>
  <c r="F467" i="3"/>
  <c r="G467" i="3" s="1"/>
  <c r="G466" i="3"/>
  <c r="F466" i="3"/>
  <c r="F465" i="3"/>
  <c r="G465" i="3" s="1"/>
  <c r="F464" i="3"/>
  <c r="G464" i="3" s="1"/>
  <c r="F463" i="3"/>
  <c r="G463" i="3" s="1"/>
  <c r="F462" i="3"/>
  <c r="G462" i="3" s="1"/>
  <c r="F461" i="3"/>
  <c r="G461" i="3" s="1"/>
  <c r="G460" i="3"/>
  <c r="F460" i="3"/>
  <c r="F459" i="3"/>
  <c r="G459" i="3" s="1"/>
  <c r="F458" i="3"/>
  <c r="G458" i="3" s="1"/>
  <c r="F457" i="3"/>
  <c r="G457" i="3" s="1"/>
  <c r="F456" i="3"/>
  <c r="G456" i="3" s="1"/>
  <c r="F455" i="3"/>
  <c r="G455" i="3" s="1"/>
  <c r="F454" i="3"/>
  <c r="G454" i="3" s="1"/>
  <c r="F453" i="3"/>
  <c r="G453" i="3" s="1"/>
  <c r="F452" i="3"/>
  <c r="G452" i="3" s="1"/>
  <c r="F451" i="3"/>
  <c r="G451" i="3" s="1"/>
  <c r="F450" i="3"/>
  <c r="G450" i="3" s="1"/>
  <c r="F449" i="3"/>
  <c r="G449" i="3" s="1"/>
  <c r="F448" i="3"/>
  <c r="G448" i="3" s="1"/>
  <c r="F447" i="3"/>
  <c r="G447" i="3" s="1"/>
  <c r="F446" i="3"/>
  <c r="G446" i="3" s="1"/>
  <c r="F445" i="3"/>
  <c r="G445" i="3" s="1"/>
  <c r="F444" i="3"/>
  <c r="G444" i="3" s="1"/>
  <c r="F443" i="3"/>
  <c r="G443" i="3" s="1"/>
  <c r="F442" i="3"/>
  <c r="G442" i="3" s="1"/>
  <c r="F441" i="3"/>
  <c r="G441" i="3" s="1"/>
  <c r="F440" i="3"/>
  <c r="G440" i="3" s="1"/>
  <c r="F439" i="3"/>
  <c r="G439" i="3" s="1"/>
  <c r="F438" i="3"/>
  <c r="G438" i="3" s="1"/>
  <c r="F437" i="3"/>
  <c r="G437" i="3" s="1"/>
  <c r="G436" i="3"/>
  <c r="F436" i="3"/>
  <c r="F435" i="3"/>
  <c r="G435" i="3" s="1"/>
  <c r="F434" i="3"/>
  <c r="G434" i="3" s="1"/>
  <c r="F433" i="3"/>
  <c r="G433" i="3" s="1"/>
  <c r="F432" i="3"/>
  <c r="G432" i="3" s="1"/>
  <c r="F431" i="3"/>
  <c r="G431" i="3" s="1"/>
  <c r="G430" i="3"/>
  <c r="F430" i="3"/>
  <c r="F429" i="3"/>
  <c r="G429" i="3" s="1"/>
  <c r="F428" i="3"/>
  <c r="G428" i="3" s="1"/>
  <c r="F427" i="3"/>
  <c r="G427" i="3" s="1"/>
  <c r="F426" i="3"/>
  <c r="G426" i="3" s="1"/>
  <c r="F425" i="3"/>
  <c r="G425" i="3" s="1"/>
  <c r="G424" i="3"/>
  <c r="F424" i="3"/>
  <c r="F423" i="3"/>
  <c r="G423" i="3" s="1"/>
  <c r="F422" i="3"/>
  <c r="G422" i="3" s="1"/>
  <c r="F421" i="3"/>
  <c r="G421" i="3" s="1"/>
  <c r="F420" i="3"/>
  <c r="G420" i="3" s="1"/>
  <c r="F419" i="3"/>
  <c r="G419" i="3" s="1"/>
  <c r="F418" i="3"/>
  <c r="G418" i="3" s="1"/>
  <c r="F417" i="3"/>
  <c r="G417" i="3" s="1"/>
  <c r="F416" i="3"/>
  <c r="G416" i="3" s="1"/>
  <c r="F415" i="3"/>
  <c r="G415" i="3" s="1"/>
  <c r="F414" i="3"/>
  <c r="G414" i="3" s="1"/>
  <c r="F413" i="3"/>
  <c r="G413" i="3" s="1"/>
  <c r="G412" i="3"/>
  <c r="F412" i="3"/>
  <c r="F411" i="3"/>
  <c r="G411" i="3" s="1"/>
  <c r="F410" i="3"/>
  <c r="G410" i="3" s="1"/>
  <c r="F409" i="3"/>
  <c r="G409" i="3" s="1"/>
  <c r="F408" i="3"/>
  <c r="G408" i="3" s="1"/>
  <c r="F407" i="3"/>
  <c r="G407" i="3" s="1"/>
  <c r="F406" i="3"/>
  <c r="G406" i="3" s="1"/>
  <c r="F405" i="3"/>
  <c r="G405" i="3" s="1"/>
  <c r="F404" i="3"/>
  <c r="G404" i="3" s="1"/>
  <c r="F403" i="3"/>
  <c r="G403" i="3" s="1"/>
  <c r="F402" i="3"/>
  <c r="G402" i="3" s="1"/>
  <c r="F401" i="3"/>
  <c r="G401" i="3" s="1"/>
  <c r="F400" i="3"/>
  <c r="G400" i="3" s="1"/>
  <c r="F399" i="3"/>
  <c r="G399" i="3" s="1"/>
  <c r="F398" i="3"/>
  <c r="G398" i="3" s="1"/>
  <c r="F397" i="3"/>
  <c r="G397" i="3" s="1"/>
  <c r="F396" i="3"/>
  <c r="G396" i="3" s="1"/>
  <c r="F395" i="3"/>
  <c r="G395" i="3" s="1"/>
  <c r="G394" i="3"/>
  <c r="F394" i="3"/>
  <c r="F393" i="3"/>
  <c r="G393" i="3" s="1"/>
  <c r="F392" i="3"/>
  <c r="G392" i="3" s="1"/>
  <c r="F391" i="3"/>
  <c r="G391" i="3" s="1"/>
  <c r="F390" i="3"/>
  <c r="G390" i="3" s="1"/>
  <c r="F389" i="3"/>
  <c r="G389" i="3" s="1"/>
  <c r="G388" i="3"/>
  <c r="F388" i="3"/>
  <c r="F387" i="3"/>
  <c r="G387" i="3" s="1"/>
  <c r="F386" i="3"/>
  <c r="G386" i="3" s="1"/>
  <c r="F385" i="3"/>
  <c r="G385" i="3" s="1"/>
  <c r="F384" i="3"/>
  <c r="G384" i="3" s="1"/>
  <c r="F383" i="3"/>
  <c r="G383" i="3" s="1"/>
  <c r="F382" i="3"/>
  <c r="G382" i="3" s="1"/>
  <c r="F381" i="3"/>
  <c r="G381" i="3" s="1"/>
  <c r="F380" i="3"/>
  <c r="G380" i="3" s="1"/>
  <c r="F379" i="3"/>
  <c r="G379" i="3" s="1"/>
  <c r="F378" i="3"/>
  <c r="G378" i="3" s="1"/>
  <c r="F377" i="3"/>
  <c r="G377" i="3" s="1"/>
  <c r="F376" i="3"/>
  <c r="G376" i="3" s="1"/>
  <c r="F375" i="3"/>
  <c r="G375" i="3" s="1"/>
  <c r="F374" i="3"/>
  <c r="G374" i="3" s="1"/>
  <c r="F373" i="3"/>
  <c r="G373" i="3" s="1"/>
  <c r="F372" i="3"/>
  <c r="G372" i="3" s="1"/>
  <c r="F371" i="3"/>
  <c r="G371" i="3" s="1"/>
  <c r="F370" i="3"/>
  <c r="G370" i="3" s="1"/>
  <c r="F369" i="3"/>
  <c r="G369" i="3" s="1"/>
  <c r="F368" i="3"/>
  <c r="G368" i="3" s="1"/>
  <c r="F367" i="3"/>
  <c r="G367" i="3" s="1"/>
  <c r="F366" i="3"/>
  <c r="G366" i="3" s="1"/>
  <c r="F365" i="3"/>
  <c r="G365" i="3" s="1"/>
  <c r="G364" i="3"/>
  <c r="F364" i="3"/>
  <c r="F363" i="3"/>
  <c r="G363" i="3" s="1"/>
  <c r="F362" i="3"/>
  <c r="G362" i="3" s="1"/>
  <c r="F361" i="3"/>
  <c r="G361" i="3" s="1"/>
  <c r="F360" i="3"/>
  <c r="G360" i="3" s="1"/>
  <c r="F359" i="3"/>
  <c r="G359" i="3" s="1"/>
  <c r="G358" i="3"/>
  <c r="F358" i="3"/>
  <c r="F357" i="3"/>
  <c r="G357" i="3" s="1"/>
  <c r="F356" i="3"/>
  <c r="G356" i="3" s="1"/>
  <c r="F355" i="3"/>
  <c r="G355" i="3" s="1"/>
  <c r="F354" i="3"/>
  <c r="G354" i="3" s="1"/>
  <c r="F353" i="3"/>
  <c r="G353" i="3" s="1"/>
  <c r="G352" i="3"/>
  <c r="F352" i="3"/>
  <c r="F351" i="3"/>
  <c r="G351" i="3" s="1"/>
  <c r="F350" i="3"/>
  <c r="G350" i="3" s="1"/>
  <c r="F349" i="3"/>
  <c r="G349" i="3" s="1"/>
  <c r="F348" i="3"/>
  <c r="G348" i="3" s="1"/>
  <c r="F347" i="3"/>
  <c r="G347" i="3" s="1"/>
  <c r="G346" i="3"/>
  <c r="F346" i="3"/>
  <c r="F345" i="3"/>
  <c r="G345" i="3" s="1"/>
  <c r="F344" i="3"/>
  <c r="G344" i="3" s="1"/>
  <c r="F343" i="3"/>
  <c r="G343" i="3" s="1"/>
  <c r="F342" i="3"/>
  <c r="G342" i="3" s="1"/>
  <c r="F341" i="3"/>
  <c r="G341" i="3" s="1"/>
  <c r="G340" i="3"/>
  <c r="F340" i="3"/>
  <c r="F339" i="3"/>
  <c r="G339" i="3" s="1"/>
  <c r="F338" i="3"/>
  <c r="G338" i="3" s="1"/>
  <c r="F337" i="3"/>
  <c r="G337" i="3" s="1"/>
  <c r="F336" i="3"/>
  <c r="G336" i="3" s="1"/>
  <c r="F335" i="3"/>
  <c r="G335" i="3" s="1"/>
  <c r="F334" i="3"/>
  <c r="G334" i="3" s="1"/>
  <c r="F333" i="3"/>
  <c r="G333" i="3" s="1"/>
  <c r="F332" i="3"/>
  <c r="G332" i="3" s="1"/>
  <c r="F331" i="3"/>
  <c r="G331" i="3" s="1"/>
  <c r="F330" i="3"/>
  <c r="G330" i="3" s="1"/>
  <c r="F329" i="3"/>
  <c r="G329" i="3" s="1"/>
  <c r="F328" i="3"/>
  <c r="G328" i="3" s="1"/>
  <c r="F327" i="3"/>
  <c r="G327" i="3" s="1"/>
  <c r="F326" i="3"/>
  <c r="G326" i="3" s="1"/>
  <c r="F325" i="3"/>
  <c r="G325" i="3" s="1"/>
  <c r="F324" i="3"/>
  <c r="G324" i="3" s="1"/>
  <c r="F323" i="3"/>
  <c r="G323" i="3" s="1"/>
  <c r="G322" i="3"/>
  <c r="F322" i="3"/>
  <c r="F321" i="3"/>
  <c r="G321" i="3" s="1"/>
  <c r="F320" i="3"/>
  <c r="G320" i="3" s="1"/>
  <c r="F319" i="3"/>
  <c r="G319" i="3" s="1"/>
  <c r="F318" i="3"/>
  <c r="G318" i="3" s="1"/>
  <c r="F317" i="3"/>
  <c r="G317" i="3" s="1"/>
  <c r="G316" i="3"/>
  <c r="F316" i="3"/>
  <c r="F315" i="3"/>
  <c r="G315" i="3" s="1"/>
  <c r="F314" i="3"/>
  <c r="G314" i="3" s="1"/>
  <c r="F313" i="3"/>
  <c r="G313" i="3" s="1"/>
  <c r="F312" i="3"/>
  <c r="G312" i="3" s="1"/>
  <c r="F311" i="3"/>
  <c r="G311" i="3" s="1"/>
  <c r="F310" i="3"/>
  <c r="G310" i="3" s="1"/>
  <c r="F309" i="3"/>
  <c r="G309" i="3" s="1"/>
  <c r="F308" i="3"/>
  <c r="G308" i="3" s="1"/>
  <c r="F307" i="3"/>
  <c r="G307" i="3" s="1"/>
  <c r="F306" i="3"/>
  <c r="G306" i="3" s="1"/>
  <c r="F305" i="3"/>
  <c r="G305" i="3" s="1"/>
  <c r="F304" i="3"/>
  <c r="G304" i="3" s="1"/>
  <c r="F303" i="3"/>
  <c r="G303" i="3" s="1"/>
  <c r="F302" i="3"/>
  <c r="G302" i="3" s="1"/>
  <c r="F301" i="3"/>
  <c r="G301" i="3" s="1"/>
  <c r="F300" i="3"/>
  <c r="G300" i="3" s="1"/>
  <c r="F299" i="3"/>
  <c r="G299" i="3" s="1"/>
  <c r="F298" i="3"/>
  <c r="G298" i="3" s="1"/>
  <c r="F297" i="3"/>
  <c r="G297" i="3" s="1"/>
  <c r="F296" i="3"/>
  <c r="G296" i="3" s="1"/>
  <c r="F295" i="3"/>
  <c r="G295" i="3" s="1"/>
  <c r="F294" i="3"/>
  <c r="G294" i="3" s="1"/>
  <c r="F293" i="3"/>
  <c r="G293" i="3" s="1"/>
  <c r="G292" i="3"/>
  <c r="F292" i="3"/>
  <c r="F291" i="3"/>
  <c r="G291" i="3" s="1"/>
  <c r="F290" i="3"/>
  <c r="G290" i="3" s="1"/>
  <c r="F289" i="3"/>
  <c r="G289" i="3" s="1"/>
  <c r="F288" i="3"/>
  <c r="G288" i="3" s="1"/>
  <c r="G287" i="3"/>
  <c r="F287" i="3"/>
  <c r="G286" i="3"/>
  <c r="F286" i="3"/>
  <c r="F285" i="3"/>
  <c r="G285" i="3" s="1"/>
  <c r="F284" i="3"/>
  <c r="G284" i="3" s="1"/>
  <c r="F283" i="3"/>
  <c r="G283" i="3" s="1"/>
  <c r="F282" i="3"/>
  <c r="G282" i="3" s="1"/>
  <c r="F281" i="3"/>
  <c r="G281" i="3" s="1"/>
  <c r="F280" i="3"/>
  <c r="G280" i="3" s="1"/>
  <c r="F279" i="3"/>
  <c r="G279" i="3" s="1"/>
  <c r="F278" i="3"/>
  <c r="G278" i="3" s="1"/>
  <c r="F277" i="3"/>
  <c r="G277" i="3" s="1"/>
  <c r="F276" i="3"/>
  <c r="G276" i="3" s="1"/>
  <c r="F275" i="3"/>
  <c r="G275" i="3" s="1"/>
  <c r="G274" i="3"/>
  <c r="F274" i="3"/>
  <c r="F273" i="3"/>
  <c r="G273" i="3" s="1"/>
  <c r="F272" i="3"/>
  <c r="G272" i="3" s="1"/>
  <c r="F271" i="3"/>
  <c r="G271" i="3" s="1"/>
  <c r="F270" i="3"/>
  <c r="G270" i="3" s="1"/>
  <c r="G269" i="3"/>
  <c r="F269" i="3"/>
  <c r="G268" i="3"/>
  <c r="F268" i="3"/>
  <c r="F267" i="3"/>
  <c r="G267" i="3" s="1"/>
  <c r="F266" i="3"/>
  <c r="G266" i="3" s="1"/>
  <c r="F265" i="3"/>
  <c r="G265" i="3" s="1"/>
  <c r="F264" i="3"/>
  <c r="G264" i="3" s="1"/>
  <c r="F263" i="3"/>
  <c r="G263" i="3" s="1"/>
  <c r="F262" i="3"/>
  <c r="G262" i="3" s="1"/>
  <c r="F261" i="3"/>
  <c r="G261" i="3" s="1"/>
  <c r="F260" i="3"/>
  <c r="G260" i="3" s="1"/>
  <c r="F259" i="3"/>
  <c r="G259" i="3" s="1"/>
  <c r="F258" i="3"/>
  <c r="G258" i="3" s="1"/>
  <c r="F257" i="3"/>
  <c r="G257" i="3" s="1"/>
  <c r="G256" i="3"/>
  <c r="F256" i="3"/>
  <c r="F255" i="3"/>
  <c r="G255" i="3" s="1"/>
  <c r="F254" i="3"/>
  <c r="G254" i="3" s="1"/>
  <c r="F253" i="3"/>
  <c r="G253" i="3" s="1"/>
  <c r="F252" i="3"/>
  <c r="G252" i="3" s="1"/>
  <c r="G251" i="3"/>
  <c r="F251" i="3"/>
  <c r="F250" i="3"/>
  <c r="G250" i="3" s="1"/>
  <c r="F249" i="3"/>
  <c r="G249" i="3" s="1"/>
  <c r="F248" i="3"/>
  <c r="G248" i="3" s="1"/>
  <c r="F247" i="3"/>
  <c r="G247" i="3" s="1"/>
  <c r="F246" i="3"/>
  <c r="G246" i="3" s="1"/>
  <c r="F245" i="3"/>
  <c r="G245" i="3" s="1"/>
  <c r="F244" i="3"/>
  <c r="G244" i="3" s="1"/>
  <c r="F243" i="3"/>
  <c r="G243" i="3" s="1"/>
  <c r="F242" i="3"/>
  <c r="G242" i="3" s="1"/>
  <c r="F241" i="3"/>
  <c r="G241" i="3" s="1"/>
  <c r="F240" i="3"/>
  <c r="G240" i="3" s="1"/>
  <c r="F239" i="3"/>
  <c r="G239" i="3" s="1"/>
  <c r="G238" i="3"/>
  <c r="F238" i="3"/>
  <c r="F237" i="3"/>
  <c r="G237" i="3" s="1"/>
  <c r="F236" i="3"/>
  <c r="G236" i="3" s="1"/>
  <c r="F235" i="3"/>
  <c r="G235" i="3" s="1"/>
  <c r="F234" i="3"/>
  <c r="G234" i="3" s="1"/>
  <c r="G233" i="3"/>
  <c r="F233" i="3"/>
  <c r="F232" i="3"/>
  <c r="G232" i="3" s="1"/>
  <c r="F231" i="3"/>
  <c r="G231" i="3" s="1"/>
  <c r="F230" i="3"/>
  <c r="G230" i="3" s="1"/>
  <c r="F229" i="3"/>
  <c r="G229" i="3" s="1"/>
  <c r="F228" i="3"/>
  <c r="G228" i="3" s="1"/>
  <c r="F227" i="3"/>
  <c r="G227" i="3" s="1"/>
  <c r="F226" i="3"/>
  <c r="G226" i="3" s="1"/>
  <c r="F225" i="3"/>
  <c r="G225" i="3" s="1"/>
  <c r="F224" i="3"/>
  <c r="G224" i="3" s="1"/>
  <c r="F223" i="3"/>
  <c r="G223" i="3" s="1"/>
  <c r="F222" i="3"/>
  <c r="G222" i="3" s="1"/>
  <c r="F221" i="3"/>
  <c r="G221" i="3" s="1"/>
  <c r="G220" i="3"/>
  <c r="F220" i="3"/>
  <c r="F219" i="3"/>
  <c r="G219" i="3" s="1"/>
  <c r="F218" i="3"/>
  <c r="G218" i="3" s="1"/>
  <c r="F217" i="3"/>
  <c r="G217" i="3" s="1"/>
  <c r="F216" i="3"/>
  <c r="G216" i="3" s="1"/>
  <c r="G215" i="3"/>
  <c r="F215" i="3"/>
  <c r="F214" i="3"/>
  <c r="G214" i="3" s="1"/>
  <c r="F213" i="3"/>
  <c r="G213" i="3" s="1"/>
  <c r="F212" i="3"/>
  <c r="G212" i="3" s="1"/>
  <c r="F211" i="3"/>
  <c r="G211" i="3" s="1"/>
  <c r="F210" i="3"/>
  <c r="G210" i="3" s="1"/>
  <c r="F209" i="3"/>
  <c r="G209" i="3" s="1"/>
  <c r="F208" i="3"/>
  <c r="G208" i="3" s="1"/>
  <c r="F207" i="3"/>
  <c r="G207" i="3" s="1"/>
  <c r="F206" i="3"/>
  <c r="G206" i="3" s="1"/>
  <c r="F205" i="3"/>
  <c r="G205" i="3" s="1"/>
  <c r="F204" i="3"/>
  <c r="G204" i="3" s="1"/>
  <c r="F203" i="3"/>
  <c r="G203" i="3" s="1"/>
  <c r="G202" i="3"/>
  <c r="F202" i="3"/>
  <c r="F201" i="3"/>
  <c r="G201" i="3" s="1"/>
  <c r="F200" i="3"/>
  <c r="G200" i="3" s="1"/>
  <c r="F199" i="3"/>
  <c r="G199" i="3" s="1"/>
  <c r="F198" i="3"/>
  <c r="G198" i="3" s="1"/>
  <c r="G197" i="3"/>
  <c r="F197" i="3"/>
  <c r="F196" i="3"/>
  <c r="G196" i="3" s="1"/>
  <c r="F195" i="3"/>
  <c r="G195" i="3" s="1"/>
  <c r="F194" i="3"/>
  <c r="G194" i="3" s="1"/>
  <c r="F193" i="3"/>
  <c r="G193" i="3" s="1"/>
  <c r="F192" i="3"/>
  <c r="G192" i="3" s="1"/>
  <c r="F191" i="3"/>
  <c r="G191" i="3" s="1"/>
  <c r="F190" i="3"/>
  <c r="G190" i="3" s="1"/>
  <c r="F189" i="3"/>
  <c r="G189" i="3" s="1"/>
  <c r="F188" i="3"/>
  <c r="G188" i="3" s="1"/>
  <c r="F187" i="3"/>
  <c r="G187" i="3" s="1"/>
  <c r="F186" i="3"/>
  <c r="G186" i="3" s="1"/>
  <c r="F185" i="3"/>
  <c r="G185" i="3" s="1"/>
  <c r="G184" i="3"/>
  <c r="F184" i="3"/>
  <c r="F183" i="3"/>
  <c r="G183" i="3" s="1"/>
  <c r="F182" i="3"/>
  <c r="G182" i="3" s="1"/>
  <c r="F181" i="3"/>
  <c r="G181" i="3" s="1"/>
  <c r="F180" i="3"/>
  <c r="G180" i="3" s="1"/>
  <c r="G179" i="3"/>
  <c r="F179" i="3"/>
  <c r="F178" i="3"/>
  <c r="G178" i="3" s="1"/>
  <c r="F177" i="3"/>
  <c r="G177" i="3" s="1"/>
  <c r="F176" i="3"/>
  <c r="G176" i="3" s="1"/>
  <c r="F175" i="3"/>
  <c r="G175" i="3" s="1"/>
  <c r="F174" i="3"/>
  <c r="G174" i="3" s="1"/>
  <c r="F173" i="3"/>
  <c r="G173" i="3" s="1"/>
  <c r="F172" i="3"/>
  <c r="G172" i="3" s="1"/>
  <c r="F171" i="3"/>
  <c r="G171" i="3" s="1"/>
  <c r="F170" i="3"/>
  <c r="G170" i="3" s="1"/>
  <c r="F169" i="3"/>
  <c r="G169" i="3" s="1"/>
  <c r="F168" i="3"/>
  <c r="G168" i="3" s="1"/>
  <c r="G167" i="3"/>
  <c r="F167" i="3"/>
  <c r="G166" i="3"/>
  <c r="F166" i="3"/>
  <c r="F165" i="3"/>
  <c r="G165" i="3" s="1"/>
  <c r="F164" i="3"/>
  <c r="G164" i="3" s="1"/>
  <c r="F163" i="3"/>
  <c r="G163" i="3" s="1"/>
  <c r="G162" i="3"/>
  <c r="F162" i="3"/>
  <c r="F161" i="3"/>
  <c r="G161" i="3" s="1"/>
  <c r="F160" i="3"/>
  <c r="G160" i="3" s="1"/>
  <c r="F159" i="3"/>
  <c r="G159" i="3" s="1"/>
  <c r="F158" i="3"/>
  <c r="G158" i="3" s="1"/>
  <c r="F157" i="3"/>
  <c r="G157" i="3" s="1"/>
  <c r="G156" i="3"/>
  <c r="F156" i="3"/>
  <c r="F155" i="3"/>
  <c r="G155" i="3" s="1"/>
  <c r="G154" i="3"/>
  <c r="F154" i="3"/>
  <c r="F153" i="3"/>
  <c r="G153" i="3" s="1"/>
  <c r="F152" i="3"/>
  <c r="G152" i="3" s="1"/>
  <c r="F151" i="3"/>
  <c r="G151" i="3" s="1"/>
  <c r="G150" i="3"/>
  <c r="F150" i="3"/>
  <c r="F149" i="3"/>
  <c r="G149" i="3" s="1"/>
  <c r="F148" i="3"/>
  <c r="G148" i="3" s="1"/>
  <c r="F147" i="3"/>
  <c r="G147" i="3" s="1"/>
  <c r="F146" i="3"/>
  <c r="G146" i="3" s="1"/>
  <c r="F145" i="3"/>
  <c r="G145" i="3" s="1"/>
  <c r="F144" i="3"/>
  <c r="G144" i="3" s="1"/>
  <c r="G143" i="3"/>
  <c r="F143" i="3"/>
  <c r="G142" i="3"/>
  <c r="F142" i="3"/>
  <c r="F141" i="3"/>
  <c r="G141" i="3" s="1"/>
  <c r="F140" i="3"/>
  <c r="G140" i="3" s="1"/>
  <c r="F139" i="3"/>
  <c r="G139" i="3" s="1"/>
  <c r="G138" i="3"/>
  <c r="F138" i="3"/>
  <c r="F137" i="3"/>
  <c r="G137" i="3" s="1"/>
  <c r="F136" i="3"/>
  <c r="G136" i="3" s="1"/>
  <c r="F135" i="3"/>
  <c r="G135" i="3" s="1"/>
  <c r="F134" i="3"/>
  <c r="G134" i="3" s="1"/>
  <c r="F133" i="3"/>
  <c r="G133" i="3" s="1"/>
  <c r="G132" i="3"/>
  <c r="F132" i="3"/>
  <c r="F131" i="3"/>
  <c r="G131" i="3" s="1"/>
  <c r="G130" i="3"/>
  <c r="F130" i="3"/>
  <c r="F129" i="3"/>
  <c r="G129" i="3" s="1"/>
  <c r="F128" i="3"/>
  <c r="G128" i="3" s="1"/>
  <c r="F127" i="3"/>
  <c r="G127" i="3" s="1"/>
  <c r="G126" i="3"/>
  <c r="F126" i="3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G119" i="3"/>
  <c r="F119" i="3"/>
  <c r="G118" i="3"/>
  <c r="F118" i="3"/>
  <c r="F117" i="3"/>
  <c r="G117" i="3" s="1"/>
  <c r="F116" i="3"/>
  <c r="G116" i="3" s="1"/>
  <c r="F115" i="3"/>
  <c r="G115" i="3" s="1"/>
  <c r="G114" i="3"/>
  <c r="F114" i="3"/>
  <c r="F113" i="3"/>
  <c r="G113" i="3" s="1"/>
  <c r="F112" i="3"/>
  <c r="G112" i="3" s="1"/>
  <c r="F111" i="3"/>
  <c r="G111" i="3" s="1"/>
  <c r="F110" i="3"/>
  <c r="G110" i="3" s="1"/>
  <c r="F109" i="3"/>
  <c r="G109" i="3" s="1"/>
  <c r="G108" i="3"/>
  <c r="F108" i="3"/>
  <c r="F107" i="3"/>
  <c r="G107" i="3" s="1"/>
  <c r="G106" i="3"/>
  <c r="F106" i="3"/>
  <c r="F105" i="3"/>
  <c r="G105" i="3" s="1"/>
  <c r="F104" i="3"/>
  <c r="G104" i="3" s="1"/>
  <c r="F103" i="3"/>
  <c r="G103" i="3" s="1"/>
  <c r="G102" i="3"/>
  <c r="F102" i="3"/>
  <c r="G101" i="3"/>
  <c r="F101" i="3"/>
  <c r="F100" i="3"/>
  <c r="G100" i="3" s="1"/>
  <c r="F99" i="3"/>
  <c r="G99" i="3" s="1"/>
  <c r="F98" i="3"/>
  <c r="G98" i="3" s="1"/>
  <c r="F97" i="3"/>
  <c r="G97" i="3" s="1"/>
  <c r="F96" i="3"/>
  <c r="G96" i="3" s="1"/>
  <c r="G95" i="3"/>
  <c r="F95" i="3"/>
  <c r="G94" i="3"/>
  <c r="F94" i="3"/>
  <c r="F93" i="3"/>
  <c r="G93" i="3" s="1"/>
  <c r="G92" i="3"/>
  <c r="F92" i="3"/>
  <c r="F91" i="3"/>
  <c r="G91" i="3" s="1"/>
  <c r="F90" i="3"/>
  <c r="G90" i="3" s="1"/>
  <c r="F89" i="3"/>
  <c r="G89" i="3" s="1"/>
  <c r="G88" i="3"/>
  <c r="F88" i="3"/>
  <c r="F87" i="3"/>
  <c r="G87" i="3" s="1"/>
  <c r="F86" i="3"/>
  <c r="G86" i="3" s="1"/>
  <c r="F85" i="3"/>
  <c r="G85" i="3" s="1"/>
  <c r="G84" i="3"/>
  <c r="F84" i="3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G77" i="3"/>
  <c r="F77" i="3"/>
  <c r="F76" i="3"/>
  <c r="G76" i="3" s="1"/>
  <c r="F75" i="3"/>
  <c r="G75" i="3" s="1"/>
  <c r="G74" i="3"/>
  <c r="F74" i="3"/>
  <c r="F73" i="3"/>
  <c r="G73" i="3" s="1"/>
  <c r="G72" i="3"/>
  <c r="F72" i="3"/>
  <c r="F71" i="3"/>
  <c r="G71" i="3" s="1"/>
  <c r="G70" i="3"/>
  <c r="F70" i="3"/>
  <c r="F69" i="3"/>
  <c r="G69" i="3" s="1"/>
  <c r="F68" i="3"/>
  <c r="G68" i="3" s="1"/>
  <c r="F67" i="3"/>
  <c r="G67" i="3" s="1"/>
  <c r="G66" i="3"/>
  <c r="F66" i="3"/>
  <c r="G65" i="3"/>
  <c r="F65" i="3"/>
  <c r="F64" i="3"/>
  <c r="G64" i="3" s="1"/>
  <c r="F63" i="3"/>
  <c r="G63" i="3" s="1"/>
  <c r="F62" i="3"/>
  <c r="G62" i="3" s="1"/>
  <c r="F61" i="3"/>
  <c r="G61" i="3" s="1"/>
  <c r="F60" i="3"/>
  <c r="G60" i="3" s="1"/>
  <c r="G59" i="3"/>
  <c r="F59" i="3"/>
  <c r="G58" i="3"/>
  <c r="F58" i="3"/>
  <c r="F57" i="3"/>
  <c r="G57" i="3" s="1"/>
  <c r="G56" i="3"/>
  <c r="F56" i="3"/>
  <c r="F55" i="3"/>
  <c r="G55" i="3" s="1"/>
  <c r="F54" i="3"/>
  <c r="G54" i="3" s="1"/>
  <c r="F53" i="3"/>
  <c r="G53" i="3" s="1"/>
  <c r="G52" i="3"/>
  <c r="F52" i="3"/>
  <c r="F51" i="3"/>
  <c r="G51" i="3" s="1"/>
  <c r="F50" i="3"/>
  <c r="G50" i="3" s="1"/>
  <c r="F49" i="3"/>
  <c r="G49" i="3" s="1"/>
  <c r="G48" i="3"/>
  <c r="F48" i="3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G41" i="3"/>
  <c r="F41" i="3"/>
  <c r="F40" i="3"/>
  <c r="G40" i="3" s="1"/>
  <c r="F39" i="3"/>
  <c r="G39" i="3" s="1"/>
  <c r="G38" i="3"/>
  <c r="F38" i="3"/>
  <c r="F37" i="3"/>
  <c r="G37" i="3" s="1"/>
  <c r="G36" i="3"/>
  <c r="F36" i="3"/>
  <c r="F35" i="3"/>
  <c r="G35" i="3" s="1"/>
  <c r="G34" i="3"/>
  <c r="F34" i="3"/>
  <c r="F33" i="3"/>
  <c r="G33" i="3" s="1"/>
  <c r="F32" i="3"/>
  <c r="G32" i="3" s="1"/>
  <c r="F31" i="3"/>
  <c r="G31" i="3" s="1"/>
  <c r="G30" i="3"/>
  <c r="F30" i="3"/>
  <c r="G29" i="3"/>
  <c r="F29" i="3"/>
  <c r="F28" i="3"/>
  <c r="G28" i="3" s="1"/>
  <c r="F27" i="3"/>
  <c r="G27" i="3" s="1"/>
  <c r="G26" i="3"/>
  <c r="F26" i="3"/>
  <c r="F25" i="3"/>
  <c r="G25" i="3" s="1"/>
  <c r="F24" i="3"/>
  <c r="G24" i="3" s="1"/>
  <c r="G23" i="3"/>
  <c r="F23" i="3"/>
  <c r="G22" i="3"/>
  <c r="F22" i="3"/>
  <c r="F21" i="3"/>
  <c r="G21" i="3" s="1"/>
  <c r="G20" i="3"/>
  <c r="F20" i="3"/>
  <c r="F19" i="3"/>
  <c r="G19" i="3" s="1"/>
  <c r="F18" i="3"/>
  <c r="G18" i="3" s="1"/>
  <c r="F17" i="3"/>
  <c r="G17" i="3" s="1"/>
  <c r="G16" i="3"/>
  <c r="F16" i="3"/>
  <c r="F15" i="3"/>
  <c r="G15" i="3" s="1"/>
  <c r="F14" i="3"/>
  <c r="G14" i="3" s="1"/>
  <c r="F13" i="3"/>
  <c r="G13" i="3" s="1"/>
  <c r="G12" i="3"/>
  <c r="F12" i="3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G5" i="3"/>
  <c r="F5" i="3"/>
  <c r="F4" i="3"/>
  <c r="G4" i="3" s="1"/>
  <c r="F3" i="3"/>
  <c r="G3" i="3" s="1"/>
  <c r="G2" i="3"/>
  <c r="F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" i="1"/>
  <c r="I13" i="6" l="1"/>
  <c r="I14" i="6"/>
  <c r="I15" i="6" s="1"/>
  <c r="I16" i="6" s="1"/>
  <c r="H16" i="6" s="1"/>
  <c r="H2" i="3"/>
  <c r="I17" i="6" l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H31" i="6" s="1"/>
  <c r="I32" i="6" l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H49" i="6" s="1"/>
  <c r="I50" i="6" l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H62" i="6" s="1"/>
  <c r="I63" i="6" l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H79" i="6" s="1"/>
  <c r="I80" i="6" l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H96" i="6" s="1"/>
  <c r="I97" i="6" l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H112" i="6" s="1"/>
  <c r="I113" i="6" l="1"/>
  <c r="I114" i="6" s="1"/>
  <c r="I115" i="6" s="1"/>
  <c r="I116" i="6" s="1"/>
  <c r="I117" i="6" s="1"/>
  <c r="I118" i="6" s="1"/>
  <c r="I119" i="6" s="1"/>
  <c r="I120" i="6" s="1"/>
  <c r="I121" i="6" s="1"/>
  <c r="I122" i="6" s="1"/>
  <c r="I123" i="6" s="1"/>
  <c r="I124" i="6" s="1"/>
  <c r="I125" i="6" s="1"/>
  <c r="I126" i="6" s="1"/>
  <c r="I127" i="6" s="1"/>
  <c r="I128" i="6" s="1"/>
  <c r="I129" i="6" s="1"/>
  <c r="I130" i="6" s="1"/>
  <c r="I131" i="6" s="1"/>
  <c r="I132" i="6" s="1"/>
  <c r="I133" i="6" s="1"/>
  <c r="I134" i="6" s="1"/>
  <c r="I135" i="6" s="1"/>
  <c r="I136" i="6" s="1"/>
  <c r="H136" i="6" s="1"/>
  <c r="I137" i="6" l="1"/>
  <c r="I138" i="6" s="1"/>
  <c r="I139" i="6" s="1"/>
  <c r="I140" i="6" s="1"/>
  <c r="I141" i="6" s="1"/>
  <c r="I142" i="6" s="1"/>
  <c r="I143" i="6" s="1"/>
  <c r="I144" i="6" s="1"/>
  <c r="I145" i="6" s="1"/>
  <c r="I146" i="6" s="1"/>
  <c r="I147" i="6" s="1"/>
  <c r="I148" i="6" s="1"/>
  <c r="I149" i="6" s="1"/>
  <c r="I150" i="6" s="1"/>
  <c r="I151" i="6" s="1"/>
  <c r="I152" i="6" s="1"/>
  <c r="I153" i="6" s="1"/>
  <c r="I154" i="6" s="1"/>
  <c r="I155" i="6" s="1"/>
  <c r="I156" i="6" s="1"/>
  <c r="I157" i="6" s="1"/>
  <c r="I158" i="6" s="1"/>
  <c r="H158" i="6" s="1"/>
  <c r="I159" i="6" l="1"/>
  <c r="I160" i="6" s="1"/>
  <c r="I161" i="6" s="1"/>
  <c r="I162" i="6" s="1"/>
  <c r="I163" i="6" s="1"/>
  <c r="I164" i="6" s="1"/>
  <c r="I165" i="6" s="1"/>
  <c r="I166" i="6" s="1"/>
  <c r="I167" i="6" s="1"/>
  <c r="I168" i="6" s="1"/>
  <c r="I169" i="6" s="1"/>
  <c r="I170" i="6" s="1"/>
  <c r="I171" i="6" s="1"/>
  <c r="I172" i="6" s="1"/>
  <c r="I173" i="6" s="1"/>
  <c r="I174" i="6" s="1"/>
  <c r="H174" i="6" s="1"/>
  <c r="I175" i="6" l="1"/>
  <c r="I176" i="6" s="1"/>
  <c r="I177" i="6" s="1"/>
  <c r="I178" i="6" s="1"/>
  <c r="I179" i="6" s="1"/>
  <c r="I180" i="6" s="1"/>
  <c r="I181" i="6" s="1"/>
  <c r="I182" i="6" s="1"/>
  <c r="I183" i="6" s="1"/>
  <c r="I184" i="6" s="1"/>
  <c r="I185" i="6" s="1"/>
  <c r="I186" i="6" s="1"/>
  <c r="I187" i="6" s="1"/>
  <c r="I188" i="6" s="1"/>
  <c r="I189" i="6" s="1"/>
  <c r="I190" i="6" s="1"/>
  <c r="I191" i="6" s="1"/>
  <c r="H191" i="6" s="1"/>
  <c r="I192" i="6" l="1"/>
  <c r="I193" i="6" s="1"/>
  <c r="I194" i="6" s="1"/>
  <c r="I195" i="6" s="1"/>
  <c r="I196" i="6" s="1"/>
  <c r="I197" i="6" s="1"/>
  <c r="I198" i="6" s="1"/>
  <c r="I199" i="6" s="1"/>
  <c r="I200" i="6" s="1"/>
  <c r="I201" i="6" s="1"/>
  <c r="I202" i="6" s="1"/>
  <c r="H202" i="6" s="1"/>
  <c r="I203" i="6" l="1"/>
  <c r="I204" i="6" s="1"/>
  <c r="I205" i="6" s="1"/>
  <c r="I206" i="6" s="1"/>
  <c r="I207" i="6" s="1"/>
  <c r="I208" i="6" s="1"/>
  <c r="I209" i="6" s="1"/>
  <c r="I210" i="6" s="1"/>
  <c r="I211" i="6" s="1"/>
  <c r="I212" i="6" s="1"/>
  <c r="I213" i="6" s="1"/>
  <c r="I214" i="6" s="1"/>
  <c r="I215" i="6" s="1"/>
  <c r="I216" i="6" s="1"/>
  <c r="H216" i="6" s="1"/>
  <c r="I217" i="6" l="1"/>
  <c r="I218" i="6" s="1"/>
  <c r="I219" i="6" s="1"/>
  <c r="I220" i="6" s="1"/>
  <c r="I221" i="6" s="1"/>
  <c r="I222" i="6" s="1"/>
  <c r="I223" i="6" s="1"/>
  <c r="I224" i="6" s="1"/>
  <c r="I225" i="6" s="1"/>
  <c r="I226" i="6" s="1"/>
  <c r="I227" i="6" s="1"/>
  <c r="I228" i="6" s="1"/>
  <c r="I229" i="6" s="1"/>
  <c r="I230" i="6" s="1"/>
  <c r="H230" i="6" s="1"/>
  <c r="I231" i="6" l="1"/>
  <c r="I232" i="6" s="1"/>
  <c r="I233" i="6" s="1"/>
  <c r="I234" i="6" s="1"/>
  <c r="I235" i="6" s="1"/>
  <c r="I236" i="6" s="1"/>
  <c r="I237" i="6" s="1"/>
  <c r="I238" i="6" s="1"/>
  <c r="I239" i="6" s="1"/>
  <c r="I240" i="6" s="1"/>
  <c r="I241" i="6" s="1"/>
  <c r="I242" i="6" s="1"/>
  <c r="H242" i="6" s="1"/>
  <c r="I243" i="6" l="1"/>
  <c r="I244" i="6" s="1"/>
  <c r="I245" i="6" s="1"/>
  <c r="I246" i="6" s="1"/>
  <c r="I247" i="6" s="1"/>
  <c r="I248" i="6" s="1"/>
  <c r="I249" i="6" s="1"/>
  <c r="I250" i="6" s="1"/>
  <c r="I251" i="6" s="1"/>
  <c r="I252" i="6" s="1"/>
  <c r="I253" i="6" s="1"/>
  <c r="I254" i="6" s="1"/>
  <c r="I255" i="6" s="1"/>
  <c r="I256" i="6" s="1"/>
  <c r="I257" i="6" s="1"/>
  <c r="I258" i="6" s="1"/>
  <c r="I259" i="6" s="1"/>
  <c r="I260" i="6" s="1"/>
  <c r="I261" i="6" s="1"/>
  <c r="H261" i="6" s="1"/>
  <c r="I262" i="6" l="1"/>
  <c r="I263" i="6" s="1"/>
  <c r="I264" i="6" s="1"/>
  <c r="I265" i="6" s="1"/>
  <c r="I266" i="6" s="1"/>
  <c r="I267" i="6" s="1"/>
  <c r="I268" i="6" s="1"/>
  <c r="I269" i="6" s="1"/>
  <c r="I270" i="6" s="1"/>
  <c r="I271" i="6" s="1"/>
  <c r="I272" i="6" s="1"/>
  <c r="I273" i="6" s="1"/>
  <c r="I274" i="6" s="1"/>
  <c r="I275" i="6" s="1"/>
  <c r="I276" i="6" s="1"/>
  <c r="I277" i="6" s="1"/>
  <c r="I278" i="6" s="1"/>
  <c r="I279" i="6" s="1"/>
  <c r="I280" i="6" s="1"/>
  <c r="I281" i="6" s="1"/>
  <c r="I282" i="6" s="1"/>
  <c r="I283" i="6" s="1"/>
  <c r="I284" i="6" s="1"/>
  <c r="I285" i="6" s="1"/>
  <c r="H285" i="6" s="1"/>
  <c r="I286" i="6" l="1"/>
  <c r="I287" i="6" s="1"/>
  <c r="I288" i="6" s="1"/>
  <c r="I289" i="6" s="1"/>
  <c r="I290" i="6" s="1"/>
  <c r="I291" i="6" s="1"/>
  <c r="I292" i="6" s="1"/>
  <c r="I293" i="6" s="1"/>
  <c r="H293" i="6" s="1"/>
  <c r="I294" i="6" l="1"/>
  <c r="I295" i="6" s="1"/>
  <c r="I296" i="6" s="1"/>
  <c r="I297" i="6" s="1"/>
  <c r="I298" i="6" s="1"/>
  <c r="I299" i="6" s="1"/>
  <c r="I300" i="6" s="1"/>
  <c r="I301" i="6" s="1"/>
  <c r="I302" i="6" s="1"/>
  <c r="I303" i="6" s="1"/>
  <c r="I304" i="6" s="1"/>
  <c r="I305" i="6" s="1"/>
  <c r="I306" i="6" s="1"/>
  <c r="I307" i="6" s="1"/>
  <c r="I308" i="6" s="1"/>
  <c r="I309" i="6" s="1"/>
  <c r="I310" i="6" s="1"/>
  <c r="I311" i="6" s="1"/>
  <c r="I312" i="6" s="1"/>
  <c r="I313" i="6" s="1"/>
  <c r="H313" i="6" s="1"/>
  <c r="I314" i="6" l="1"/>
  <c r="I315" i="6" s="1"/>
  <c r="I316" i="6" s="1"/>
  <c r="I317" i="6" s="1"/>
  <c r="I318" i="6" s="1"/>
  <c r="I319" i="6" s="1"/>
  <c r="I320" i="6" s="1"/>
  <c r="I321" i="6" s="1"/>
  <c r="I322" i="6" s="1"/>
  <c r="I323" i="6" s="1"/>
  <c r="I324" i="6" s="1"/>
  <c r="I325" i="6" s="1"/>
  <c r="I326" i="6" s="1"/>
  <c r="I327" i="6" s="1"/>
  <c r="I328" i="6" s="1"/>
  <c r="I329" i="6" s="1"/>
  <c r="I330" i="6" s="1"/>
  <c r="H330" i="6" s="1"/>
  <c r="I331" i="6" l="1"/>
  <c r="I332" i="6" s="1"/>
  <c r="I333" i="6" s="1"/>
  <c r="I334" i="6" s="1"/>
  <c r="I335" i="6" s="1"/>
  <c r="I336" i="6" s="1"/>
  <c r="I337" i="6" s="1"/>
  <c r="I338" i="6" s="1"/>
  <c r="I339" i="6" s="1"/>
  <c r="I340" i="6" s="1"/>
  <c r="I341" i="6" s="1"/>
  <c r="I342" i="6" s="1"/>
  <c r="I343" i="6" s="1"/>
  <c r="I344" i="6" s="1"/>
  <c r="I345" i="6" s="1"/>
  <c r="I346" i="6" s="1"/>
  <c r="I347" i="6" s="1"/>
  <c r="I348" i="6" s="1"/>
  <c r="I349" i="6" s="1"/>
  <c r="I350" i="6" s="1"/>
  <c r="I351" i="6" s="1"/>
  <c r="I352" i="6" s="1"/>
  <c r="I353" i="6" s="1"/>
  <c r="I354" i="6" s="1"/>
  <c r="I355" i="6" s="1"/>
  <c r="I356" i="6" s="1"/>
  <c r="H356" i="6" s="1"/>
  <c r="I357" i="6" l="1"/>
  <c r="I358" i="6" s="1"/>
  <c r="I359" i="6" s="1"/>
  <c r="I360" i="6" s="1"/>
  <c r="I361" i="6" s="1"/>
  <c r="I362" i="6" s="1"/>
  <c r="I363" i="6" s="1"/>
  <c r="I364" i="6" s="1"/>
  <c r="I365" i="6" s="1"/>
  <c r="I366" i="6" s="1"/>
  <c r="I367" i="6" s="1"/>
  <c r="I368" i="6" s="1"/>
  <c r="H368" i="6" s="1"/>
  <c r="I369" i="6" l="1"/>
  <c r="I370" i="6" s="1"/>
  <c r="I371" i="6" s="1"/>
  <c r="I372" i="6" s="1"/>
  <c r="I373" i="6" s="1"/>
  <c r="I374" i="6" s="1"/>
  <c r="I375" i="6" s="1"/>
  <c r="I376" i="6" s="1"/>
  <c r="I377" i="6" s="1"/>
  <c r="I378" i="6" s="1"/>
  <c r="I379" i="6" s="1"/>
  <c r="I380" i="6" s="1"/>
  <c r="H380" i="6" s="1"/>
  <c r="I381" i="6" l="1"/>
  <c r="I382" i="6" s="1"/>
  <c r="I383" i="6" s="1"/>
  <c r="I384" i="6" s="1"/>
  <c r="I385" i="6" s="1"/>
  <c r="I386" i="6" s="1"/>
  <c r="I387" i="6" s="1"/>
  <c r="I388" i="6" s="1"/>
  <c r="I389" i="6" s="1"/>
  <c r="I390" i="6" s="1"/>
  <c r="I391" i="6" s="1"/>
  <c r="I392" i="6" s="1"/>
  <c r="I393" i="6" s="1"/>
  <c r="I394" i="6" s="1"/>
  <c r="I395" i="6" s="1"/>
  <c r="I396" i="6" s="1"/>
  <c r="I397" i="6" s="1"/>
  <c r="I398" i="6" s="1"/>
  <c r="I399" i="6" s="1"/>
  <c r="I400" i="6" s="1"/>
  <c r="I401" i="6" s="1"/>
  <c r="I402" i="6" s="1"/>
  <c r="H402" i="6" s="1"/>
  <c r="I403" i="6" l="1"/>
  <c r="I404" i="6" s="1"/>
  <c r="I405" i="6" s="1"/>
  <c r="I406" i="6" s="1"/>
  <c r="I407" i="6" s="1"/>
  <c r="I408" i="6" s="1"/>
  <c r="I409" i="6" s="1"/>
  <c r="I410" i="6" s="1"/>
  <c r="I411" i="6" s="1"/>
  <c r="I412" i="6" s="1"/>
  <c r="I413" i="6" s="1"/>
  <c r="I414" i="6" s="1"/>
  <c r="I415" i="6" s="1"/>
  <c r="I416" i="6" s="1"/>
  <c r="H416" i="6" s="1"/>
  <c r="I417" i="6" l="1"/>
  <c r="I418" i="6" s="1"/>
  <c r="I419" i="6" s="1"/>
  <c r="I420" i="6" s="1"/>
  <c r="I421" i="6" s="1"/>
  <c r="I422" i="6" s="1"/>
  <c r="I423" i="6" s="1"/>
  <c r="I424" i="6" s="1"/>
  <c r="I425" i="6" s="1"/>
  <c r="I426" i="6" s="1"/>
  <c r="I427" i="6" s="1"/>
  <c r="I428" i="6" s="1"/>
  <c r="I429" i="6" s="1"/>
  <c r="H429" i="6" s="1"/>
  <c r="I430" i="6" l="1"/>
  <c r="I431" i="6" s="1"/>
  <c r="I432" i="6" s="1"/>
  <c r="I433" i="6" s="1"/>
  <c r="I434" i="6" s="1"/>
  <c r="I435" i="6" s="1"/>
  <c r="I436" i="6" s="1"/>
  <c r="I437" i="6" s="1"/>
  <c r="I438" i="6" s="1"/>
  <c r="I439" i="6" s="1"/>
  <c r="I440" i="6" s="1"/>
  <c r="I441" i="6" s="1"/>
  <c r="I442" i="6" s="1"/>
  <c r="I443" i="6" s="1"/>
  <c r="I444" i="6" s="1"/>
  <c r="H444" i="6" s="1"/>
  <c r="I445" i="6" l="1"/>
  <c r="I446" i="6" s="1"/>
  <c r="I447" i="6" s="1"/>
  <c r="I448" i="6" s="1"/>
  <c r="I449" i="6" s="1"/>
  <c r="I450" i="6" s="1"/>
  <c r="I451" i="6" s="1"/>
  <c r="I452" i="6" s="1"/>
  <c r="I453" i="6" s="1"/>
  <c r="I454" i="6" s="1"/>
  <c r="I455" i="6" s="1"/>
  <c r="I456" i="6" s="1"/>
  <c r="I457" i="6" s="1"/>
  <c r="I458" i="6" s="1"/>
  <c r="H458" i="6" s="1"/>
  <c r="I459" i="6" l="1"/>
  <c r="I460" i="6" s="1"/>
  <c r="I461" i="6" s="1"/>
  <c r="I462" i="6" s="1"/>
  <c r="I463" i="6" s="1"/>
  <c r="I464" i="6" s="1"/>
  <c r="I465" i="6" s="1"/>
  <c r="I466" i="6" s="1"/>
  <c r="I467" i="6" s="1"/>
  <c r="I468" i="6" s="1"/>
  <c r="I469" i="6" s="1"/>
  <c r="I470" i="6" s="1"/>
  <c r="I471" i="6" s="1"/>
  <c r="I472" i="6" s="1"/>
  <c r="I473" i="6" s="1"/>
  <c r="I474" i="6" s="1"/>
  <c r="I475" i="6" s="1"/>
  <c r="I476" i="6" s="1"/>
  <c r="H476" i="6" s="1"/>
  <c r="I477" i="6" l="1"/>
  <c r="I478" i="6" s="1"/>
  <c r="I479" i="6" s="1"/>
  <c r="I480" i="6" s="1"/>
  <c r="I481" i="6" s="1"/>
  <c r="I482" i="6" s="1"/>
  <c r="I483" i="6" s="1"/>
  <c r="I484" i="6" s="1"/>
  <c r="I485" i="6" s="1"/>
  <c r="I486" i="6" s="1"/>
  <c r="H486" i="6" s="1"/>
  <c r="I487" i="6" l="1"/>
  <c r="I488" i="6" s="1"/>
  <c r="I489" i="6" s="1"/>
  <c r="I490" i="6" s="1"/>
  <c r="I491" i="6" s="1"/>
  <c r="I492" i="6" s="1"/>
  <c r="I493" i="6" s="1"/>
  <c r="I494" i="6" s="1"/>
  <c r="I495" i="6" s="1"/>
  <c r="I496" i="6" s="1"/>
  <c r="I497" i="6" s="1"/>
  <c r="I498" i="6" s="1"/>
  <c r="I499" i="6" s="1"/>
  <c r="I500" i="6" s="1"/>
  <c r="I501" i="6" s="1"/>
  <c r="H501" i="6" s="1"/>
  <c r="I502" i="6" l="1"/>
  <c r="I503" i="6" s="1"/>
  <c r="I504" i="6" s="1"/>
  <c r="I505" i="6" s="1"/>
  <c r="I506" i="6" s="1"/>
  <c r="I507" i="6" s="1"/>
  <c r="I508" i="6" s="1"/>
  <c r="I509" i="6" s="1"/>
  <c r="I510" i="6" s="1"/>
  <c r="I511" i="6" s="1"/>
  <c r="I512" i="6" s="1"/>
  <c r="I513" i="6" s="1"/>
  <c r="I514" i="6" s="1"/>
  <c r="I515" i="6" s="1"/>
  <c r="I516" i="6" s="1"/>
  <c r="I517" i="6" s="1"/>
  <c r="I518" i="6" s="1"/>
  <c r="I519" i="6" s="1"/>
  <c r="I520" i="6" s="1"/>
  <c r="H520" i="6" s="1"/>
  <c r="I521" i="6" l="1"/>
  <c r="I522" i="6" s="1"/>
  <c r="I523" i="6" s="1"/>
  <c r="I524" i="6" s="1"/>
  <c r="I525" i="6" s="1"/>
  <c r="I526" i="6" s="1"/>
  <c r="I527" i="6" s="1"/>
  <c r="I528" i="6" s="1"/>
  <c r="I529" i="6" s="1"/>
  <c r="I530" i="6" s="1"/>
  <c r="I531" i="6" s="1"/>
  <c r="I532" i="6" s="1"/>
  <c r="I533" i="6" s="1"/>
  <c r="I534" i="6" s="1"/>
  <c r="I535" i="6" s="1"/>
  <c r="I536" i="6" s="1"/>
  <c r="I537" i="6" s="1"/>
  <c r="I538" i="6" s="1"/>
  <c r="I539" i="6" s="1"/>
  <c r="I540" i="6" s="1"/>
  <c r="I541" i="6" s="1"/>
  <c r="I542" i="6" s="1"/>
  <c r="I543" i="6" s="1"/>
  <c r="I544" i="6" s="1"/>
  <c r="I545" i="6" s="1"/>
  <c r="I546" i="6" s="1"/>
  <c r="I547" i="6" s="1"/>
  <c r="H547" i="6" s="1"/>
  <c r="I548" i="6" l="1"/>
  <c r="I549" i="6" s="1"/>
  <c r="I550" i="6" s="1"/>
  <c r="I551" i="6" s="1"/>
  <c r="I552" i="6" s="1"/>
  <c r="I553" i="6" s="1"/>
  <c r="I554" i="6" s="1"/>
  <c r="I555" i="6" s="1"/>
  <c r="I556" i="6" s="1"/>
  <c r="I557" i="6" s="1"/>
  <c r="I558" i="6" s="1"/>
  <c r="I559" i="6" s="1"/>
  <c r="I560" i="6" s="1"/>
  <c r="I561" i="6" s="1"/>
  <c r="H561" i="6" s="1"/>
  <c r="I562" i="6" l="1"/>
  <c r="I563" i="6" s="1"/>
  <c r="I564" i="6" s="1"/>
  <c r="I565" i="6" s="1"/>
  <c r="I566" i="6" s="1"/>
  <c r="I567" i="6" s="1"/>
  <c r="I568" i="6" s="1"/>
  <c r="I569" i="6" s="1"/>
  <c r="I570" i="6" s="1"/>
  <c r="I571" i="6" s="1"/>
  <c r="I572" i="6" s="1"/>
  <c r="I573" i="6" s="1"/>
  <c r="I574" i="6" s="1"/>
  <c r="I575" i="6" s="1"/>
  <c r="I576" i="6" s="1"/>
  <c r="I577" i="6" s="1"/>
  <c r="H577" i="6" s="1"/>
  <c r="I578" i="6" l="1"/>
  <c r="I579" i="6" s="1"/>
  <c r="I580" i="6" s="1"/>
  <c r="I581" i="6" s="1"/>
  <c r="I582" i="6" s="1"/>
  <c r="I583" i="6" s="1"/>
  <c r="I584" i="6" s="1"/>
  <c r="I585" i="6" s="1"/>
  <c r="I586" i="6" s="1"/>
  <c r="I587" i="6" s="1"/>
  <c r="I588" i="6" s="1"/>
  <c r="I589" i="6" s="1"/>
  <c r="I590" i="6" s="1"/>
  <c r="I591" i="6" s="1"/>
  <c r="I592" i="6" s="1"/>
  <c r="I593" i="6" s="1"/>
  <c r="I594" i="6" s="1"/>
  <c r="I595" i="6" s="1"/>
  <c r="I596" i="6" s="1"/>
  <c r="I597" i="6" s="1"/>
  <c r="I598" i="6" s="1"/>
  <c r="H598" i="6" s="1"/>
  <c r="I599" i="6" l="1"/>
  <c r="I600" i="6" s="1"/>
  <c r="I601" i="6" s="1"/>
  <c r="I602" i="6" s="1"/>
  <c r="I603" i="6" s="1"/>
  <c r="I604" i="6" s="1"/>
  <c r="I605" i="6" s="1"/>
  <c r="I606" i="6" s="1"/>
  <c r="I607" i="6" s="1"/>
  <c r="I608" i="6" s="1"/>
  <c r="I609" i="6" s="1"/>
  <c r="I610" i="6" s="1"/>
  <c r="I611" i="6" s="1"/>
  <c r="I612" i="6" s="1"/>
  <c r="I613" i="6" s="1"/>
  <c r="I614" i="6" s="1"/>
  <c r="I615" i="6" s="1"/>
  <c r="I616" i="6" s="1"/>
  <c r="H616" i="6" s="1"/>
  <c r="I617" i="6" l="1"/>
  <c r="I618" i="6" s="1"/>
  <c r="I619" i="6" s="1"/>
  <c r="I620" i="6" s="1"/>
  <c r="I621" i="6" s="1"/>
  <c r="I622" i="6" s="1"/>
  <c r="I623" i="6" s="1"/>
  <c r="I624" i="6" s="1"/>
  <c r="I625" i="6" s="1"/>
  <c r="I626" i="6" s="1"/>
  <c r="I627" i="6" s="1"/>
  <c r="I628" i="6" s="1"/>
  <c r="I629" i="6" s="1"/>
  <c r="I630" i="6" s="1"/>
  <c r="I631" i="6" s="1"/>
  <c r="I632" i="6" s="1"/>
  <c r="I633" i="6" s="1"/>
  <c r="I634" i="6" s="1"/>
  <c r="I635" i="6" s="1"/>
  <c r="I636" i="6" s="1"/>
  <c r="I637" i="6" s="1"/>
  <c r="I638" i="6" s="1"/>
  <c r="I639" i="6" s="1"/>
  <c r="I640" i="6" s="1"/>
  <c r="H640" i="6" s="1"/>
  <c r="I641" i="6" l="1"/>
  <c r="I642" i="6" s="1"/>
  <c r="I643" i="6" s="1"/>
  <c r="I644" i="6" s="1"/>
  <c r="I645" i="6" s="1"/>
  <c r="I646" i="6" s="1"/>
  <c r="I647" i="6" s="1"/>
  <c r="I648" i="6" s="1"/>
  <c r="I649" i="6" s="1"/>
  <c r="I650" i="6" s="1"/>
  <c r="I651" i="6" s="1"/>
  <c r="I652" i="6" s="1"/>
  <c r="I653" i="6" s="1"/>
  <c r="I654" i="6" s="1"/>
  <c r="I655" i="6" s="1"/>
  <c r="I656" i="6" s="1"/>
  <c r="I657" i="6" s="1"/>
  <c r="I658" i="6" s="1"/>
  <c r="I659" i="6" s="1"/>
  <c r="I660" i="6" s="1"/>
  <c r="I661" i="6" s="1"/>
  <c r="I662" i="6" s="1"/>
  <c r="I663" i="6" s="1"/>
  <c r="I664" i="6" s="1"/>
  <c r="I665" i="6" s="1"/>
  <c r="I666" i="6" s="1"/>
  <c r="I667" i="6" s="1"/>
  <c r="H667" i="6" s="1"/>
  <c r="I668" i="6" l="1"/>
  <c r="I669" i="6" s="1"/>
  <c r="I670" i="6" s="1"/>
  <c r="I671" i="6" s="1"/>
  <c r="I672" i="6" s="1"/>
  <c r="I673" i="6" s="1"/>
  <c r="I674" i="6" s="1"/>
  <c r="I675" i="6" s="1"/>
  <c r="I676" i="6" s="1"/>
  <c r="I677" i="6" s="1"/>
  <c r="I678" i="6" s="1"/>
  <c r="I679" i="6" s="1"/>
  <c r="I680" i="6" s="1"/>
  <c r="I681" i="6" s="1"/>
  <c r="I682" i="6" s="1"/>
  <c r="I683" i="6" s="1"/>
  <c r="I684" i="6" s="1"/>
  <c r="I685" i="6" s="1"/>
  <c r="I686" i="6" s="1"/>
  <c r="I687" i="6" s="1"/>
  <c r="I688" i="6" s="1"/>
  <c r="I689" i="6" s="1"/>
  <c r="I690" i="6" s="1"/>
  <c r="I691" i="6" s="1"/>
  <c r="H691" i="6" s="1"/>
  <c r="I692" i="6" l="1"/>
  <c r="I693" i="6" s="1"/>
  <c r="I694" i="6" s="1"/>
  <c r="I695" i="6" s="1"/>
  <c r="I696" i="6" s="1"/>
  <c r="I697" i="6" s="1"/>
  <c r="I698" i="6" s="1"/>
  <c r="I699" i="6" s="1"/>
  <c r="I700" i="6" s="1"/>
  <c r="I701" i="6" s="1"/>
  <c r="I702" i="6" s="1"/>
  <c r="I703" i="6" s="1"/>
  <c r="I704" i="6" s="1"/>
  <c r="I705" i="6" s="1"/>
  <c r="I706" i="6" s="1"/>
  <c r="I707" i="6" s="1"/>
  <c r="I708" i="6" s="1"/>
  <c r="I709" i="6" s="1"/>
  <c r="I710" i="6" s="1"/>
  <c r="I711" i="6" s="1"/>
  <c r="I712" i="6" s="1"/>
  <c r="I713" i="6" s="1"/>
  <c r="I714" i="6" s="1"/>
  <c r="I715" i="6" s="1"/>
  <c r="I716" i="6" s="1"/>
  <c r="I717" i="6" s="1"/>
  <c r="H717" i="6" s="1"/>
  <c r="I718" i="6" l="1"/>
  <c r="I719" i="6" s="1"/>
  <c r="I720" i="6" s="1"/>
  <c r="I721" i="6" s="1"/>
  <c r="I722" i="6" s="1"/>
  <c r="I723" i="6" s="1"/>
  <c r="I724" i="6" s="1"/>
  <c r="I725" i="6" s="1"/>
  <c r="I726" i="6" s="1"/>
  <c r="I727" i="6" s="1"/>
  <c r="I728" i="6" s="1"/>
  <c r="I729" i="6" s="1"/>
  <c r="I730" i="6" s="1"/>
  <c r="I731" i="6" s="1"/>
  <c r="I732" i="6" s="1"/>
  <c r="I733" i="6" s="1"/>
  <c r="I734" i="6" s="1"/>
  <c r="I735" i="6" s="1"/>
  <c r="I736" i="6" s="1"/>
  <c r="H736" i="6" s="1"/>
  <c r="I737" i="6" l="1"/>
  <c r="I738" i="6" s="1"/>
  <c r="I739" i="6" s="1"/>
  <c r="I740" i="6" s="1"/>
  <c r="I741" i="6" s="1"/>
  <c r="I742" i="6" s="1"/>
  <c r="I743" i="6" s="1"/>
  <c r="I744" i="6" s="1"/>
  <c r="I745" i="6" s="1"/>
  <c r="I746" i="6" s="1"/>
  <c r="I747" i="6" s="1"/>
  <c r="I748" i="6" s="1"/>
  <c r="I749" i="6" s="1"/>
  <c r="I750" i="6" s="1"/>
  <c r="I751" i="6" s="1"/>
  <c r="I752" i="6" s="1"/>
  <c r="H752" i="6" s="1"/>
  <c r="I753" i="6" l="1"/>
  <c r="I754" i="6" s="1"/>
  <c r="I755" i="6" s="1"/>
  <c r="I756" i="6" s="1"/>
  <c r="I757" i="6" s="1"/>
  <c r="I758" i="6" s="1"/>
  <c r="I759" i="6" s="1"/>
  <c r="I760" i="6" s="1"/>
  <c r="I761" i="6" s="1"/>
  <c r="I762" i="6" s="1"/>
  <c r="I763" i="6" s="1"/>
  <c r="I764" i="6" s="1"/>
  <c r="I765" i="6" s="1"/>
  <c r="I766" i="6" s="1"/>
  <c r="I767" i="6" s="1"/>
  <c r="I768" i="6" s="1"/>
  <c r="I769" i="6" s="1"/>
  <c r="I770" i="6" s="1"/>
  <c r="I771" i="6" s="1"/>
  <c r="I772" i="6" s="1"/>
  <c r="I773" i="6" s="1"/>
  <c r="I774" i="6" s="1"/>
  <c r="I775" i="6" s="1"/>
  <c r="I776" i="6" s="1"/>
  <c r="H776" i="6" s="1"/>
  <c r="I777" i="6" l="1"/>
  <c r="I778" i="6" s="1"/>
  <c r="I779" i="6" s="1"/>
  <c r="I780" i="6" s="1"/>
  <c r="I781" i="6" s="1"/>
  <c r="I782" i="6" s="1"/>
  <c r="I783" i="6" s="1"/>
  <c r="I784" i="6" s="1"/>
  <c r="I785" i="6" s="1"/>
  <c r="I786" i="6" s="1"/>
  <c r="I787" i="6" s="1"/>
  <c r="I788" i="6" s="1"/>
  <c r="I789" i="6" s="1"/>
  <c r="I790" i="6" s="1"/>
  <c r="I791" i="6" s="1"/>
  <c r="I792" i="6" s="1"/>
  <c r="I793" i="6" s="1"/>
  <c r="I794" i="6" s="1"/>
  <c r="I795" i="6" s="1"/>
  <c r="H795" i="6" s="1"/>
  <c r="I796" i="6" l="1"/>
  <c r="I797" i="6" s="1"/>
  <c r="I798" i="6" s="1"/>
  <c r="I799" i="6" s="1"/>
  <c r="I800" i="6" s="1"/>
  <c r="I801" i="6" s="1"/>
  <c r="I802" i="6" s="1"/>
  <c r="I803" i="6" s="1"/>
  <c r="I804" i="6" s="1"/>
  <c r="I805" i="6" s="1"/>
  <c r="I806" i="6" s="1"/>
  <c r="I807" i="6" s="1"/>
  <c r="I808" i="6" s="1"/>
  <c r="I809" i="6" s="1"/>
  <c r="I810" i="6" s="1"/>
  <c r="I811" i="6" s="1"/>
  <c r="I812" i="6" s="1"/>
  <c r="I813" i="6" s="1"/>
  <c r="I814" i="6" s="1"/>
  <c r="I815" i="6" s="1"/>
  <c r="I816" i="6" s="1"/>
  <c r="I817" i="6" s="1"/>
  <c r="I818" i="6" s="1"/>
  <c r="I819" i="6" s="1"/>
  <c r="I820" i="6" s="1"/>
  <c r="I821" i="6" s="1"/>
  <c r="H821" i="6" s="1"/>
  <c r="I822" i="6" l="1"/>
  <c r="I823" i="6" s="1"/>
  <c r="I824" i="6" s="1"/>
  <c r="I825" i="6" s="1"/>
  <c r="I826" i="6" s="1"/>
  <c r="I827" i="6" s="1"/>
  <c r="I828" i="6" s="1"/>
  <c r="I829" i="6" s="1"/>
  <c r="I830" i="6" s="1"/>
  <c r="I831" i="6" s="1"/>
  <c r="I832" i="6" s="1"/>
  <c r="I833" i="6" s="1"/>
  <c r="I834" i="6" s="1"/>
  <c r="I835" i="6" s="1"/>
  <c r="I836" i="6" s="1"/>
  <c r="I837" i="6" s="1"/>
  <c r="I838" i="6" s="1"/>
  <c r="H838" i="6" s="1"/>
  <c r="I839" i="6" l="1"/>
  <c r="I840" i="6" s="1"/>
  <c r="I841" i="6" s="1"/>
  <c r="I842" i="6" s="1"/>
  <c r="I843" i="6" s="1"/>
  <c r="I844" i="6" s="1"/>
  <c r="I845" i="6" s="1"/>
  <c r="I846" i="6" s="1"/>
  <c r="I847" i="6" s="1"/>
  <c r="I848" i="6" s="1"/>
  <c r="I849" i="6" s="1"/>
  <c r="I850" i="6" s="1"/>
  <c r="I851" i="6" s="1"/>
  <c r="I852" i="6" s="1"/>
  <c r="I853" i="6" s="1"/>
  <c r="I854" i="6" s="1"/>
  <c r="I855" i="6" s="1"/>
  <c r="I856" i="6" s="1"/>
  <c r="H856" i="6" s="1"/>
  <c r="I857" i="6" l="1"/>
  <c r="I858" i="6" s="1"/>
  <c r="I859" i="6" s="1"/>
  <c r="I860" i="6" s="1"/>
  <c r="I861" i="6" s="1"/>
  <c r="I862" i="6" s="1"/>
  <c r="I863" i="6" s="1"/>
  <c r="I864" i="6" s="1"/>
  <c r="I865" i="6" s="1"/>
  <c r="I866" i="6" s="1"/>
  <c r="I867" i="6" s="1"/>
  <c r="I868" i="6" s="1"/>
  <c r="I869" i="6" s="1"/>
  <c r="I870" i="6" s="1"/>
  <c r="I871" i="6" s="1"/>
  <c r="I872" i="6" s="1"/>
  <c r="H872" i="6" s="1"/>
  <c r="I873" i="6" l="1"/>
  <c r="I874" i="6" s="1"/>
  <c r="I875" i="6" s="1"/>
  <c r="I876" i="6" s="1"/>
  <c r="I877" i="6" s="1"/>
  <c r="I878" i="6" s="1"/>
  <c r="I879" i="6" s="1"/>
  <c r="I880" i="6" s="1"/>
  <c r="I881" i="6" s="1"/>
  <c r="I882" i="6" s="1"/>
  <c r="I883" i="6" s="1"/>
  <c r="I884" i="6" s="1"/>
  <c r="I885" i="6" s="1"/>
  <c r="I886" i="6" s="1"/>
  <c r="I887" i="6" s="1"/>
  <c r="I888" i="6" s="1"/>
  <c r="I889" i="6" s="1"/>
  <c r="I890" i="6" s="1"/>
  <c r="I891" i="6" s="1"/>
  <c r="I892" i="6" s="1"/>
  <c r="I893" i="6" s="1"/>
  <c r="H893" i="6" s="1"/>
  <c r="I894" i="6" l="1"/>
  <c r="I895" i="6" s="1"/>
  <c r="I896" i="6" s="1"/>
  <c r="I897" i="6" s="1"/>
  <c r="I898" i="6" s="1"/>
  <c r="I899" i="6" s="1"/>
  <c r="I900" i="6" s="1"/>
  <c r="I901" i="6" s="1"/>
  <c r="I902" i="6" s="1"/>
  <c r="I903" i="6" s="1"/>
  <c r="I904" i="6" s="1"/>
  <c r="I905" i="6" s="1"/>
  <c r="I906" i="6" s="1"/>
  <c r="I907" i="6" s="1"/>
  <c r="I908" i="6" s="1"/>
  <c r="I909" i="6" s="1"/>
  <c r="I910" i="6" s="1"/>
  <c r="H910" i="6" s="1"/>
  <c r="I911" i="6" l="1"/>
  <c r="I912" i="6" s="1"/>
  <c r="I913" i="6" s="1"/>
  <c r="I914" i="6" s="1"/>
  <c r="I915" i="6" s="1"/>
  <c r="I916" i="6" s="1"/>
  <c r="I917" i="6" s="1"/>
  <c r="I918" i="6" s="1"/>
  <c r="I919" i="6" s="1"/>
  <c r="I920" i="6" s="1"/>
  <c r="I921" i="6" s="1"/>
  <c r="I922" i="6" s="1"/>
  <c r="I923" i="6" s="1"/>
  <c r="I924" i="6" s="1"/>
  <c r="I925" i="6" s="1"/>
  <c r="I926" i="6" s="1"/>
  <c r="I927" i="6" s="1"/>
  <c r="H927" i="6" s="1"/>
  <c r="I928" i="6" l="1"/>
  <c r="I929" i="6" s="1"/>
  <c r="I930" i="6" s="1"/>
  <c r="I931" i="6" s="1"/>
  <c r="I932" i="6" s="1"/>
  <c r="I933" i="6" s="1"/>
  <c r="I934" i="6" s="1"/>
  <c r="I935" i="6" s="1"/>
  <c r="I936" i="6" s="1"/>
  <c r="I937" i="6" s="1"/>
  <c r="I938" i="6" s="1"/>
  <c r="I939" i="6" s="1"/>
  <c r="I940" i="6" s="1"/>
  <c r="I941" i="6" s="1"/>
  <c r="I942" i="6" s="1"/>
  <c r="H942" i="6" s="1"/>
  <c r="I943" i="6" l="1"/>
  <c r="I944" i="6" s="1"/>
  <c r="I945" i="6" s="1"/>
  <c r="I946" i="6" s="1"/>
  <c r="I947" i="6" s="1"/>
  <c r="I948" i="6" s="1"/>
  <c r="I949" i="6" s="1"/>
  <c r="I950" i="6" s="1"/>
  <c r="I951" i="6" s="1"/>
  <c r="I952" i="6" s="1"/>
  <c r="I953" i="6" s="1"/>
  <c r="I954" i="6" s="1"/>
  <c r="I955" i="6" s="1"/>
  <c r="I956" i="6" s="1"/>
  <c r="I957" i="6" s="1"/>
  <c r="I958" i="6" s="1"/>
  <c r="I959" i="6" s="1"/>
  <c r="I960" i="6" s="1"/>
  <c r="I961" i="6" s="1"/>
  <c r="H961" i="6" s="1"/>
  <c r="I962" i="6" l="1"/>
  <c r="I963" i="6" s="1"/>
  <c r="I964" i="6" s="1"/>
  <c r="I965" i="6" s="1"/>
  <c r="I966" i="6" s="1"/>
  <c r="I967" i="6" s="1"/>
  <c r="I968" i="6" s="1"/>
  <c r="I969" i="6" s="1"/>
  <c r="I970" i="6" s="1"/>
  <c r="I971" i="6" s="1"/>
  <c r="I972" i="6" s="1"/>
  <c r="I973" i="6" s="1"/>
  <c r="I974" i="6" s="1"/>
  <c r="I975" i="6" s="1"/>
  <c r="I976" i="6" s="1"/>
  <c r="I977" i="6" s="1"/>
  <c r="I978" i="6" s="1"/>
  <c r="I979" i="6" s="1"/>
  <c r="I980" i="6" s="1"/>
  <c r="I981" i="6" s="1"/>
  <c r="I982" i="6" s="1"/>
  <c r="H982" i="6" s="1"/>
  <c r="I983" i="6" l="1"/>
  <c r="I984" i="6" s="1"/>
  <c r="I985" i="6" s="1"/>
  <c r="I986" i="6" s="1"/>
  <c r="I987" i="6" s="1"/>
  <c r="I988" i="6" s="1"/>
  <c r="I989" i="6" s="1"/>
  <c r="I990" i="6" s="1"/>
  <c r="I991" i="6" s="1"/>
  <c r="I992" i="6" s="1"/>
  <c r="I993" i="6" s="1"/>
  <c r="I994" i="6" s="1"/>
  <c r="I995" i="6" s="1"/>
  <c r="I996" i="6" s="1"/>
  <c r="I997" i="6" s="1"/>
  <c r="I998" i="6" s="1"/>
  <c r="I999" i="6" s="1"/>
  <c r="I1000" i="6" s="1"/>
  <c r="I1001" i="6" s="1"/>
  <c r="H1001" i="6" s="1"/>
  <c r="I1002" i="6" l="1"/>
  <c r="I1003" i="6" s="1"/>
  <c r="I1004" i="6" s="1"/>
  <c r="I1005" i="6" s="1"/>
  <c r="I1006" i="6" s="1"/>
  <c r="I1007" i="6" s="1"/>
  <c r="I1008" i="6" s="1"/>
  <c r="I1009" i="6" s="1"/>
  <c r="I1010" i="6" s="1"/>
  <c r="I1011" i="6" s="1"/>
  <c r="I1012" i="6" s="1"/>
  <c r="I1013" i="6" s="1"/>
  <c r="I1014" i="6" s="1"/>
  <c r="I1015" i="6" s="1"/>
  <c r="I1016" i="6" s="1"/>
  <c r="I1017" i="6" s="1"/>
  <c r="I1018" i="6" s="1"/>
  <c r="I1019" i="6" s="1"/>
  <c r="I1020" i="6" s="1"/>
  <c r="I1021" i="6" s="1"/>
  <c r="H1021" i="6" s="1"/>
  <c r="I1022" i="6" l="1"/>
  <c r="I1023" i="6" s="1"/>
  <c r="I1024" i="6" s="1"/>
  <c r="I1025" i="6" s="1"/>
  <c r="I1026" i="6" s="1"/>
  <c r="I1027" i="6" s="1"/>
  <c r="I1028" i="6" s="1"/>
  <c r="I1029" i="6" s="1"/>
  <c r="I1030" i="6" s="1"/>
  <c r="I1031" i="6" s="1"/>
  <c r="I1032" i="6" s="1"/>
  <c r="I1033" i="6" s="1"/>
  <c r="I1034" i="6" s="1"/>
  <c r="I1035" i="6" s="1"/>
  <c r="I1036" i="6" s="1"/>
  <c r="I1037" i="6" s="1"/>
  <c r="I1038" i="6" s="1"/>
  <c r="I1039" i="6" s="1"/>
  <c r="H1039" i="6" s="1"/>
  <c r="I1040" i="6" l="1"/>
  <c r="I1041" i="6" s="1"/>
  <c r="I1042" i="6" s="1"/>
  <c r="I1043" i="6" s="1"/>
  <c r="I1044" i="6" s="1"/>
  <c r="I1045" i="6" s="1"/>
  <c r="I1046" i="6" s="1"/>
  <c r="I1047" i="6" s="1"/>
  <c r="I1048" i="6" s="1"/>
  <c r="I1049" i="6" s="1"/>
  <c r="I1050" i="6" s="1"/>
  <c r="I1051" i="6" s="1"/>
  <c r="I1052" i="6" s="1"/>
  <c r="I1053" i="6" s="1"/>
  <c r="I1054" i="6" s="1"/>
  <c r="I1055" i="6" s="1"/>
  <c r="I1056" i="6" s="1"/>
  <c r="I1057" i="6" s="1"/>
  <c r="I1058" i="6" s="1"/>
  <c r="I1059" i="6" s="1"/>
  <c r="I1060" i="6" s="1"/>
  <c r="I1061" i="6" s="1"/>
  <c r="I1062" i="6" s="1"/>
  <c r="I1063" i="6" s="1"/>
  <c r="I1064" i="6" s="1"/>
  <c r="I1065" i="6" s="1"/>
  <c r="I1066" i="6" s="1"/>
  <c r="I1067" i="6" s="1"/>
  <c r="I1068" i="6" s="1"/>
  <c r="I1069" i="6" s="1"/>
  <c r="H1069" i="6" s="1"/>
  <c r="I1070" i="6" l="1"/>
  <c r="I1071" i="6" s="1"/>
  <c r="I1072" i="6" s="1"/>
  <c r="I1073" i="6" s="1"/>
  <c r="I1074" i="6" s="1"/>
  <c r="I1075" i="6" s="1"/>
  <c r="I1076" i="6" s="1"/>
  <c r="I1077" i="6" s="1"/>
  <c r="I1078" i="6" s="1"/>
  <c r="I1079" i="6" s="1"/>
  <c r="I1080" i="6" s="1"/>
  <c r="I1081" i="6" s="1"/>
  <c r="I1082" i="6" s="1"/>
  <c r="I1083" i="6" s="1"/>
  <c r="I1084" i="6" s="1"/>
  <c r="I1085" i="6" s="1"/>
  <c r="I1086" i="6" s="1"/>
  <c r="I1087" i="6" s="1"/>
  <c r="I1088" i="6" s="1"/>
  <c r="I1089" i="6" s="1"/>
  <c r="I1090" i="6" s="1"/>
  <c r="H1090" i="6" s="1"/>
  <c r="I1091" i="6" l="1"/>
  <c r="I1092" i="6" s="1"/>
  <c r="I1093" i="6" s="1"/>
  <c r="I1094" i="6" s="1"/>
  <c r="I1095" i="6" s="1"/>
  <c r="I1096" i="6" s="1"/>
  <c r="I1097" i="6" s="1"/>
  <c r="I1098" i="6" s="1"/>
  <c r="I1099" i="6" s="1"/>
  <c r="I1100" i="6" s="1"/>
  <c r="I1101" i="6" s="1"/>
  <c r="I1102" i="6" s="1"/>
  <c r="I1103" i="6" s="1"/>
  <c r="I1104" i="6" s="1"/>
  <c r="I1105" i="6" s="1"/>
  <c r="I1106" i="6" s="1"/>
  <c r="I1107" i="6" s="1"/>
  <c r="I1108" i="6" s="1"/>
  <c r="I1109" i="6" s="1"/>
  <c r="I1110" i="6" s="1"/>
  <c r="I1111" i="6" s="1"/>
  <c r="I1112" i="6" s="1"/>
  <c r="H1112" i="6" s="1"/>
  <c r="I1113" i="6" l="1"/>
  <c r="I1114" i="6" s="1"/>
  <c r="I1115" i="6" s="1"/>
  <c r="I1116" i="6" s="1"/>
  <c r="I1117" i="6" s="1"/>
  <c r="I1118" i="6" s="1"/>
  <c r="I1119" i="6" s="1"/>
  <c r="I1120" i="6" s="1"/>
  <c r="I1121" i="6" s="1"/>
  <c r="I1122" i="6" s="1"/>
  <c r="I1123" i="6" s="1"/>
  <c r="I1124" i="6" s="1"/>
  <c r="I1125" i="6" s="1"/>
  <c r="I1126" i="6" s="1"/>
  <c r="I1127" i="6" s="1"/>
  <c r="I1128" i="6" s="1"/>
  <c r="I1129" i="6" s="1"/>
  <c r="I1130" i="6" s="1"/>
  <c r="I1131" i="6" s="1"/>
  <c r="I1132" i="6" s="1"/>
  <c r="I1133" i="6" s="1"/>
  <c r="I1134" i="6" s="1"/>
  <c r="I1135" i="6" s="1"/>
  <c r="I1136" i="6" s="1"/>
  <c r="H1136" i="6" s="1"/>
  <c r="I1137" i="6" l="1"/>
  <c r="I1138" i="6" s="1"/>
  <c r="I1139" i="6" s="1"/>
  <c r="I1140" i="6" s="1"/>
  <c r="I1141" i="6" s="1"/>
  <c r="I1142" i="6" s="1"/>
  <c r="I1143" i="6" s="1"/>
  <c r="I1144" i="6" s="1"/>
  <c r="I1145" i="6" s="1"/>
  <c r="I1146" i="6" s="1"/>
  <c r="I1147" i="6" s="1"/>
  <c r="I1148" i="6" s="1"/>
  <c r="I1149" i="6" s="1"/>
  <c r="I1150" i="6" s="1"/>
  <c r="I1151" i="6" s="1"/>
  <c r="I1152" i="6" s="1"/>
  <c r="I1153" i="6" s="1"/>
  <c r="I1154" i="6" s="1"/>
  <c r="I1155" i="6" s="1"/>
  <c r="H1155" i="6" s="1"/>
  <c r="I1156" i="6" l="1"/>
  <c r="I1157" i="6" s="1"/>
  <c r="I1158" i="6" s="1"/>
  <c r="I1159" i="6" s="1"/>
  <c r="I1160" i="6" s="1"/>
  <c r="I1161" i="6" s="1"/>
  <c r="I1162" i="6" s="1"/>
  <c r="I1163" i="6" s="1"/>
  <c r="I1164" i="6" s="1"/>
  <c r="I1165" i="6" s="1"/>
  <c r="I1166" i="6" s="1"/>
  <c r="I1167" i="6" s="1"/>
  <c r="I1168" i="6" s="1"/>
  <c r="I1169" i="6" s="1"/>
  <c r="I1170" i="6" s="1"/>
  <c r="I1171" i="6" s="1"/>
  <c r="I1172" i="6" s="1"/>
  <c r="I1173" i="6" s="1"/>
  <c r="I1174" i="6" s="1"/>
  <c r="I1175" i="6" s="1"/>
  <c r="I1176" i="6" s="1"/>
  <c r="I1177" i="6" s="1"/>
  <c r="I1178" i="6" s="1"/>
  <c r="I1179" i="6" s="1"/>
  <c r="H1179" i="6" s="1"/>
  <c r="I1180" i="6" l="1"/>
  <c r="I1181" i="6" s="1"/>
  <c r="I1182" i="6" s="1"/>
  <c r="I1183" i="6" s="1"/>
  <c r="I1184" i="6" s="1"/>
  <c r="I1185" i="6" s="1"/>
  <c r="I1186" i="6" s="1"/>
  <c r="I1187" i="6" s="1"/>
  <c r="I1188" i="6" s="1"/>
  <c r="I1189" i="6" s="1"/>
  <c r="I1190" i="6" s="1"/>
  <c r="I1191" i="6" s="1"/>
  <c r="I1192" i="6" s="1"/>
  <c r="I1193" i="6" s="1"/>
  <c r="I1194" i="6" s="1"/>
  <c r="I1195" i="6" s="1"/>
  <c r="H1195" i="6" s="1"/>
  <c r="I1196" i="6" l="1"/>
  <c r="I1197" i="6" s="1"/>
  <c r="I1198" i="6" s="1"/>
  <c r="I1199" i="6" s="1"/>
  <c r="I1200" i="6" s="1"/>
  <c r="I1201" i="6" s="1"/>
  <c r="I1202" i="6" s="1"/>
  <c r="I1203" i="6" s="1"/>
  <c r="I1204" i="6" s="1"/>
  <c r="I1205" i="6" s="1"/>
  <c r="I1206" i="6" s="1"/>
  <c r="I1207" i="6" s="1"/>
  <c r="I1208" i="6" s="1"/>
  <c r="I1209" i="6" s="1"/>
  <c r="I1210" i="6" s="1"/>
  <c r="I1211" i="6" s="1"/>
  <c r="I1212" i="6" s="1"/>
  <c r="I1213" i="6" s="1"/>
  <c r="I1214" i="6" s="1"/>
  <c r="I1215" i="6" s="1"/>
  <c r="I1216" i="6" s="1"/>
  <c r="I1217" i="6" s="1"/>
  <c r="I1218" i="6" s="1"/>
  <c r="I1219" i="6" s="1"/>
  <c r="H1219" i="6" s="1"/>
  <c r="I1220" i="6" l="1"/>
  <c r="I1221" i="6" s="1"/>
  <c r="I1222" i="6" s="1"/>
  <c r="I1223" i="6" s="1"/>
  <c r="I1224" i="6" s="1"/>
  <c r="I1225" i="6" s="1"/>
  <c r="I1226" i="6" s="1"/>
  <c r="I1227" i="6" s="1"/>
  <c r="I1228" i="6" s="1"/>
  <c r="I1229" i="6" s="1"/>
  <c r="I1230" i="6" s="1"/>
  <c r="I1231" i="6" s="1"/>
  <c r="I1232" i="6" s="1"/>
  <c r="I1233" i="6" s="1"/>
  <c r="I1234" i="6" s="1"/>
  <c r="H1234" i="6" s="1"/>
  <c r="I1235" i="6" l="1"/>
  <c r="I1236" i="6" s="1"/>
  <c r="I1237" i="6" s="1"/>
  <c r="I1238" i="6" s="1"/>
  <c r="I1239" i="6" s="1"/>
  <c r="I1240" i="6" s="1"/>
  <c r="I1241" i="6" s="1"/>
  <c r="I1242" i="6" s="1"/>
  <c r="I1243" i="6" s="1"/>
  <c r="H1243" i="6" s="1"/>
  <c r="I1244" i="6" l="1"/>
  <c r="I1245" i="6" s="1"/>
  <c r="I1246" i="6" s="1"/>
  <c r="I1247" i="6" s="1"/>
  <c r="I1248" i="6" s="1"/>
  <c r="I1249" i="6" s="1"/>
  <c r="I1250" i="6" s="1"/>
  <c r="I1251" i="6" s="1"/>
  <c r="I1252" i="6" s="1"/>
  <c r="I1253" i="6" s="1"/>
  <c r="I1254" i="6" s="1"/>
  <c r="I1255" i="6" s="1"/>
  <c r="I1256" i="6" s="1"/>
  <c r="I1257" i="6" s="1"/>
  <c r="I1258" i="6" s="1"/>
  <c r="I1259" i="6" s="1"/>
  <c r="I1260" i="6" s="1"/>
  <c r="I1261" i="6" s="1"/>
  <c r="I1262" i="6" s="1"/>
  <c r="I1263" i="6" s="1"/>
  <c r="I1264" i="6" s="1"/>
  <c r="H1264" i="6" s="1"/>
  <c r="I1265" i="6" l="1"/>
  <c r="I1266" i="6" s="1"/>
  <c r="I1267" i="6" s="1"/>
  <c r="I1268" i="6" s="1"/>
  <c r="I1269" i="6" s="1"/>
  <c r="I1270" i="6" s="1"/>
  <c r="I1271" i="6" s="1"/>
  <c r="I1272" i="6" s="1"/>
  <c r="I1273" i="6" s="1"/>
  <c r="I1274" i="6" s="1"/>
  <c r="I1275" i="6" s="1"/>
  <c r="I1276" i="6" s="1"/>
  <c r="I1277" i="6" s="1"/>
  <c r="I1278" i="6" s="1"/>
  <c r="I1279" i="6" s="1"/>
  <c r="I1280" i="6" s="1"/>
  <c r="I1281" i="6" s="1"/>
  <c r="I1282" i="6" s="1"/>
  <c r="I1283" i="6" s="1"/>
  <c r="I1284" i="6" s="1"/>
  <c r="H1284" i="6" s="1"/>
  <c r="I1285" i="6" l="1"/>
  <c r="I1286" i="6" s="1"/>
  <c r="I1287" i="6" s="1"/>
  <c r="I1288" i="6" s="1"/>
  <c r="I1289" i="6" s="1"/>
  <c r="I1290" i="6" s="1"/>
  <c r="I1291" i="6" s="1"/>
  <c r="I1292" i="6" s="1"/>
  <c r="I1293" i="6" s="1"/>
  <c r="I1294" i="6" s="1"/>
  <c r="I1295" i="6" s="1"/>
  <c r="I1296" i="6" s="1"/>
  <c r="I1297" i="6" s="1"/>
  <c r="I1298" i="6" s="1"/>
  <c r="I1299" i="6" s="1"/>
  <c r="I1300" i="6" s="1"/>
  <c r="I1301" i="6" s="1"/>
  <c r="I1302" i="6" s="1"/>
  <c r="I1303" i="6" s="1"/>
  <c r="H1303" i="6" s="1"/>
  <c r="I1304" i="6" l="1"/>
  <c r="I1305" i="6" s="1"/>
  <c r="I1306" i="6" s="1"/>
  <c r="I1307" i="6" s="1"/>
  <c r="I1308" i="6" s="1"/>
  <c r="I1309" i="6" s="1"/>
  <c r="I1310" i="6" s="1"/>
  <c r="I1311" i="6" s="1"/>
  <c r="I1312" i="6" s="1"/>
  <c r="I1313" i="6" s="1"/>
  <c r="I1314" i="6" s="1"/>
  <c r="I1315" i="6" s="1"/>
  <c r="I1316" i="6" s="1"/>
  <c r="H1316" i="6" s="1"/>
  <c r="I1317" i="6" l="1"/>
  <c r="I1318" i="6" s="1"/>
  <c r="I1319" i="6" s="1"/>
  <c r="I1320" i="6" s="1"/>
  <c r="I1321" i="6" s="1"/>
  <c r="I1322" i="6" s="1"/>
  <c r="I1323" i="6" s="1"/>
  <c r="I1324" i="6" s="1"/>
  <c r="I1325" i="6" s="1"/>
  <c r="I1326" i="6" s="1"/>
  <c r="I1327" i="6" s="1"/>
  <c r="I1328" i="6" s="1"/>
  <c r="I1329" i="6" s="1"/>
  <c r="I1330" i="6" s="1"/>
  <c r="I1331" i="6" s="1"/>
  <c r="I1332" i="6" s="1"/>
  <c r="H1332" i="6" s="1"/>
  <c r="I1333" i="6" l="1"/>
  <c r="I1334" i="6" s="1"/>
  <c r="I1335" i="6" s="1"/>
  <c r="I1336" i="6" s="1"/>
  <c r="I1337" i="6" s="1"/>
  <c r="I1338" i="6" s="1"/>
  <c r="I1339" i="6" s="1"/>
  <c r="I1340" i="6" s="1"/>
  <c r="I1341" i="6" s="1"/>
  <c r="I1342" i="6" s="1"/>
  <c r="H1342" i="6" s="1"/>
  <c r="I1343" i="6" l="1"/>
  <c r="I1344" i="6" s="1"/>
  <c r="I1345" i="6" s="1"/>
  <c r="I1346" i="6" s="1"/>
  <c r="I1347" i="6" s="1"/>
  <c r="I1348" i="6" s="1"/>
  <c r="I1349" i="6" s="1"/>
  <c r="I1350" i="6" s="1"/>
  <c r="I1351" i="6" s="1"/>
  <c r="I1352" i="6" s="1"/>
  <c r="I1353" i="6" s="1"/>
  <c r="I1354" i="6" s="1"/>
  <c r="I1355" i="6" s="1"/>
  <c r="I1356" i="6" s="1"/>
  <c r="I1357" i="6" s="1"/>
  <c r="H1357" i="6" s="1"/>
  <c r="I1358" i="6" l="1"/>
  <c r="I1359" i="6" s="1"/>
  <c r="I1360" i="6" s="1"/>
  <c r="I1361" i="6" s="1"/>
  <c r="I1362" i="6" s="1"/>
  <c r="I1363" i="6" s="1"/>
  <c r="I1364" i="6" s="1"/>
  <c r="I1365" i="6" s="1"/>
  <c r="I1366" i="6" s="1"/>
  <c r="I1367" i="6" s="1"/>
  <c r="I1368" i="6" s="1"/>
  <c r="I1369" i="6" s="1"/>
  <c r="I1370" i="6" s="1"/>
  <c r="I1371" i="6" s="1"/>
  <c r="I1372" i="6" s="1"/>
  <c r="I1373" i="6" s="1"/>
  <c r="I1374" i="6" s="1"/>
  <c r="H1374" i="6" s="1"/>
  <c r="I1375" i="6" l="1"/>
  <c r="I1376" i="6" s="1"/>
  <c r="I1377" i="6" s="1"/>
  <c r="I1378" i="6" s="1"/>
  <c r="I1379" i="6" s="1"/>
  <c r="I1380" i="6" s="1"/>
  <c r="I1381" i="6" s="1"/>
  <c r="I1382" i="6" s="1"/>
  <c r="I1383" i="6" s="1"/>
  <c r="I1384" i="6" s="1"/>
  <c r="I1385" i="6" s="1"/>
  <c r="I1386" i="6" s="1"/>
  <c r="I1387" i="6" s="1"/>
  <c r="I1388" i="6" s="1"/>
  <c r="I1389" i="6" s="1"/>
  <c r="I1390" i="6" s="1"/>
  <c r="H1390" i="6" s="1"/>
  <c r="I1391" i="6" l="1"/>
  <c r="I1392" i="6" s="1"/>
  <c r="I1393" i="6" s="1"/>
  <c r="I1394" i="6" s="1"/>
  <c r="I1395" i="6" s="1"/>
  <c r="I1396" i="6" s="1"/>
  <c r="I1397" i="6" s="1"/>
  <c r="I1398" i="6" s="1"/>
  <c r="I1399" i="6" s="1"/>
  <c r="I1400" i="6" s="1"/>
  <c r="I1401" i="6" s="1"/>
  <c r="I1402" i="6" s="1"/>
  <c r="I1403" i="6" s="1"/>
  <c r="I1404" i="6" s="1"/>
  <c r="I1405" i="6" s="1"/>
  <c r="I1406" i="6" s="1"/>
  <c r="I1407" i="6" s="1"/>
  <c r="I1408" i="6" s="1"/>
  <c r="I1409" i="6" s="1"/>
  <c r="H1409" i="6" s="1"/>
  <c r="I1410" i="6" l="1"/>
  <c r="I1411" i="6" s="1"/>
  <c r="I1412" i="6" s="1"/>
  <c r="I1413" i="6" s="1"/>
  <c r="I1414" i="6" s="1"/>
  <c r="I1415" i="6" s="1"/>
  <c r="I1416" i="6" s="1"/>
  <c r="I1417" i="6" s="1"/>
  <c r="I1418" i="6" s="1"/>
  <c r="I1419" i="6" s="1"/>
  <c r="I1420" i="6" s="1"/>
  <c r="I1421" i="6" s="1"/>
  <c r="I1422" i="6" s="1"/>
  <c r="I1423" i="6" s="1"/>
  <c r="I1424" i="6" s="1"/>
  <c r="I1425" i="6" s="1"/>
  <c r="I1426" i="6" s="1"/>
  <c r="I1427" i="6" s="1"/>
  <c r="I1428" i="6" s="1"/>
  <c r="I1429" i="6" s="1"/>
  <c r="I1430" i="6" s="1"/>
  <c r="I1431" i="6" s="1"/>
  <c r="I1432" i="6" s="1"/>
  <c r="H1432" i="6" s="1"/>
  <c r="I1433" i="6" l="1"/>
  <c r="I1434" i="6" s="1"/>
  <c r="I1435" i="6" s="1"/>
  <c r="I1436" i="6" s="1"/>
  <c r="I1437" i="6" s="1"/>
  <c r="I1438" i="6" s="1"/>
  <c r="I1439" i="6" s="1"/>
  <c r="I1440" i="6" s="1"/>
  <c r="I1441" i="6" s="1"/>
  <c r="I1442" i="6" s="1"/>
  <c r="I1443" i="6" s="1"/>
  <c r="I1444" i="6" s="1"/>
  <c r="I1445" i="6" s="1"/>
  <c r="I1446" i="6" s="1"/>
  <c r="I1447" i="6" s="1"/>
  <c r="I1448" i="6" s="1"/>
  <c r="I1449" i="6" s="1"/>
  <c r="H1449" i="6" s="1"/>
  <c r="I1450" i="6" l="1"/>
  <c r="I1451" i="6" s="1"/>
  <c r="I1452" i="6" s="1"/>
  <c r="I1453" i="6" s="1"/>
  <c r="I1454" i="6" s="1"/>
  <c r="I1455" i="6" s="1"/>
  <c r="I1456" i="6" s="1"/>
  <c r="I1457" i="6" s="1"/>
  <c r="I1458" i="6" s="1"/>
  <c r="I1459" i="6" s="1"/>
  <c r="I1460" i="6" s="1"/>
  <c r="I1461" i="6" s="1"/>
  <c r="I1462" i="6" s="1"/>
  <c r="I1463" i="6" s="1"/>
  <c r="I1464" i="6" s="1"/>
  <c r="I1465" i="6" s="1"/>
  <c r="H1465" i="6" s="1"/>
  <c r="I1466" i="6" l="1"/>
  <c r="I1467" i="6" s="1"/>
  <c r="I1468" i="6" s="1"/>
  <c r="I1469" i="6" s="1"/>
  <c r="I1470" i="6" s="1"/>
  <c r="I1471" i="6" s="1"/>
  <c r="I1472" i="6" s="1"/>
  <c r="I1473" i="6" s="1"/>
  <c r="I1474" i="6" s="1"/>
  <c r="I1475" i="6" s="1"/>
  <c r="I1476" i="6" s="1"/>
  <c r="I1477" i="6" s="1"/>
  <c r="I1478" i="6" s="1"/>
  <c r="H1478" i="6" s="1"/>
  <c r="I1479" i="6" l="1"/>
  <c r="I1480" i="6" s="1"/>
  <c r="I1481" i="6" s="1"/>
  <c r="I1482" i="6" s="1"/>
  <c r="I1483" i="6" s="1"/>
  <c r="I1484" i="6" s="1"/>
  <c r="I1485" i="6" s="1"/>
  <c r="I1486" i="6" s="1"/>
  <c r="I1487" i="6" s="1"/>
  <c r="I1488" i="6" s="1"/>
  <c r="I1489" i="6" s="1"/>
  <c r="I1490" i="6" s="1"/>
  <c r="I1491" i="6" s="1"/>
  <c r="H1491" i="6" s="1"/>
  <c r="I1492" i="6" l="1"/>
  <c r="I1493" i="6" s="1"/>
  <c r="I1494" i="6" s="1"/>
  <c r="I1495" i="6" s="1"/>
  <c r="I1496" i="6" s="1"/>
  <c r="I1497" i="6" s="1"/>
  <c r="I1498" i="6" s="1"/>
  <c r="I1499" i="6" s="1"/>
  <c r="I1500" i="6" s="1"/>
  <c r="I1501" i="6" s="1"/>
  <c r="I1502" i="6" s="1"/>
  <c r="I1503" i="6" s="1"/>
  <c r="I1504" i="6" s="1"/>
  <c r="I1505" i="6" s="1"/>
  <c r="I1506" i="6" s="1"/>
  <c r="I1507" i="6" s="1"/>
  <c r="I1508" i="6" s="1"/>
  <c r="I1509" i="6" s="1"/>
  <c r="I1510" i="6" s="1"/>
  <c r="H1510" i="6" s="1"/>
  <c r="I1511" i="6" l="1"/>
  <c r="I1512" i="6" s="1"/>
  <c r="I1513" i="6" s="1"/>
  <c r="I1514" i="6" s="1"/>
  <c r="I1515" i="6" s="1"/>
  <c r="I1516" i="6" s="1"/>
  <c r="I1517" i="6" s="1"/>
  <c r="I1518" i="6" s="1"/>
  <c r="I1519" i="6" s="1"/>
  <c r="I1520" i="6" s="1"/>
  <c r="I1521" i="6" s="1"/>
  <c r="I1522" i="6" s="1"/>
  <c r="I1523" i="6" s="1"/>
  <c r="I1524" i="6" s="1"/>
  <c r="I1525" i="6" s="1"/>
  <c r="H1525" i="6" s="1"/>
  <c r="I1526" i="6" l="1"/>
  <c r="I1527" i="6" s="1"/>
  <c r="I1528" i="6" s="1"/>
  <c r="I1529" i="6" s="1"/>
  <c r="I1530" i="6" s="1"/>
  <c r="I1531" i="6" s="1"/>
  <c r="I1532" i="6" s="1"/>
  <c r="I1533" i="6" s="1"/>
  <c r="I1534" i="6" s="1"/>
  <c r="I1535" i="6" s="1"/>
  <c r="I1536" i="6" s="1"/>
  <c r="I1537" i="6" s="1"/>
  <c r="I1538" i="6" s="1"/>
  <c r="I1539" i="6" s="1"/>
  <c r="I1540" i="6" s="1"/>
  <c r="I1541" i="6" s="1"/>
  <c r="I1542" i="6" s="1"/>
  <c r="I1543" i="6" s="1"/>
  <c r="I1544" i="6" s="1"/>
  <c r="H1544" i="6" s="1"/>
  <c r="I1545" i="6" l="1"/>
  <c r="I1546" i="6" s="1"/>
  <c r="I1547" i="6" s="1"/>
  <c r="I1548" i="6" s="1"/>
  <c r="I1549" i="6" s="1"/>
  <c r="I1550" i="6" s="1"/>
  <c r="I1551" i="6" s="1"/>
  <c r="I1552" i="6" s="1"/>
  <c r="I1553" i="6" s="1"/>
  <c r="I1554" i="6" s="1"/>
  <c r="I1555" i="6" s="1"/>
  <c r="I1556" i="6" s="1"/>
  <c r="I1557" i="6" s="1"/>
  <c r="I1558" i="6" s="1"/>
  <c r="I1559" i="6" s="1"/>
  <c r="I1560" i="6" s="1"/>
  <c r="I1561" i="6" s="1"/>
  <c r="I1562" i="6" s="1"/>
  <c r="I1563" i="6" s="1"/>
  <c r="H1563" i="6" s="1"/>
  <c r="I1564" i="6" l="1"/>
  <c r="I1565" i="6" s="1"/>
  <c r="I1566" i="6" s="1"/>
  <c r="I1567" i="6" s="1"/>
  <c r="I1568" i="6" s="1"/>
  <c r="I1569" i="6" s="1"/>
  <c r="I1570" i="6" s="1"/>
  <c r="I1571" i="6" s="1"/>
  <c r="I1572" i="6" s="1"/>
  <c r="I1573" i="6" s="1"/>
  <c r="I1574" i="6" s="1"/>
  <c r="I1575" i="6" s="1"/>
  <c r="I1576" i="6" s="1"/>
  <c r="I1577" i="6" s="1"/>
  <c r="I1578" i="6" s="1"/>
  <c r="I1579" i="6" s="1"/>
  <c r="H1579" i="6" s="1"/>
  <c r="I1580" i="6" l="1"/>
  <c r="I1581" i="6" s="1"/>
  <c r="I1582" i="6" s="1"/>
  <c r="I1583" i="6" s="1"/>
  <c r="I1584" i="6" s="1"/>
  <c r="I1585" i="6" s="1"/>
  <c r="I1586" i="6" s="1"/>
  <c r="I1587" i="6" s="1"/>
  <c r="I1588" i="6" s="1"/>
  <c r="I1589" i="6" s="1"/>
  <c r="I1590" i="6" s="1"/>
  <c r="I1591" i="6" s="1"/>
  <c r="I1592" i="6" s="1"/>
  <c r="I1593" i="6" s="1"/>
  <c r="I1594" i="6" s="1"/>
  <c r="I1595" i="6" s="1"/>
  <c r="I1596" i="6" s="1"/>
  <c r="I1597" i="6" s="1"/>
  <c r="I1598" i="6" s="1"/>
  <c r="I1599" i="6" s="1"/>
  <c r="I1600" i="6" s="1"/>
  <c r="H1600" i="6" s="1"/>
  <c r="I1601" i="6" l="1"/>
  <c r="I1602" i="6" s="1"/>
  <c r="I1603" i="6" s="1"/>
  <c r="I1604" i="6" s="1"/>
  <c r="I1605" i="6" s="1"/>
  <c r="I1606" i="6" s="1"/>
  <c r="I1607" i="6" s="1"/>
  <c r="I1608" i="6" s="1"/>
  <c r="I1609" i="6" s="1"/>
  <c r="I1610" i="6" s="1"/>
  <c r="I1611" i="6" s="1"/>
  <c r="I1612" i="6" s="1"/>
  <c r="I1613" i="6" s="1"/>
  <c r="I1614" i="6" s="1"/>
  <c r="I1615" i="6" s="1"/>
  <c r="H1615" i="6" s="1"/>
  <c r="I1616" i="6" l="1"/>
  <c r="I1617" i="6" s="1"/>
  <c r="I1618" i="6" s="1"/>
  <c r="I1619" i="6" s="1"/>
  <c r="I1620" i="6" s="1"/>
  <c r="I1621" i="6" s="1"/>
  <c r="I1622" i="6" s="1"/>
  <c r="I1623" i="6" s="1"/>
  <c r="I1624" i="6" s="1"/>
  <c r="I1625" i="6" s="1"/>
  <c r="I1626" i="6" s="1"/>
  <c r="I1627" i="6" s="1"/>
  <c r="I1628" i="6" s="1"/>
  <c r="I1629" i="6" s="1"/>
  <c r="I1630" i="6" s="1"/>
  <c r="I1631" i="6" s="1"/>
  <c r="I1632" i="6" s="1"/>
  <c r="I1633" i="6" s="1"/>
  <c r="I1634" i="6" s="1"/>
  <c r="I1635" i="6" s="1"/>
  <c r="H1635" i="6" s="1"/>
  <c r="I1636" i="6" l="1"/>
  <c r="I1637" i="6" s="1"/>
  <c r="I1638" i="6" s="1"/>
  <c r="I1639" i="6" s="1"/>
  <c r="I1640" i="6" s="1"/>
  <c r="I1641" i="6" s="1"/>
  <c r="I1642" i="6" s="1"/>
  <c r="I1643" i="6" s="1"/>
  <c r="I1644" i="6" s="1"/>
  <c r="I1645" i="6" s="1"/>
  <c r="I1646" i="6" s="1"/>
  <c r="I1647" i="6" s="1"/>
  <c r="I1648" i="6" s="1"/>
  <c r="I1649" i="6" s="1"/>
  <c r="I1650" i="6" s="1"/>
  <c r="I1651" i="6" s="1"/>
  <c r="I1652" i="6" s="1"/>
  <c r="I1653" i="6" s="1"/>
  <c r="I1654" i="6" s="1"/>
  <c r="I1655" i="6" s="1"/>
  <c r="I1656" i="6" s="1"/>
  <c r="I1657" i="6" s="1"/>
  <c r="I1658" i="6" s="1"/>
  <c r="I1659" i="6" s="1"/>
  <c r="H1659" i="6" s="1"/>
  <c r="I1660" i="6" l="1"/>
  <c r="I1661" i="6" s="1"/>
  <c r="I1662" i="6" s="1"/>
  <c r="I1663" i="6" s="1"/>
  <c r="I1664" i="6" s="1"/>
  <c r="I1665" i="6" s="1"/>
  <c r="I1666" i="6" s="1"/>
  <c r="I1667" i="6" s="1"/>
  <c r="I1668" i="6" s="1"/>
  <c r="I1669" i="6" s="1"/>
  <c r="I1670" i="6" s="1"/>
  <c r="I1671" i="6" s="1"/>
  <c r="I1672" i="6" s="1"/>
  <c r="I1673" i="6" s="1"/>
  <c r="I1674" i="6" s="1"/>
  <c r="I1675" i="6" s="1"/>
  <c r="I1676" i="6" s="1"/>
  <c r="H1676" i="6" s="1"/>
  <c r="I1677" i="6" l="1"/>
  <c r="I1678" i="6" s="1"/>
  <c r="I1679" i="6" s="1"/>
  <c r="I1680" i="6" s="1"/>
  <c r="I1681" i="6" s="1"/>
  <c r="I1682" i="6" s="1"/>
  <c r="I1683" i="6" s="1"/>
  <c r="I1684" i="6" s="1"/>
  <c r="I1685" i="6" s="1"/>
  <c r="I1686" i="6" s="1"/>
  <c r="I1687" i="6" s="1"/>
  <c r="I1688" i="6" s="1"/>
  <c r="H1688" i="6" s="1"/>
  <c r="I1689" i="6" l="1"/>
  <c r="I1690" i="6" s="1"/>
  <c r="I1691" i="6" s="1"/>
  <c r="I1692" i="6" s="1"/>
  <c r="I1693" i="6" s="1"/>
  <c r="I1694" i="6" s="1"/>
  <c r="I1695" i="6" s="1"/>
  <c r="I1696" i="6" s="1"/>
  <c r="I1697" i="6" s="1"/>
  <c r="I1698" i="6" s="1"/>
  <c r="I1699" i="6" s="1"/>
  <c r="I1700" i="6" s="1"/>
  <c r="I1701" i="6" s="1"/>
  <c r="I1702" i="6" s="1"/>
  <c r="I1703" i="6" s="1"/>
  <c r="I1704" i="6" s="1"/>
  <c r="H1704" i="6" s="1"/>
  <c r="I1705" i="6" l="1"/>
  <c r="I1706" i="6" s="1"/>
  <c r="I1707" i="6" s="1"/>
  <c r="I1708" i="6" s="1"/>
  <c r="I1709" i="6" s="1"/>
  <c r="I1710" i="6" s="1"/>
  <c r="I1711" i="6" s="1"/>
  <c r="I1712" i="6" s="1"/>
  <c r="I1713" i="6" s="1"/>
  <c r="I1714" i="6" s="1"/>
  <c r="I1715" i="6" s="1"/>
  <c r="I1716" i="6" s="1"/>
  <c r="I1717" i="6" s="1"/>
  <c r="H1717" i="6" s="1"/>
  <c r="I1718" i="6" l="1"/>
  <c r="I1719" i="6" s="1"/>
  <c r="I1720" i="6" s="1"/>
  <c r="I1721" i="6" s="1"/>
  <c r="I1722" i="6" s="1"/>
  <c r="I1723" i="6" s="1"/>
  <c r="I1724" i="6" s="1"/>
  <c r="I1725" i="6" s="1"/>
  <c r="I1726" i="6" s="1"/>
  <c r="I1727" i="6" s="1"/>
  <c r="I1728" i="6" s="1"/>
  <c r="I1729" i="6" s="1"/>
  <c r="I1730" i="6" s="1"/>
  <c r="I1731" i="6" s="1"/>
  <c r="I1732" i="6" s="1"/>
  <c r="H1732" i="6" s="1"/>
  <c r="I1733" i="6" l="1"/>
  <c r="I1734" i="6" s="1"/>
  <c r="I1735" i="6" s="1"/>
  <c r="I1736" i="6" s="1"/>
  <c r="I1737" i="6" s="1"/>
  <c r="I1738" i="6" s="1"/>
  <c r="I1739" i="6" s="1"/>
  <c r="I1740" i="6" s="1"/>
  <c r="I1741" i="6" s="1"/>
  <c r="I1742" i="6" s="1"/>
  <c r="I1743" i="6" s="1"/>
  <c r="I1744" i="6" s="1"/>
  <c r="I1745" i="6" s="1"/>
  <c r="I1746" i="6" s="1"/>
  <c r="I1747" i="6" s="1"/>
  <c r="I1748" i="6" s="1"/>
  <c r="I1749" i="6" s="1"/>
  <c r="I1750" i="6" s="1"/>
  <c r="I1751" i="6" s="1"/>
  <c r="I1752" i="6" s="1"/>
  <c r="H1752" i="6" s="1"/>
  <c r="I1753" i="6" l="1"/>
  <c r="I1754" i="6" s="1"/>
  <c r="I1755" i="6" s="1"/>
  <c r="I1756" i="6" s="1"/>
  <c r="I1757" i="6" s="1"/>
  <c r="I1758" i="6" s="1"/>
  <c r="I1759" i="6" s="1"/>
  <c r="I1760" i="6" s="1"/>
  <c r="I1761" i="6" s="1"/>
  <c r="I1762" i="6" s="1"/>
  <c r="I1763" i="6" s="1"/>
  <c r="H1763" i="6" s="1"/>
  <c r="I1764" i="6" l="1"/>
  <c r="I1765" i="6" s="1"/>
  <c r="I1766" i="6" s="1"/>
  <c r="I1767" i="6" s="1"/>
  <c r="I1768" i="6" s="1"/>
  <c r="I1769" i="6" s="1"/>
  <c r="I1770" i="6" s="1"/>
  <c r="I1771" i="6" s="1"/>
  <c r="I1772" i="6" s="1"/>
  <c r="I1773" i="6" s="1"/>
  <c r="I1774" i="6" s="1"/>
  <c r="I1775" i="6" s="1"/>
  <c r="I1776" i="6" s="1"/>
  <c r="I1777" i="6" s="1"/>
  <c r="I1778" i="6" s="1"/>
  <c r="I1779" i="6" s="1"/>
  <c r="I1780" i="6" s="1"/>
  <c r="I1781" i="6" s="1"/>
  <c r="I1782" i="6" s="1"/>
  <c r="I1783" i="6" s="1"/>
  <c r="I1784" i="6" s="1"/>
  <c r="I1785" i="6" s="1"/>
  <c r="H1785" i="6" s="1"/>
  <c r="I1786" i="6" l="1"/>
  <c r="I1787" i="6" s="1"/>
  <c r="I1788" i="6" s="1"/>
  <c r="I1789" i="6" s="1"/>
  <c r="I1790" i="6" s="1"/>
  <c r="I1791" i="6" s="1"/>
  <c r="I1792" i="6" s="1"/>
  <c r="I1793" i="6" s="1"/>
  <c r="I1794" i="6" s="1"/>
  <c r="I1795" i="6" s="1"/>
  <c r="I1796" i="6" s="1"/>
  <c r="I1797" i="6" s="1"/>
  <c r="I1798" i="6" s="1"/>
  <c r="I1799" i="6" s="1"/>
  <c r="I1800" i="6" s="1"/>
  <c r="I1801" i="6" s="1"/>
  <c r="I1802" i="6" s="1"/>
  <c r="I1803" i="6" s="1"/>
  <c r="H1803" i="6" s="1"/>
  <c r="I1804" i="6" l="1"/>
  <c r="I1805" i="6" s="1"/>
  <c r="I1806" i="6" s="1"/>
  <c r="I1807" i="6" s="1"/>
  <c r="I1808" i="6" s="1"/>
  <c r="I1809" i="6" s="1"/>
  <c r="I1810" i="6" s="1"/>
  <c r="I1811" i="6" s="1"/>
  <c r="I1812" i="6" s="1"/>
  <c r="I1813" i="6" s="1"/>
  <c r="I1814" i="6" s="1"/>
  <c r="I1815" i="6" s="1"/>
  <c r="I1816" i="6" s="1"/>
  <c r="I1817" i="6" s="1"/>
  <c r="I1818" i="6" s="1"/>
  <c r="I1819" i="6" s="1"/>
  <c r="H1819" i="6" s="1"/>
  <c r="I1820" i="6" l="1"/>
  <c r="I1821" i="6" s="1"/>
  <c r="I1822" i="6" s="1"/>
  <c r="I1823" i="6" s="1"/>
  <c r="I1824" i="6" s="1"/>
  <c r="I1825" i="6" s="1"/>
  <c r="I1826" i="6" s="1"/>
  <c r="I1827" i="6" s="1"/>
  <c r="I1828" i="6" s="1"/>
  <c r="I1829" i="6" s="1"/>
  <c r="I1830" i="6" s="1"/>
  <c r="I1831" i="6" s="1"/>
  <c r="I1832" i="6" s="1"/>
  <c r="I1833" i="6" s="1"/>
  <c r="I1834" i="6" s="1"/>
  <c r="I1835" i="6" s="1"/>
  <c r="I1836" i="6" s="1"/>
  <c r="I1837" i="6" s="1"/>
  <c r="I1838" i="6" s="1"/>
  <c r="I1839" i="6" s="1"/>
  <c r="H1839" i="6" s="1"/>
  <c r="I1840" i="6" l="1"/>
  <c r="I1841" i="6" s="1"/>
  <c r="I1842" i="6" s="1"/>
  <c r="I1843" i="6" s="1"/>
  <c r="I1844" i="6" s="1"/>
  <c r="I1845" i="6" s="1"/>
  <c r="I1846" i="6" s="1"/>
  <c r="I1847" i="6" s="1"/>
  <c r="I1848" i="6" s="1"/>
  <c r="I1849" i="6" s="1"/>
  <c r="I1850" i="6" s="1"/>
  <c r="I1851" i="6" s="1"/>
  <c r="I1852" i="6" s="1"/>
  <c r="I1853" i="6" s="1"/>
  <c r="I1854" i="6" s="1"/>
  <c r="I1855" i="6" s="1"/>
  <c r="I1856" i="6" s="1"/>
  <c r="I1857" i="6" s="1"/>
  <c r="I1858" i="6" s="1"/>
  <c r="I1859" i="6" s="1"/>
  <c r="I1860" i="6" s="1"/>
  <c r="H1860" i="6" s="1"/>
  <c r="I1861" i="6" l="1"/>
  <c r="I1862" i="6" s="1"/>
  <c r="I1863" i="6" s="1"/>
  <c r="I1864" i="6" s="1"/>
  <c r="I1865" i="6" s="1"/>
  <c r="I1866" i="6" s="1"/>
  <c r="I1867" i="6" s="1"/>
  <c r="I1868" i="6" s="1"/>
  <c r="I1869" i="6" s="1"/>
  <c r="I1870" i="6" s="1"/>
  <c r="I1871" i="6" s="1"/>
  <c r="I1872" i="6" s="1"/>
  <c r="I1873" i="6" s="1"/>
  <c r="I1874" i="6" s="1"/>
  <c r="I1875" i="6" s="1"/>
  <c r="H1875" i="6" s="1"/>
  <c r="I1876" i="6" l="1"/>
  <c r="I1877" i="6" s="1"/>
  <c r="I1878" i="6" s="1"/>
  <c r="I1879" i="6" s="1"/>
  <c r="I1880" i="6" s="1"/>
  <c r="I1881" i="6" s="1"/>
  <c r="I1882" i="6" s="1"/>
  <c r="I1883" i="6" s="1"/>
  <c r="I1884" i="6" s="1"/>
  <c r="I1885" i="6" s="1"/>
  <c r="I1886" i="6" s="1"/>
  <c r="I1887" i="6" s="1"/>
  <c r="I1888" i="6" s="1"/>
  <c r="I1889" i="6" s="1"/>
  <c r="I1890" i="6" s="1"/>
  <c r="I1891" i="6" s="1"/>
  <c r="I1892" i="6" s="1"/>
  <c r="I1893" i="6" s="1"/>
  <c r="I1894" i="6" s="1"/>
  <c r="I1895" i="6" s="1"/>
  <c r="I1896" i="6" s="1"/>
  <c r="I1897" i="6" s="1"/>
  <c r="I1898" i="6" s="1"/>
  <c r="H1898" i="6" s="1"/>
  <c r="I1899" i="6" l="1"/>
  <c r="I1900" i="6" s="1"/>
  <c r="I1901" i="6" s="1"/>
  <c r="I1902" i="6" s="1"/>
  <c r="I1903" i="6" s="1"/>
  <c r="I1904" i="6" s="1"/>
  <c r="I1905" i="6" s="1"/>
  <c r="I1906" i="6" s="1"/>
  <c r="I1907" i="6" s="1"/>
  <c r="I1908" i="6" s="1"/>
  <c r="I1909" i="6" s="1"/>
  <c r="I1910" i="6" s="1"/>
  <c r="I1911" i="6" s="1"/>
  <c r="I1912" i="6" s="1"/>
  <c r="H1912" i="6" s="1"/>
  <c r="I1913" i="6" l="1"/>
  <c r="I1914" i="6" s="1"/>
  <c r="I1915" i="6" s="1"/>
  <c r="I1916" i="6" s="1"/>
  <c r="I1917" i="6" s="1"/>
  <c r="I1918" i="6" s="1"/>
  <c r="I1919" i="6" s="1"/>
  <c r="I1920" i="6" s="1"/>
  <c r="I1921" i="6" s="1"/>
  <c r="I1922" i="6" s="1"/>
  <c r="I1923" i="6" s="1"/>
  <c r="I1924" i="6" s="1"/>
  <c r="I1925" i="6" s="1"/>
  <c r="I1926" i="6" s="1"/>
  <c r="I1927" i="6" s="1"/>
  <c r="I1928" i="6" s="1"/>
  <c r="I1929" i="6" s="1"/>
  <c r="I1930" i="6" s="1"/>
  <c r="I1931" i="6" s="1"/>
  <c r="I1932" i="6" s="1"/>
  <c r="I1933" i="6" s="1"/>
  <c r="I1934" i="6" s="1"/>
  <c r="I1935" i="6" s="1"/>
  <c r="I1936" i="6" s="1"/>
  <c r="H1936" i="6" s="1"/>
  <c r="I1937" i="6" l="1"/>
  <c r="I1938" i="6" s="1"/>
  <c r="I1939" i="6" s="1"/>
  <c r="I1940" i="6" s="1"/>
  <c r="I1941" i="6" s="1"/>
  <c r="I1942" i="6" s="1"/>
  <c r="I1943" i="6" s="1"/>
  <c r="I1944" i="6" s="1"/>
  <c r="I1945" i="6" s="1"/>
  <c r="I1946" i="6" s="1"/>
  <c r="I1947" i="6" s="1"/>
  <c r="I1948" i="6" s="1"/>
  <c r="I1949" i="6" s="1"/>
  <c r="I1950" i="6" s="1"/>
  <c r="I1951" i="6" s="1"/>
  <c r="I1952" i="6" s="1"/>
  <c r="I1953" i="6" s="1"/>
  <c r="I1954" i="6" s="1"/>
  <c r="I1955" i="6" s="1"/>
  <c r="H1955" i="6" s="1"/>
  <c r="I1956" i="6" l="1"/>
  <c r="I1957" i="6" s="1"/>
  <c r="I1958" i="6" s="1"/>
  <c r="I1959" i="6" s="1"/>
  <c r="I1960" i="6" s="1"/>
  <c r="I1961" i="6" s="1"/>
  <c r="I1962" i="6" s="1"/>
  <c r="I1963" i="6" s="1"/>
  <c r="I1964" i="6" s="1"/>
  <c r="I1965" i="6" s="1"/>
  <c r="I1966" i="6" s="1"/>
  <c r="I1967" i="6" s="1"/>
  <c r="I1968" i="6" s="1"/>
  <c r="I1969" i="6" s="1"/>
  <c r="I1970" i="6" s="1"/>
  <c r="I1971" i="6" s="1"/>
  <c r="I1972" i="6" s="1"/>
  <c r="H1972" i="6" s="1"/>
  <c r="I1973" i="6" l="1"/>
  <c r="I1974" i="6" s="1"/>
  <c r="I1975" i="6" s="1"/>
  <c r="I1976" i="6" s="1"/>
  <c r="I1977" i="6" s="1"/>
  <c r="I1978" i="6" s="1"/>
  <c r="I1979" i="6" s="1"/>
  <c r="I1980" i="6" s="1"/>
  <c r="I1981" i="6" s="1"/>
  <c r="I1982" i="6" s="1"/>
  <c r="I1983" i="6" s="1"/>
  <c r="I1984" i="6" s="1"/>
  <c r="I1985" i="6" s="1"/>
  <c r="H1985" i="6" s="1"/>
  <c r="I1986" i="6" l="1"/>
  <c r="I1987" i="6" s="1"/>
  <c r="I1988" i="6" s="1"/>
  <c r="I1989" i="6" s="1"/>
  <c r="I1990" i="6" s="1"/>
  <c r="I1991" i="6" s="1"/>
  <c r="I1992" i="6" s="1"/>
  <c r="I1993" i="6" s="1"/>
  <c r="I1994" i="6" s="1"/>
  <c r="I1995" i="6" s="1"/>
  <c r="I1996" i="6" s="1"/>
  <c r="I1997" i="6" s="1"/>
  <c r="I1998" i="6" s="1"/>
  <c r="I1999" i="6" s="1"/>
  <c r="H1999" i="6" s="1"/>
  <c r="I2000" i="6" l="1"/>
  <c r="I2001" i="6" s="1"/>
  <c r="I2002" i="6" s="1"/>
  <c r="I2003" i="6" s="1"/>
  <c r="I2004" i="6" s="1"/>
  <c r="I2005" i="6" s="1"/>
  <c r="I2006" i="6" s="1"/>
  <c r="I2007" i="6" s="1"/>
  <c r="I2008" i="6" s="1"/>
  <c r="I2009" i="6" s="1"/>
  <c r="I2010" i="6" s="1"/>
  <c r="I2011" i="6" s="1"/>
  <c r="I2012" i="6" s="1"/>
  <c r="I2013" i="6" s="1"/>
  <c r="I2014" i="6" s="1"/>
  <c r="I2015" i="6" s="1"/>
  <c r="I2016" i="6" s="1"/>
  <c r="I2017" i="6" s="1"/>
  <c r="I2018" i="6" s="1"/>
  <c r="H2018" i="6" s="1"/>
  <c r="I2019" i="6" l="1"/>
  <c r="I2020" i="6" s="1"/>
  <c r="I2021" i="6" s="1"/>
  <c r="I2022" i="6" s="1"/>
  <c r="I2023" i="6" s="1"/>
  <c r="I2024" i="6" s="1"/>
  <c r="I2025" i="6" s="1"/>
  <c r="I2026" i="6" s="1"/>
  <c r="I2027" i="6" s="1"/>
  <c r="I2028" i="6" s="1"/>
  <c r="I2029" i="6" s="1"/>
  <c r="I2030" i="6" s="1"/>
  <c r="I2031" i="6" s="1"/>
  <c r="I2032" i="6" s="1"/>
  <c r="I2033" i="6" s="1"/>
  <c r="I2034" i="6" s="1"/>
  <c r="I2035" i="6" s="1"/>
  <c r="I2036" i="6" s="1"/>
  <c r="I2037" i="6" s="1"/>
  <c r="H2037" i="6" s="1"/>
  <c r="I2038" i="6" l="1"/>
  <c r="I2039" i="6" s="1"/>
  <c r="I2040" i="6" s="1"/>
  <c r="I2041" i="6" s="1"/>
  <c r="I2042" i="6" s="1"/>
  <c r="I2043" i="6" s="1"/>
  <c r="I2044" i="6" s="1"/>
  <c r="I2045" i="6" s="1"/>
  <c r="I2046" i="6" s="1"/>
  <c r="I2047" i="6" s="1"/>
  <c r="I2048" i="6" s="1"/>
  <c r="I2049" i="6" s="1"/>
  <c r="I2050" i="6" s="1"/>
  <c r="I2051" i="6" s="1"/>
  <c r="I2052" i="6" s="1"/>
  <c r="I2053" i="6" s="1"/>
  <c r="I2054" i="6" s="1"/>
  <c r="I2055" i="6" s="1"/>
  <c r="H2055" i="6" s="1"/>
  <c r="I2056" i="6" l="1"/>
  <c r="I2057" i="6" s="1"/>
  <c r="I2058" i="6" s="1"/>
  <c r="I2059" i="6" s="1"/>
  <c r="I2060" i="6" s="1"/>
  <c r="I2061" i="6" s="1"/>
  <c r="I2062" i="6" s="1"/>
  <c r="I2063" i="6" s="1"/>
  <c r="I2064" i="6" s="1"/>
  <c r="I2065" i="6" s="1"/>
  <c r="I2066" i="6" s="1"/>
  <c r="I2067" i="6" s="1"/>
  <c r="I2068" i="6" s="1"/>
  <c r="I2069" i="6" s="1"/>
  <c r="I2070" i="6" s="1"/>
  <c r="I2071" i="6" s="1"/>
  <c r="I2072" i="6" s="1"/>
  <c r="I2073" i="6" s="1"/>
  <c r="H2073" i="6" s="1"/>
  <c r="I2074" i="6" l="1"/>
  <c r="I2075" i="6" s="1"/>
  <c r="I2076" i="6" s="1"/>
  <c r="I2077" i="6" s="1"/>
  <c r="I2078" i="6" s="1"/>
  <c r="I2079" i="6" s="1"/>
  <c r="I2080" i="6" s="1"/>
  <c r="I2081" i="6" s="1"/>
  <c r="I2082" i="6" s="1"/>
  <c r="I2083" i="6" s="1"/>
  <c r="I2084" i="6" s="1"/>
  <c r="I2085" i="6" s="1"/>
  <c r="I2086" i="6" s="1"/>
  <c r="I2087" i="6" s="1"/>
  <c r="I2088" i="6" s="1"/>
  <c r="I2089" i="6" s="1"/>
  <c r="I2090" i="6" s="1"/>
  <c r="I2091" i="6" s="1"/>
  <c r="I2092" i="6" s="1"/>
  <c r="I2093" i="6" s="1"/>
  <c r="H2093" i="6" s="1"/>
  <c r="I2094" i="6" l="1"/>
  <c r="I2095" i="6" s="1"/>
  <c r="I2096" i="6" s="1"/>
  <c r="I2097" i="6" s="1"/>
  <c r="I2098" i="6" s="1"/>
  <c r="I2099" i="6" s="1"/>
  <c r="I2100" i="6" s="1"/>
  <c r="I2101" i="6" s="1"/>
  <c r="I2102" i="6" s="1"/>
  <c r="I2103" i="6" s="1"/>
  <c r="I2104" i="6" s="1"/>
  <c r="I2105" i="6" s="1"/>
  <c r="I2106" i="6" s="1"/>
  <c r="I2107" i="6" s="1"/>
  <c r="I2108" i="6" s="1"/>
  <c r="I2109" i="6" s="1"/>
  <c r="I2110" i="6" s="1"/>
  <c r="I2111" i="6" s="1"/>
  <c r="I2112" i="6" s="1"/>
  <c r="H2112" i="6" s="1"/>
  <c r="I2113" i="6" l="1"/>
  <c r="I2114" i="6" s="1"/>
  <c r="I2115" i="6" s="1"/>
  <c r="I2116" i="6" s="1"/>
  <c r="I2117" i="6" s="1"/>
  <c r="I2118" i="6" s="1"/>
  <c r="I2119" i="6" s="1"/>
  <c r="I2120" i="6" s="1"/>
  <c r="I2121" i="6" s="1"/>
  <c r="I2122" i="6" s="1"/>
  <c r="I2123" i="6" s="1"/>
  <c r="I2124" i="6" s="1"/>
  <c r="I2125" i="6" s="1"/>
  <c r="I2126" i="6" s="1"/>
  <c r="I2127" i="6" s="1"/>
  <c r="I2128" i="6" s="1"/>
  <c r="I2129" i="6" s="1"/>
  <c r="I2130" i="6" s="1"/>
  <c r="I2131" i="6" s="1"/>
  <c r="I2132" i="6" s="1"/>
  <c r="I2133" i="6" s="1"/>
  <c r="I2134" i="6" s="1"/>
  <c r="I2135" i="6" s="1"/>
  <c r="I2136" i="6" s="1"/>
  <c r="I2137" i="6" s="1"/>
  <c r="H2137" i="6" s="1"/>
  <c r="I2138" i="6" l="1"/>
  <c r="I2139" i="6" s="1"/>
  <c r="I2140" i="6" s="1"/>
  <c r="I2141" i="6" s="1"/>
  <c r="I2142" i="6" s="1"/>
  <c r="I2143" i="6" s="1"/>
  <c r="I2144" i="6" s="1"/>
  <c r="I2145" i="6" s="1"/>
  <c r="I2146" i="6" s="1"/>
  <c r="I2147" i="6" s="1"/>
  <c r="I2148" i="6" s="1"/>
  <c r="I2149" i="6" s="1"/>
  <c r="I2150" i="6" s="1"/>
  <c r="I2151" i="6" s="1"/>
  <c r="I2152" i="6" s="1"/>
  <c r="I2153" i="6" s="1"/>
  <c r="I2154" i="6" s="1"/>
  <c r="I2155" i="6" s="1"/>
  <c r="I2156" i="6" s="1"/>
  <c r="I2157" i="6" s="1"/>
  <c r="I2158" i="6" s="1"/>
  <c r="I2159" i="6" s="1"/>
  <c r="I2160" i="6" s="1"/>
  <c r="I2161" i="6" s="1"/>
  <c r="I2162" i="6" s="1"/>
  <c r="I2163" i="6" s="1"/>
  <c r="H2163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7453B-9E38-4248-B617-12D1DE407C79}" name="cennik" type="6" refreshedVersion="8" background="1" saveData="1">
    <textPr codePage="852" sourceFile="E:\xamp\htdocs\kod\mat\matury\second_try\2017_maj\Dane_PR\cennik.txt" decimal="," thousands=" ">
      <textFields count="2">
        <textField/>
        <textField/>
      </textFields>
    </textPr>
  </connection>
  <connection id="2" xr16:uid="{041E8FB5-212F-4685-928B-3D4AD849E004}" name="cennik1" type="6" refreshedVersion="8" background="1" saveData="1">
    <textPr codePage="852" sourceFile="E:\xamp\htdocs\kod\mat\matury\second_try\2017_maj\Dane_PR\cennik.txt" decimal="," thousands=" ">
      <textFields count="2">
        <textField/>
        <textField/>
      </textFields>
    </textPr>
  </connection>
  <connection id="3" xr16:uid="{C48A4973-7068-40D1-8A5D-6F485EA475F3}" name="cennik2" type="6" refreshedVersion="8" background="1" saveData="1">
    <textPr codePage="852" sourceFile="E:\xamp\htdocs\kod\mat\matury\second_try\2017_maj\Dane_PR\cennik.txt" decimal="," thousands=" ">
      <textFields count="2">
        <textField/>
        <textField/>
      </textFields>
    </textPr>
  </connection>
  <connection id="4" xr16:uid="{ACA80665-F2B3-41EB-BA94-F7A9799E672E}" name="cennik3" type="6" refreshedVersion="8" background="1" saveData="1">
    <textPr codePage="852" sourceFile="E:\xamp\htdocs\kod\mat\matury\second_try\2017_maj\Dane_PR\cennik.txt" decimal="," thousands=" ">
      <textFields count="2">
        <textField/>
        <textField/>
      </textFields>
    </textPr>
  </connection>
  <connection id="5" xr16:uid="{1A077B6A-4335-4322-8316-23C69F46EA61}" name="cennik4" type="6" refreshedVersion="8" background="1" saveData="1">
    <textPr codePage="852" sourceFile="E:\xamp\htdocs\kod\mat\matury\second_try\2017_maj\Dane_PR\cennik.txt" decimal="," thousands=" ">
      <textFields count="2">
        <textField/>
        <textField/>
      </textFields>
    </textPr>
  </connection>
  <connection id="6" xr16:uid="{AB67BDE9-2BF3-4394-8354-505D90911DC4}" name="cukier" type="6" refreshedVersion="8" background="1" saveData="1">
    <textPr codePage="852" sourceFile="E:\xamp\htdocs\kod\mat\matury\second_try\2017_maj\Dane_PR\cukier.txt" decimal="," thousands=" ">
      <textFields count="3">
        <textField type="YMD"/>
        <textField type="text"/>
        <textField/>
      </textFields>
    </textPr>
  </connection>
  <connection id="7" xr16:uid="{98B97D2A-2B5E-4AF1-8E91-69A5FC68455A}" name="cukier1" type="6" refreshedVersion="8" background="1" saveData="1">
    <textPr codePage="852" sourceFile="E:\xamp\htdocs\kod\mat\matury\second_try\2017_maj\Dane_PR\cukier.txt" decimal="," thousands=" ">
      <textFields count="3">
        <textField type="YMD"/>
        <textField type="text"/>
        <textField/>
      </textFields>
    </textPr>
  </connection>
  <connection id="8" xr16:uid="{6A427058-2B84-424B-AB79-A82A5D3EBB0D}" name="cukier2" type="6" refreshedVersion="8" background="1" saveData="1">
    <textPr codePage="852" sourceFile="E:\xamp\htdocs\kod\mat\matury\second_try\2017_maj\Dane_PR\cukier.txt" decimal="," thousands=" ">
      <textFields count="3">
        <textField type="YMD"/>
        <textField type="text"/>
        <textField/>
      </textFields>
    </textPr>
  </connection>
  <connection id="9" xr16:uid="{D9D99125-AC3D-4A80-83A5-CA40511F97E8}" name="cukier3" type="6" refreshedVersion="8" background="1" saveData="1">
    <textPr codePage="852" sourceFile="E:\xamp\htdocs\kod\mat\matury\second_try\2017_maj\Dane_PR\cukier.txt" decimal="," thousands=" ">
      <textFields count="3">
        <textField type="YMD"/>
        <textField type="text"/>
        <textField/>
      </textFields>
    </textPr>
  </connection>
  <connection id="10" xr16:uid="{C6D69658-B61B-4597-8B31-B1A600D5DA37}" name="cukier4" type="6" refreshedVersion="8" background="1" saveData="1">
    <textPr codePage="852" sourceFile="E:\xamp\htdocs\kod\mat\matury\second_try\2017_maj\Dane_PR\cukier.txt" decimal="," thousands=" ">
      <textFields count="3">
        <textField type="YMD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<sst xmlns="http://schemas.openxmlformats.org/spreadsheetml/2006/main" count="11101" uniqueCount="260">
  <si>
    <t>rok</t>
  </si>
  <si>
    <t>cena</t>
  </si>
  <si>
    <t>872-13-44-365</t>
  </si>
  <si>
    <t>369-43-03-176</t>
  </si>
  <si>
    <t>408-24-90-350</t>
  </si>
  <si>
    <t>944-16-93-033</t>
  </si>
  <si>
    <t>645-32-78-780</t>
  </si>
  <si>
    <t>594-18-15-403</t>
  </si>
  <si>
    <t>043-34-53-278</t>
  </si>
  <si>
    <t>254-14-00-156</t>
  </si>
  <si>
    <t>885-74-10-856</t>
  </si>
  <si>
    <t>847-48-41-699</t>
  </si>
  <si>
    <t>749-02-70-623</t>
  </si>
  <si>
    <t>128-69-77-900</t>
  </si>
  <si>
    <t>904-16-42-385</t>
  </si>
  <si>
    <t>775-48-66-885</t>
  </si>
  <si>
    <t>799-94-72-837</t>
  </si>
  <si>
    <t>045-63-27-114</t>
  </si>
  <si>
    <t>351-06-97-406</t>
  </si>
  <si>
    <t>413-93-89-926</t>
  </si>
  <si>
    <t>269-65-16-447</t>
  </si>
  <si>
    <t>080-51-85-809</t>
  </si>
  <si>
    <t>910-38-33-489</t>
  </si>
  <si>
    <t>396-32-41-555</t>
  </si>
  <si>
    <t>178-24-36-171</t>
  </si>
  <si>
    <t>033-49-11-774</t>
  </si>
  <si>
    <t>337-27-67-378</t>
  </si>
  <si>
    <t>410-52-79-946</t>
  </si>
  <si>
    <t>294-48-56-993</t>
  </si>
  <si>
    <t>961-86-77-989</t>
  </si>
  <si>
    <t>378-70-08-798</t>
  </si>
  <si>
    <t>665-06-94-730</t>
  </si>
  <si>
    <t>534-94-49-182</t>
  </si>
  <si>
    <t>935-78-99-209</t>
  </si>
  <si>
    <t>996-09-76-697</t>
  </si>
  <si>
    <t>019-98-81-222</t>
  </si>
  <si>
    <t>962-06-61-806</t>
  </si>
  <si>
    <t>968-49-97-804</t>
  </si>
  <si>
    <t>205-96-13-336</t>
  </si>
  <si>
    <t>916-94-78-836</t>
  </si>
  <si>
    <t>242-04-13-206</t>
  </si>
  <si>
    <t>761-06-34-233</t>
  </si>
  <si>
    <t>377-37-44-068</t>
  </si>
  <si>
    <t>176-54-34-364</t>
  </si>
  <si>
    <t>159-34-45-151</t>
  </si>
  <si>
    <t>715-03-63-213</t>
  </si>
  <si>
    <t>599-00-55-316</t>
  </si>
  <si>
    <t>392-78-93-552</t>
  </si>
  <si>
    <t>089-90-67-935</t>
  </si>
  <si>
    <t>596-37-06-465</t>
  </si>
  <si>
    <t>528-09-83-923</t>
  </si>
  <si>
    <t>590-28-48-646</t>
  </si>
  <si>
    <t>941-01-60-075</t>
  </si>
  <si>
    <t>843-22-41-173</t>
  </si>
  <si>
    <t>495-93-92-849</t>
  </si>
  <si>
    <t>662-14-22-719</t>
  </si>
  <si>
    <t>753-35-55-536</t>
  </si>
  <si>
    <t>322-66-15-999</t>
  </si>
  <si>
    <t>800-16-32-869</t>
  </si>
  <si>
    <t>126-55-91-375</t>
  </si>
  <si>
    <t>507-22-76-992</t>
  </si>
  <si>
    <t>531-65-00-714</t>
  </si>
  <si>
    <t>767-55-58-288</t>
  </si>
  <si>
    <t>692-61-16-906</t>
  </si>
  <si>
    <t>851-69-49-933</t>
  </si>
  <si>
    <t>620-15-33-614</t>
  </si>
  <si>
    <t>368-99-22-310</t>
  </si>
  <si>
    <t>153-24-82-022</t>
  </si>
  <si>
    <t>527-15-00-673</t>
  </si>
  <si>
    <t>178-41-36-927</t>
  </si>
  <si>
    <t>284-59-84-568</t>
  </si>
  <si>
    <t>513-33-14-553</t>
  </si>
  <si>
    <t>982-09-19-706</t>
  </si>
  <si>
    <t>884-31-58-627</t>
  </si>
  <si>
    <t>047-70-78-199</t>
  </si>
  <si>
    <t>300-07-32-070</t>
  </si>
  <si>
    <t>340-11-17-090</t>
  </si>
  <si>
    <t>970-73-69-415</t>
  </si>
  <si>
    <t>740-87-37-389</t>
  </si>
  <si>
    <t>053-79-35-388</t>
  </si>
  <si>
    <t>773-39-15-273</t>
  </si>
  <si>
    <t>314-76-34-892</t>
  </si>
  <si>
    <t>936-67-95-170</t>
  </si>
  <si>
    <t>530-86-39-445</t>
  </si>
  <si>
    <t>054-09-46-315</t>
  </si>
  <si>
    <t>014-02-05-290</t>
  </si>
  <si>
    <t>900-85-70-552</t>
  </si>
  <si>
    <t>954-85-72-732</t>
  </si>
  <si>
    <t>804-82-65-826</t>
  </si>
  <si>
    <t>277-10-19-546</t>
  </si>
  <si>
    <t>140-36-11-559</t>
  </si>
  <si>
    <t>403-50-07-403</t>
  </si>
  <si>
    <t>182-72-86-381</t>
  </si>
  <si>
    <t>296-66-33-717</t>
  </si>
  <si>
    <t>550-69-18-758</t>
  </si>
  <si>
    <t>015-89-55-248</t>
  </si>
  <si>
    <t>824-54-79-834</t>
  </si>
  <si>
    <t>029-43-78-009</t>
  </si>
  <si>
    <t>172-30-09-104</t>
  </si>
  <si>
    <t>325-70-30-985</t>
  </si>
  <si>
    <t>374-01-18-051</t>
  </si>
  <si>
    <t>985-21-38-706</t>
  </si>
  <si>
    <t>967-21-71-491</t>
  </si>
  <si>
    <t>430-67-31-549</t>
  </si>
  <si>
    <t>995-59-41-476</t>
  </si>
  <si>
    <t>162-82-16-285</t>
  </si>
  <si>
    <t>963-43-52-686</t>
  </si>
  <si>
    <t>194-54-73-711</t>
  </si>
  <si>
    <t>781-80-31-583</t>
  </si>
  <si>
    <t>347-48-90-739</t>
  </si>
  <si>
    <t>050-38-86-889</t>
  </si>
  <si>
    <t>164-61-25-530</t>
  </si>
  <si>
    <t>561-00-46-873</t>
  </si>
  <si>
    <t>531-41-11-525</t>
  </si>
  <si>
    <t>423-71-31-448</t>
  </si>
  <si>
    <t>192-09-72-275</t>
  </si>
  <si>
    <t>994-52-74-352</t>
  </si>
  <si>
    <t>940-29-78-846</t>
  </si>
  <si>
    <t>244-64-83-142</t>
  </si>
  <si>
    <t>316-37-00-316</t>
  </si>
  <si>
    <t>211-13-01-286</t>
  </si>
  <si>
    <t>982-37-73-633</t>
  </si>
  <si>
    <t>950-40-82-698</t>
  </si>
  <si>
    <t>430-90-28-407</t>
  </si>
  <si>
    <t>035-32-41-072</t>
  </si>
  <si>
    <t>115-65-39-258</t>
  </si>
  <si>
    <t>609-57-46-753</t>
  </si>
  <si>
    <t>373-76-82-865</t>
  </si>
  <si>
    <t>080-77-49-649</t>
  </si>
  <si>
    <t>903-82-46-998</t>
  </si>
  <si>
    <t>970-87-50-317</t>
  </si>
  <si>
    <t>562-39-79-929</t>
  </si>
  <si>
    <t>473-30-19-947</t>
  </si>
  <si>
    <t>179-23-02-772</t>
  </si>
  <si>
    <t>958-71-87-898</t>
  </si>
  <si>
    <t>281-47-91-148</t>
  </si>
  <si>
    <t>554-09-13-964</t>
  </si>
  <si>
    <t>424-70-61-569</t>
  </si>
  <si>
    <t>170-89-76-803</t>
  </si>
  <si>
    <t>447-16-72-588</t>
  </si>
  <si>
    <t>434-21-90-566</t>
  </si>
  <si>
    <t>865-19-31-951</t>
  </si>
  <si>
    <t>822-52-42-474</t>
  </si>
  <si>
    <t>385-84-45-941</t>
  </si>
  <si>
    <t>773-41-40-060</t>
  </si>
  <si>
    <t>429-16-50-754</t>
  </si>
  <si>
    <t>275-38-81-341</t>
  </si>
  <si>
    <t>295-31-73-319</t>
  </si>
  <si>
    <t>240-56-56-791</t>
  </si>
  <si>
    <t>964-69-89-011</t>
  </si>
  <si>
    <t>163-92-64-010</t>
  </si>
  <si>
    <t>585-26-73-628</t>
  </si>
  <si>
    <t>736-91-47-235</t>
  </si>
  <si>
    <t>288-84-37-922</t>
  </si>
  <si>
    <t>193-47-03-638</t>
  </si>
  <si>
    <t>214-54-56-360</t>
  </si>
  <si>
    <t>302-11-03-254</t>
  </si>
  <si>
    <t>208-84-31-216</t>
  </si>
  <si>
    <t>299-98-16-259</t>
  </si>
  <si>
    <t>371-70-96-597</t>
  </si>
  <si>
    <t>777-06-33-444</t>
  </si>
  <si>
    <t>270-90-07-560</t>
  </si>
  <si>
    <t>811-91-92-867</t>
  </si>
  <si>
    <t>131-80-62-556</t>
  </si>
  <si>
    <t>138-66-38-929</t>
  </si>
  <si>
    <t>240-21-54-730</t>
  </si>
  <si>
    <t>299-72-00-838</t>
  </si>
  <si>
    <t>105-89-55-029</t>
  </si>
  <si>
    <t>766-05-70-009</t>
  </si>
  <si>
    <t>319-54-24-686</t>
  </si>
  <si>
    <t>780-78-31-328</t>
  </si>
  <si>
    <t>930-33-80-614</t>
  </si>
  <si>
    <t>549-21-69-479</t>
  </si>
  <si>
    <t>170-26-38-135</t>
  </si>
  <si>
    <t>093-96-93-428</t>
  </si>
  <si>
    <t>268-62-97-556</t>
  </si>
  <si>
    <t>639-61-50-913</t>
  </si>
  <si>
    <t>180-17-78-339</t>
  </si>
  <si>
    <t>547-03-32-866</t>
  </si>
  <si>
    <t>857-68-68-600</t>
  </si>
  <si>
    <t>534-38-74-959</t>
  </si>
  <si>
    <t>337-81-35-067</t>
  </si>
  <si>
    <t>801-63-85-001</t>
  </si>
  <si>
    <t>272-67-67-068</t>
  </si>
  <si>
    <t>534-50-90-387</t>
  </si>
  <si>
    <t>204-35-99-685</t>
  </si>
  <si>
    <t>789-52-61-433</t>
  </si>
  <si>
    <t>653-45-64-141</t>
  </si>
  <si>
    <t>058-15-94-554</t>
  </si>
  <si>
    <t>307-98-17-187</t>
  </si>
  <si>
    <t>711-39-55-294</t>
  </si>
  <si>
    <t>128-91-02-348</t>
  </si>
  <si>
    <t>395-19-63-367</t>
  </si>
  <si>
    <t>737-62-05-770</t>
  </si>
  <si>
    <t>277-20-90-210</t>
  </si>
  <si>
    <t>405-18-48-099</t>
  </si>
  <si>
    <t>270-87-86-398</t>
  </si>
  <si>
    <t>547-99-88-807</t>
  </si>
  <si>
    <t>531-81-72-734</t>
  </si>
  <si>
    <t>817-44-45-607</t>
  </si>
  <si>
    <t>735-37-27-393</t>
  </si>
  <si>
    <t>788-39-15-311</t>
  </si>
  <si>
    <t>047-26-54-835</t>
  </si>
  <si>
    <t>687-31-19-697</t>
  </si>
  <si>
    <t>236-48-82-153</t>
  </si>
  <si>
    <t>561-51-98-882</t>
  </si>
  <si>
    <t>951-02-59-808</t>
  </si>
  <si>
    <t>874-03-53-609</t>
  </si>
  <si>
    <t>523-09-63-706</t>
  </si>
  <si>
    <t>346-83-33-264</t>
  </si>
  <si>
    <t>325-16-71-125</t>
  </si>
  <si>
    <t>179-22-38-195</t>
  </si>
  <si>
    <t>211-35-92-831</t>
  </si>
  <si>
    <t>614-36-31-012</t>
  </si>
  <si>
    <t>394-54-09-851</t>
  </si>
  <si>
    <t>326-69-35-401</t>
  </si>
  <si>
    <t>203-43-58-855</t>
  </si>
  <si>
    <t>941-27-28-381</t>
  </si>
  <si>
    <t>971-44-58-661</t>
  </si>
  <si>
    <t>257-35-01-611</t>
  </si>
  <si>
    <t>102-48-01-310</t>
  </si>
  <si>
    <t>351-83-41-145</t>
  </si>
  <si>
    <t>392-77-27-084</t>
  </si>
  <si>
    <t>678-73-95-302</t>
  </si>
  <si>
    <t>091-99-74-175</t>
  </si>
  <si>
    <t>039-15-21-087</t>
  </si>
  <si>
    <t>444-71-75-271</t>
  </si>
  <si>
    <t>253-12-16-366</t>
  </si>
  <si>
    <t>865-06-94-559</t>
  </si>
  <si>
    <t>965-57-87-003</t>
  </si>
  <si>
    <t>806-09-59-839</t>
  </si>
  <si>
    <t>072-92-42-932</t>
  </si>
  <si>
    <t>336-81-47-193</t>
  </si>
  <si>
    <t>062-58-80-597</t>
  </si>
  <si>
    <t>881-78-83-232</t>
  </si>
  <si>
    <t>817-14-97-331</t>
  </si>
  <si>
    <t>929-74-62-713</t>
  </si>
  <si>
    <t>128-29-15-591</t>
  </si>
  <si>
    <t>264-98-29-926</t>
  </si>
  <si>
    <t>177-95-05-373</t>
  </si>
  <si>
    <t>647-41-13-432</t>
  </si>
  <si>
    <t>648-00-20-115</t>
  </si>
  <si>
    <t>Data</t>
  </si>
  <si>
    <t>NIP</t>
  </si>
  <si>
    <t>kg cukier</t>
  </si>
  <si>
    <t>Etykiety wierszy</t>
  </si>
  <si>
    <t>(puste)</t>
  </si>
  <si>
    <t>Suma końcowa</t>
  </si>
  <si>
    <t>Suma z kg cukier</t>
  </si>
  <si>
    <t>przychod</t>
  </si>
  <si>
    <t>razem</t>
  </si>
  <si>
    <t>ilość sprzedanego cukru</t>
  </si>
  <si>
    <t>rabat</t>
  </si>
  <si>
    <t>cukier klienta</t>
  </si>
  <si>
    <t>rabat razem</t>
  </si>
  <si>
    <t>stan</t>
  </si>
  <si>
    <t>miesiac</t>
  </si>
  <si>
    <t>ostatni dzien</t>
  </si>
  <si>
    <t>kupno</t>
  </si>
  <si>
    <t>czy 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</si>
</sst>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'43'!$Q$4</c:f>
              <c:strCache>
                <c:ptCount val="1"/>
                <c:pt idx="0">
                  <c:v>ilość sprzedanego cukru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'43'!$P$5:$P$14</c:f>
              <c:numCache>
                <c:formatCode>General</c:formatCod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numCache>
            </c:numRef>
          </c:cat>
          <c:val>
            <c:numRef>
              <c:f>'43'!$Q$5:$Q$14</c:f>
              <c:numCache>
                <c:formatCode>General</c:formatCode>
                <c:ptCount val="10"/>
                <c:pt idx="0">
                  <c:v>27016</c:v>
                </c:pt>
                <c:pt idx="1">
                  <c:v>27226</c:v>
                </c:pt>
                <c:pt idx="2">
                  <c:v>31720</c:v>
                </c:pt>
                <c:pt idx="3">
                  <c:v>36523</c:v>
                </c:pt>
                <c:pt idx="4">
                  <c:v>30764</c:v>
                </c:pt>
                <c:pt idx="5">
                  <c:v>32521</c:v>
                </c:pt>
                <c:pt idx="6">
                  <c:v>23778</c:v>
                </c:pt>
                <c:pt idx="7">
                  <c:v>26976</c:v>
                </c:pt>
                <c:pt idx="8">
                  <c:v>28419</c:v>
                </c:pt>
                <c:pt idx="9">
                  <c:v>35284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0-4BAC-BCDB-4E42CE699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622239"/>
        <c:axId val="1435627647"/>
      </c:lineChart>
      <c:catAx>
        <c:axId val="14356222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5627647"/>
        <c:crosses val="autoZero"/>
        <c:auto val="1"/>
        <c:lblAlgn val="ctr"/>
        <c:lblOffset val="100"/>
        <c:noMultiLvlLbl val="0"/>
      </c:catAx>
      <c:valAx>
        <c:axId val="143562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5622239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1000125</xdr:colOff>
      <xdr:row>15</xdr:row>
      <xdr:rowOff>109537</xdr:rowOff>
    </xdr:from>
    <xdr:to>
      <xdr:col>17</xdr:col>
      <xdr:colOff>28575</xdr:colOff>
      <xdr:row>29</xdr:row>
      <xdr:rowOff>185737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282CC30-AA5B-693C-2C3A-E86F267C2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937.90202789352" createdVersion="8" refreshedVersion="8" minRefreshableVersion="3" recordCount="2163" xr:uid="{4A8F3908-C778-462A-9541-78A794A559CD}">
  <cacheSource type="worksheet">
    <worksheetSource ref="C1:E1048576" sheet="dane"/>
  </cacheSource>
  <cacheFields count="3">
    <cacheField name="Data" numFmtId="0">
      <sharedItems containsNonDate="0" containsDate="1" containsString="0" containsBlank="1" minDate="2005-01-01T00:00:00" maxDate="2014-12-30T00:00:00"/>
    </cacheField>
    <cacheField name="NIP" numFmtId="0">
      <sharedItems containsBlank="1" count="241">
        <s v="872-13-44-365"/>
        <s v="369-43-03-176"/>
        <s v="408-24-90-350"/>
        <s v="944-16-93-033"/>
        <s v="645-32-78-780"/>
        <s v="594-18-15-403"/>
        <s v="043-34-53-278"/>
        <s v="254-14-00-156"/>
        <s v="885-74-10-856"/>
        <s v="847-48-41-699"/>
        <s v="749-02-70-623"/>
        <s v="128-69-77-900"/>
        <s v="904-16-42-385"/>
        <s v="775-48-66-885"/>
        <s v="799-94-72-837"/>
        <s v="045-63-27-114"/>
        <s v="351-06-97-406"/>
        <s v="413-93-89-926"/>
        <s v="269-65-16-447"/>
        <s v="080-51-85-809"/>
        <s v="910-38-33-489"/>
        <s v="396-32-41-555"/>
        <s v="178-24-36-171"/>
        <s v="033-49-11-774"/>
        <s v="337-27-67-378"/>
        <s v="410-52-79-946"/>
        <s v="294-48-56-993"/>
        <s v="961-86-77-989"/>
        <s v="378-70-08-798"/>
        <s v="665-06-94-730"/>
        <s v="534-94-49-182"/>
        <s v="935-78-99-209"/>
        <s v="996-09-76-697"/>
        <s v="019-98-81-222"/>
        <s v="962-06-61-806"/>
        <s v="968-49-97-804"/>
        <s v="205-96-13-336"/>
        <s v="916-94-78-836"/>
        <s v="242-04-13-206"/>
        <s v="761-06-34-233"/>
        <s v="377-37-44-068"/>
        <s v="176-54-34-364"/>
        <s v="159-34-45-151"/>
        <s v="715-03-63-213"/>
        <s v="599-00-55-316"/>
        <s v="392-78-93-552"/>
        <s v="089-90-67-935"/>
        <s v="596-37-06-465"/>
        <s v="528-09-83-923"/>
        <s v="590-28-48-646"/>
        <s v="941-01-60-075"/>
        <s v="843-22-41-173"/>
        <s v="495-93-92-849"/>
        <s v="662-14-22-719"/>
        <s v="753-35-55-536"/>
        <s v="322-66-15-999"/>
        <s v="800-16-32-869"/>
        <s v="126-55-91-375"/>
        <s v="507-22-76-992"/>
        <s v="531-65-00-714"/>
        <s v="767-55-58-288"/>
        <s v="692-61-16-906"/>
        <s v="851-69-49-933"/>
        <s v="620-15-33-614"/>
        <s v="368-99-22-310"/>
        <s v="153-24-82-022"/>
        <s v="527-15-00-673"/>
        <s v="178-41-36-927"/>
        <s v="284-59-84-568"/>
        <s v="513-33-14-553"/>
        <s v="982-09-19-706"/>
        <s v="884-31-58-627"/>
        <s v="047-70-78-199"/>
        <s v="300-07-32-070"/>
        <s v="340-11-17-090"/>
        <s v="970-73-69-415"/>
        <s v="740-87-37-389"/>
        <s v="053-79-35-388"/>
        <s v="773-39-15-273"/>
        <s v="314-76-34-892"/>
        <s v="936-67-95-170"/>
        <s v="530-86-39-445"/>
        <s v="054-09-46-315"/>
        <s v="014-02-05-290"/>
        <s v="900-85-70-552"/>
        <s v="954-85-72-732"/>
        <s v="804-82-65-826"/>
        <s v="277-10-19-546"/>
        <s v="140-36-11-559"/>
        <s v="403-50-07-403"/>
        <s v="182-72-86-381"/>
        <s v="296-66-33-717"/>
        <s v="550-69-18-758"/>
        <s v="015-89-55-248"/>
        <s v="824-54-79-834"/>
        <s v="029-43-78-009"/>
        <s v="172-30-09-104"/>
        <s v="325-70-30-985"/>
        <s v="374-01-18-051"/>
        <s v="985-21-38-706"/>
        <s v="967-21-71-491"/>
        <s v="430-67-31-549"/>
        <s v="995-59-41-476"/>
        <s v="162-82-16-285"/>
        <s v="963-43-52-686"/>
        <s v="194-54-73-711"/>
        <s v="781-80-31-583"/>
        <s v="347-48-90-739"/>
        <s v="050-38-86-889"/>
        <s v="164-61-25-530"/>
        <s v="561-00-46-873"/>
        <s v="531-41-11-525"/>
        <s v="423-71-31-448"/>
        <s v="192-09-72-275"/>
        <s v="994-52-74-352"/>
        <s v="940-29-78-846"/>
        <s v="244-64-83-142"/>
        <s v="316-37-00-316"/>
        <s v="211-13-01-286"/>
        <s v="982-37-73-633"/>
        <s v="950-40-82-698"/>
        <s v="430-90-28-407"/>
        <s v="035-32-41-072"/>
        <s v="115-65-39-258"/>
        <s v="609-57-46-753"/>
        <s v="373-76-82-865"/>
        <s v="080-77-49-649"/>
        <s v="903-82-46-998"/>
        <s v="970-87-50-317"/>
        <s v="562-39-79-929"/>
        <s v="473-30-19-947"/>
        <s v="179-23-02-772"/>
        <s v="958-71-87-898"/>
        <s v="281-47-91-148"/>
        <s v="554-09-13-964"/>
        <s v="424-70-61-569"/>
        <s v="170-89-76-803"/>
        <s v="447-16-72-588"/>
        <s v="434-21-90-566"/>
        <s v="865-19-31-951"/>
        <s v="822-52-42-474"/>
        <s v="385-84-45-941"/>
        <s v="773-41-40-060"/>
        <s v="429-16-50-754"/>
        <s v="275-38-81-341"/>
        <s v="295-31-73-319"/>
        <s v="240-56-56-791"/>
        <s v="964-69-89-011"/>
        <s v="163-92-64-010"/>
        <s v="585-26-73-628"/>
        <s v="736-91-47-235"/>
        <s v="288-84-37-922"/>
        <s v="193-47-03-638"/>
        <s v="214-54-56-360"/>
        <s v="302-11-03-254"/>
        <s v="208-84-31-216"/>
        <s v="299-98-16-259"/>
        <s v="371-70-96-597"/>
        <s v="777-06-33-444"/>
        <s v="270-90-07-560"/>
        <s v="811-91-92-867"/>
        <s v="131-80-62-556"/>
        <s v="138-66-38-929"/>
        <s v="240-21-54-730"/>
        <s v="299-72-00-838"/>
        <s v="105-89-55-029"/>
        <s v="766-05-70-009"/>
        <s v="319-54-24-686"/>
        <s v="780-78-31-328"/>
        <s v="930-33-80-614"/>
        <s v="549-21-69-479"/>
        <s v="170-26-38-135"/>
        <s v="093-96-93-428"/>
        <s v="268-62-97-556"/>
        <s v="639-61-50-913"/>
        <s v="180-17-78-339"/>
        <s v="547-03-32-866"/>
        <s v="857-68-68-600"/>
        <s v="534-38-74-959"/>
        <s v="337-81-35-067"/>
        <s v="801-63-85-001"/>
        <s v="272-67-67-068"/>
        <s v="534-50-90-387"/>
        <s v="204-35-99-685"/>
        <s v="789-52-61-433"/>
        <s v="653-45-64-141"/>
        <s v="058-15-94-554"/>
        <s v="307-98-17-187"/>
        <s v="711-39-55-294"/>
        <s v="128-91-02-348"/>
        <s v="395-19-63-367"/>
        <s v="737-62-05-770"/>
        <s v="277-20-90-210"/>
        <s v="405-18-48-099"/>
        <s v="270-87-86-398"/>
        <s v="547-99-88-807"/>
        <s v="531-81-72-734"/>
        <s v="817-44-45-607"/>
        <s v="735-37-27-393"/>
        <s v="788-39-15-311"/>
        <s v="047-26-54-835"/>
        <s v="687-31-19-697"/>
        <s v="236-48-82-153"/>
        <s v="561-51-98-882"/>
        <s v="951-02-59-808"/>
        <s v="874-03-53-609"/>
        <s v="523-09-63-706"/>
        <s v="346-83-33-264"/>
        <s v="325-16-71-125"/>
        <s v="179-22-38-195"/>
        <s v="211-35-92-831"/>
        <s v="614-36-31-012"/>
        <s v="394-54-09-851"/>
        <s v="326-69-35-401"/>
        <s v="203-43-58-855"/>
        <s v="941-27-28-381"/>
        <s v="971-44-58-661"/>
        <s v="257-35-01-611"/>
        <s v="102-48-01-310"/>
        <s v="351-83-41-145"/>
        <s v="392-77-27-084"/>
        <s v="678-73-95-302"/>
        <s v="091-99-74-175"/>
        <s v="039-15-21-087"/>
        <s v="444-71-75-271"/>
        <s v="253-12-16-366"/>
        <s v="865-06-94-559"/>
        <s v="965-57-87-003"/>
        <s v="806-09-59-839"/>
        <s v="072-92-42-932"/>
        <s v="336-81-47-193"/>
        <s v="062-58-80-597"/>
        <s v="881-78-83-232"/>
        <s v="817-14-97-331"/>
        <s v="929-74-62-713"/>
        <s v="128-29-15-591"/>
        <s v="264-98-29-926"/>
        <s v="177-95-05-373"/>
        <s v="647-41-13-432"/>
        <s v="648-00-20-115"/>
        <m/>
      </sharedItems>
    </cacheField>
    <cacheField name="kg cukier" numFmtId="0">
      <sharedItems containsString="0" containsBlank="1" containsNumber="1" containsInteger="1" minValue="1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937.905836458332" createdVersion="8" refreshedVersion="8" minRefreshableVersion="3" recordCount="2163" xr:uid="{C33E08F7-9DE0-40B7-A390-DAD842C5850A}">
  <cacheSource type="worksheet">
    <worksheetSource ref="C1:H1048576" sheet="43"/>
  </cacheSource>
  <cacheFields count="6">
    <cacheField name="Data" numFmtId="0">
      <sharedItems containsNonDate="0" containsDate="1" containsString="0" containsBlank="1" minDate="2005-01-01T00:00:00" maxDate="2014-12-30T00:00:00"/>
    </cacheField>
    <cacheField name="NIP" numFmtId="0">
      <sharedItems containsBlank="1"/>
    </cacheField>
    <cacheField name="kg cukier" numFmtId="0">
      <sharedItems containsString="0" containsBlank="1" containsNumber="1" containsInteger="1" minValue="1" maxValue="500"/>
    </cacheField>
    <cacheField name="cena" numFmtId="0">
      <sharedItems containsString="0" containsBlank="1" containsNumber="1" minValue="2" maxValue="2.25"/>
    </cacheField>
    <cacheField name="przychod" numFmtId="0">
      <sharedItems containsString="0" containsBlank="1" containsNumber="1" minValue="2.0499999999999998" maxValue="1116"/>
    </cacheField>
    <cacheField name="rok" numFmtId="0">
      <sharedItems containsString="0" containsBlank="1" containsNumber="1" containsInteger="1" minValue="2005" maxValue="2014" count="11">
        <n v="2005"/>
        <n v="2006"/>
        <n v="2007"/>
        <n v="2008"/>
        <n v="2009"/>
        <n v="2010"/>
        <n v="2011"/>
        <n v="2012"/>
        <n v="2013"/>
        <n v="20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3">
  <r>
    <d v="2005-01-01T00:00:00"/>
    <x v="0"/>
    <n v="10"/>
  </r>
  <r>
    <d v="2005-01-04T00:00:00"/>
    <x v="1"/>
    <n v="2"/>
  </r>
  <r>
    <d v="2005-01-05T00:00:00"/>
    <x v="2"/>
    <n v="2"/>
  </r>
  <r>
    <d v="2005-01-10T00:00:00"/>
    <x v="3"/>
    <n v="5"/>
  </r>
  <r>
    <d v="2005-01-11T00:00:00"/>
    <x v="4"/>
    <n v="14"/>
  </r>
  <r>
    <d v="2005-01-13T00:00:00"/>
    <x v="5"/>
    <n v="436"/>
  </r>
  <r>
    <d v="2005-01-14T00:00:00"/>
    <x v="6"/>
    <n v="95"/>
  </r>
  <r>
    <d v="2005-01-18T00:00:00"/>
    <x v="7"/>
    <n v="350"/>
  </r>
  <r>
    <d v="2005-01-19T00:00:00"/>
    <x v="7"/>
    <n v="231"/>
  </r>
  <r>
    <d v="2005-01-20T00:00:00"/>
    <x v="8"/>
    <n v="38"/>
  </r>
  <r>
    <d v="2005-01-22T00:00:00"/>
    <x v="9"/>
    <n v="440"/>
  </r>
  <r>
    <d v="2005-01-24T00:00:00"/>
    <x v="10"/>
    <n v="120"/>
  </r>
  <r>
    <d v="2005-01-25T00:00:00"/>
    <x v="11"/>
    <n v="11"/>
  </r>
  <r>
    <d v="2005-01-26T00:00:00"/>
    <x v="12"/>
    <n v="36"/>
  </r>
  <r>
    <d v="2005-01-27T00:00:00"/>
    <x v="10"/>
    <n v="51"/>
  </r>
  <r>
    <d v="2005-02-02T00:00:00"/>
    <x v="7"/>
    <n v="465"/>
  </r>
  <r>
    <d v="2005-02-03T00:00:00"/>
    <x v="13"/>
    <n v="8"/>
  </r>
  <r>
    <d v="2005-02-05T00:00:00"/>
    <x v="14"/>
    <n v="287"/>
  </r>
  <r>
    <d v="2005-02-05T00:00:00"/>
    <x v="15"/>
    <n v="12"/>
  </r>
  <r>
    <d v="2005-02-10T00:00:00"/>
    <x v="16"/>
    <n v="6"/>
  </r>
  <r>
    <d v="2005-02-14T00:00:00"/>
    <x v="17"/>
    <n v="321"/>
  </r>
  <r>
    <d v="2005-02-18T00:00:00"/>
    <x v="18"/>
    <n v="99"/>
  </r>
  <r>
    <d v="2005-02-18T00:00:00"/>
    <x v="19"/>
    <n v="91"/>
  </r>
  <r>
    <d v="2005-02-24T00:00:00"/>
    <x v="14"/>
    <n v="118"/>
  </r>
  <r>
    <d v="2005-02-25T00:00:00"/>
    <x v="20"/>
    <n v="58"/>
  </r>
  <r>
    <d v="2005-02-26T00:00:00"/>
    <x v="21"/>
    <n v="16"/>
  </r>
  <r>
    <d v="2005-02-26T00:00:00"/>
    <x v="22"/>
    <n v="348"/>
  </r>
  <r>
    <d v="2005-02-27T00:00:00"/>
    <x v="5"/>
    <n v="336"/>
  </r>
  <r>
    <d v="2005-02-27T00:00:00"/>
    <x v="22"/>
    <n v="435"/>
  </r>
  <r>
    <d v="2005-02-27T00:00:00"/>
    <x v="23"/>
    <n v="110"/>
  </r>
  <r>
    <d v="2005-03-01T00:00:00"/>
    <x v="24"/>
    <n v="204"/>
  </r>
  <r>
    <d v="2005-03-01T00:00:00"/>
    <x v="18"/>
    <n v="20"/>
  </r>
  <r>
    <d v="2005-03-03T00:00:00"/>
    <x v="25"/>
    <n v="102"/>
  </r>
  <r>
    <d v="2005-03-05T00:00:00"/>
    <x v="26"/>
    <n v="48"/>
  </r>
  <r>
    <d v="2005-03-07T00:00:00"/>
    <x v="22"/>
    <n v="329"/>
  </r>
  <r>
    <d v="2005-03-09T00:00:00"/>
    <x v="27"/>
    <n v="16"/>
  </r>
  <r>
    <d v="2005-03-10T00:00:00"/>
    <x v="28"/>
    <n v="102"/>
  </r>
  <r>
    <d v="2005-03-10T00:00:00"/>
    <x v="14"/>
    <n v="309"/>
  </r>
  <r>
    <d v="2005-03-12T00:00:00"/>
    <x v="5"/>
    <n v="331"/>
  </r>
  <r>
    <d v="2005-03-17T00:00:00"/>
    <x v="29"/>
    <n v="3"/>
  </r>
  <r>
    <d v="2005-03-18T00:00:00"/>
    <x v="30"/>
    <n v="76"/>
  </r>
  <r>
    <d v="2005-03-18T00:00:00"/>
    <x v="31"/>
    <n v="196"/>
  </r>
  <r>
    <d v="2005-03-20T00:00:00"/>
    <x v="18"/>
    <n v="54"/>
  </r>
  <r>
    <d v="2005-03-24T00:00:00"/>
    <x v="9"/>
    <n v="277"/>
  </r>
  <r>
    <d v="2005-03-26T00:00:00"/>
    <x v="32"/>
    <n v="7"/>
  </r>
  <r>
    <d v="2005-03-28T00:00:00"/>
    <x v="33"/>
    <n v="12"/>
  </r>
  <r>
    <d v="2005-03-29T00:00:00"/>
    <x v="34"/>
    <n v="7"/>
  </r>
  <r>
    <d v="2005-03-31T00:00:00"/>
    <x v="7"/>
    <n v="416"/>
  </r>
  <r>
    <d v="2005-04-03T00:00:00"/>
    <x v="7"/>
    <n v="263"/>
  </r>
  <r>
    <d v="2005-04-06T00:00:00"/>
    <x v="1"/>
    <n v="15"/>
  </r>
  <r>
    <d v="2005-04-10T00:00:00"/>
    <x v="25"/>
    <n v="194"/>
  </r>
  <r>
    <d v="2005-04-11T00:00:00"/>
    <x v="35"/>
    <n v="120"/>
  </r>
  <r>
    <d v="2005-04-12T00:00:00"/>
    <x v="7"/>
    <n v="175"/>
  </r>
  <r>
    <d v="2005-04-14T00:00:00"/>
    <x v="36"/>
    <n v="12"/>
  </r>
  <r>
    <d v="2005-04-15T00:00:00"/>
    <x v="37"/>
    <n v="174"/>
  </r>
  <r>
    <d v="2005-04-16T00:00:00"/>
    <x v="38"/>
    <n v="3"/>
  </r>
  <r>
    <d v="2005-04-17T00:00:00"/>
    <x v="39"/>
    <n v="149"/>
  </r>
  <r>
    <d v="2005-04-18T00:00:00"/>
    <x v="17"/>
    <n v="492"/>
  </r>
  <r>
    <d v="2005-04-18T00:00:00"/>
    <x v="40"/>
    <n v="2"/>
  </r>
  <r>
    <d v="2005-04-19T00:00:00"/>
    <x v="14"/>
    <n v="298"/>
  </r>
  <r>
    <d v="2005-04-30T00:00:00"/>
    <x v="17"/>
    <n v="201"/>
  </r>
  <r>
    <d v="2005-05-01T00:00:00"/>
    <x v="41"/>
    <n v="15"/>
  </r>
  <r>
    <d v="2005-05-01T00:00:00"/>
    <x v="14"/>
    <n v="319"/>
  </r>
  <r>
    <d v="2005-05-02T00:00:00"/>
    <x v="42"/>
    <n v="9"/>
  </r>
  <r>
    <d v="2005-05-04T00:00:00"/>
    <x v="43"/>
    <n v="15"/>
  </r>
  <r>
    <d v="2005-05-07T00:00:00"/>
    <x v="22"/>
    <n v="444"/>
  </r>
  <r>
    <d v="2005-05-07T00:00:00"/>
    <x v="44"/>
    <n v="13"/>
  </r>
  <r>
    <d v="2005-05-09T00:00:00"/>
    <x v="45"/>
    <n v="366"/>
  </r>
  <r>
    <d v="2005-05-20T00:00:00"/>
    <x v="9"/>
    <n v="259"/>
  </r>
  <r>
    <d v="2005-05-21T00:00:00"/>
    <x v="46"/>
    <n v="16"/>
  </r>
  <r>
    <d v="2005-05-24T00:00:00"/>
    <x v="28"/>
    <n v="49"/>
  </r>
  <r>
    <d v="2005-05-25T00:00:00"/>
    <x v="47"/>
    <n v="3"/>
  </r>
  <r>
    <d v="2005-05-25T00:00:00"/>
    <x v="22"/>
    <n v="251"/>
  </r>
  <r>
    <d v="2005-05-27T00:00:00"/>
    <x v="30"/>
    <n v="179"/>
  </r>
  <r>
    <d v="2005-05-29T00:00:00"/>
    <x v="10"/>
    <n v="116"/>
  </r>
  <r>
    <d v="2005-05-29T00:00:00"/>
    <x v="48"/>
    <n v="13"/>
  </r>
  <r>
    <d v="2005-05-31T00:00:00"/>
    <x v="49"/>
    <n v="3"/>
  </r>
  <r>
    <d v="2005-05-31T00:00:00"/>
    <x v="50"/>
    <n v="253"/>
  </r>
  <r>
    <d v="2005-06-07T00:00:00"/>
    <x v="23"/>
    <n v="83"/>
  </r>
  <r>
    <d v="2005-06-09T00:00:00"/>
    <x v="18"/>
    <n v="177"/>
  </r>
  <r>
    <d v="2005-06-09T00:00:00"/>
    <x v="51"/>
    <n v="7"/>
  </r>
  <r>
    <d v="2005-06-10T00:00:00"/>
    <x v="52"/>
    <n v="46"/>
  </r>
  <r>
    <d v="2005-06-11T00:00:00"/>
    <x v="53"/>
    <n v="2"/>
  </r>
  <r>
    <d v="2005-06-12T00:00:00"/>
    <x v="3"/>
    <n v="9"/>
  </r>
  <r>
    <d v="2005-06-14T00:00:00"/>
    <x v="54"/>
    <n v="3"/>
  </r>
  <r>
    <d v="2005-06-14T00:00:00"/>
    <x v="55"/>
    <n v="67"/>
  </r>
  <r>
    <d v="2005-06-14T00:00:00"/>
    <x v="45"/>
    <n v="425"/>
  </r>
  <r>
    <d v="2005-06-15T00:00:00"/>
    <x v="5"/>
    <n v="453"/>
  </r>
  <r>
    <d v="2005-06-20T00:00:00"/>
    <x v="22"/>
    <n v="212"/>
  </r>
  <r>
    <d v="2005-06-22T00:00:00"/>
    <x v="56"/>
    <n v="19"/>
  </r>
  <r>
    <d v="2005-06-23T00:00:00"/>
    <x v="6"/>
    <n v="81"/>
  </r>
  <r>
    <d v="2005-06-25T00:00:00"/>
    <x v="57"/>
    <n v="7"/>
  </r>
  <r>
    <d v="2005-06-26T00:00:00"/>
    <x v="58"/>
    <n v="179"/>
  </r>
  <r>
    <d v="2005-06-28T00:00:00"/>
    <x v="14"/>
    <n v="222"/>
  </r>
  <r>
    <d v="2005-06-29T00:00:00"/>
    <x v="59"/>
    <n v="14"/>
  </r>
  <r>
    <d v="2005-07-01T00:00:00"/>
    <x v="60"/>
    <n v="15"/>
  </r>
  <r>
    <d v="2005-07-03T00:00:00"/>
    <x v="61"/>
    <n v="97"/>
  </r>
  <r>
    <d v="2005-07-09T00:00:00"/>
    <x v="20"/>
    <n v="142"/>
  </r>
  <r>
    <d v="2005-07-13T00:00:00"/>
    <x v="45"/>
    <n v="214"/>
  </r>
  <r>
    <d v="2005-07-13T00:00:00"/>
    <x v="14"/>
    <n v="408"/>
  </r>
  <r>
    <d v="2005-07-14T00:00:00"/>
    <x v="12"/>
    <n v="144"/>
  </r>
  <r>
    <d v="2005-07-14T00:00:00"/>
    <x v="6"/>
    <n v="173"/>
  </r>
  <r>
    <d v="2005-07-16T00:00:00"/>
    <x v="62"/>
    <n v="15"/>
  </r>
  <r>
    <d v="2005-07-18T00:00:00"/>
    <x v="50"/>
    <n v="433"/>
  </r>
  <r>
    <d v="2005-07-22T00:00:00"/>
    <x v="63"/>
    <n v="137"/>
  </r>
  <r>
    <d v="2005-07-25T00:00:00"/>
    <x v="50"/>
    <n v="118"/>
  </r>
  <r>
    <d v="2005-07-25T00:00:00"/>
    <x v="9"/>
    <n v="158"/>
  </r>
  <r>
    <d v="2005-07-26T00:00:00"/>
    <x v="44"/>
    <n v="13"/>
  </r>
  <r>
    <d v="2005-07-27T00:00:00"/>
    <x v="64"/>
    <n v="2"/>
  </r>
  <r>
    <d v="2005-07-29T00:00:00"/>
    <x v="50"/>
    <n v="467"/>
  </r>
  <r>
    <d v="2005-07-30T00:00:00"/>
    <x v="65"/>
    <n v="9"/>
  </r>
  <r>
    <d v="2005-08-03T00:00:00"/>
    <x v="66"/>
    <n v="189"/>
  </r>
  <r>
    <d v="2005-08-04T00:00:00"/>
    <x v="67"/>
    <n v="19"/>
  </r>
  <r>
    <d v="2005-08-05T00:00:00"/>
    <x v="9"/>
    <n v="172"/>
  </r>
  <r>
    <d v="2005-08-06T00:00:00"/>
    <x v="55"/>
    <n v="84"/>
  </r>
  <r>
    <d v="2005-08-06T00:00:00"/>
    <x v="68"/>
    <n v="8"/>
  </r>
  <r>
    <d v="2005-08-06T00:00:00"/>
    <x v="69"/>
    <n v="66"/>
  </r>
  <r>
    <d v="2005-08-07T00:00:00"/>
    <x v="37"/>
    <n v="35"/>
  </r>
  <r>
    <d v="2005-08-08T00:00:00"/>
    <x v="30"/>
    <n v="91"/>
  </r>
  <r>
    <d v="2005-08-13T00:00:00"/>
    <x v="7"/>
    <n v="396"/>
  </r>
  <r>
    <d v="2005-08-13T00:00:00"/>
    <x v="70"/>
    <n v="6"/>
  </r>
  <r>
    <d v="2005-08-15T00:00:00"/>
    <x v="28"/>
    <n v="47"/>
  </r>
  <r>
    <d v="2005-08-17T00:00:00"/>
    <x v="19"/>
    <n v="41"/>
  </r>
  <r>
    <d v="2005-08-18T00:00:00"/>
    <x v="71"/>
    <n v="136"/>
  </r>
  <r>
    <d v="2005-08-19T00:00:00"/>
    <x v="72"/>
    <n v="16"/>
  </r>
  <r>
    <d v="2005-08-21T00:00:00"/>
    <x v="73"/>
    <n v="18"/>
  </r>
  <r>
    <d v="2005-08-25T00:00:00"/>
    <x v="74"/>
    <n v="11"/>
  </r>
  <r>
    <d v="2005-08-25T00:00:00"/>
    <x v="75"/>
    <n v="8"/>
  </r>
  <r>
    <d v="2005-08-25T00:00:00"/>
    <x v="76"/>
    <n v="16"/>
  </r>
  <r>
    <d v="2005-08-25T00:00:00"/>
    <x v="28"/>
    <n v="54"/>
  </r>
  <r>
    <d v="2005-08-26T00:00:00"/>
    <x v="50"/>
    <n v="299"/>
  </r>
  <r>
    <d v="2005-08-28T00:00:00"/>
    <x v="69"/>
    <n v="168"/>
  </r>
  <r>
    <d v="2005-08-29T00:00:00"/>
    <x v="9"/>
    <n v="106"/>
  </r>
  <r>
    <d v="2005-08-30T00:00:00"/>
    <x v="12"/>
    <n v="41"/>
  </r>
  <r>
    <d v="2005-08-30T00:00:00"/>
    <x v="39"/>
    <n v="31"/>
  </r>
  <r>
    <d v="2005-09-01T00:00:00"/>
    <x v="77"/>
    <n v="8"/>
  </r>
  <r>
    <d v="2005-09-04T00:00:00"/>
    <x v="19"/>
    <n v="63"/>
  </r>
  <r>
    <d v="2005-09-07T00:00:00"/>
    <x v="5"/>
    <n v="368"/>
  </r>
  <r>
    <d v="2005-09-08T00:00:00"/>
    <x v="78"/>
    <n v="106"/>
  </r>
  <r>
    <d v="2005-09-09T00:00:00"/>
    <x v="8"/>
    <n v="47"/>
  </r>
  <r>
    <d v="2005-09-09T00:00:00"/>
    <x v="50"/>
    <n v="447"/>
  </r>
  <r>
    <d v="2005-09-10T00:00:00"/>
    <x v="69"/>
    <n v="106"/>
  </r>
  <r>
    <d v="2005-09-11T00:00:00"/>
    <x v="79"/>
    <n v="13"/>
  </r>
  <r>
    <d v="2005-09-11T00:00:00"/>
    <x v="52"/>
    <n v="89"/>
  </r>
  <r>
    <d v="2005-09-11T00:00:00"/>
    <x v="31"/>
    <n v="105"/>
  </r>
  <r>
    <d v="2005-09-11T00:00:00"/>
    <x v="7"/>
    <n v="147"/>
  </r>
  <r>
    <d v="2005-09-13T00:00:00"/>
    <x v="9"/>
    <n v="309"/>
  </r>
  <r>
    <d v="2005-09-15T00:00:00"/>
    <x v="28"/>
    <n v="47"/>
  </r>
  <r>
    <d v="2005-09-17T00:00:00"/>
    <x v="50"/>
    <n v="404"/>
  </r>
  <r>
    <d v="2005-09-17T00:00:00"/>
    <x v="80"/>
    <n v="39"/>
  </r>
  <r>
    <d v="2005-09-17T00:00:00"/>
    <x v="12"/>
    <n v="61"/>
  </r>
  <r>
    <d v="2005-09-20T00:00:00"/>
    <x v="66"/>
    <n v="89"/>
  </r>
  <r>
    <d v="2005-09-22T00:00:00"/>
    <x v="23"/>
    <n v="127"/>
  </r>
  <r>
    <d v="2005-09-25T00:00:00"/>
    <x v="18"/>
    <n v="81"/>
  </r>
  <r>
    <d v="2005-09-28T00:00:00"/>
    <x v="45"/>
    <n v="433"/>
  </r>
  <r>
    <d v="2005-09-28T00:00:00"/>
    <x v="9"/>
    <n v="284"/>
  </r>
  <r>
    <d v="2005-09-29T00:00:00"/>
    <x v="6"/>
    <n v="122"/>
  </r>
  <r>
    <d v="2005-10-01T00:00:00"/>
    <x v="80"/>
    <n v="193"/>
  </r>
  <r>
    <d v="2005-10-03T00:00:00"/>
    <x v="28"/>
    <n v="118"/>
  </r>
  <r>
    <d v="2005-10-04T00:00:00"/>
    <x v="5"/>
    <n v="173"/>
  </r>
  <r>
    <d v="2005-10-07T00:00:00"/>
    <x v="22"/>
    <n v="392"/>
  </r>
  <r>
    <d v="2005-10-08T00:00:00"/>
    <x v="16"/>
    <n v="8"/>
  </r>
  <r>
    <d v="2005-10-13T00:00:00"/>
    <x v="28"/>
    <n v="132"/>
  </r>
  <r>
    <d v="2005-10-13T00:00:00"/>
    <x v="8"/>
    <n v="76"/>
  </r>
  <r>
    <d v="2005-10-14T00:00:00"/>
    <x v="81"/>
    <n v="17"/>
  </r>
  <r>
    <d v="2005-10-15T00:00:00"/>
    <x v="82"/>
    <n v="17"/>
  </r>
  <r>
    <d v="2005-10-18T00:00:00"/>
    <x v="83"/>
    <n v="2"/>
  </r>
  <r>
    <d v="2005-10-20T00:00:00"/>
    <x v="19"/>
    <n v="125"/>
  </r>
  <r>
    <d v="2005-10-21T00:00:00"/>
    <x v="50"/>
    <n v="234"/>
  </r>
  <r>
    <d v="2005-10-27T00:00:00"/>
    <x v="69"/>
    <n v="53"/>
  </r>
  <r>
    <d v="2005-10-28T00:00:00"/>
    <x v="37"/>
    <n v="165"/>
  </r>
  <r>
    <d v="2005-10-28T00:00:00"/>
    <x v="10"/>
    <n v="177"/>
  </r>
  <r>
    <d v="2005-10-30T00:00:00"/>
    <x v="18"/>
    <n v="103"/>
  </r>
  <r>
    <d v="2005-11-01T00:00:00"/>
    <x v="84"/>
    <n v="2"/>
  </r>
  <r>
    <d v="2005-11-01T00:00:00"/>
    <x v="9"/>
    <n v="279"/>
  </r>
  <r>
    <d v="2005-11-06T00:00:00"/>
    <x v="30"/>
    <n v="185"/>
  </r>
  <r>
    <d v="2005-11-07T00:00:00"/>
    <x v="7"/>
    <n v="434"/>
  </r>
  <r>
    <d v="2005-11-11T00:00:00"/>
    <x v="85"/>
    <n v="10"/>
  </r>
  <r>
    <d v="2005-11-13T00:00:00"/>
    <x v="86"/>
    <n v="9"/>
  </r>
  <r>
    <d v="2005-11-14T00:00:00"/>
    <x v="24"/>
    <n v="383"/>
  </r>
  <r>
    <d v="2005-11-14T00:00:00"/>
    <x v="30"/>
    <n v="189"/>
  </r>
  <r>
    <d v="2005-11-16T00:00:00"/>
    <x v="12"/>
    <n v="161"/>
  </r>
  <r>
    <d v="2005-11-16T00:00:00"/>
    <x v="63"/>
    <n v="115"/>
  </r>
  <r>
    <d v="2005-11-18T00:00:00"/>
    <x v="69"/>
    <n v="58"/>
  </r>
  <r>
    <d v="2005-11-18T00:00:00"/>
    <x v="87"/>
    <n v="16"/>
  </r>
  <r>
    <d v="2005-11-19T00:00:00"/>
    <x v="53"/>
    <n v="17"/>
  </r>
  <r>
    <d v="2005-11-20T00:00:00"/>
    <x v="5"/>
    <n v="177"/>
  </r>
  <r>
    <d v="2005-11-21T00:00:00"/>
    <x v="78"/>
    <n v="33"/>
  </r>
  <r>
    <d v="2005-11-24T00:00:00"/>
    <x v="18"/>
    <n v="60"/>
  </r>
  <r>
    <d v="2005-11-26T00:00:00"/>
    <x v="88"/>
    <n v="8"/>
  </r>
  <r>
    <d v="2005-12-01T00:00:00"/>
    <x v="9"/>
    <n v="317"/>
  </r>
  <r>
    <d v="2005-12-03T00:00:00"/>
    <x v="89"/>
    <n v="3"/>
  </r>
  <r>
    <d v="2005-12-05T00:00:00"/>
    <x v="90"/>
    <n v="16"/>
  </r>
  <r>
    <d v="2005-12-14T00:00:00"/>
    <x v="65"/>
    <n v="2"/>
  </r>
  <r>
    <d v="2005-12-19T00:00:00"/>
    <x v="10"/>
    <n v="161"/>
  </r>
  <r>
    <d v="2005-12-22T00:00:00"/>
    <x v="37"/>
    <n v="187"/>
  </r>
  <r>
    <d v="2005-12-22T00:00:00"/>
    <x v="91"/>
    <n v="17"/>
  </r>
  <r>
    <d v="2005-12-23T00:00:00"/>
    <x v="92"/>
    <n v="5"/>
  </r>
  <r>
    <d v="2005-12-25T00:00:00"/>
    <x v="53"/>
    <n v="10"/>
  </r>
  <r>
    <d v="2005-12-25T00:00:00"/>
    <x v="14"/>
    <n v="225"/>
  </r>
  <r>
    <d v="2005-12-30T00:00:00"/>
    <x v="17"/>
    <n v="367"/>
  </r>
  <r>
    <d v="2006-01-04T00:00:00"/>
    <x v="14"/>
    <n v="295"/>
  </r>
  <r>
    <d v="2006-01-08T00:00:00"/>
    <x v="55"/>
    <n v="26"/>
  </r>
  <r>
    <d v="2006-01-08T00:00:00"/>
    <x v="93"/>
    <n v="16"/>
  </r>
  <r>
    <d v="2006-01-12T00:00:00"/>
    <x v="9"/>
    <n v="165"/>
  </r>
  <r>
    <d v="2006-01-12T00:00:00"/>
    <x v="94"/>
    <n v="20"/>
  </r>
  <r>
    <d v="2006-01-17T00:00:00"/>
    <x v="95"/>
    <n v="2"/>
  </r>
  <r>
    <d v="2006-01-17T00:00:00"/>
    <x v="96"/>
    <n v="7"/>
  </r>
  <r>
    <d v="2006-01-17T00:00:00"/>
    <x v="29"/>
    <n v="7"/>
  </r>
  <r>
    <d v="2006-01-17T00:00:00"/>
    <x v="78"/>
    <n v="72"/>
  </r>
  <r>
    <d v="2006-01-18T00:00:00"/>
    <x v="71"/>
    <n v="59"/>
  </r>
  <r>
    <d v="2006-01-19T00:00:00"/>
    <x v="45"/>
    <n v="212"/>
  </r>
  <r>
    <d v="2006-01-24T00:00:00"/>
    <x v="17"/>
    <n v="195"/>
  </r>
  <r>
    <d v="2006-01-24T00:00:00"/>
    <x v="57"/>
    <n v="16"/>
  </r>
  <r>
    <d v="2006-01-28T00:00:00"/>
    <x v="12"/>
    <n v="187"/>
  </r>
  <r>
    <d v="2006-02-03T00:00:00"/>
    <x v="17"/>
    <n v="369"/>
  </r>
  <r>
    <d v="2006-02-06T00:00:00"/>
    <x v="35"/>
    <n v="190"/>
  </r>
  <r>
    <d v="2006-02-06T00:00:00"/>
    <x v="14"/>
    <n v="453"/>
  </r>
  <r>
    <d v="2006-02-06T00:00:00"/>
    <x v="22"/>
    <n v="223"/>
  </r>
  <r>
    <d v="2006-02-07T00:00:00"/>
    <x v="64"/>
    <n v="1"/>
  </r>
  <r>
    <d v="2006-02-09T00:00:00"/>
    <x v="55"/>
    <n v="170"/>
  </r>
  <r>
    <d v="2006-02-09T00:00:00"/>
    <x v="86"/>
    <n v="19"/>
  </r>
  <r>
    <d v="2006-02-09T00:00:00"/>
    <x v="17"/>
    <n v="464"/>
  </r>
  <r>
    <d v="2006-02-13T00:00:00"/>
    <x v="7"/>
    <n v="230"/>
  </r>
  <r>
    <d v="2006-02-17T00:00:00"/>
    <x v="9"/>
    <n v="387"/>
  </r>
  <r>
    <d v="2006-02-18T00:00:00"/>
    <x v="45"/>
    <n v="264"/>
  </r>
  <r>
    <d v="2006-02-19T00:00:00"/>
    <x v="18"/>
    <n v="163"/>
  </r>
  <r>
    <d v="2006-02-20T00:00:00"/>
    <x v="36"/>
    <n v="14"/>
  </r>
  <r>
    <d v="2006-02-21T00:00:00"/>
    <x v="71"/>
    <n v="98"/>
  </r>
  <r>
    <d v="2006-03-04T00:00:00"/>
    <x v="97"/>
    <n v="16"/>
  </r>
  <r>
    <d v="2006-03-04T00:00:00"/>
    <x v="26"/>
    <n v="80"/>
  </r>
  <r>
    <d v="2006-03-08T00:00:00"/>
    <x v="39"/>
    <n v="127"/>
  </r>
  <r>
    <d v="2006-03-10T00:00:00"/>
    <x v="19"/>
    <n v="170"/>
  </r>
  <r>
    <d v="2006-03-11T00:00:00"/>
    <x v="61"/>
    <n v="28"/>
  </r>
  <r>
    <d v="2006-03-12T00:00:00"/>
    <x v="98"/>
    <n v="12"/>
  </r>
  <r>
    <d v="2006-03-14T00:00:00"/>
    <x v="99"/>
    <n v="10"/>
  </r>
  <r>
    <d v="2006-03-15T00:00:00"/>
    <x v="30"/>
    <n v="65"/>
  </r>
  <r>
    <d v="2006-03-16T00:00:00"/>
    <x v="100"/>
    <n v="17"/>
  </r>
  <r>
    <d v="2006-03-16T00:00:00"/>
    <x v="9"/>
    <n v="262"/>
  </r>
  <r>
    <d v="2006-03-16T00:00:00"/>
    <x v="101"/>
    <n v="20"/>
  </r>
  <r>
    <d v="2006-03-25T00:00:00"/>
    <x v="7"/>
    <n v="224"/>
  </r>
  <r>
    <d v="2006-04-01T00:00:00"/>
    <x v="52"/>
    <n v="199"/>
  </r>
  <r>
    <d v="2006-04-06T00:00:00"/>
    <x v="30"/>
    <n v="70"/>
  </r>
  <r>
    <d v="2006-04-08T00:00:00"/>
    <x v="102"/>
    <n v="171"/>
  </r>
  <r>
    <d v="2006-04-08T00:00:00"/>
    <x v="103"/>
    <n v="1"/>
  </r>
  <r>
    <d v="2006-04-10T00:00:00"/>
    <x v="94"/>
    <n v="13"/>
  </r>
  <r>
    <d v="2006-04-11T00:00:00"/>
    <x v="9"/>
    <n v="293"/>
  </r>
  <r>
    <d v="2006-04-11T00:00:00"/>
    <x v="87"/>
    <n v="11"/>
  </r>
  <r>
    <d v="2006-04-13T00:00:00"/>
    <x v="50"/>
    <n v="162"/>
  </r>
  <r>
    <d v="2006-04-14T00:00:00"/>
    <x v="58"/>
    <n v="187"/>
  </r>
  <r>
    <d v="2006-04-15T00:00:00"/>
    <x v="18"/>
    <n v="192"/>
  </r>
  <r>
    <d v="2006-04-17T00:00:00"/>
    <x v="24"/>
    <n v="127"/>
  </r>
  <r>
    <d v="2006-04-19T00:00:00"/>
    <x v="9"/>
    <n v="198"/>
  </r>
  <r>
    <d v="2006-04-19T00:00:00"/>
    <x v="104"/>
    <n v="4"/>
  </r>
  <r>
    <d v="2006-04-19T00:00:00"/>
    <x v="17"/>
    <n v="110"/>
  </r>
  <r>
    <d v="2006-04-19T00:00:00"/>
    <x v="18"/>
    <n v="123"/>
  </r>
  <r>
    <d v="2006-04-20T00:00:00"/>
    <x v="66"/>
    <n v="159"/>
  </r>
  <r>
    <d v="2006-04-21T00:00:00"/>
    <x v="105"/>
    <n v="19"/>
  </r>
  <r>
    <d v="2006-04-27T00:00:00"/>
    <x v="22"/>
    <n v="289"/>
  </r>
  <r>
    <d v="2006-04-27T00:00:00"/>
    <x v="23"/>
    <n v="136"/>
  </r>
  <r>
    <d v="2006-05-08T00:00:00"/>
    <x v="25"/>
    <n v="41"/>
  </r>
  <r>
    <d v="2006-05-09T00:00:00"/>
    <x v="45"/>
    <n v="385"/>
  </r>
  <r>
    <d v="2006-05-10T00:00:00"/>
    <x v="106"/>
    <n v="17"/>
  </r>
  <r>
    <d v="2006-05-10T00:00:00"/>
    <x v="107"/>
    <n v="20"/>
  </r>
  <r>
    <d v="2006-05-14T00:00:00"/>
    <x v="108"/>
    <n v="19"/>
  </r>
  <r>
    <d v="2006-05-15T00:00:00"/>
    <x v="43"/>
    <n v="13"/>
  </r>
  <r>
    <d v="2006-05-16T00:00:00"/>
    <x v="97"/>
    <n v="13"/>
  </r>
  <r>
    <d v="2006-05-18T00:00:00"/>
    <x v="80"/>
    <n v="168"/>
  </r>
  <r>
    <d v="2006-05-18T00:00:00"/>
    <x v="109"/>
    <n v="18"/>
  </r>
  <r>
    <d v="2006-05-18T00:00:00"/>
    <x v="14"/>
    <n v="131"/>
  </r>
  <r>
    <d v="2006-05-19T00:00:00"/>
    <x v="22"/>
    <n v="187"/>
  </r>
  <r>
    <d v="2006-05-20T00:00:00"/>
    <x v="24"/>
    <n v="412"/>
  </r>
  <r>
    <d v="2006-05-22T00:00:00"/>
    <x v="6"/>
    <n v="40"/>
  </r>
  <r>
    <d v="2006-05-23T00:00:00"/>
    <x v="37"/>
    <n v="166"/>
  </r>
  <r>
    <d v="2006-05-24T00:00:00"/>
    <x v="66"/>
    <n v="173"/>
  </r>
  <r>
    <d v="2006-05-25T00:00:00"/>
    <x v="110"/>
    <n v="2"/>
  </r>
  <r>
    <d v="2006-05-25T00:00:00"/>
    <x v="111"/>
    <n v="18"/>
  </r>
  <r>
    <d v="2006-05-26T00:00:00"/>
    <x v="112"/>
    <n v="15"/>
  </r>
  <r>
    <d v="2006-05-27T00:00:00"/>
    <x v="102"/>
    <n v="243"/>
  </r>
  <r>
    <d v="2006-05-28T00:00:00"/>
    <x v="17"/>
    <n v="460"/>
  </r>
  <r>
    <d v="2006-05-28T00:00:00"/>
    <x v="113"/>
    <n v="8"/>
  </r>
  <r>
    <d v="2006-05-29T00:00:00"/>
    <x v="8"/>
    <n v="150"/>
  </r>
  <r>
    <d v="2006-05-30T00:00:00"/>
    <x v="52"/>
    <n v="72"/>
  </r>
  <r>
    <d v="2006-05-30T00:00:00"/>
    <x v="9"/>
    <n v="217"/>
  </r>
  <r>
    <d v="2006-06-02T00:00:00"/>
    <x v="39"/>
    <n v="164"/>
  </r>
  <r>
    <d v="2006-06-02T00:00:00"/>
    <x v="45"/>
    <n v="429"/>
  </r>
  <r>
    <d v="2006-06-07T00:00:00"/>
    <x v="8"/>
    <n v="63"/>
  </r>
  <r>
    <d v="2006-06-10T00:00:00"/>
    <x v="30"/>
    <n v="106"/>
  </r>
  <r>
    <d v="2006-06-18T00:00:00"/>
    <x v="22"/>
    <n v="136"/>
  </r>
  <r>
    <d v="2006-06-19T00:00:00"/>
    <x v="114"/>
    <n v="7"/>
  </r>
  <r>
    <d v="2006-06-28T00:00:00"/>
    <x v="12"/>
    <n v="114"/>
  </r>
  <r>
    <d v="2006-06-28T00:00:00"/>
    <x v="115"/>
    <n v="12"/>
  </r>
  <r>
    <d v="2006-07-04T00:00:00"/>
    <x v="9"/>
    <n v="443"/>
  </r>
  <r>
    <d v="2006-07-06T00:00:00"/>
    <x v="52"/>
    <n v="73"/>
  </r>
  <r>
    <d v="2006-07-09T00:00:00"/>
    <x v="116"/>
    <n v="15"/>
  </r>
  <r>
    <d v="2006-07-09T00:00:00"/>
    <x v="117"/>
    <n v="9"/>
  </r>
  <r>
    <d v="2006-07-10T00:00:00"/>
    <x v="118"/>
    <n v="20"/>
  </r>
  <r>
    <d v="2006-07-12T00:00:00"/>
    <x v="119"/>
    <n v="9"/>
  </r>
  <r>
    <d v="2006-07-13T00:00:00"/>
    <x v="120"/>
    <n v="88"/>
  </r>
  <r>
    <d v="2006-07-13T00:00:00"/>
    <x v="7"/>
    <n v="139"/>
  </r>
  <r>
    <d v="2006-07-14T00:00:00"/>
    <x v="22"/>
    <n v="346"/>
  </r>
  <r>
    <d v="2006-07-20T00:00:00"/>
    <x v="121"/>
    <n v="3"/>
  </r>
  <r>
    <d v="2006-07-20T00:00:00"/>
    <x v="122"/>
    <n v="9"/>
  </r>
  <r>
    <d v="2006-07-20T00:00:00"/>
    <x v="9"/>
    <n v="323"/>
  </r>
  <r>
    <d v="2006-07-21T00:00:00"/>
    <x v="102"/>
    <n v="382"/>
  </r>
  <r>
    <d v="2006-07-25T00:00:00"/>
    <x v="17"/>
    <n v="296"/>
  </r>
  <r>
    <d v="2006-07-26T00:00:00"/>
    <x v="5"/>
    <n v="121"/>
  </r>
  <r>
    <d v="2006-07-26T00:00:00"/>
    <x v="25"/>
    <n v="157"/>
  </r>
  <r>
    <d v="2006-07-28T00:00:00"/>
    <x v="9"/>
    <n v="497"/>
  </r>
  <r>
    <d v="2006-07-29T00:00:00"/>
    <x v="9"/>
    <n v="103"/>
  </r>
  <r>
    <d v="2006-07-30T00:00:00"/>
    <x v="30"/>
    <n v="142"/>
  </r>
  <r>
    <d v="2006-07-31T00:00:00"/>
    <x v="23"/>
    <n v="144"/>
  </r>
  <r>
    <d v="2006-08-02T00:00:00"/>
    <x v="100"/>
    <n v="8"/>
  </r>
  <r>
    <d v="2006-08-07T00:00:00"/>
    <x v="55"/>
    <n v="172"/>
  </r>
  <r>
    <d v="2006-08-11T00:00:00"/>
    <x v="7"/>
    <n v="290"/>
  </r>
  <r>
    <d v="2006-08-13T00:00:00"/>
    <x v="14"/>
    <n v="422"/>
  </r>
  <r>
    <d v="2006-08-16T00:00:00"/>
    <x v="109"/>
    <n v="12"/>
  </r>
  <r>
    <d v="2006-08-19T00:00:00"/>
    <x v="55"/>
    <n v="104"/>
  </r>
  <r>
    <d v="2006-08-20T00:00:00"/>
    <x v="35"/>
    <n v="97"/>
  </r>
  <r>
    <d v="2006-08-21T00:00:00"/>
    <x v="26"/>
    <n v="179"/>
  </r>
  <r>
    <d v="2006-08-24T00:00:00"/>
    <x v="50"/>
    <n v="256"/>
  </r>
  <r>
    <d v="2006-08-25T00:00:00"/>
    <x v="113"/>
    <n v="20"/>
  </r>
  <r>
    <d v="2006-08-25T00:00:00"/>
    <x v="105"/>
    <n v="10"/>
  </r>
  <r>
    <d v="2006-08-26T00:00:00"/>
    <x v="7"/>
    <n v="407"/>
  </r>
  <r>
    <d v="2006-08-27T00:00:00"/>
    <x v="22"/>
    <n v="297"/>
  </r>
  <r>
    <d v="2006-08-27T00:00:00"/>
    <x v="71"/>
    <n v="133"/>
  </r>
  <r>
    <d v="2006-08-27T00:00:00"/>
    <x v="35"/>
    <n v="33"/>
  </r>
  <r>
    <d v="2006-08-30T00:00:00"/>
    <x v="14"/>
    <n v="220"/>
  </r>
  <r>
    <d v="2006-08-30T00:00:00"/>
    <x v="28"/>
    <n v="114"/>
  </r>
  <r>
    <d v="2006-09-02T00:00:00"/>
    <x v="8"/>
    <n v="130"/>
  </r>
  <r>
    <d v="2006-09-02T00:00:00"/>
    <x v="30"/>
    <n v="52"/>
  </r>
  <r>
    <d v="2006-09-02T00:00:00"/>
    <x v="28"/>
    <n v="33"/>
  </r>
  <r>
    <d v="2006-09-03T00:00:00"/>
    <x v="61"/>
    <n v="57"/>
  </r>
  <r>
    <d v="2006-09-05T00:00:00"/>
    <x v="123"/>
    <n v="190"/>
  </r>
  <r>
    <d v="2006-09-05T00:00:00"/>
    <x v="84"/>
    <n v="8"/>
  </r>
  <r>
    <d v="2006-09-05T00:00:00"/>
    <x v="7"/>
    <n v="255"/>
  </r>
  <r>
    <d v="2006-09-07T00:00:00"/>
    <x v="71"/>
    <n v="108"/>
  </r>
  <r>
    <d v="2006-09-11T00:00:00"/>
    <x v="18"/>
    <n v="78"/>
  </r>
  <r>
    <d v="2006-09-12T00:00:00"/>
    <x v="7"/>
    <n v="364"/>
  </r>
  <r>
    <d v="2006-09-13T00:00:00"/>
    <x v="66"/>
    <n v="52"/>
  </r>
  <r>
    <d v="2006-09-14T00:00:00"/>
    <x v="102"/>
    <n v="343"/>
  </r>
  <r>
    <d v="2006-09-16T00:00:00"/>
    <x v="52"/>
    <n v="197"/>
  </r>
  <r>
    <d v="2006-09-17T00:00:00"/>
    <x v="124"/>
    <n v="4"/>
  </r>
  <r>
    <d v="2006-09-18T00:00:00"/>
    <x v="125"/>
    <n v="8"/>
  </r>
  <r>
    <d v="2006-09-18T00:00:00"/>
    <x v="56"/>
    <n v="11"/>
  </r>
  <r>
    <d v="2006-09-18T00:00:00"/>
    <x v="72"/>
    <n v="10"/>
  </r>
  <r>
    <d v="2006-09-21T00:00:00"/>
    <x v="61"/>
    <n v="96"/>
  </r>
  <r>
    <d v="2006-09-21T00:00:00"/>
    <x v="55"/>
    <n v="30"/>
  </r>
  <r>
    <d v="2006-09-22T00:00:00"/>
    <x v="126"/>
    <n v="17"/>
  </r>
  <r>
    <d v="2006-09-25T00:00:00"/>
    <x v="122"/>
    <n v="17"/>
  </r>
  <r>
    <d v="2006-09-25T00:00:00"/>
    <x v="12"/>
    <n v="180"/>
  </r>
  <r>
    <d v="2006-09-25T00:00:00"/>
    <x v="31"/>
    <n v="94"/>
  </r>
  <r>
    <d v="2006-09-26T00:00:00"/>
    <x v="39"/>
    <n v="45"/>
  </r>
  <r>
    <d v="2006-09-27T00:00:00"/>
    <x v="7"/>
    <n v="380"/>
  </r>
  <r>
    <d v="2006-09-27T00:00:00"/>
    <x v="43"/>
    <n v="5"/>
  </r>
  <r>
    <d v="2006-10-01T00:00:00"/>
    <x v="37"/>
    <n v="170"/>
  </r>
  <r>
    <d v="2006-10-05T00:00:00"/>
    <x v="45"/>
    <n v="198"/>
  </r>
  <r>
    <d v="2006-10-08T00:00:00"/>
    <x v="17"/>
    <n v="283"/>
  </r>
  <r>
    <d v="2006-10-11T00:00:00"/>
    <x v="123"/>
    <n v="42"/>
  </r>
  <r>
    <d v="2006-10-13T00:00:00"/>
    <x v="6"/>
    <n v="163"/>
  </r>
  <r>
    <d v="2006-10-19T00:00:00"/>
    <x v="17"/>
    <n v="115"/>
  </r>
  <r>
    <d v="2006-10-24T00:00:00"/>
    <x v="71"/>
    <n v="75"/>
  </r>
  <r>
    <d v="2006-10-25T00:00:00"/>
    <x v="45"/>
    <n v="403"/>
  </r>
  <r>
    <d v="2006-10-29T00:00:00"/>
    <x v="17"/>
    <n v="465"/>
  </r>
  <r>
    <d v="2006-10-31T00:00:00"/>
    <x v="6"/>
    <n v="194"/>
  </r>
  <r>
    <d v="2006-10-31T00:00:00"/>
    <x v="69"/>
    <n v="122"/>
  </r>
  <r>
    <d v="2006-10-31T00:00:00"/>
    <x v="19"/>
    <n v="186"/>
  </r>
  <r>
    <d v="2006-11-05T00:00:00"/>
    <x v="12"/>
    <n v="137"/>
  </r>
  <r>
    <d v="2006-11-08T00:00:00"/>
    <x v="79"/>
    <n v="10"/>
  </r>
  <r>
    <d v="2006-11-11T00:00:00"/>
    <x v="50"/>
    <n v="437"/>
  </r>
  <r>
    <d v="2006-11-13T00:00:00"/>
    <x v="127"/>
    <n v="20"/>
  </r>
  <r>
    <d v="2006-11-14T00:00:00"/>
    <x v="14"/>
    <n v="108"/>
  </r>
  <r>
    <d v="2006-11-19T00:00:00"/>
    <x v="37"/>
    <n v="62"/>
  </r>
  <r>
    <d v="2006-11-19T00:00:00"/>
    <x v="7"/>
    <n v="426"/>
  </r>
  <r>
    <d v="2006-11-22T00:00:00"/>
    <x v="45"/>
    <n v="303"/>
  </r>
  <r>
    <d v="2006-11-23T00:00:00"/>
    <x v="0"/>
    <n v="20"/>
  </r>
  <r>
    <d v="2006-11-26T00:00:00"/>
    <x v="9"/>
    <n v="237"/>
  </r>
  <r>
    <d v="2006-11-27T00:00:00"/>
    <x v="23"/>
    <n v="151"/>
  </r>
  <r>
    <d v="2006-11-28T00:00:00"/>
    <x v="128"/>
    <n v="6"/>
  </r>
  <r>
    <d v="2006-12-01T00:00:00"/>
    <x v="6"/>
    <n v="124"/>
  </r>
  <r>
    <d v="2006-12-03T00:00:00"/>
    <x v="129"/>
    <n v="7"/>
  </r>
  <r>
    <d v="2006-12-04T00:00:00"/>
    <x v="130"/>
    <n v="7"/>
  </r>
  <r>
    <d v="2006-12-06T00:00:00"/>
    <x v="45"/>
    <n v="105"/>
  </r>
  <r>
    <d v="2006-12-07T00:00:00"/>
    <x v="69"/>
    <n v="58"/>
  </r>
  <r>
    <d v="2006-12-07T00:00:00"/>
    <x v="131"/>
    <n v="182"/>
  </r>
  <r>
    <d v="2006-12-09T00:00:00"/>
    <x v="50"/>
    <n v="163"/>
  </r>
  <r>
    <d v="2006-12-09T00:00:00"/>
    <x v="132"/>
    <n v="14"/>
  </r>
  <r>
    <d v="2006-12-10T00:00:00"/>
    <x v="133"/>
    <n v="4"/>
  </r>
  <r>
    <d v="2006-12-11T00:00:00"/>
    <x v="134"/>
    <n v="13"/>
  </r>
  <r>
    <d v="2006-12-12T00:00:00"/>
    <x v="7"/>
    <n v="422"/>
  </r>
  <r>
    <d v="2006-12-13T00:00:00"/>
    <x v="82"/>
    <n v="6"/>
  </r>
  <r>
    <d v="2006-12-18T00:00:00"/>
    <x v="135"/>
    <n v="15"/>
  </r>
  <r>
    <d v="2006-12-19T00:00:00"/>
    <x v="30"/>
    <n v="168"/>
  </r>
  <r>
    <d v="2006-12-21T00:00:00"/>
    <x v="50"/>
    <n v="193"/>
  </r>
  <r>
    <d v="2006-12-27T00:00:00"/>
    <x v="105"/>
    <n v="15"/>
  </r>
  <r>
    <d v="2006-12-28T00:00:00"/>
    <x v="23"/>
    <n v="27"/>
  </r>
  <r>
    <d v="2006-12-29T00:00:00"/>
    <x v="23"/>
    <n v="116"/>
  </r>
  <r>
    <d v="2006-12-30T00:00:00"/>
    <x v="61"/>
    <n v="21"/>
  </r>
  <r>
    <d v="2006-12-30T00:00:00"/>
    <x v="23"/>
    <n v="61"/>
  </r>
  <r>
    <d v="2006-12-30T00:00:00"/>
    <x v="17"/>
    <n v="458"/>
  </r>
  <r>
    <d v="2006-12-31T00:00:00"/>
    <x v="136"/>
    <n v="19"/>
  </r>
  <r>
    <d v="2007-01-02T00:00:00"/>
    <x v="55"/>
    <n v="81"/>
  </r>
  <r>
    <d v="2007-01-03T00:00:00"/>
    <x v="18"/>
    <n v="86"/>
  </r>
  <r>
    <d v="2007-01-04T00:00:00"/>
    <x v="7"/>
    <n v="142"/>
  </r>
  <r>
    <d v="2007-01-10T00:00:00"/>
    <x v="17"/>
    <n v="459"/>
  </r>
  <r>
    <d v="2007-01-11T00:00:00"/>
    <x v="40"/>
    <n v="20"/>
  </r>
  <r>
    <d v="2007-01-13T00:00:00"/>
    <x v="45"/>
    <n v="245"/>
  </r>
  <r>
    <d v="2007-01-13T00:00:00"/>
    <x v="100"/>
    <n v="19"/>
  </r>
  <r>
    <d v="2007-01-14T00:00:00"/>
    <x v="10"/>
    <n v="159"/>
  </r>
  <r>
    <d v="2007-01-15T00:00:00"/>
    <x v="23"/>
    <n v="99"/>
  </r>
  <r>
    <d v="2007-01-17T00:00:00"/>
    <x v="22"/>
    <n v="213"/>
  </r>
  <r>
    <d v="2007-01-24T00:00:00"/>
    <x v="14"/>
    <n v="349"/>
  </r>
  <r>
    <d v="2007-01-27T00:00:00"/>
    <x v="17"/>
    <n v="114"/>
  </r>
  <r>
    <d v="2007-01-27T00:00:00"/>
    <x v="27"/>
    <n v="12"/>
  </r>
  <r>
    <d v="2007-01-29T00:00:00"/>
    <x v="99"/>
    <n v="12"/>
  </r>
  <r>
    <d v="2007-02-04T00:00:00"/>
    <x v="12"/>
    <n v="132"/>
  </r>
  <r>
    <d v="2007-02-07T00:00:00"/>
    <x v="23"/>
    <n v="197"/>
  </r>
  <r>
    <d v="2007-02-07T00:00:00"/>
    <x v="15"/>
    <n v="5"/>
  </r>
  <r>
    <d v="2007-02-07T00:00:00"/>
    <x v="50"/>
    <n v="403"/>
  </r>
  <r>
    <d v="2007-02-08T00:00:00"/>
    <x v="10"/>
    <n v="200"/>
  </r>
  <r>
    <d v="2007-02-11T00:00:00"/>
    <x v="69"/>
    <n v="23"/>
  </r>
  <r>
    <d v="2007-02-18T00:00:00"/>
    <x v="45"/>
    <n v="337"/>
  </r>
  <r>
    <d v="2007-02-19T00:00:00"/>
    <x v="5"/>
    <n v="500"/>
  </r>
  <r>
    <d v="2007-02-19T00:00:00"/>
    <x v="90"/>
    <n v="9"/>
  </r>
  <r>
    <d v="2007-02-21T00:00:00"/>
    <x v="131"/>
    <n v="39"/>
  </r>
  <r>
    <d v="2007-02-26T00:00:00"/>
    <x v="78"/>
    <n v="156"/>
  </r>
  <r>
    <d v="2007-02-27T00:00:00"/>
    <x v="17"/>
    <n v="258"/>
  </r>
  <r>
    <d v="2007-02-27T00:00:00"/>
    <x v="94"/>
    <n v="14"/>
  </r>
  <r>
    <d v="2007-03-01T00:00:00"/>
    <x v="12"/>
    <n v="91"/>
  </r>
  <r>
    <d v="2007-03-08T00:00:00"/>
    <x v="12"/>
    <n v="68"/>
  </r>
  <r>
    <d v="2007-03-09T00:00:00"/>
    <x v="137"/>
    <n v="13"/>
  </r>
  <r>
    <d v="2007-03-11T00:00:00"/>
    <x v="28"/>
    <n v="118"/>
  </r>
  <r>
    <d v="2007-03-13T00:00:00"/>
    <x v="25"/>
    <n v="54"/>
  </r>
  <r>
    <d v="2007-03-17T00:00:00"/>
    <x v="138"/>
    <n v="10"/>
  </r>
  <r>
    <d v="2007-03-21T00:00:00"/>
    <x v="50"/>
    <n v="339"/>
  </r>
  <r>
    <d v="2007-03-22T00:00:00"/>
    <x v="30"/>
    <n v="80"/>
  </r>
  <r>
    <d v="2007-03-24T00:00:00"/>
    <x v="22"/>
    <n v="431"/>
  </r>
  <r>
    <d v="2007-03-26T00:00:00"/>
    <x v="50"/>
    <n v="268"/>
  </r>
  <r>
    <d v="2007-03-26T00:00:00"/>
    <x v="22"/>
    <n v="440"/>
  </r>
  <r>
    <d v="2007-03-26T00:00:00"/>
    <x v="5"/>
    <n v="396"/>
  </r>
  <r>
    <d v="2007-03-26T00:00:00"/>
    <x v="18"/>
    <n v="157"/>
  </r>
  <r>
    <d v="2007-03-30T00:00:00"/>
    <x v="12"/>
    <n v="194"/>
  </r>
  <r>
    <d v="2007-03-31T00:00:00"/>
    <x v="39"/>
    <n v="156"/>
  </r>
  <r>
    <d v="2007-04-01T00:00:00"/>
    <x v="112"/>
    <n v="11"/>
  </r>
  <r>
    <d v="2007-04-02T00:00:00"/>
    <x v="35"/>
    <n v="110"/>
  </r>
  <r>
    <d v="2007-04-04T00:00:00"/>
    <x v="139"/>
    <n v="12"/>
  </r>
  <r>
    <d v="2007-04-05T00:00:00"/>
    <x v="5"/>
    <n v="464"/>
  </r>
  <r>
    <d v="2007-04-06T00:00:00"/>
    <x v="66"/>
    <n v="40"/>
  </r>
  <r>
    <d v="2007-04-07T00:00:00"/>
    <x v="39"/>
    <n v="52"/>
  </r>
  <r>
    <d v="2007-04-12T00:00:00"/>
    <x v="75"/>
    <n v="12"/>
  </r>
  <r>
    <d v="2007-04-14T00:00:00"/>
    <x v="7"/>
    <n v="412"/>
  </r>
  <r>
    <d v="2007-04-16T00:00:00"/>
    <x v="17"/>
    <n v="268"/>
  </r>
  <r>
    <d v="2007-04-16T00:00:00"/>
    <x v="7"/>
    <n v="495"/>
  </r>
  <r>
    <d v="2007-04-16T00:00:00"/>
    <x v="35"/>
    <n v="30"/>
  </r>
  <r>
    <d v="2007-04-19T00:00:00"/>
    <x v="6"/>
    <n v="67"/>
  </r>
  <r>
    <d v="2007-04-25T00:00:00"/>
    <x v="14"/>
    <n v="497"/>
  </r>
  <r>
    <d v="2007-04-28T00:00:00"/>
    <x v="22"/>
    <n v="102"/>
  </r>
  <r>
    <d v="2007-05-01T00:00:00"/>
    <x v="7"/>
    <n v="322"/>
  </r>
  <r>
    <d v="2007-05-02T00:00:00"/>
    <x v="9"/>
    <n v="297"/>
  </r>
  <r>
    <d v="2007-05-04T00:00:00"/>
    <x v="12"/>
    <n v="179"/>
  </r>
  <r>
    <d v="2007-05-06T00:00:00"/>
    <x v="140"/>
    <n v="15"/>
  </r>
  <r>
    <d v="2007-05-08T00:00:00"/>
    <x v="61"/>
    <n v="65"/>
  </r>
  <r>
    <d v="2007-05-10T00:00:00"/>
    <x v="7"/>
    <n v="297"/>
  </r>
  <r>
    <d v="2007-05-12T00:00:00"/>
    <x v="8"/>
    <n v="131"/>
  </r>
  <r>
    <d v="2007-05-13T00:00:00"/>
    <x v="141"/>
    <n v="12"/>
  </r>
  <r>
    <d v="2007-05-13T00:00:00"/>
    <x v="18"/>
    <n v="114"/>
  </r>
  <r>
    <d v="2007-05-16T00:00:00"/>
    <x v="14"/>
    <n v="293"/>
  </r>
  <r>
    <d v="2007-05-18T00:00:00"/>
    <x v="142"/>
    <n v="18"/>
  </r>
  <r>
    <d v="2007-05-18T00:00:00"/>
    <x v="19"/>
    <n v="186"/>
  </r>
  <r>
    <d v="2007-05-21T00:00:00"/>
    <x v="28"/>
    <n v="119"/>
  </r>
  <r>
    <d v="2007-05-25T00:00:00"/>
    <x v="130"/>
    <n v="4"/>
  </r>
  <r>
    <d v="2007-05-28T00:00:00"/>
    <x v="14"/>
    <n v="415"/>
  </r>
  <r>
    <d v="2007-05-28T00:00:00"/>
    <x v="13"/>
    <n v="10"/>
  </r>
  <r>
    <d v="2007-05-28T00:00:00"/>
    <x v="18"/>
    <n v="159"/>
  </r>
  <r>
    <d v="2007-05-29T00:00:00"/>
    <x v="17"/>
    <n v="140"/>
  </r>
  <r>
    <d v="2007-06-06T00:00:00"/>
    <x v="19"/>
    <n v="128"/>
  </r>
  <r>
    <d v="2007-06-14T00:00:00"/>
    <x v="143"/>
    <n v="9"/>
  </r>
  <r>
    <d v="2007-06-14T00:00:00"/>
    <x v="17"/>
    <n v="121"/>
  </r>
  <r>
    <d v="2007-06-15T00:00:00"/>
    <x v="14"/>
    <n v="169"/>
  </r>
  <r>
    <d v="2007-06-17T00:00:00"/>
    <x v="55"/>
    <n v="118"/>
  </r>
  <r>
    <d v="2007-06-17T00:00:00"/>
    <x v="78"/>
    <n v="37"/>
  </r>
  <r>
    <d v="2007-06-20T00:00:00"/>
    <x v="35"/>
    <n v="198"/>
  </r>
  <r>
    <d v="2007-06-21T00:00:00"/>
    <x v="28"/>
    <n v="74"/>
  </r>
  <r>
    <d v="2007-06-26T00:00:00"/>
    <x v="144"/>
    <n v="18"/>
  </r>
  <r>
    <d v="2007-06-30T00:00:00"/>
    <x v="24"/>
    <n v="291"/>
  </r>
  <r>
    <d v="2007-07-07T00:00:00"/>
    <x v="9"/>
    <n v="208"/>
  </r>
  <r>
    <d v="2007-07-07T00:00:00"/>
    <x v="5"/>
    <n v="354"/>
  </r>
  <r>
    <d v="2007-07-14T00:00:00"/>
    <x v="25"/>
    <n v="113"/>
  </r>
  <r>
    <d v="2007-07-15T00:00:00"/>
    <x v="145"/>
    <n v="3"/>
  </r>
  <r>
    <d v="2007-07-15T00:00:00"/>
    <x v="45"/>
    <n v="446"/>
  </r>
  <r>
    <d v="2007-07-15T00:00:00"/>
    <x v="121"/>
    <n v="9"/>
  </r>
  <r>
    <d v="2007-07-19T00:00:00"/>
    <x v="50"/>
    <n v="445"/>
  </r>
  <r>
    <d v="2007-07-20T00:00:00"/>
    <x v="69"/>
    <n v="47"/>
  </r>
  <r>
    <d v="2007-07-21T00:00:00"/>
    <x v="146"/>
    <n v="14"/>
  </r>
  <r>
    <d v="2007-07-26T00:00:00"/>
    <x v="37"/>
    <n v="187"/>
  </r>
  <r>
    <d v="2007-07-27T00:00:00"/>
    <x v="45"/>
    <n v="355"/>
  </r>
  <r>
    <d v="2007-07-28T00:00:00"/>
    <x v="115"/>
    <n v="6"/>
  </r>
  <r>
    <d v="2007-07-29T00:00:00"/>
    <x v="68"/>
    <n v="18"/>
  </r>
  <r>
    <d v="2007-07-31T00:00:00"/>
    <x v="71"/>
    <n v="111"/>
  </r>
  <r>
    <d v="2007-07-31T00:00:00"/>
    <x v="8"/>
    <n v="156"/>
  </r>
  <r>
    <d v="2007-08-01T00:00:00"/>
    <x v="45"/>
    <n v="396"/>
  </r>
  <r>
    <d v="2007-08-05T00:00:00"/>
    <x v="60"/>
    <n v="7"/>
  </r>
  <r>
    <d v="2007-08-07T00:00:00"/>
    <x v="55"/>
    <n v="98"/>
  </r>
  <r>
    <d v="2007-08-09T00:00:00"/>
    <x v="45"/>
    <n v="405"/>
  </r>
  <r>
    <d v="2007-08-11T00:00:00"/>
    <x v="7"/>
    <n v="220"/>
  </r>
  <r>
    <d v="2007-08-12T00:00:00"/>
    <x v="30"/>
    <n v="141"/>
  </r>
  <r>
    <d v="2007-08-13T00:00:00"/>
    <x v="90"/>
    <n v="17"/>
  </r>
  <r>
    <d v="2007-08-13T00:00:00"/>
    <x v="9"/>
    <n v="260"/>
  </r>
  <r>
    <d v="2007-08-14T00:00:00"/>
    <x v="119"/>
    <n v="11"/>
  </r>
  <r>
    <d v="2007-08-18T00:00:00"/>
    <x v="52"/>
    <n v="182"/>
  </r>
  <r>
    <d v="2007-08-20T00:00:00"/>
    <x v="37"/>
    <n v="59"/>
  </r>
  <r>
    <d v="2007-08-21T00:00:00"/>
    <x v="66"/>
    <n v="45"/>
  </r>
  <r>
    <d v="2007-08-21T00:00:00"/>
    <x v="76"/>
    <n v="3"/>
  </r>
  <r>
    <d v="2007-08-23T00:00:00"/>
    <x v="61"/>
    <n v="52"/>
  </r>
  <r>
    <d v="2007-08-23T00:00:00"/>
    <x v="22"/>
    <n v="373"/>
  </r>
  <r>
    <d v="2007-08-24T00:00:00"/>
    <x v="34"/>
    <n v="2"/>
  </r>
  <r>
    <d v="2007-08-24T00:00:00"/>
    <x v="24"/>
    <n v="445"/>
  </r>
  <r>
    <d v="2007-08-25T00:00:00"/>
    <x v="52"/>
    <n v="93"/>
  </r>
  <r>
    <d v="2007-08-30T00:00:00"/>
    <x v="22"/>
    <n v="329"/>
  </r>
  <r>
    <d v="2007-09-01T00:00:00"/>
    <x v="22"/>
    <n v="217"/>
  </r>
  <r>
    <d v="2007-09-01T00:00:00"/>
    <x v="18"/>
    <n v="165"/>
  </r>
  <r>
    <d v="2007-09-02T00:00:00"/>
    <x v="41"/>
    <n v="20"/>
  </r>
  <r>
    <d v="2007-09-03T00:00:00"/>
    <x v="33"/>
    <n v="11"/>
  </r>
  <r>
    <d v="2007-09-04T00:00:00"/>
    <x v="14"/>
    <n v="294"/>
  </r>
  <r>
    <d v="2007-09-06T00:00:00"/>
    <x v="12"/>
    <n v="82"/>
  </r>
  <r>
    <d v="2007-09-06T00:00:00"/>
    <x v="23"/>
    <n v="186"/>
  </r>
  <r>
    <d v="2007-09-08T00:00:00"/>
    <x v="10"/>
    <n v="163"/>
  </r>
  <r>
    <d v="2007-09-08T00:00:00"/>
    <x v="30"/>
    <n v="148"/>
  </r>
  <r>
    <d v="2007-09-09T00:00:00"/>
    <x v="40"/>
    <n v="2"/>
  </r>
  <r>
    <d v="2007-09-11T00:00:00"/>
    <x v="22"/>
    <n v="343"/>
  </r>
  <r>
    <d v="2007-09-11T00:00:00"/>
    <x v="71"/>
    <n v="51"/>
  </r>
  <r>
    <d v="2007-09-14T00:00:00"/>
    <x v="10"/>
    <n v="164"/>
  </r>
  <r>
    <d v="2007-09-14T00:00:00"/>
    <x v="4"/>
    <n v="5"/>
  </r>
  <r>
    <d v="2007-09-15T00:00:00"/>
    <x v="7"/>
    <n v="260"/>
  </r>
  <r>
    <d v="2007-09-15T00:00:00"/>
    <x v="9"/>
    <n v="415"/>
  </r>
  <r>
    <d v="2007-09-16T00:00:00"/>
    <x v="9"/>
    <n v="467"/>
  </r>
  <r>
    <d v="2007-09-16T00:00:00"/>
    <x v="61"/>
    <n v="43"/>
  </r>
  <r>
    <d v="2007-09-17T00:00:00"/>
    <x v="8"/>
    <n v="40"/>
  </r>
  <r>
    <d v="2007-09-19T00:00:00"/>
    <x v="147"/>
    <n v="10"/>
  </r>
  <r>
    <d v="2007-09-20T00:00:00"/>
    <x v="9"/>
    <n v="197"/>
  </r>
  <r>
    <d v="2007-09-23T00:00:00"/>
    <x v="78"/>
    <n v="145"/>
  </r>
  <r>
    <d v="2007-09-24T00:00:00"/>
    <x v="55"/>
    <n v="105"/>
  </r>
  <r>
    <d v="2007-09-25T00:00:00"/>
    <x v="37"/>
    <n v="33"/>
  </r>
  <r>
    <d v="2007-09-25T00:00:00"/>
    <x v="120"/>
    <n v="78"/>
  </r>
  <r>
    <d v="2007-09-26T00:00:00"/>
    <x v="9"/>
    <n v="466"/>
  </r>
  <r>
    <d v="2007-09-29T00:00:00"/>
    <x v="45"/>
    <n v="476"/>
  </r>
  <r>
    <d v="2007-10-02T00:00:00"/>
    <x v="19"/>
    <n v="151"/>
  </r>
  <r>
    <d v="2007-10-02T00:00:00"/>
    <x v="148"/>
    <n v="17"/>
  </r>
  <r>
    <d v="2007-10-06T00:00:00"/>
    <x v="149"/>
    <n v="4"/>
  </r>
  <r>
    <d v="2007-10-16T00:00:00"/>
    <x v="5"/>
    <n v="131"/>
  </r>
  <r>
    <d v="2007-10-16T00:00:00"/>
    <x v="24"/>
    <n v="369"/>
  </r>
  <r>
    <d v="2007-10-16T00:00:00"/>
    <x v="131"/>
    <n v="60"/>
  </r>
  <r>
    <d v="2007-10-20T00:00:00"/>
    <x v="17"/>
    <n v="405"/>
  </r>
  <r>
    <d v="2007-10-21T00:00:00"/>
    <x v="21"/>
    <n v="3"/>
  </r>
  <r>
    <d v="2007-10-25T00:00:00"/>
    <x v="78"/>
    <n v="35"/>
  </r>
  <r>
    <d v="2007-10-27T00:00:00"/>
    <x v="50"/>
    <n v="444"/>
  </r>
  <r>
    <d v="2007-10-27T00:00:00"/>
    <x v="45"/>
    <n v="424"/>
  </r>
  <r>
    <d v="2007-10-27T00:00:00"/>
    <x v="150"/>
    <n v="2"/>
  </r>
  <r>
    <d v="2007-10-30T00:00:00"/>
    <x v="17"/>
    <n v="480"/>
  </r>
  <r>
    <d v="2007-10-31T00:00:00"/>
    <x v="37"/>
    <n v="65"/>
  </r>
  <r>
    <d v="2007-11-02T00:00:00"/>
    <x v="89"/>
    <n v="8"/>
  </r>
  <r>
    <d v="2007-11-03T00:00:00"/>
    <x v="52"/>
    <n v="52"/>
  </r>
  <r>
    <d v="2007-11-06T00:00:00"/>
    <x v="40"/>
    <n v="8"/>
  </r>
  <r>
    <d v="2007-11-07T00:00:00"/>
    <x v="7"/>
    <n v="143"/>
  </r>
  <r>
    <d v="2007-11-08T00:00:00"/>
    <x v="18"/>
    <n v="20"/>
  </r>
  <r>
    <d v="2007-11-11T00:00:00"/>
    <x v="14"/>
    <n v="396"/>
  </r>
  <r>
    <d v="2007-11-12T00:00:00"/>
    <x v="69"/>
    <n v="168"/>
  </r>
  <r>
    <d v="2007-11-13T00:00:00"/>
    <x v="69"/>
    <n v="69"/>
  </r>
  <r>
    <d v="2007-11-21T00:00:00"/>
    <x v="30"/>
    <n v="99"/>
  </r>
  <r>
    <d v="2007-11-21T00:00:00"/>
    <x v="123"/>
    <n v="57"/>
  </r>
  <r>
    <d v="2007-11-22T00:00:00"/>
    <x v="6"/>
    <n v="103"/>
  </r>
  <r>
    <d v="2007-11-23T00:00:00"/>
    <x v="124"/>
    <n v="2"/>
  </r>
  <r>
    <d v="2007-11-26T00:00:00"/>
    <x v="52"/>
    <n v="88"/>
  </r>
  <r>
    <d v="2007-11-28T00:00:00"/>
    <x v="37"/>
    <n v="85"/>
  </r>
  <r>
    <d v="2007-11-28T00:00:00"/>
    <x v="7"/>
    <n v="216"/>
  </r>
  <r>
    <d v="2007-11-30T00:00:00"/>
    <x v="7"/>
    <n v="140"/>
  </r>
  <r>
    <d v="2007-12-05T00:00:00"/>
    <x v="50"/>
    <n v="377"/>
  </r>
  <r>
    <d v="2007-12-07T00:00:00"/>
    <x v="35"/>
    <n v="89"/>
  </r>
  <r>
    <d v="2007-12-09T00:00:00"/>
    <x v="12"/>
    <n v="181"/>
  </r>
  <r>
    <d v="2007-12-11T00:00:00"/>
    <x v="69"/>
    <n v="131"/>
  </r>
  <r>
    <d v="2007-12-11T00:00:00"/>
    <x v="80"/>
    <n v="43"/>
  </r>
  <r>
    <d v="2007-12-12T00:00:00"/>
    <x v="30"/>
    <n v="166"/>
  </r>
  <r>
    <d v="2007-12-12T00:00:00"/>
    <x v="78"/>
    <n v="192"/>
  </r>
  <r>
    <d v="2007-12-14T00:00:00"/>
    <x v="16"/>
    <n v="7"/>
  </r>
  <r>
    <d v="2007-12-16T00:00:00"/>
    <x v="53"/>
    <n v="11"/>
  </r>
  <r>
    <d v="2007-12-16T00:00:00"/>
    <x v="19"/>
    <n v="146"/>
  </r>
  <r>
    <d v="2007-12-17T00:00:00"/>
    <x v="45"/>
    <n v="138"/>
  </r>
  <r>
    <d v="2007-12-18T00:00:00"/>
    <x v="23"/>
    <n v="138"/>
  </r>
  <r>
    <d v="2007-12-18T00:00:00"/>
    <x v="50"/>
    <n v="482"/>
  </r>
  <r>
    <d v="2007-12-20T00:00:00"/>
    <x v="50"/>
    <n v="481"/>
  </r>
  <r>
    <d v="2007-12-22T00:00:00"/>
    <x v="45"/>
    <n v="258"/>
  </r>
  <r>
    <d v="2007-12-24T00:00:00"/>
    <x v="19"/>
    <n v="100"/>
  </r>
  <r>
    <d v="2007-12-24T00:00:00"/>
    <x v="69"/>
    <n v="86"/>
  </r>
  <r>
    <d v="2007-12-27T00:00:00"/>
    <x v="28"/>
    <n v="165"/>
  </r>
  <r>
    <d v="2007-12-28T00:00:00"/>
    <x v="100"/>
    <n v="4"/>
  </r>
  <r>
    <d v="2007-12-29T00:00:00"/>
    <x v="23"/>
    <n v="156"/>
  </r>
  <r>
    <d v="2007-12-30T00:00:00"/>
    <x v="45"/>
    <n v="320"/>
  </r>
  <r>
    <d v="2008-01-01T00:00:00"/>
    <x v="15"/>
    <n v="1"/>
  </r>
  <r>
    <d v="2008-01-01T00:00:00"/>
    <x v="8"/>
    <n v="81"/>
  </r>
  <r>
    <d v="2008-01-01T00:00:00"/>
    <x v="50"/>
    <n v="438"/>
  </r>
  <r>
    <d v="2008-01-02T00:00:00"/>
    <x v="38"/>
    <n v="1"/>
  </r>
  <r>
    <d v="2008-01-06T00:00:00"/>
    <x v="78"/>
    <n v="173"/>
  </r>
  <r>
    <d v="2008-01-09T00:00:00"/>
    <x v="24"/>
    <n v="412"/>
  </r>
  <r>
    <d v="2008-01-09T00:00:00"/>
    <x v="151"/>
    <n v="13"/>
  </r>
  <r>
    <d v="2008-01-10T00:00:00"/>
    <x v="55"/>
    <n v="130"/>
  </r>
  <r>
    <d v="2008-01-12T00:00:00"/>
    <x v="152"/>
    <n v="4"/>
  </r>
  <r>
    <d v="2008-01-15T00:00:00"/>
    <x v="55"/>
    <n v="176"/>
  </r>
  <r>
    <d v="2008-01-17T00:00:00"/>
    <x v="89"/>
    <n v="14"/>
  </r>
  <r>
    <d v="2008-01-18T00:00:00"/>
    <x v="55"/>
    <n v="97"/>
  </r>
  <r>
    <d v="2008-01-21T00:00:00"/>
    <x v="61"/>
    <n v="81"/>
  </r>
  <r>
    <d v="2008-01-22T00:00:00"/>
    <x v="23"/>
    <n v="179"/>
  </r>
  <r>
    <d v="2008-01-23T00:00:00"/>
    <x v="37"/>
    <n v="132"/>
  </r>
  <r>
    <d v="2008-01-23T00:00:00"/>
    <x v="153"/>
    <n v="5"/>
  </r>
  <r>
    <d v="2008-01-23T00:00:00"/>
    <x v="18"/>
    <n v="100"/>
  </r>
  <r>
    <d v="2008-01-27T00:00:00"/>
    <x v="154"/>
    <n v="6"/>
  </r>
  <r>
    <d v="2008-02-03T00:00:00"/>
    <x v="24"/>
    <n v="171"/>
  </r>
  <r>
    <d v="2008-02-05T00:00:00"/>
    <x v="14"/>
    <n v="333"/>
  </r>
  <r>
    <d v="2008-02-06T00:00:00"/>
    <x v="24"/>
    <n v="365"/>
  </r>
  <r>
    <d v="2008-02-06T00:00:00"/>
    <x v="112"/>
    <n v="16"/>
  </r>
  <r>
    <d v="2008-02-07T00:00:00"/>
    <x v="5"/>
    <n v="211"/>
  </r>
  <r>
    <d v="2008-02-11T00:00:00"/>
    <x v="45"/>
    <n v="196"/>
  </r>
  <r>
    <d v="2008-02-12T00:00:00"/>
    <x v="155"/>
    <n v="11"/>
  </r>
  <r>
    <d v="2008-02-13T00:00:00"/>
    <x v="112"/>
    <n v="17"/>
  </r>
  <r>
    <d v="2008-02-16T00:00:00"/>
    <x v="66"/>
    <n v="62"/>
  </r>
  <r>
    <d v="2008-02-16T00:00:00"/>
    <x v="9"/>
    <n v="103"/>
  </r>
  <r>
    <d v="2008-02-16T00:00:00"/>
    <x v="32"/>
    <n v="9"/>
  </r>
  <r>
    <d v="2008-02-17T00:00:00"/>
    <x v="156"/>
    <n v="5"/>
  </r>
  <r>
    <d v="2008-02-17T00:00:00"/>
    <x v="45"/>
    <n v="452"/>
  </r>
  <r>
    <d v="2008-02-18T00:00:00"/>
    <x v="157"/>
    <n v="2"/>
  </r>
  <r>
    <d v="2008-02-19T00:00:00"/>
    <x v="50"/>
    <n v="335"/>
  </r>
  <r>
    <d v="2008-02-20T00:00:00"/>
    <x v="158"/>
    <n v="12"/>
  </r>
  <r>
    <d v="2008-02-21T00:00:00"/>
    <x v="79"/>
    <n v="12"/>
  </r>
  <r>
    <d v="2008-02-22T00:00:00"/>
    <x v="159"/>
    <n v="5"/>
  </r>
  <r>
    <d v="2008-02-22T00:00:00"/>
    <x v="160"/>
    <n v="2"/>
  </r>
  <r>
    <d v="2008-02-23T00:00:00"/>
    <x v="161"/>
    <n v="10"/>
  </r>
  <r>
    <d v="2008-02-25T00:00:00"/>
    <x v="45"/>
    <n v="308"/>
  </r>
  <r>
    <d v="2008-02-27T00:00:00"/>
    <x v="119"/>
    <n v="5"/>
  </r>
  <r>
    <d v="2008-02-27T00:00:00"/>
    <x v="14"/>
    <n v="446"/>
  </r>
  <r>
    <d v="2008-02-28T00:00:00"/>
    <x v="7"/>
    <n v="281"/>
  </r>
  <r>
    <d v="2008-03-03T00:00:00"/>
    <x v="11"/>
    <n v="6"/>
  </r>
  <r>
    <d v="2008-03-04T00:00:00"/>
    <x v="7"/>
    <n v="409"/>
  </r>
  <r>
    <d v="2008-03-04T00:00:00"/>
    <x v="66"/>
    <n v="191"/>
  </r>
  <r>
    <d v="2008-03-05T00:00:00"/>
    <x v="50"/>
    <n v="404"/>
  </r>
  <r>
    <d v="2008-03-05T00:00:00"/>
    <x v="28"/>
    <n v="135"/>
  </r>
  <r>
    <d v="2008-03-05T00:00:00"/>
    <x v="27"/>
    <n v="20"/>
  </r>
  <r>
    <d v="2008-03-07T00:00:00"/>
    <x v="58"/>
    <n v="54"/>
  </r>
  <r>
    <d v="2008-03-07T00:00:00"/>
    <x v="52"/>
    <n v="129"/>
  </r>
  <r>
    <d v="2008-03-10T00:00:00"/>
    <x v="162"/>
    <n v="11"/>
  </r>
  <r>
    <d v="2008-03-11T00:00:00"/>
    <x v="22"/>
    <n v="383"/>
  </r>
  <r>
    <d v="2008-03-12T00:00:00"/>
    <x v="10"/>
    <n v="46"/>
  </r>
  <r>
    <d v="2008-03-13T00:00:00"/>
    <x v="131"/>
    <n v="61"/>
  </r>
  <r>
    <d v="2008-03-15T00:00:00"/>
    <x v="28"/>
    <n v="166"/>
  </r>
  <r>
    <d v="2008-03-16T00:00:00"/>
    <x v="69"/>
    <n v="91"/>
  </r>
  <r>
    <d v="2008-03-17T00:00:00"/>
    <x v="163"/>
    <n v="10"/>
  </r>
  <r>
    <d v="2008-03-19T00:00:00"/>
    <x v="164"/>
    <n v="19"/>
  </r>
  <r>
    <d v="2008-03-19T00:00:00"/>
    <x v="165"/>
    <n v="2"/>
  </r>
  <r>
    <d v="2008-03-20T00:00:00"/>
    <x v="35"/>
    <n v="125"/>
  </r>
  <r>
    <d v="2008-03-20T00:00:00"/>
    <x v="22"/>
    <n v="248"/>
  </r>
  <r>
    <d v="2008-03-20T00:00:00"/>
    <x v="102"/>
    <n v="298"/>
  </r>
  <r>
    <d v="2008-03-21T00:00:00"/>
    <x v="22"/>
    <n v="406"/>
  </r>
  <r>
    <d v="2008-03-22T00:00:00"/>
    <x v="19"/>
    <n v="46"/>
  </r>
  <r>
    <d v="2008-03-23T00:00:00"/>
    <x v="69"/>
    <n v="106"/>
  </r>
  <r>
    <d v="2008-03-25T00:00:00"/>
    <x v="9"/>
    <n v="121"/>
  </r>
  <r>
    <d v="2008-03-29T00:00:00"/>
    <x v="45"/>
    <n v="170"/>
  </r>
  <r>
    <d v="2008-03-29T00:00:00"/>
    <x v="14"/>
    <n v="431"/>
  </r>
  <r>
    <d v="2008-03-30T00:00:00"/>
    <x v="50"/>
    <n v="483"/>
  </r>
  <r>
    <d v="2008-04-01T00:00:00"/>
    <x v="7"/>
    <n v="354"/>
  </r>
  <r>
    <d v="2008-04-03T00:00:00"/>
    <x v="69"/>
    <n v="65"/>
  </r>
  <r>
    <d v="2008-04-06T00:00:00"/>
    <x v="24"/>
    <n v="176"/>
  </r>
  <r>
    <d v="2008-04-07T00:00:00"/>
    <x v="51"/>
    <n v="2"/>
  </r>
  <r>
    <d v="2008-04-08T00:00:00"/>
    <x v="66"/>
    <n v="46"/>
  </r>
  <r>
    <d v="2008-04-11T00:00:00"/>
    <x v="102"/>
    <n v="477"/>
  </r>
  <r>
    <d v="2008-04-12T00:00:00"/>
    <x v="57"/>
    <n v="6"/>
  </r>
  <r>
    <d v="2008-04-14T00:00:00"/>
    <x v="48"/>
    <n v="11"/>
  </r>
  <r>
    <d v="2008-04-14T00:00:00"/>
    <x v="66"/>
    <n v="126"/>
  </r>
  <r>
    <d v="2008-04-14T00:00:00"/>
    <x v="18"/>
    <n v="190"/>
  </r>
  <r>
    <d v="2008-04-15T00:00:00"/>
    <x v="50"/>
    <n v="358"/>
  </r>
  <r>
    <d v="2008-04-15T00:00:00"/>
    <x v="39"/>
    <n v="78"/>
  </r>
  <r>
    <d v="2008-04-15T00:00:00"/>
    <x v="71"/>
    <n v="129"/>
  </r>
  <r>
    <d v="2008-04-16T00:00:00"/>
    <x v="14"/>
    <n v="433"/>
  </r>
  <r>
    <d v="2008-04-17T00:00:00"/>
    <x v="90"/>
    <n v="18"/>
  </r>
  <r>
    <d v="2008-04-18T00:00:00"/>
    <x v="80"/>
    <n v="30"/>
  </r>
  <r>
    <d v="2008-04-19T00:00:00"/>
    <x v="42"/>
    <n v="18"/>
  </r>
  <r>
    <d v="2008-04-20T00:00:00"/>
    <x v="66"/>
    <n v="146"/>
  </r>
  <r>
    <d v="2008-04-20T00:00:00"/>
    <x v="162"/>
    <n v="19"/>
  </r>
  <r>
    <d v="2008-04-21T00:00:00"/>
    <x v="23"/>
    <n v="170"/>
  </r>
  <r>
    <d v="2008-04-23T00:00:00"/>
    <x v="5"/>
    <n v="428"/>
  </r>
  <r>
    <d v="2008-04-25T00:00:00"/>
    <x v="50"/>
    <n v="129"/>
  </r>
  <r>
    <d v="2008-04-26T00:00:00"/>
    <x v="17"/>
    <n v="304"/>
  </r>
  <r>
    <d v="2008-04-30T00:00:00"/>
    <x v="151"/>
    <n v="15"/>
  </r>
  <r>
    <d v="2008-05-01T00:00:00"/>
    <x v="166"/>
    <n v="14"/>
  </r>
  <r>
    <d v="2008-05-03T00:00:00"/>
    <x v="14"/>
    <n v="320"/>
  </r>
  <r>
    <d v="2008-05-04T00:00:00"/>
    <x v="55"/>
    <n v="44"/>
  </r>
  <r>
    <d v="2008-05-05T00:00:00"/>
    <x v="10"/>
    <n v="71"/>
  </r>
  <r>
    <d v="2008-05-05T00:00:00"/>
    <x v="72"/>
    <n v="8"/>
  </r>
  <r>
    <d v="2008-05-09T00:00:00"/>
    <x v="9"/>
    <n v="444"/>
  </r>
  <r>
    <d v="2008-05-09T00:00:00"/>
    <x v="83"/>
    <n v="1"/>
  </r>
  <r>
    <d v="2008-05-11T00:00:00"/>
    <x v="66"/>
    <n v="102"/>
  </r>
  <r>
    <d v="2008-05-11T00:00:00"/>
    <x v="26"/>
    <n v="181"/>
  </r>
  <r>
    <d v="2008-05-11T00:00:00"/>
    <x v="52"/>
    <n v="82"/>
  </r>
  <r>
    <d v="2008-05-14T00:00:00"/>
    <x v="167"/>
    <n v="19"/>
  </r>
  <r>
    <d v="2008-05-14T00:00:00"/>
    <x v="17"/>
    <n v="245"/>
  </r>
  <r>
    <d v="2008-05-16T00:00:00"/>
    <x v="102"/>
    <n v="431"/>
  </r>
  <r>
    <d v="2008-05-16T00:00:00"/>
    <x v="7"/>
    <n v="252"/>
  </r>
  <r>
    <d v="2008-05-17T00:00:00"/>
    <x v="62"/>
    <n v="2"/>
  </r>
  <r>
    <d v="2008-05-18T00:00:00"/>
    <x v="6"/>
    <n v="52"/>
  </r>
  <r>
    <d v="2008-05-19T00:00:00"/>
    <x v="23"/>
    <n v="54"/>
  </r>
  <r>
    <d v="2008-05-19T00:00:00"/>
    <x v="59"/>
    <n v="4"/>
  </r>
  <r>
    <d v="2008-05-19T00:00:00"/>
    <x v="61"/>
    <n v="88"/>
  </r>
  <r>
    <d v="2008-05-22T00:00:00"/>
    <x v="18"/>
    <n v="152"/>
  </r>
  <r>
    <d v="2008-05-23T00:00:00"/>
    <x v="55"/>
    <n v="121"/>
  </r>
  <r>
    <d v="2008-05-24T00:00:00"/>
    <x v="18"/>
    <n v="77"/>
  </r>
  <r>
    <d v="2008-05-27T00:00:00"/>
    <x v="131"/>
    <n v="21"/>
  </r>
  <r>
    <d v="2008-05-28T00:00:00"/>
    <x v="61"/>
    <n v="48"/>
  </r>
  <r>
    <d v="2008-05-29T00:00:00"/>
    <x v="45"/>
    <n v="420"/>
  </r>
  <r>
    <d v="2008-05-30T00:00:00"/>
    <x v="7"/>
    <n v="443"/>
  </r>
  <r>
    <d v="2008-06-03T00:00:00"/>
    <x v="55"/>
    <n v="46"/>
  </r>
  <r>
    <d v="2008-06-04T00:00:00"/>
    <x v="134"/>
    <n v="3"/>
  </r>
  <r>
    <d v="2008-06-06T00:00:00"/>
    <x v="55"/>
    <n v="98"/>
  </r>
  <r>
    <d v="2008-06-06T00:00:00"/>
    <x v="168"/>
    <n v="18"/>
  </r>
  <r>
    <d v="2008-06-06T00:00:00"/>
    <x v="50"/>
    <n v="237"/>
  </r>
  <r>
    <d v="2008-06-06T00:00:00"/>
    <x v="31"/>
    <n v="64"/>
  </r>
  <r>
    <d v="2008-06-10T00:00:00"/>
    <x v="37"/>
    <n v="32"/>
  </r>
  <r>
    <d v="2008-06-15T00:00:00"/>
    <x v="10"/>
    <n v="30"/>
  </r>
  <r>
    <d v="2008-06-15T00:00:00"/>
    <x v="137"/>
    <n v="12"/>
  </r>
  <r>
    <d v="2008-06-16T00:00:00"/>
    <x v="71"/>
    <n v="138"/>
  </r>
  <r>
    <d v="2008-06-20T00:00:00"/>
    <x v="22"/>
    <n v="411"/>
  </r>
  <r>
    <d v="2008-06-23T00:00:00"/>
    <x v="23"/>
    <n v="152"/>
  </r>
  <r>
    <d v="2008-06-24T00:00:00"/>
    <x v="169"/>
    <n v="10"/>
  </r>
  <r>
    <d v="2008-06-25T00:00:00"/>
    <x v="18"/>
    <n v="75"/>
  </r>
  <r>
    <d v="2008-06-25T00:00:00"/>
    <x v="170"/>
    <n v="4"/>
  </r>
  <r>
    <d v="2008-06-27T00:00:00"/>
    <x v="171"/>
    <n v="2"/>
  </r>
  <r>
    <d v="2008-06-28T00:00:00"/>
    <x v="61"/>
    <n v="110"/>
  </r>
  <r>
    <d v="2008-06-29T00:00:00"/>
    <x v="35"/>
    <n v="161"/>
  </r>
  <r>
    <d v="2008-06-30T00:00:00"/>
    <x v="30"/>
    <n v="68"/>
  </r>
  <r>
    <d v="2008-07-02T00:00:00"/>
    <x v="55"/>
    <n v="30"/>
  </r>
  <r>
    <d v="2008-07-03T00:00:00"/>
    <x v="64"/>
    <n v="3"/>
  </r>
  <r>
    <d v="2008-07-08T00:00:00"/>
    <x v="50"/>
    <n v="117"/>
  </r>
  <r>
    <d v="2008-07-10T00:00:00"/>
    <x v="8"/>
    <n v="105"/>
  </r>
  <r>
    <d v="2008-07-10T00:00:00"/>
    <x v="46"/>
    <n v="6"/>
  </r>
  <r>
    <d v="2008-07-11T00:00:00"/>
    <x v="17"/>
    <n v="378"/>
  </r>
  <r>
    <d v="2008-07-14T00:00:00"/>
    <x v="69"/>
    <n v="76"/>
  </r>
  <r>
    <d v="2008-07-15T00:00:00"/>
    <x v="22"/>
    <n v="386"/>
  </r>
  <r>
    <d v="2008-07-16T00:00:00"/>
    <x v="50"/>
    <n v="132"/>
  </r>
  <r>
    <d v="2008-07-16T00:00:00"/>
    <x v="22"/>
    <n v="104"/>
  </r>
  <r>
    <d v="2008-07-17T00:00:00"/>
    <x v="45"/>
    <n v="380"/>
  </r>
  <r>
    <d v="2008-07-18T00:00:00"/>
    <x v="78"/>
    <n v="76"/>
  </r>
  <r>
    <d v="2008-07-18T00:00:00"/>
    <x v="25"/>
    <n v="194"/>
  </r>
  <r>
    <d v="2008-07-24T00:00:00"/>
    <x v="61"/>
    <n v="147"/>
  </r>
  <r>
    <d v="2008-07-27T00:00:00"/>
    <x v="22"/>
    <n v="319"/>
  </r>
  <r>
    <d v="2008-07-28T00:00:00"/>
    <x v="39"/>
    <n v="38"/>
  </r>
  <r>
    <d v="2008-08-02T00:00:00"/>
    <x v="28"/>
    <n v="31"/>
  </r>
  <r>
    <d v="2008-08-04T00:00:00"/>
    <x v="6"/>
    <n v="28"/>
  </r>
  <r>
    <d v="2008-08-04T00:00:00"/>
    <x v="105"/>
    <n v="15"/>
  </r>
  <r>
    <d v="2008-08-07T00:00:00"/>
    <x v="62"/>
    <n v="2"/>
  </r>
  <r>
    <d v="2008-08-07T00:00:00"/>
    <x v="101"/>
    <n v="16"/>
  </r>
  <r>
    <d v="2008-08-09T00:00:00"/>
    <x v="78"/>
    <n v="83"/>
  </r>
  <r>
    <d v="2008-08-10T00:00:00"/>
    <x v="172"/>
    <n v="16"/>
  </r>
  <r>
    <d v="2008-08-11T00:00:00"/>
    <x v="9"/>
    <n v="397"/>
  </r>
  <r>
    <d v="2008-08-11T00:00:00"/>
    <x v="78"/>
    <n v="184"/>
  </r>
  <r>
    <d v="2008-08-13T00:00:00"/>
    <x v="78"/>
    <n v="55"/>
  </r>
  <r>
    <d v="2008-08-14T00:00:00"/>
    <x v="69"/>
    <n v="107"/>
  </r>
  <r>
    <d v="2008-08-16T00:00:00"/>
    <x v="69"/>
    <n v="127"/>
  </r>
  <r>
    <d v="2008-08-19T00:00:00"/>
    <x v="173"/>
    <n v="122"/>
  </r>
  <r>
    <d v="2008-08-19T00:00:00"/>
    <x v="18"/>
    <n v="107"/>
  </r>
  <r>
    <d v="2008-08-21T00:00:00"/>
    <x v="22"/>
    <n v="113"/>
  </r>
  <r>
    <d v="2008-08-21T00:00:00"/>
    <x v="7"/>
    <n v="297"/>
  </r>
  <r>
    <d v="2008-08-22T00:00:00"/>
    <x v="44"/>
    <n v="14"/>
  </r>
  <r>
    <d v="2008-08-24T00:00:00"/>
    <x v="52"/>
    <n v="188"/>
  </r>
  <r>
    <d v="2008-08-26T00:00:00"/>
    <x v="151"/>
    <n v="11"/>
  </r>
  <r>
    <d v="2008-08-29T00:00:00"/>
    <x v="28"/>
    <n v="105"/>
  </r>
  <r>
    <d v="2008-08-30T00:00:00"/>
    <x v="160"/>
    <n v="18"/>
  </r>
  <r>
    <d v="2008-08-30T00:00:00"/>
    <x v="7"/>
    <n v="418"/>
  </r>
  <r>
    <d v="2008-08-31T00:00:00"/>
    <x v="174"/>
    <n v="4"/>
  </r>
  <r>
    <d v="2008-08-31T00:00:00"/>
    <x v="124"/>
    <n v="5"/>
  </r>
  <r>
    <d v="2008-09-01T00:00:00"/>
    <x v="102"/>
    <n v="346"/>
  </r>
  <r>
    <d v="2008-09-03T00:00:00"/>
    <x v="9"/>
    <n v="417"/>
  </r>
  <r>
    <d v="2008-09-05T00:00:00"/>
    <x v="123"/>
    <n v="35"/>
  </r>
  <r>
    <d v="2008-09-05T00:00:00"/>
    <x v="3"/>
    <n v="6"/>
  </r>
  <r>
    <d v="2008-09-06T00:00:00"/>
    <x v="50"/>
    <n v="322"/>
  </r>
  <r>
    <d v="2008-09-06T00:00:00"/>
    <x v="37"/>
    <n v="150"/>
  </r>
  <r>
    <d v="2008-09-07T00:00:00"/>
    <x v="14"/>
    <n v="492"/>
  </r>
  <r>
    <d v="2008-09-11T00:00:00"/>
    <x v="18"/>
    <n v="93"/>
  </r>
  <r>
    <d v="2008-09-14T00:00:00"/>
    <x v="61"/>
    <n v="64"/>
  </r>
  <r>
    <d v="2008-09-14T00:00:00"/>
    <x v="89"/>
    <n v="7"/>
  </r>
  <r>
    <d v="2008-09-14T00:00:00"/>
    <x v="18"/>
    <n v="90"/>
  </r>
  <r>
    <d v="2008-09-21T00:00:00"/>
    <x v="50"/>
    <n v="136"/>
  </r>
  <r>
    <d v="2008-09-22T00:00:00"/>
    <x v="19"/>
    <n v="104"/>
  </r>
  <r>
    <d v="2008-09-22T00:00:00"/>
    <x v="150"/>
    <n v="1"/>
  </r>
  <r>
    <d v="2008-09-23T00:00:00"/>
    <x v="31"/>
    <n v="52"/>
  </r>
  <r>
    <d v="2008-09-23T00:00:00"/>
    <x v="45"/>
    <n v="203"/>
  </r>
  <r>
    <d v="2008-09-25T00:00:00"/>
    <x v="30"/>
    <n v="183"/>
  </r>
  <r>
    <d v="2008-09-26T00:00:00"/>
    <x v="61"/>
    <n v="182"/>
  </r>
  <r>
    <d v="2008-09-28T00:00:00"/>
    <x v="45"/>
    <n v="383"/>
  </r>
  <r>
    <d v="2008-10-01T00:00:00"/>
    <x v="22"/>
    <n v="113"/>
  </r>
  <r>
    <d v="2008-10-01T00:00:00"/>
    <x v="63"/>
    <n v="154"/>
  </r>
  <r>
    <d v="2008-10-01T00:00:00"/>
    <x v="36"/>
    <n v="8"/>
  </r>
  <r>
    <d v="2008-10-04T00:00:00"/>
    <x v="116"/>
    <n v="5"/>
  </r>
  <r>
    <d v="2008-10-04T00:00:00"/>
    <x v="42"/>
    <n v="14"/>
  </r>
  <r>
    <d v="2008-10-06T00:00:00"/>
    <x v="71"/>
    <n v="27"/>
  </r>
  <r>
    <d v="2008-10-06T00:00:00"/>
    <x v="8"/>
    <n v="141"/>
  </r>
  <r>
    <d v="2008-10-08T00:00:00"/>
    <x v="175"/>
    <n v="14"/>
  </r>
  <r>
    <d v="2008-10-08T00:00:00"/>
    <x v="31"/>
    <n v="136"/>
  </r>
  <r>
    <d v="2008-10-08T00:00:00"/>
    <x v="5"/>
    <n v="378"/>
  </r>
  <r>
    <d v="2008-10-08T00:00:00"/>
    <x v="159"/>
    <n v="12"/>
  </r>
  <r>
    <d v="2008-10-11T00:00:00"/>
    <x v="45"/>
    <n v="284"/>
  </r>
  <r>
    <d v="2008-10-12T00:00:00"/>
    <x v="19"/>
    <n v="54"/>
  </r>
  <r>
    <d v="2008-10-12T00:00:00"/>
    <x v="31"/>
    <n v="51"/>
  </r>
  <r>
    <d v="2008-10-12T00:00:00"/>
    <x v="55"/>
    <n v="159"/>
  </r>
  <r>
    <d v="2008-10-17T00:00:00"/>
    <x v="9"/>
    <n v="351"/>
  </r>
  <r>
    <d v="2008-10-17T00:00:00"/>
    <x v="22"/>
    <n v="390"/>
  </r>
  <r>
    <d v="2008-10-17T00:00:00"/>
    <x v="33"/>
    <n v="4"/>
  </r>
  <r>
    <d v="2008-10-18T00:00:00"/>
    <x v="35"/>
    <n v="140"/>
  </r>
  <r>
    <d v="2008-10-19T00:00:00"/>
    <x v="50"/>
    <n v="125"/>
  </r>
  <r>
    <d v="2008-10-19T00:00:00"/>
    <x v="66"/>
    <n v="97"/>
  </r>
  <r>
    <d v="2008-10-22T00:00:00"/>
    <x v="66"/>
    <n v="190"/>
  </r>
  <r>
    <d v="2008-10-24T00:00:00"/>
    <x v="14"/>
    <n v="415"/>
  </r>
  <r>
    <d v="2008-10-26T00:00:00"/>
    <x v="9"/>
    <n v="269"/>
  </r>
  <r>
    <d v="2008-10-26T00:00:00"/>
    <x v="140"/>
    <n v="11"/>
  </r>
  <r>
    <d v="2008-10-26T00:00:00"/>
    <x v="45"/>
    <n v="162"/>
  </r>
  <r>
    <d v="2008-11-05T00:00:00"/>
    <x v="18"/>
    <n v="75"/>
  </r>
  <r>
    <d v="2008-11-07T00:00:00"/>
    <x v="22"/>
    <n v="358"/>
  </r>
  <r>
    <d v="2008-11-08T00:00:00"/>
    <x v="8"/>
    <n v="198"/>
  </r>
  <r>
    <d v="2008-11-11T00:00:00"/>
    <x v="22"/>
    <n v="189"/>
  </r>
  <r>
    <d v="2008-11-12T00:00:00"/>
    <x v="24"/>
    <n v="226"/>
  </r>
  <r>
    <d v="2008-11-13T00:00:00"/>
    <x v="55"/>
    <n v="94"/>
  </r>
  <r>
    <d v="2008-11-18T00:00:00"/>
    <x v="50"/>
    <n v="401"/>
  </r>
  <r>
    <d v="2008-11-19T00:00:00"/>
    <x v="69"/>
    <n v="52"/>
  </r>
  <r>
    <d v="2008-11-20T00:00:00"/>
    <x v="12"/>
    <n v="189"/>
  </r>
  <r>
    <d v="2008-11-22T00:00:00"/>
    <x v="17"/>
    <n v="201"/>
  </r>
  <r>
    <d v="2008-11-23T00:00:00"/>
    <x v="22"/>
    <n v="235"/>
  </r>
  <r>
    <d v="2008-11-24T00:00:00"/>
    <x v="55"/>
    <n v="78"/>
  </r>
  <r>
    <d v="2008-11-24T00:00:00"/>
    <x v="126"/>
    <n v="13"/>
  </r>
  <r>
    <d v="2008-11-24T00:00:00"/>
    <x v="20"/>
    <n v="196"/>
  </r>
  <r>
    <d v="2008-11-28T00:00:00"/>
    <x v="70"/>
    <n v="11"/>
  </r>
  <r>
    <d v="2008-11-28T00:00:00"/>
    <x v="176"/>
    <n v="17"/>
  </r>
  <r>
    <d v="2008-11-29T00:00:00"/>
    <x v="47"/>
    <n v="4"/>
  </r>
  <r>
    <d v="2008-12-03T00:00:00"/>
    <x v="54"/>
    <n v="17"/>
  </r>
  <r>
    <d v="2008-12-03T00:00:00"/>
    <x v="177"/>
    <n v="1"/>
  </r>
  <r>
    <d v="2008-12-08T00:00:00"/>
    <x v="13"/>
    <n v="6"/>
  </r>
  <r>
    <d v="2008-12-08T00:00:00"/>
    <x v="7"/>
    <n v="496"/>
  </r>
  <r>
    <d v="2008-12-12T00:00:00"/>
    <x v="5"/>
    <n v="363"/>
  </r>
  <r>
    <d v="2008-12-15T00:00:00"/>
    <x v="5"/>
    <n v="491"/>
  </r>
  <r>
    <d v="2008-12-15T00:00:00"/>
    <x v="17"/>
    <n v="369"/>
  </r>
  <r>
    <d v="2008-12-17T00:00:00"/>
    <x v="66"/>
    <n v="60"/>
  </r>
  <r>
    <d v="2008-12-18T00:00:00"/>
    <x v="20"/>
    <n v="35"/>
  </r>
  <r>
    <d v="2008-12-21T00:00:00"/>
    <x v="7"/>
    <n v="121"/>
  </r>
  <r>
    <d v="2008-12-21T00:00:00"/>
    <x v="50"/>
    <n v="442"/>
  </r>
  <r>
    <d v="2008-12-22T00:00:00"/>
    <x v="7"/>
    <n v="338"/>
  </r>
  <r>
    <d v="2008-12-23T00:00:00"/>
    <x v="31"/>
    <n v="94"/>
  </r>
  <r>
    <d v="2008-12-26T00:00:00"/>
    <x v="1"/>
    <n v="14"/>
  </r>
  <r>
    <d v="2008-12-27T00:00:00"/>
    <x v="94"/>
    <n v="2"/>
  </r>
  <r>
    <d v="2008-12-29T00:00:00"/>
    <x v="14"/>
    <n v="110"/>
  </r>
  <r>
    <d v="2008-12-30T00:00:00"/>
    <x v="87"/>
    <n v="18"/>
  </r>
  <r>
    <d v="2008-12-30T00:00:00"/>
    <x v="147"/>
    <n v="7"/>
  </r>
  <r>
    <d v="2009-01-01T00:00:00"/>
    <x v="178"/>
    <n v="2"/>
  </r>
  <r>
    <d v="2009-01-02T00:00:00"/>
    <x v="37"/>
    <n v="188"/>
  </r>
  <r>
    <d v="2009-01-06T00:00:00"/>
    <x v="92"/>
    <n v="11"/>
  </r>
  <r>
    <d v="2009-01-06T00:00:00"/>
    <x v="14"/>
    <n v="129"/>
  </r>
  <r>
    <d v="2009-01-06T00:00:00"/>
    <x v="61"/>
    <n v="117"/>
  </r>
  <r>
    <d v="2009-01-08T00:00:00"/>
    <x v="82"/>
    <n v="11"/>
  </r>
  <r>
    <d v="2009-01-10T00:00:00"/>
    <x v="61"/>
    <n v="186"/>
  </r>
  <r>
    <d v="2009-01-11T00:00:00"/>
    <x v="18"/>
    <n v="40"/>
  </r>
  <r>
    <d v="2009-01-16T00:00:00"/>
    <x v="47"/>
    <n v="6"/>
  </r>
  <r>
    <d v="2009-01-18T00:00:00"/>
    <x v="55"/>
    <n v="153"/>
  </r>
  <r>
    <d v="2009-01-19T00:00:00"/>
    <x v="45"/>
    <n v="163"/>
  </r>
  <r>
    <d v="2009-01-21T00:00:00"/>
    <x v="179"/>
    <n v="16"/>
  </r>
  <r>
    <d v="2009-01-22T00:00:00"/>
    <x v="25"/>
    <n v="161"/>
  </r>
  <r>
    <d v="2009-01-23T00:00:00"/>
    <x v="180"/>
    <n v="5"/>
  </r>
  <r>
    <d v="2009-01-26T00:00:00"/>
    <x v="30"/>
    <n v="200"/>
  </r>
  <r>
    <d v="2009-01-30T00:00:00"/>
    <x v="181"/>
    <n v="11"/>
  </r>
  <r>
    <d v="2009-02-03T00:00:00"/>
    <x v="96"/>
    <n v="14"/>
  </r>
  <r>
    <d v="2009-02-05T00:00:00"/>
    <x v="7"/>
    <n v="469"/>
  </r>
  <r>
    <d v="2009-02-09T00:00:00"/>
    <x v="166"/>
    <n v="11"/>
  </r>
  <r>
    <d v="2009-02-09T00:00:00"/>
    <x v="14"/>
    <n v="423"/>
  </r>
  <r>
    <d v="2009-02-09T00:00:00"/>
    <x v="172"/>
    <n v="9"/>
  </r>
  <r>
    <d v="2009-02-09T00:00:00"/>
    <x v="68"/>
    <n v="3"/>
  </r>
  <r>
    <d v="2009-02-10T00:00:00"/>
    <x v="22"/>
    <n v="186"/>
  </r>
  <r>
    <d v="2009-02-10T00:00:00"/>
    <x v="7"/>
    <n v="390"/>
  </r>
  <r>
    <d v="2009-02-11T00:00:00"/>
    <x v="5"/>
    <n v="445"/>
  </r>
  <r>
    <d v="2009-02-12T00:00:00"/>
    <x v="50"/>
    <n v="241"/>
  </r>
  <r>
    <d v="2009-02-12T00:00:00"/>
    <x v="29"/>
    <n v="3"/>
  </r>
  <r>
    <d v="2009-02-14T00:00:00"/>
    <x v="23"/>
    <n v="50"/>
  </r>
  <r>
    <d v="2009-02-15T00:00:00"/>
    <x v="24"/>
    <n v="284"/>
  </r>
  <r>
    <d v="2009-02-16T00:00:00"/>
    <x v="9"/>
    <n v="395"/>
  </r>
  <r>
    <d v="2009-02-18T00:00:00"/>
    <x v="5"/>
    <n v="290"/>
  </r>
  <r>
    <d v="2009-02-19T00:00:00"/>
    <x v="22"/>
    <n v="361"/>
  </r>
  <r>
    <d v="2009-02-21T00:00:00"/>
    <x v="17"/>
    <n v="355"/>
  </r>
  <r>
    <d v="2009-02-22T00:00:00"/>
    <x v="182"/>
    <n v="19"/>
  </r>
  <r>
    <d v="2009-02-24T00:00:00"/>
    <x v="52"/>
    <n v="32"/>
  </r>
  <r>
    <d v="2009-02-27T00:00:00"/>
    <x v="146"/>
    <n v="13"/>
  </r>
  <r>
    <d v="2009-02-27T00:00:00"/>
    <x v="45"/>
    <n v="156"/>
  </r>
  <r>
    <d v="2009-03-01T00:00:00"/>
    <x v="183"/>
    <n v="20"/>
  </r>
  <r>
    <d v="2009-03-02T00:00:00"/>
    <x v="12"/>
    <n v="112"/>
  </r>
  <r>
    <d v="2009-03-05T00:00:00"/>
    <x v="7"/>
    <n v="110"/>
  </r>
  <r>
    <d v="2009-03-06T00:00:00"/>
    <x v="184"/>
    <n v="4"/>
  </r>
  <r>
    <d v="2009-03-13T00:00:00"/>
    <x v="133"/>
    <n v="18"/>
  </r>
  <r>
    <d v="2009-03-17T00:00:00"/>
    <x v="20"/>
    <n v="60"/>
  </r>
  <r>
    <d v="2009-03-17T00:00:00"/>
    <x v="88"/>
    <n v="14"/>
  </r>
  <r>
    <d v="2009-03-17T00:00:00"/>
    <x v="28"/>
    <n v="24"/>
  </r>
  <r>
    <d v="2009-03-19T00:00:00"/>
    <x v="22"/>
    <n v="145"/>
  </r>
  <r>
    <d v="2009-03-19T00:00:00"/>
    <x v="50"/>
    <n v="393"/>
  </r>
  <r>
    <d v="2009-03-21T00:00:00"/>
    <x v="28"/>
    <n v="73"/>
  </r>
  <r>
    <d v="2009-03-21T00:00:00"/>
    <x v="8"/>
    <n v="136"/>
  </r>
  <r>
    <d v="2009-03-22T00:00:00"/>
    <x v="45"/>
    <n v="422"/>
  </r>
  <r>
    <d v="2009-03-23T00:00:00"/>
    <x v="9"/>
    <n v="187"/>
  </r>
  <r>
    <d v="2009-03-25T00:00:00"/>
    <x v="18"/>
    <n v="58"/>
  </r>
  <r>
    <d v="2009-03-26T00:00:00"/>
    <x v="45"/>
    <n v="436"/>
  </r>
  <r>
    <d v="2009-03-30T00:00:00"/>
    <x v="14"/>
    <n v="406"/>
  </r>
  <r>
    <d v="2009-04-01T00:00:00"/>
    <x v="14"/>
    <n v="108"/>
  </r>
  <r>
    <d v="2009-04-02T00:00:00"/>
    <x v="142"/>
    <n v="10"/>
  </r>
  <r>
    <d v="2009-04-03T00:00:00"/>
    <x v="37"/>
    <n v="153"/>
  </r>
  <r>
    <d v="2009-04-05T00:00:00"/>
    <x v="185"/>
    <n v="3"/>
  </r>
  <r>
    <d v="2009-04-06T00:00:00"/>
    <x v="31"/>
    <n v="109"/>
  </r>
  <r>
    <d v="2009-04-08T00:00:00"/>
    <x v="86"/>
    <n v="9"/>
  </r>
  <r>
    <d v="2009-04-08T00:00:00"/>
    <x v="52"/>
    <n v="112"/>
  </r>
  <r>
    <d v="2009-04-13T00:00:00"/>
    <x v="19"/>
    <n v="29"/>
  </r>
  <r>
    <d v="2009-04-13T00:00:00"/>
    <x v="50"/>
    <n v="310"/>
  </r>
  <r>
    <d v="2009-04-15T00:00:00"/>
    <x v="55"/>
    <n v="107"/>
  </r>
  <r>
    <d v="2009-04-18T00:00:00"/>
    <x v="8"/>
    <n v="26"/>
  </r>
  <r>
    <d v="2009-04-20T00:00:00"/>
    <x v="31"/>
    <n v="114"/>
  </r>
  <r>
    <d v="2009-04-21T00:00:00"/>
    <x v="169"/>
    <n v="4"/>
  </r>
  <r>
    <d v="2009-04-22T00:00:00"/>
    <x v="186"/>
    <n v="15"/>
  </r>
  <r>
    <d v="2009-04-26T00:00:00"/>
    <x v="66"/>
    <n v="144"/>
  </r>
  <r>
    <d v="2009-04-30T00:00:00"/>
    <x v="5"/>
    <n v="110"/>
  </r>
  <r>
    <d v="2009-04-30T00:00:00"/>
    <x v="37"/>
    <n v="105"/>
  </r>
  <r>
    <d v="2009-05-02T00:00:00"/>
    <x v="52"/>
    <n v="51"/>
  </r>
  <r>
    <d v="2009-05-04T00:00:00"/>
    <x v="145"/>
    <n v="1"/>
  </r>
  <r>
    <d v="2009-05-04T00:00:00"/>
    <x v="152"/>
    <n v="8"/>
  </r>
  <r>
    <d v="2009-05-06T00:00:00"/>
    <x v="9"/>
    <n v="128"/>
  </r>
  <r>
    <d v="2009-05-09T00:00:00"/>
    <x v="87"/>
    <n v="9"/>
  </r>
  <r>
    <d v="2009-05-15T00:00:00"/>
    <x v="9"/>
    <n v="291"/>
  </r>
  <r>
    <d v="2009-05-16T00:00:00"/>
    <x v="14"/>
    <n v="261"/>
  </r>
  <r>
    <d v="2009-05-18T00:00:00"/>
    <x v="52"/>
    <n v="192"/>
  </r>
  <r>
    <d v="2009-05-18T00:00:00"/>
    <x v="7"/>
    <n v="319"/>
  </r>
  <r>
    <d v="2009-05-20T00:00:00"/>
    <x v="45"/>
    <n v="393"/>
  </r>
  <r>
    <d v="2009-05-24T00:00:00"/>
    <x v="187"/>
    <n v="13"/>
  </r>
  <r>
    <d v="2009-05-25T00:00:00"/>
    <x v="50"/>
    <n v="380"/>
  </r>
  <r>
    <d v="2009-05-26T00:00:00"/>
    <x v="37"/>
    <n v="36"/>
  </r>
  <r>
    <d v="2009-05-29T00:00:00"/>
    <x v="173"/>
    <n v="179"/>
  </r>
  <r>
    <d v="2009-05-31T00:00:00"/>
    <x v="28"/>
    <n v="111"/>
  </r>
  <r>
    <d v="2009-06-01T00:00:00"/>
    <x v="8"/>
    <n v="36"/>
  </r>
  <r>
    <d v="2009-06-01T00:00:00"/>
    <x v="10"/>
    <n v="120"/>
  </r>
  <r>
    <d v="2009-06-05T00:00:00"/>
    <x v="188"/>
    <n v="11"/>
  </r>
  <r>
    <d v="2009-06-07T00:00:00"/>
    <x v="126"/>
    <n v="15"/>
  </r>
  <r>
    <d v="2009-06-07T00:00:00"/>
    <x v="43"/>
    <n v="4"/>
  </r>
  <r>
    <d v="2009-06-10T00:00:00"/>
    <x v="115"/>
    <n v="11"/>
  </r>
  <r>
    <d v="2009-06-13T00:00:00"/>
    <x v="189"/>
    <n v="9"/>
  </r>
  <r>
    <d v="2009-06-14T00:00:00"/>
    <x v="50"/>
    <n v="498"/>
  </r>
  <r>
    <d v="2009-06-16T00:00:00"/>
    <x v="45"/>
    <n v="350"/>
  </r>
  <r>
    <d v="2009-06-16T00:00:00"/>
    <x v="8"/>
    <n v="191"/>
  </r>
  <r>
    <d v="2009-06-16T00:00:00"/>
    <x v="9"/>
    <n v="402"/>
  </r>
  <r>
    <d v="2009-06-20T00:00:00"/>
    <x v="69"/>
    <n v="140"/>
  </r>
  <r>
    <d v="2009-06-21T00:00:00"/>
    <x v="190"/>
    <n v="3"/>
  </r>
  <r>
    <d v="2009-06-23T00:00:00"/>
    <x v="52"/>
    <n v="25"/>
  </r>
  <r>
    <d v="2009-06-28T00:00:00"/>
    <x v="191"/>
    <n v="7"/>
  </r>
  <r>
    <d v="2009-06-30T00:00:00"/>
    <x v="192"/>
    <n v="17"/>
  </r>
  <r>
    <d v="2009-06-30T00:00:00"/>
    <x v="9"/>
    <n v="479"/>
  </r>
  <r>
    <d v="2009-06-30T00:00:00"/>
    <x v="193"/>
    <n v="6"/>
  </r>
  <r>
    <d v="2009-06-30T00:00:00"/>
    <x v="16"/>
    <n v="10"/>
  </r>
  <r>
    <d v="2009-07-01T00:00:00"/>
    <x v="29"/>
    <n v="2"/>
  </r>
  <r>
    <d v="2009-07-03T00:00:00"/>
    <x v="194"/>
    <n v="13"/>
  </r>
  <r>
    <d v="2009-07-06T00:00:00"/>
    <x v="183"/>
    <n v="12"/>
  </r>
  <r>
    <d v="2009-07-06T00:00:00"/>
    <x v="5"/>
    <n v="191"/>
  </r>
  <r>
    <d v="2009-07-06T00:00:00"/>
    <x v="10"/>
    <n v="123"/>
  </r>
  <r>
    <d v="2009-07-07T00:00:00"/>
    <x v="18"/>
    <n v="66"/>
  </r>
  <r>
    <d v="2009-07-08T00:00:00"/>
    <x v="61"/>
    <n v="132"/>
  </r>
  <r>
    <d v="2009-07-12T00:00:00"/>
    <x v="195"/>
    <n v="9"/>
  </r>
  <r>
    <d v="2009-07-12T00:00:00"/>
    <x v="78"/>
    <n v="111"/>
  </r>
  <r>
    <d v="2009-07-13T00:00:00"/>
    <x v="19"/>
    <n v="163"/>
  </r>
  <r>
    <d v="2009-07-13T00:00:00"/>
    <x v="155"/>
    <n v="4"/>
  </r>
  <r>
    <d v="2009-07-15T00:00:00"/>
    <x v="145"/>
    <n v="10"/>
  </r>
  <r>
    <d v="2009-07-16T00:00:00"/>
    <x v="9"/>
    <n v="457"/>
  </r>
  <r>
    <d v="2009-07-18T00:00:00"/>
    <x v="50"/>
    <n v="260"/>
  </r>
  <r>
    <d v="2009-07-19T00:00:00"/>
    <x v="120"/>
    <n v="181"/>
  </r>
  <r>
    <d v="2009-07-20T00:00:00"/>
    <x v="50"/>
    <n v="144"/>
  </r>
  <r>
    <d v="2009-07-21T00:00:00"/>
    <x v="22"/>
    <n v="246"/>
  </r>
  <r>
    <d v="2009-07-23T00:00:00"/>
    <x v="196"/>
    <n v="10"/>
  </r>
  <r>
    <d v="2009-07-25T00:00:00"/>
    <x v="26"/>
    <n v="148"/>
  </r>
  <r>
    <d v="2009-07-27T00:00:00"/>
    <x v="35"/>
    <n v="24"/>
  </r>
  <r>
    <d v="2009-07-30T00:00:00"/>
    <x v="25"/>
    <n v="66"/>
  </r>
  <r>
    <d v="2009-08-02T00:00:00"/>
    <x v="45"/>
    <n v="333"/>
  </r>
  <r>
    <d v="2009-08-02T00:00:00"/>
    <x v="37"/>
    <n v="194"/>
  </r>
  <r>
    <d v="2009-08-06T00:00:00"/>
    <x v="18"/>
    <n v="154"/>
  </r>
  <r>
    <d v="2009-08-06T00:00:00"/>
    <x v="55"/>
    <n v="100"/>
  </r>
  <r>
    <d v="2009-08-06T00:00:00"/>
    <x v="1"/>
    <n v="18"/>
  </r>
  <r>
    <d v="2009-08-06T00:00:00"/>
    <x v="170"/>
    <n v="20"/>
  </r>
  <r>
    <d v="2009-08-08T00:00:00"/>
    <x v="55"/>
    <n v="200"/>
  </r>
  <r>
    <d v="2009-08-09T00:00:00"/>
    <x v="18"/>
    <n v="48"/>
  </r>
  <r>
    <d v="2009-08-09T00:00:00"/>
    <x v="61"/>
    <n v="68"/>
  </r>
  <r>
    <d v="2009-08-10T00:00:00"/>
    <x v="174"/>
    <n v="9"/>
  </r>
  <r>
    <d v="2009-08-14T00:00:00"/>
    <x v="50"/>
    <n v="493"/>
  </r>
  <r>
    <d v="2009-08-14T00:00:00"/>
    <x v="14"/>
    <n v="340"/>
  </r>
  <r>
    <d v="2009-08-16T00:00:00"/>
    <x v="174"/>
    <n v="2"/>
  </r>
  <r>
    <d v="2009-08-19T00:00:00"/>
    <x v="28"/>
    <n v="62"/>
  </r>
  <r>
    <d v="2009-08-19T00:00:00"/>
    <x v="22"/>
    <n v="164"/>
  </r>
  <r>
    <d v="2009-08-20T00:00:00"/>
    <x v="28"/>
    <n v="170"/>
  </r>
  <r>
    <d v="2009-08-22T00:00:00"/>
    <x v="71"/>
    <n v="164"/>
  </r>
  <r>
    <d v="2009-08-24T00:00:00"/>
    <x v="6"/>
    <n v="70"/>
  </r>
  <r>
    <d v="2009-08-31T00:00:00"/>
    <x v="50"/>
    <n v="133"/>
  </r>
  <r>
    <d v="2009-09-01T00:00:00"/>
    <x v="197"/>
    <n v="20"/>
  </r>
  <r>
    <d v="2009-09-03T00:00:00"/>
    <x v="198"/>
    <n v="15"/>
  </r>
  <r>
    <d v="2009-09-04T00:00:00"/>
    <x v="199"/>
    <n v="15"/>
  </r>
  <r>
    <d v="2009-09-05T00:00:00"/>
    <x v="58"/>
    <n v="105"/>
  </r>
  <r>
    <d v="2009-09-09T00:00:00"/>
    <x v="31"/>
    <n v="192"/>
  </r>
  <r>
    <d v="2009-09-09T00:00:00"/>
    <x v="80"/>
    <n v="142"/>
  </r>
  <r>
    <d v="2009-09-10T00:00:00"/>
    <x v="106"/>
    <n v="3"/>
  </r>
  <r>
    <d v="2009-09-10T00:00:00"/>
    <x v="17"/>
    <n v="219"/>
  </r>
  <r>
    <d v="2009-09-14T00:00:00"/>
    <x v="30"/>
    <n v="137"/>
  </r>
  <r>
    <d v="2009-09-15T00:00:00"/>
    <x v="20"/>
    <n v="108"/>
  </r>
  <r>
    <d v="2009-09-16T00:00:00"/>
    <x v="102"/>
    <n v="395"/>
  </r>
  <r>
    <d v="2009-09-17T00:00:00"/>
    <x v="200"/>
    <n v="3"/>
  </r>
  <r>
    <d v="2009-09-19T00:00:00"/>
    <x v="6"/>
    <n v="73"/>
  </r>
  <r>
    <d v="2009-09-19T00:00:00"/>
    <x v="45"/>
    <n v="209"/>
  </r>
  <r>
    <d v="2009-09-21T00:00:00"/>
    <x v="37"/>
    <n v="41"/>
  </r>
  <r>
    <d v="2009-09-27T00:00:00"/>
    <x v="17"/>
    <n v="488"/>
  </r>
  <r>
    <d v="2009-09-28T00:00:00"/>
    <x v="97"/>
    <n v="5"/>
  </r>
  <r>
    <d v="2009-09-28T00:00:00"/>
    <x v="69"/>
    <n v="97"/>
  </r>
  <r>
    <d v="2009-09-29T00:00:00"/>
    <x v="8"/>
    <n v="58"/>
  </r>
  <r>
    <d v="2009-09-29T00:00:00"/>
    <x v="55"/>
    <n v="179"/>
  </r>
  <r>
    <d v="2009-10-01T00:00:00"/>
    <x v="38"/>
    <n v="18"/>
  </r>
  <r>
    <d v="2009-10-02T00:00:00"/>
    <x v="51"/>
    <n v="4"/>
  </r>
  <r>
    <d v="2009-10-02T00:00:00"/>
    <x v="33"/>
    <n v="1"/>
  </r>
  <r>
    <d v="2009-10-03T00:00:00"/>
    <x v="31"/>
    <n v="86"/>
  </r>
  <r>
    <d v="2009-10-04T00:00:00"/>
    <x v="14"/>
    <n v="290"/>
  </r>
  <r>
    <d v="2009-10-06T00:00:00"/>
    <x v="184"/>
    <n v="14"/>
  </r>
  <r>
    <d v="2009-10-08T00:00:00"/>
    <x v="39"/>
    <n v="120"/>
  </r>
  <r>
    <d v="2009-10-08T00:00:00"/>
    <x v="123"/>
    <n v="28"/>
  </r>
  <r>
    <d v="2009-10-09T00:00:00"/>
    <x v="9"/>
    <n v="213"/>
  </r>
  <r>
    <d v="2009-10-15T00:00:00"/>
    <x v="108"/>
    <n v="10"/>
  </r>
  <r>
    <d v="2009-10-16T00:00:00"/>
    <x v="69"/>
    <n v="53"/>
  </r>
  <r>
    <d v="2009-10-17T00:00:00"/>
    <x v="30"/>
    <n v="178"/>
  </r>
  <r>
    <d v="2009-10-17T00:00:00"/>
    <x v="74"/>
    <n v="6"/>
  </r>
  <r>
    <d v="2009-10-21T00:00:00"/>
    <x v="9"/>
    <n v="118"/>
  </r>
  <r>
    <d v="2009-10-21T00:00:00"/>
    <x v="70"/>
    <n v="5"/>
  </r>
  <r>
    <d v="2009-10-22T00:00:00"/>
    <x v="18"/>
    <n v="89"/>
  </r>
  <r>
    <d v="2009-10-27T00:00:00"/>
    <x v="35"/>
    <n v="22"/>
  </r>
  <r>
    <d v="2009-10-28T00:00:00"/>
    <x v="18"/>
    <n v="199"/>
  </r>
  <r>
    <d v="2009-11-03T00:00:00"/>
    <x v="109"/>
    <n v="8"/>
  </r>
  <r>
    <d v="2009-11-03T00:00:00"/>
    <x v="18"/>
    <n v="198"/>
  </r>
  <r>
    <d v="2009-11-04T00:00:00"/>
    <x v="95"/>
    <n v="6"/>
  </r>
  <r>
    <d v="2009-11-04T00:00:00"/>
    <x v="23"/>
    <n v="68"/>
  </r>
  <r>
    <d v="2009-11-04T00:00:00"/>
    <x v="102"/>
    <n v="200"/>
  </r>
  <r>
    <d v="2009-11-05T00:00:00"/>
    <x v="5"/>
    <n v="426"/>
  </r>
  <r>
    <d v="2009-11-05T00:00:00"/>
    <x v="78"/>
    <n v="142"/>
  </r>
  <r>
    <d v="2009-11-05T00:00:00"/>
    <x v="7"/>
    <n v="298"/>
  </r>
  <r>
    <d v="2009-11-07T00:00:00"/>
    <x v="17"/>
    <n v="224"/>
  </r>
  <r>
    <d v="2009-11-09T00:00:00"/>
    <x v="5"/>
    <n v="133"/>
  </r>
  <r>
    <d v="2009-11-11T00:00:00"/>
    <x v="45"/>
    <n v="326"/>
  </r>
  <r>
    <d v="2009-11-11T00:00:00"/>
    <x v="120"/>
    <n v="102"/>
  </r>
  <r>
    <d v="2009-11-12T00:00:00"/>
    <x v="7"/>
    <n v="332"/>
  </r>
  <r>
    <d v="2009-11-13T00:00:00"/>
    <x v="19"/>
    <n v="95"/>
  </r>
  <r>
    <d v="2009-11-17T00:00:00"/>
    <x v="136"/>
    <n v="7"/>
  </r>
  <r>
    <d v="2009-11-17T00:00:00"/>
    <x v="14"/>
    <n v="276"/>
  </r>
  <r>
    <d v="2009-11-17T00:00:00"/>
    <x v="139"/>
    <n v="6"/>
  </r>
  <r>
    <d v="2009-11-19T00:00:00"/>
    <x v="45"/>
    <n v="232"/>
  </r>
  <r>
    <d v="2009-11-19T00:00:00"/>
    <x v="66"/>
    <n v="162"/>
  </r>
  <r>
    <d v="2009-11-22T00:00:00"/>
    <x v="10"/>
    <n v="66"/>
  </r>
  <r>
    <d v="2009-11-22T00:00:00"/>
    <x v="157"/>
    <n v="2"/>
  </r>
  <r>
    <d v="2009-11-22T00:00:00"/>
    <x v="12"/>
    <n v="152"/>
  </r>
  <r>
    <d v="2009-11-22T00:00:00"/>
    <x v="201"/>
    <n v="2"/>
  </r>
  <r>
    <d v="2009-11-25T00:00:00"/>
    <x v="20"/>
    <n v="115"/>
  </r>
  <r>
    <d v="2009-11-25T00:00:00"/>
    <x v="37"/>
    <n v="29"/>
  </r>
  <r>
    <d v="2009-11-25T00:00:00"/>
    <x v="35"/>
    <n v="91"/>
  </r>
  <r>
    <d v="2009-11-27T00:00:00"/>
    <x v="19"/>
    <n v="125"/>
  </r>
  <r>
    <d v="2009-11-29T00:00:00"/>
    <x v="61"/>
    <n v="40"/>
  </r>
  <r>
    <d v="2009-11-29T00:00:00"/>
    <x v="9"/>
    <n v="279"/>
  </r>
  <r>
    <d v="2009-11-30T00:00:00"/>
    <x v="11"/>
    <n v="8"/>
  </r>
  <r>
    <d v="2009-12-04T00:00:00"/>
    <x v="71"/>
    <n v="194"/>
  </r>
  <r>
    <d v="2009-12-05T00:00:00"/>
    <x v="6"/>
    <n v="168"/>
  </r>
  <r>
    <d v="2009-12-06T00:00:00"/>
    <x v="14"/>
    <n v="211"/>
  </r>
  <r>
    <d v="2009-12-06T00:00:00"/>
    <x v="155"/>
    <n v="19"/>
  </r>
  <r>
    <d v="2009-12-08T00:00:00"/>
    <x v="153"/>
    <n v="16"/>
  </r>
  <r>
    <d v="2009-12-11T00:00:00"/>
    <x v="27"/>
    <n v="18"/>
  </r>
  <r>
    <d v="2009-12-11T00:00:00"/>
    <x v="7"/>
    <n v="399"/>
  </r>
  <r>
    <d v="2009-12-13T00:00:00"/>
    <x v="202"/>
    <n v="11"/>
  </r>
  <r>
    <d v="2009-12-17T00:00:00"/>
    <x v="23"/>
    <n v="131"/>
  </r>
  <r>
    <d v="2009-12-18T00:00:00"/>
    <x v="39"/>
    <n v="67"/>
  </r>
  <r>
    <d v="2009-12-19T00:00:00"/>
    <x v="10"/>
    <n v="151"/>
  </r>
  <r>
    <d v="2009-12-24T00:00:00"/>
    <x v="23"/>
    <n v="105"/>
  </r>
  <r>
    <d v="2009-12-25T00:00:00"/>
    <x v="71"/>
    <n v="132"/>
  </r>
  <r>
    <d v="2009-12-25T00:00:00"/>
    <x v="17"/>
    <n v="142"/>
  </r>
  <r>
    <d v="2009-12-25T00:00:00"/>
    <x v="203"/>
    <n v="17"/>
  </r>
  <r>
    <d v="2009-12-26T00:00:00"/>
    <x v="7"/>
    <n v="444"/>
  </r>
  <r>
    <d v="2009-12-26T00:00:00"/>
    <x v="50"/>
    <n v="294"/>
  </r>
  <r>
    <d v="2009-12-27T00:00:00"/>
    <x v="7"/>
    <n v="274"/>
  </r>
  <r>
    <d v="2009-12-29T00:00:00"/>
    <x v="35"/>
    <n v="168"/>
  </r>
  <r>
    <d v="2009-12-30T00:00:00"/>
    <x v="8"/>
    <n v="115"/>
  </r>
  <r>
    <d v="2009-12-30T00:00:00"/>
    <x v="30"/>
    <n v="126"/>
  </r>
  <r>
    <d v="2010-01-02T00:00:00"/>
    <x v="28"/>
    <n v="73"/>
  </r>
  <r>
    <d v="2010-01-02T00:00:00"/>
    <x v="22"/>
    <n v="413"/>
  </r>
  <r>
    <d v="2010-01-03T00:00:00"/>
    <x v="7"/>
    <n v="393"/>
  </r>
  <r>
    <d v="2010-01-06T00:00:00"/>
    <x v="143"/>
    <n v="13"/>
  </r>
  <r>
    <d v="2010-01-07T00:00:00"/>
    <x v="22"/>
    <n v="211"/>
  </r>
  <r>
    <d v="2010-01-11T00:00:00"/>
    <x v="61"/>
    <n v="116"/>
  </r>
  <r>
    <d v="2010-01-11T00:00:00"/>
    <x v="0"/>
    <n v="9"/>
  </r>
  <r>
    <d v="2010-01-15T00:00:00"/>
    <x v="45"/>
    <n v="117"/>
  </r>
  <r>
    <d v="2010-01-16T00:00:00"/>
    <x v="50"/>
    <n v="221"/>
  </r>
  <r>
    <d v="2010-01-20T00:00:00"/>
    <x v="152"/>
    <n v="9"/>
  </r>
  <r>
    <d v="2010-01-21T00:00:00"/>
    <x v="17"/>
    <n v="214"/>
  </r>
  <r>
    <d v="2010-01-22T00:00:00"/>
    <x v="37"/>
    <n v="138"/>
  </r>
  <r>
    <d v="2010-01-23T00:00:00"/>
    <x v="81"/>
    <n v="11"/>
  </r>
  <r>
    <d v="2010-01-23T00:00:00"/>
    <x v="52"/>
    <n v="128"/>
  </r>
  <r>
    <d v="2010-01-24T00:00:00"/>
    <x v="17"/>
    <n v="376"/>
  </r>
  <r>
    <d v="2010-01-25T00:00:00"/>
    <x v="17"/>
    <n v="121"/>
  </r>
  <r>
    <d v="2010-01-25T00:00:00"/>
    <x v="14"/>
    <n v="200"/>
  </r>
  <r>
    <d v="2010-01-26T00:00:00"/>
    <x v="17"/>
    <n v="500"/>
  </r>
  <r>
    <d v="2010-01-28T00:00:00"/>
    <x v="71"/>
    <n v="108"/>
  </r>
  <r>
    <d v="2010-01-29T00:00:00"/>
    <x v="25"/>
    <n v="59"/>
  </r>
  <r>
    <d v="2010-01-30T00:00:00"/>
    <x v="10"/>
    <n v="191"/>
  </r>
  <r>
    <d v="2010-01-31T00:00:00"/>
    <x v="19"/>
    <n v="189"/>
  </r>
  <r>
    <d v="2010-02-02T00:00:00"/>
    <x v="45"/>
    <n v="247"/>
  </r>
  <r>
    <d v="2010-02-02T00:00:00"/>
    <x v="35"/>
    <n v="195"/>
  </r>
  <r>
    <d v="2010-02-03T00:00:00"/>
    <x v="204"/>
    <n v="6"/>
  </r>
  <r>
    <d v="2010-02-04T00:00:00"/>
    <x v="205"/>
    <n v="1"/>
  </r>
  <r>
    <d v="2010-02-05T00:00:00"/>
    <x v="50"/>
    <n v="347"/>
  </r>
  <r>
    <d v="2010-02-08T00:00:00"/>
    <x v="14"/>
    <n v="317"/>
  </r>
  <r>
    <d v="2010-02-09T00:00:00"/>
    <x v="45"/>
    <n v="271"/>
  </r>
  <r>
    <d v="2010-02-09T00:00:00"/>
    <x v="85"/>
    <n v="4"/>
  </r>
  <r>
    <d v="2010-02-11T00:00:00"/>
    <x v="28"/>
    <n v="121"/>
  </r>
  <r>
    <d v="2010-02-12T00:00:00"/>
    <x v="6"/>
    <n v="81"/>
  </r>
  <r>
    <d v="2010-02-12T00:00:00"/>
    <x v="84"/>
    <n v="1"/>
  </r>
  <r>
    <d v="2010-02-14T00:00:00"/>
    <x v="30"/>
    <n v="142"/>
  </r>
  <r>
    <d v="2010-02-15T00:00:00"/>
    <x v="22"/>
    <n v="265"/>
  </r>
  <r>
    <d v="2010-02-16T00:00:00"/>
    <x v="6"/>
    <n v="194"/>
  </r>
  <r>
    <d v="2010-02-16T00:00:00"/>
    <x v="161"/>
    <n v="15"/>
  </r>
  <r>
    <d v="2010-02-18T00:00:00"/>
    <x v="10"/>
    <n v="23"/>
  </r>
  <r>
    <d v="2010-02-18T00:00:00"/>
    <x v="22"/>
    <n v="279"/>
  </r>
  <r>
    <d v="2010-02-20T00:00:00"/>
    <x v="206"/>
    <n v="1"/>
  </r>
  <r>
    <d v="2010-02-25T00:00:00"/>
    <x v="22"/>
    <n v="487"/>
  </r>
  <r>
    <d v="2010-02-25T00:00:00"/>
    <x v="7"/>
    <n v="395"/>
  </r>
  <r>
    <d v="2010-02-27T00:00:00"/>
    <x v="71"/>
    <n v="91"/>
  </r>
  <r>
    <d v="2010-02-27T00:00:00"/>
    <x v="25"/>
    <n v="39"/>
  </r>
  <r>
    <d v="2010-02-27T00:00:00"/>
    <x v="22"/>
    <n v="312"/>
  </r>
  <r>
    <d v="2010-02-28T00:00:00"/>
    <x v="207"/>
    <n v="20"/>
  </r>
  <r>
    <d v="2010-03-03T00:00:00"/>
    <x v="28"/>
    <n v="35"/>
  </r>
  <r>
    <d v="2010-03-05T00:00:00"/>
    <x v="203"/>
    <n v="20"/>
  </r>
  <r>
    <d v="2010-03-08T00:00:00"/>
    <x v="30"/>
    <n v="125"/>
  </r>
  <r>
    <d v="2010-03-08T00:00:00"/>
    <x v="45"/>
    <n v="396"/>
  </r>
  <r>
    <d v="2010-03-09T00:00:00"/>
    <x v="208"/>
    <n v="7"/>
  </r>
  <r>
    <d v="2010-03-10T00:00:00"/>
    <x v="78"/>
    <n v="59"/>
  </r>
  <r>
    <d v="2010-03-13T00:00:00"/>
    <x v="14"/>
    <n v="417"/>
  </r>
  <r>
    <d v="2010-03-13T00:00:00"/>
    <x v="45"/>
    <n v="115"/>
  </r>
  <r>
    <d v="2010-03-16T00:00:00"/>
    <x v="54"/>
    <n v="6"/>
  </r>
  <r>
    <d v="2010-03-17T00:00:00"/>
    <x v="19"/>
    <n v="69"/>
  </r>
  <r>
    <d v="2010-03-19T00:00:00"/>
    <x v="12"/>
    <n v="58"/>
  </r>
  <r>
    <d v="2010-03-19T00:00:00"/>
    <x v="25"/>
    <n v="159"/>
  </r>
  <r>
    <d v="2010-03-21T00:00:00"/>
    <x v="209"/>
    <n v="6"/>
  </r>
  <r>
    <d v="2010-03-22T00:00:00"/>
    <x v="12"/>
    <n v="103"/>
  </r>
  <r>
    <d v="2010-03-26T00:00:00"/>
    <x v="7"/>
    <n v="155"/>
  </r>
  <r>
    <d v="2010-03-26T00:00:00"/>
    <x v="81"/>
    <n v="10"/>
  </r>
  <r>
    <d v="2010-03-28T00:00:00"/>
    <x v="28"/>
    <n v="158"/>
  </r>
  <r>
    <d v="2010-03-30T00:00:00"/>
    <x v="55"/>
    <n v="146"/>
  </r>
  <r>
    <d v="2010-03-31T00:00:00"/>
    <x v="22"/>
    <n v="230"/>
  </r>
  <r>
    <d v="2010-04-02T00:00:00"/>
    <x v="39"/>
    <n v="143"/>
  </r>
  <r>
    <d v="2010-04-02T00:00:00"/>
    <x v="61"/>
    <n v="167"/>
  </r>
  <r>
    <d v="2010-04-02T00:00:00"/>
    <x v="52"/>
    <n v="119"/>
  </r>
  <r>
    <d v="2010-04-04T00:00:00"/>
    <x v="14"/>
    <n v="400"/>
  </r>
  <r>
    <d v="2010-04-06T00:00:00"/>
    <x v="37"/>
    <n v="172"/>
  </r>
  <r>
    <d v="2010-04-07T00:00:00"/>
    <x v="98"/>
    <n v="19"/>
  </r>
  <r>
    <d v="2010-04-09T00:00:00"/>
    <x v="7"/>
    <n v="116"/>
  </r>
  <r>
    <d v="2010-04-11T00:00:00"/>
    <x v="22"/>
    <n v="143"/>
  </r>
  <r>
    <d v="2010-04-12T00:00:00"/>
    <x v="9"/>
    <n v="222"/>
  </r>
  <r>
    <d v="2010-04-14T00:00:00"/>
    <x v="9"/>
    <n v="352"/>
  </r>
  <r>
    <d v="2010-04-14T00:00:00"/>
    <x v="52"/>
    <n v="69"/>
  </r>
  <r>
    <d v="2010-04-15T00:00:00"/>
    <x v="45"/>
    <n v="182"/>
  </r>
  <r>
    <d v="2010-04-17T00:00:00"/>
    <x v="9"/>
    <n v="182"/>
  </r>
  <r>
    <d v="2010-04-17T00:00:00"/>
    <x v="52"/>
    <n v="165"/>
  </r>
  <r>
    <d v="2010-04-18T00:00:00"/>
    <x v="40"/>
    <n v="18"/>
  </r>
  <r>
    <d v="2010-04-18T00:00:00"/>
    <x v="210"/>
    <n v="2"/>
  </r>
  <r>
    <d v="2010-04-19T00:00:00"/>
    <x v="184"/>
    <n v="15"/>
  </r>
  <r>
    <d v="2010-04-20T00:00:00"/>
    <x v="211"/>
    <n v="19"/>
  </r>
  <r>
    <d v="2010-04-21T00:00:00"/>
    <x v="37"/>
    <n v="66"/>
  </r>
  <r>
    <d v="2010-04-21T00:00:00"/>
    <x v="170"/>
    <n v="12"/>
  </r>
  <r>
    <d v="2010-04-22T00:00:00"/>
    <x v="118"/>
    <n v="19"/>
  </r>
  <r>
    <d v="2010-04-22T00:00:00"/>
    <x v="23"/>
    <n v="96"/>
  </r>
  <r>
    <d v="2010-04-25T00:00:00"/>
    <x v="9"/>
    <n v="240"/>
  </r>
  <r>
    <d v="2010-04-27T00:00:00"/>
    <x v="28"/>
    <n v="57"/>
  </r>
  <r>
    <d v="2010-05-01T00:00:00"/>
    <x v="14"/>
    <n v="475"/>
  </r>
  <r>
    <d v="2010-05-02T00:00:00"/>
    <x v="7"/>
    <n v="162"/>
  </r>
  <r>
    <d v="2010-05-04T00:00:00"/>
    <x v="7"/>
    <n v="150"/>
  </r>
  <r>
    <d v="2010-05-05T00:00:00"/>
    <x v="50"/>
    <n v="139"/>
  </r>
  <r>
    <d v="2010-05-07T00:00:00"/>
    <x v="19"/>
    <n v="183"/>
  </r>
  <r>
    <d v="2010-05-17T00:00:00"/>
    <x v="7"/>
    <n v="214"/>
  </r>
  <r>
    <d v="2010-05-20T00:00:00"/>
    <x v="175"/>
    <n v="14"/>
  </r>
  <r>
    <d v="2010-05-21T00:00:00"/>
    <x v="195"/>
    <n v="2"/>
  </r>
  <r>
    <d v="2010-05-22T00:00:00"/>
    <x v="22"/>
    <n v="383"/>
  </r>
  <r>
    <d v="2010-05-23T00:00:00"/>
    <x v="0"/>
    <n v="14"/>
  </r>
  <r>
    <d v="2010-05-23T00:00:00"/>
    <x v="52"/>
    <n v="127"/>
  </r>
  <r>
    <d v="2010-05-24T00:00:00"/>
    <x v="30"/>
    <n v="179"/>
  </r>
  <r>
    <d v="2010-05-25T00:00:00"/>
    <x v="23"/>
    <n v="74"/>
  </r>
  <r>
    <d v="2010-05-25T00:00:00"/>
    <x v="50"/>
    <n v="311"/>
  </r>
  <r>
    <d v="2010-05-29T00:00:00"/>
    <x v="66"/>
    <n v="190"/>
  </r>
  <r>
    <d v="2010-05-31T00:00:00"/>
    <x v="31"/>
    <n v="67"/>
  </r>
  <r>
    <d v="2010-06-02T00:00:00"/>
    <x v="7"/>
    <n v="331"/>
  </r>
  <r>
    <d v="2010-06-02T00:00:00"/>
    <x v="39"/>
    <n v="114"/>
  </r>
  <r>
    <d v="2010-06-03T00:00:00"/>
    <x v="52"/>
    <n v="79"/>
  </r>
  <r>
    <d v="2010-06-04T00:00:00"/>
    <x v="71"/>
    <n v="22"/>
  </r>
  <r>
    <d v="2010-06-04T00:00:00"/>
    <x v="92"/>
    <n v="5"/>
  </r>
  <r>
    <d v="2010-06-07T00:00:00"/>
    <x v="72"/>
    <n v="17"/>
  </r>
  <r>
    <d v="2010-06-08T00:00:00"/>
    <x v="45"/>
    <n v="344"/>
  </r>
  <r>
    <d v="2010-06-08T00:00:00"/>
    <x v="14"/>
    <n v="329"/>
  </r>
  <r>
    <d v="2010-06-08T00:00:00"/>
    <x v="112"/>
    <n v="10"/>
  </r>
  <r>
    <d v="2010-06-12T00:00:00"/>
    <x v="30"/>
    <n v="105"/>
  </r>
  <r>
    <d v="2010-06-13T00:00:00"/>
    <x v="69"/>
    <n v="26"/>
  </r>
  <r>
    <d v="2010-06-14T00:00:00"/>
    <x v="39"/>
    <n v="121"/>
  </r>
  <r>
    <d v="2010-06-16T00:00:00"/>
    <x v="8"/>
    <n v="174"/>
  </r>
  <r>
    <d v="2010-06-17T00:00:00"/>
    <x v="14"/>
    <n v="233"/>
  </r>
  <r>
    <d v="2010-06-18T00:00:00"/>
    <x v="10"/>
    <n v="117"/>
  </r>
  <r>
    <d v="2010-06-19T00:00:00"/>
    <x v="72"/>
    <n v="11"/>
  </r>
  <r>
    <d v="2010-06-19T00:00:00"/>
    <x v="212"/>
    <n v="18"/>
  </r>
  <r>
    <d v="2010-06-19T00:00:00"/>
    <x v="45"/>
    <n v="332"/>
  </r>
  <r>
    <d v="2010-06-20T00:00:00"/>
    <x v="156"/>
    <n v="6"/>
  </r>
  <r>
    <d v="2010-06-21T00:00:00"/>
    <x v="102"/>
    <n v="260"/>
  </r>
  <r>
    <d v="2010-06-21T00:00:00"/>
    <x v="80"/>
    <n v="22"/>
  </r>
  <r>
    <d v="2010-06-23T00:00:00"/>
    <x v="129"/>
    <n v="9"/>
  </r>
  <r>
    <d v="2010-06-24T00:00:00"/>
    <x v="66"/>
    <n v="79"/>
  </r>
  <r>
    <d v="2010-06-26T00:00:00"/>
    <x v="45"/>
    <n v="480"/>
  </r>
  <r>
    <d v="2010-07-01T00:00:00"/>
    <x v="9"/>
    <n v="154"/>
  </r>
  <r>
    <d v="2010-07-01T00:00:00"/>
    <x v="35"/>
    <n v="170"/>
  </r>
  <r>
    <d v="2010-07-02T00:00:00"/>
    <x v="213"/>
    <n v="13"/>
  </r>
  <r>
    <d v="2010-07-05T00:00:00"/>
    <x v="18"/>
    <n v="29"/>
  </r>
  <r>
    <d v="2010-07-07T00:00:00"/>
    <x v="19"/>
    <n v="80"/>
  </r>
  <r>
    <d v="2010-07-11T00:00:00"/>
    <x v="176"/>
    <n v="20"/>
  </r>
  <r>
    <d v="2010-07-11T00:00:00"/>
    <x v="9"/>
    <n v="401"/>
  </r>
  <r>
    <d v="2010-07-13T00:00:00"/>
    <x v="39"/>
    <n v="134"/>
  </r>
  <r>
    <d v="2010-07-15T00:00:00"/>
    <x v="37"/>
    <n v="107"/>
  </r>
  <r>
    <d v="2010-07-20T00:00:00"/>
    <x v="10"/>
    <n v="30"/>
  </r>
  <r>
    <d v="2010-07-22T00:00:00"/>
    <x v="24"/>
    <n v="138"/>
  </r>
  <r>
    <d v="2010-07-23T00:00:00"/>
    <x v="22"/>
    <n v="404"/>
  </r>
  <r>
    <d v="2010-07-27T00:00:00"/>
    <x v="37"/>
    <n v="117"/>
  </r>
  <r>
    <d v="2010-07-30T00:00:00"/>
    <x v="9"/>
    <n v="124"/>
  </r>
  <r>
    <d v="2010-07-31T00:00:00"/>
    <x v="52"/>
    <n v="155"/>
  </r>
  <r>
    <d v="2010-08-01T00:00:00"/>
    <x v="28"/>
    <n v="161"/>
  </r>
  <r>
    <d v="2010-08-05T00:00:00"/>
    <x v="12"/>
    <n v="80"/>
  </r>
  <r>
    <d v="2010-08-05T00:00:00"/>
    <x v="172"/>
    <n v="9"/>
  </r>
  <r>
    <d v="2010-08-06T00:00:00"/>
    <x v="12"/>
    <n v="160"/>
  </r>
  <r>
    <d v="2010-08-09T00:00:00"/>
    <x v="113"/>
    <n v="18"/>
  </r>
  <r>
    <d v="2010-08-11T00:00:00"/>
    <x v="10"/>
    <n v="150"/>
  </r>
  <r>
    <d v="2010-08-15T00:00:00"/>
    <x v="214"/>
    <n v="16"/>
  </r>
  <r>
    <d v="2010-08-22T00:00:00"/>
    <x v="69"/>
    <n v="158"/>
  </r>
  <r>
    <d v="2010-08-24T00:00:00"/>
    <x v="61"/>
    <n v="29"/>
  </r>
  <r>
    <d v="2010-09-02T00:00:00"/>
    <x v="106"/>
    <n v="6"/>
  </r>
  <r>
    <d v="2010-09-02T00:00:00"/>
    <x v="9"/>
    <n v="489"/>
  </r>
  <r>
    <d v="2010-09-04T00:00:00"/>
    <x v="35"/>
    <n v="200"/>
  </r>
  <r>
    <d v="2010-09-06T00:00:00"/>
    <x v="10"/>
    <n v="28"/>
  </r>
  <r>
    <d v="2010-09-10T00:00:00"/>
    <x v="10"/>
    <n v="28"/>
  </r>
  <r>
    <d v="2010-09-11T00:00:00"/>
    <x v="9"/>
    <n v="297"/>
  </r>
  <r>
    <d v="2010-09-13T00:00:00"/>
    <x v="17"/>
    <n v="227"/>
  </r>
  <r>
    <d v="2010-09-13T00:00:00"/>
    <x v="140"/>
    <n v="14"/>
  </r>
  <r>
    <d v="2010-09-16T00:00:00"/>
    <x v="98"/>
    <n v="20"/>
  </r>
  <r>
    <d v="2010-09-18T00:00:00"/>
    <x v="63"/>
    <n v="194"/>
  </r>
  <r>
    <d v="2010-09-18T00:00:00"/>
    <x v="35"/>
    <n v="58"/>
  </r>
  <r>
    <d v="2010-09-19T00:00:00"/>
    <x v="66"/>
    <n v="30"/>
  </r>
  <r>
    <d v="2010-09-19T00:00:00"/>
    <x v="17"/>
    <n v="159"/>
  </r>
  <r>
    <d v="2010-09-22T00:00:00"/>
    <x v="22"/>
    <n v="279"/>
  </r>
  <r>
    <d v="2010-09-23T00:00:00"/>
    <x v="26"/>
    <n v="38"/>
  </r>
  <r>
    <d v="2010-09-25T00:00:00"/>
    <x v="36"/>
    <n v="7"/>
  </r>
  <r>
    <d v="2010-09-26T00:00:00"/>
    <x v="22"/>
    <n v="154"/>
  </r>
  <r>
    <d v="2010-09-26T00:00:00"/>
    <x v="50"/>
    <n v="274"/>
  </r>
  <r>
    <d v="2010-09-27T00:00:00"/>
    <x v="14"/>
    <n v="219"/>
  </r>
  <r>
    <d v="2010-09-28T00:00:00"/>
    <x v="30"/>
    <n v="57"/>
  </r>
  <r>
    <d v="2010-09-28T00:00:00"/>
    <x v="12"/>
    <n v="152"/>
  </r>
  <r>
    <d v="2010-10-03T00:00:00"/>
    <x v="45"/>
    <n v="263"/>
  </r>
  <r>
    <d v="2010-10-05T00:00:00"/>
    <x v="28"/>
    <n v="61"/>
  </r>
  <r>
    <d v="2010-10-05T00:00:00"/>
    <x v="50"/>
    <n v="217"/>
  </r>
  <r>
    <d v="2010-10-06T00:00:00"/>
    <x v="61"/>
    <n v="28"/>
  </r>
  <r>
    <d v="2010-10-06T00:00:00"/>
    <x v="45"/>
    <n v="299"/>
  </r>
  <r>
    <d v="2010-10-09T00:00:00"/>
    <x v="14"/>
    <n v="429"/>
  </r>
  <r>
    <d v="2010-10-12T00:00:00"/>
    <x v="14"/>
    <n v="427"/>
  </r>
  <r>
    <d v="2010-10-12T00:00:00"/>
    <x v="12"/>
    <n v="87"/>
  </r>
  <r>
    <d v="2010-10-12T00:00:00"/>
    <x v="141"/>
    <n v="17"/>
  </r>
  <r>
    <d v="2010-10-14T00:00:00"/>
    <x v="35"/>
    <n v="124"/>
  </r>
  <r>
    <d v="2010-10-16T00:00:00"/>
    <x v="7"/>
    <n v="406"/>
  </r>
  <r>
    <d v="2010-10-16T00:00:00"/>
    <x v="52"/>
    <n v="136"/>
  </r>
  <r>
    <d v="2010-10-17T00:00:00"/>
    <x v="25"/>
    <n v="44"/>
  </r>
  <r>
    <d v="2010-10-19T00:00:00"/>
    <x v="39"/>
    <n v="76"/>
  </r>
  <r>
    <d v="2010-10-22T00:00:00"/>
    <x v="19"/>
    <n v="104"/>
  </r>
  <r>
    <d v="2010-10-23T00:00:00"/>
    <x v="12"/>
    <n v="107"/>
  </r>
  <r>
    <d v="2010-10-26T00:00:00"/>
    <x v="22"/>
    <n v="339"/>
  </r>
  <r>
    <d v="2010-10-29T00:00:00"/>
    <x v="45"/>
    <n v="313"/>
  </r>
  <r>
    <d v="2010-10-30T00:00:00"/>
    <x v="45"/>
    <n v="251"/>
  </r>
  <r>
    <d v="2010-10-30T00:00:00"/>
    <x v="14"/>
    <n v="126"/>
  </r>
  <r>
    <d v="2010-11-01T00:00:00"/>
    <x v="25"/>
    <n v="20"/>
  </r>
  <r>
    <d v="2010-11-02T00:00:00"/>
    <x v="69"/>
    <n v="80"/>
  </r>
  <r>
    <d v="2010-11-03T00:00:00"/>
    <x v="136"/>
    <n v="9"/>
  </r>
  <r>
    <d v="2010-11-05T00:00:00"/>
    <x v="19"/>
    <n v="50"/>
  </r>
  <r>
    <d v="2010-11-06T00:00:00"/>
    <x v="23"/>
    <n v="100"/>
  </r>
  <r>
    <d v="2010-11-07T00:00:00"/>
    <x v="142"/>
    <n v="2"/>
  </r>
  <r>
    <d v="2010-11-08T00:00:00"/>
    <x v="17"/>
    <n v="214"/>
  </r>
  <r>
    <d v="2010-11-09T00:00:00"/>
    <x v="70"/>
    <n v="17"/>
  </r>
  <r>
    <d v="2010-11-10T00:00:00"/>
    <x v="45"/>
    <n v="269"/>
  </r>
  <r>
    <d v="2010-11-14T00:00:00"/>
    <x v="172"/>
    <n v="2"/>
  </r>
  <r>
    <d v="2010-11-21T00:00:00"/>
    <x v="12"/>
    <n v="159"/>
  </r>
  <r>
    <d v="2010-11-22T00:00:00"/>
    <x v="28"/>
    <n v="167"/>
  </r>
  <r>
    <d v="2010-11-23T00:00:00"/>
    <x v="37"/>
    <n v="123"/>
  </r>
  <r>
    <d v="2010-11-23T00:00:00"/>
    <x v="28"/>
    <n v="32"/>
  </r>
  <r>
    <d v="2010-11-23T00:00:00"/>
    <x v="7"/>
    <n v="276"/>
  </r>
  <r>
    <d v="2010-11-26T00:00:00"/>
    <x v="14"/>
    <n v="191"/>
  </r>
  <r>
    <d v="2010-11-28T00:00:00"/>
    <x v="215"/>
    <n v="9"/>
  </r>
  <r>
    <d v="2010-11-29T00:00:00"/>
    <x v="30"/>
    <n v="174"/>
  </r>
  <r>
    <d v="2010-11-30T00:00:00"/>
    <x v="69"/>
    <n v="39"/>
  </r>
  <r>
    <d v="2010-12-01T00:00:00"/>
    <x v="7"/>
    <n v="330"/>
  </r>
  <r>
    <d v="2010-12-01T00:00:00"/>
    <x v="146"/>
    <n v="5"/>
  </r>
  <r>
    <d v="2010-12-04T00:00:00"/>
    <x v="14"/>
    <n v="175"/>
  </r>
  <r>
    <d v="2010-12-08T00:00:00"/>
    <x v="131"/>
    <n v="183"/>
  </r>
  <r>
    <d v="2010-12-08T00:00:00"/>
    <x v="45"/>
    <n v="423"/>
  </r>
  <r>
    <d v="2010-12-08T00:00:00"/>
    <x v="52"/>
    <n v="88"/>
  </r>
  <r>
    <d v="2010-12-09T00:00:00"/>
    <x v="17"/>
    <n v="241"/>
  </r>
  <r>
    <d v="2010-12-10T00:00:00"/>
    <x v="12"/>
    <n v="37"/>
  </r>
  <r>
    <d v="2010-12-16T00:00:00"/>
    <x v="78"/>
    <n v="164"/>
  </r>
  <r>
    <d v="2010-12-17T00:00:00"/>
    <x v="94"/>
    <n v="20"/>
  </r>
  <r>
    <d v="2010-12-21T00:00:00"/>
    <x v="182"/>
    <n v="8"/>
  </r>
  <r>
    <d v="2010-12-21T00:00:00"/>
    <x v="156"/>
    <n v="4"/>
  </r>
  <r>
    <d v="2010-12-26T00:00:00"/>
    <x v="22"/>
    <n v="408"/>
  </r>
  <r>
    <d v="2011-01-01T00:00:00"/>
    <x v="142"/>
    <n v="20"/>
  </r>
  <r>
    <d v="2011-01-02T00:00:00"/>
    <x v="31"/>
    <n v="102"/>
  </r>
  <r>
    <d v="2011-01-03T00:00:00"/>
    <x v="9"/>
    <n v="240"/>
  </r>
  <r>
    <d v="2011-01-05T00:00:00"/>
    <x v="10"/>
    <n v="124"/>
  </r>
  <r>
    <d v="2011-01-07T00:00:00"/>
    <x v="45"/>
    <n v="330"/>
  </r>
  <r>
    <d v="2011-01-11T00:00:00"/>
    <x v="26"/>
    <n v="187"/>
  </r>
  <r>
    <d v="2011-01-18T00:00:00"/>
    <x v="52"/>
    <n v="165"/>
  </r>
  <r>
    <d v="2011-01-19T00:00:00"/>
    <x v="5"/>
    <n v="371"/>
  </r>
  <r>
    <d v="2011-01-21T00:00:00"/>
    <x v="39"/>
    <n v="185"/>
  </r>
  <r>
    <d v="2011-01-23T00:00:00"/>
    <x v="9"/>
    <n v="401"/>
  </r>
  <r>
    <d v="2011-01-25T00:00:00"/>
    <x v="55"/>
    <n v="25"/>
  </r>
  <r>
    <d v="2011-01-25T00:00:00"/>
    <x v="93"/>
    <n v="3"/>
  </r>
  <r>
    <d v="2011-01-25T00:00:00"/>
    <x v="170"/>
    <n v="11"/>
  </r>
  <r>
    <d v="2011-01-30T00:00:00"/>
    <x v="216"/>
    <n v="18"/>
  </r>
  <r>
    <d v="2011-01-30T00:00:00"/>
    <x v="45"/>
    <n v="154"/>
  </r>
  <r>
    <d v="2011-01-31T00:00:00"/>
    <x v="50"/>
    <n v="423"/>
  </r>
  <r>
    <d v="2011-02-02T00:00:00"/>
    <x v="127"/>
    <n v="6"/>
  </r>
  <r>
    <d v="2011-02-06T00:00:00"/>
    <x v="28"/>
    <n v="62"/>
  </r>
  <r>
    <d v="2011-02-07T00:00:00"/>
    <x v="136"/>
    <n v="15"/>
  </r>
  <r>
    <d v="2011-02-09T00:00:00"/>
    <x v="9"/>
    <n v="311"/>
  </r>
  <r>
    <d v="2011-02-10T00:00:00"/>
    <x v="19"/>
    <n v="127"/>
  </r>
  <r>
    <d v="2011-02-11T00:00:00"/>
    <x v="22"/>
    <n v="483"/>
  </r>
  <r>
    <d v="2011-02-14T00:00:00"/>
    <x v="217"/>
    <n v="9"/>
  </r>
  <r>
    <d v="2011-02-19T00:00:00"/>
    <x v="20"/>
    <n v="75"/>
  </r>
  <r>
    <d v="2011-02-24T00:00:00"/>
    <x v="218"/>
    <n v="7"/>
  </r>
  <r>
    <d v="2011-02-28T00:00:00"/>
    <x v="35"/>
    <n v="114"/>
  </r>
  <r>
    <d v="2011-03-03T00:00:00"/>
    <x v="123"/>
    <n v="151"/>
  </r>
  <r>
    <d v="2011-03-06T00:00:00"/>
    <x v="10"/>
    <n v="116"/>
  </r>
  <r>
    <d v="2011-03-07T00:00:00"/>
    <x v="12"/>
    <n v="76"/>
  </r>
  <r>
    <d v="2011-03-08T00:00:00"/>
    <x v="6"/>
    <n v="25"/>
  </r>
  <r>
    <d v="2011-03-12T00:00:00"/>
    <x v="31"/>
    <n v="37"/>
  </r>
  <r>
    <d v="2011-03-14T00:00:00"/>
    <x v="80"/>
    <n v="108"/>
  </r>
  <r>
    <d v="2011-03-15T00:00:00"/>
    <x v="7"/>
    <n v="199"/>
  </r>
  <r>
    <d v="2011-03-15T00:00:00"/>
    <x v="45"/>
    <n v="128"/>
  </r>
  <r>
    <d v="2011-03-16T00:00:00"/>
    <x v="58"/>
    <n v="32"/>
  </r>
  <r>
    <d v="2011-03-23T00:00:00"/>
    <x v="30"/>
    <n v="151"/>
  </r>
  <r>
    <d v="2011-03-24T00:00:00"/>
    <x v="153"/>
    <n v="8"/>
  </r>
  <r>
    <d v="2011-03-25T00:00:00"/>
    <x v="14"/>
    <n v="411"/>
  </r>
  <r>
    <d v="2011-03-26T00:00:00"/>
    <x v="52"/>
    <n v="119"/>
  </r>
  <r>
    <d v="2011-03-28T00:00:00"/>
    <x v="17"/>
    <n v="366"/>
  </r>
  <r>
    <d v="2011-03-31T00:00:00"/>
    <x v="69"/>
    <n v="20"/>
  </r>
  <r>
    <d v="2011-04-02T00:00:00"/>
    <x v="123"/>
    <n v="124"/>
  </r>
  <r>
    <d v="2011-04-02T00:00:00"/>
    <x v="10"/>
    <n v="30"/>
  </r>
  <r>
    <d v="2011-04-03T00:00:00"/>
    <x v="14"/>
    <n v="237"/>
  </r>
  <r>
    <d v="2011-04-05T00:00:00"/>
    <x v="22"/>
    <n v="355"/>
  </r>
  <r>
    <d v="2011-04-09T00:00:00"/>
    <x v="45"/>
    <n v="162"/>
  </r>
  <r>
    <d v="2011-04-14T00:00:00"/>
    <x v="35"/>
    <n v="46"/>
  </r>
  <r>
    <d v="2011-04-14T00:00:00"/>
    <x v="219"/>
    <n v="13"/>
  </r>
  <r>
    <d v="2011-04-14T00:00:00"/>
    <x v="118"/>
    <n v="14"/>
  </r>
  <r>
    <d v="2011-04-14T00:00:00"/>
    <x v="220"/>
    <n v="4"/>
  </r>
  <r>
    <d v="2011-04-18T00:00:00"/>
    <x v="9"/>
    <n v="470"/>
  </r>
  <r>
    <d v="2011-04-18T00:00:00"/>
    <x v="221"/>
    <n v="9"/>
  </r>
  <r>
    <d v="2011-04-18T00:00:00"/>
    <x v="58"/>
    <n v="37"/>
  </r>
  <r>
    <d v="2011-04-19T00:00:00"/>
    <x v="28"/>
    <n v="55"/>
  </r>
  <r>
    <d v="2011-04-21T00:00:00"/>
    <x v="55"/>
    <n v="140"/>
  </r>
  <r>
    <d v="2011-04-23T00:00:00"/>
    <x v="222"/>
    <n v="12"/>
  </r>
  <r>
    <d v="2011-04-25T00:00:00"/>
    <x v="12"/>
    <n v="20"/>
  </r>
  <r>
    <d v="2011-04-29T00:00:00"/>
    <x v="50"/>
    <n v="478"/>
  </r>
  <r>
    <d v="2011-05-01T00:00:00"/>
    <x v="22"/>
    <n v="289"/>
  </r>
  <r>
    <d v="2011-05-02T00:00:00"/>
    <x v="57"/>
    <n v="1"/>
  </r>
  <r>
    <d v="2011-05-02T00:00:00"/>
    <x v="149"/>
    <n v="15"/>
  </r>
  <r>
    <d v="2011-05-05T00:00:00"/>
    <x v="7"/>
    <n v="400"/>
  </r>
  <r>
    <d v="2011-05-06T00:00:00"/>
    <x v="108"/>
    <n v="1"/>
  </r>
  <r>
    <d v="2011-05-07T00:00:00"/>
    <x v="8"/>
    <n v="184"/>
  </r>
  <r>
    <d v="2011-05-07T00:00:00"/>
    <x v="6"/>
    <n v="99"/>
  </r>
  <r>
    <d v="2011-05-08T00:00:00"/>
    <x v="10"/>
    <n v="143"/>
  </r>
  <r>
    <d v="2011-05-09T00:00:00"/>
    <x v="30"/>
    <n v="184"/>
  </r>
  <r>
    <d v="2011-05-13T00:00:00"/>
    <x v="163"/>
    <n v="3"/>
  </r>
  <r>
    <d v="2011-05-13T00:00:00"/>
    <x v="18"/>
    <n v="197"/>
  </r>
  <r>
    <d v="2011-05-17T00:00:00"/>
    <x v="4"/>
    <n v="18"/>
  </r>
  <r>
    <d v="2011-05-22T00:00:00"/>
    <x v="0"/>
    <n v="7"/>
  </r>
  <r>
    <d v="2011-05-23T00:00:00"/>
    <x v="9"/>
    <n v="381"/>
  </r>
  <r>
    <d v="2011-05-26T00:00:00"/>
    <x v="61"/>
    <n v="45"/>
  </r>
  <r>
    <d v="2011-05-28T00:00:00"/>
    <x v="17"/>
    <n v="499"/>
  </r>
  <r>
    <d v="2011-06-01T00:00:00"/>
    <x v="17"/>
    <n v="134"/>
  </r>
  <r>
    <d v="2011-06-01T00:00:00"/>
    <x v="52"/>
    <n v="132"/>
  </r>
  <r>
    <d v="2011-06-02T00:00:00"/>
    <x v="19"/>
    <n v="180"/>
  </r>
  <r>
    <d v="2011-06-05T00:00:00"/>
    <x v="221"/>
    <n v="5"/>
  </r>
  <r>
    <d v="2011-06-07T00:00:00"/>
    <x v="24"/>
    <n v="110"/>
  </r>
  <r>
    <d v="2011-06-08T00:00:00"/>
    <x v="52"/>
    <n v="54"/>
  </r>
  <r>
    <d v="2011-06-09T00:00:00"/>
    <x v="209"/>
    <n v="6"/>
  </r>
  <r>
    <d v="2011-06-10T00:00:00"/>
    <x v="50"/>
    <n v="476"/>
  </r>
  <r>
    <d v="2011-06-10T00:00:00"/>
    <x v="19"/>
    <n v="104"/>
  </r>
  <r>
    <d v="2011-06-10T00:00:00"/>
    <x v="31"/>
    <n v="104"/>
  </r>
  <r>
    <d v="2011-06-12T00:00:00"/>
    <x v="18"/>
    <n v="47"/>
  </r>
  <r>
    <d v="2011-06-12T00:00:00"/>
    <x v="35"/>
    <n v="127"/>
  </r>
  <r>
    <d v="2011-06-14T00:00:00"/>
    <x v="25"/>
    <n v="143"/>
  </r>
  <r>
    <d v="2011-06-17T00:00:00"/>
    <x v="58"/>
    <n v="181"/>
  </r>
  <r>
    <d v="2011-06-20T00:00:00"/>
    <x v="19"/>
    <n v="139"/>
  </r>
  <r>
    <d v="2011-06-23T00:00:00"/>
    <x v="52"/>
    <n v="187"/>
  </r>
  <r>
    <d v="2011-06-23T00:00:00"/>
    <x v="201"/>
    <n v="11"/>
  </r>
  <r>
    <d v="2011-06-24T00:00:00"/>
    <x v="55"/>
    <n v="170"/>
  </r>
  <r>
    <d v="2011-06-29T00:00:00"/>
    <x v="116"/>
    <n v="7"/>
  </r>
  <r>
    <d v="2011-07-03T00:00:00"/>
    <x v="12"/>
    <n v="168"/>
  </r>
  <r>
    <d v="2011-07-03T00:00:00"/>
    <x v="205"/>
    <n v="4"/>
  </r>
  <r>
    <d v="2011-07-03T00:00:00"/>
    <x v="9"/>
    <n v="145"/>
  </r>
  <r>
    <d v="2011-07-06T00:00:00"/>
    <x v="19"/>
    <n v="103"/>
  </r>
  <r>
    <d v="2011-07-08T00:00:00"/>
    <x v="17"/>
    <n v="101"/>
  </r>
  <r>
    <d v="2011-07-09T00:00:00"/>
    <x v="35"/>
    <n v="141"/>
  </r>
  <r>
    <d v="2011-07-09T00:00:00"/>
    <x v="194"/>
    <n v="6"/>
  </r>
  <r>
    <d v="2011-07-09T00:00:00"/>
    <x v="178"/>
    <n v="16"/>
  </r>
  <r>
    <d v="2011-07-11T00:00:00"/>
    <x v="17"/>
    <n v="276"/>
  </r>
  <r>
    <d v="2011-07-12T00:00:00"/>
    <x v="102"/>
    <n v="329"/>
  </r>
  <r>
    <d v="2011-07-13T00:00:00"/>
    <x v="52"/>
    <n v="200"/>
  </r>
  <r>
    <d v="2011-07-16T00:00:00"/>
    <x v="10"/>
    <n v="82"/>
  </r>
  <r>
    <d v="2011-07-16T00:00:00"/>
    <x v="37"/>
    <n v="66"/>
  </r>
  <r>
    <d v="2011-07-21T00:00:00"/>
    <x v="22"/>
    <n v="150"/>
  </r>
  <r>
    <d v="2011-07-21T00:00:00"/>
    <x v="69"/>
    <n v="63"/>
  </r>
  <r>
    <d v="2011-07-22T00:00:00"/>
    <x v="66"/>
    <n v="120"/>
  </r>
  <r>
    <d v="2011-07-23T00:00:00"/>
    <x v="7"/>
    <n v="155"/>
  </r>
  <r>
    <d v="2011-07-24T00:00:00"/>
    <x v="19"/>
    <n v="30"/>
  </r>
  <r>
    <d v="2011-07-24T00:00:00"/>
    <x v="71"/>
    <n v="34"/>
  </r>
  <r>
    <d v="2011-07-29T00:00:00"/>
    <x v="12"/>
    <n v="30"/>
  </r>
  <r>
    <d v="2011-07-29T00:00:00"/>
    <x v="6"/>
    <n v="162"/>
  </r>
  <r>
    <d v="2011-07-30T00:00:00"/>
    <x v="63"/>
    <n v="71"/>
  </r>
  <r>
    <d v="2011-07-31T00:00:00"/>
    <x v="155"/>
    <n v="16"/>
  </r>
  <r>
    <d v="2011-08-04T00:00:00"/>
    <x v="35"/>
    <n v="165"/>
  </r>
  <r>
    <d v="2011-08-05T00:00:00"/>
    <x v="35"/>
    <n v="180"/>
  </r>
  <r>
    <d v="2011-08-06T00:00:00"/>
    <x v="84"/>
    <n v="2"/>
  </r>
  <r>
    <d v="2011-08-11T00:00:00"/>
    <x v="37"/>
    <n v="111"/>
  </r>
  <r>
    <d v="2011-08-12T00:00:00"/>
    <x v="35"/>
    <n v="128"/>
  </r>
  <r>
    <d v="2011-08-13T00:00:00"/>
    <x v="110"/>
    <n v="7"/>
  </r>
  <r>
    <d v="2011-08-13T00:00:00"/>
    <x v="9"/>
    <n v="211"/>
  </r>
  <r>
    <d v="2011-08-13T00:00:00"/>
    <x v="6"/>
    <n v="184"/>
  </r>
  <r>
    <d v="2011-08-16T00:00:00"/>
    <x v="14"/>
    <n v="450"/>
  </r>
  <r>
    <d v="2011-08-16T00:00:00"/>
    <x v="120"/>
    <n v="140"/>
  </r>
  <r>
    <d v="2011-08-20T00:00:00"/>
    <x v="8"/>
    <n v="52"/>
  </r>
  <r>
    <d v="2011-08-22T00:00:00"/>
    <x v="181"/>
    <n v="2"/>
  </r>
  <r>
    <d v="2011-08-22T00:00:00"/>
    <x v="96"/>
    <n v="13"/>
  </r>
  <r>
    <d v="2011-08-22T00:00:00"/>
    <x v="37"/>
    <n v="73"/>
  </r>
  <r>
    <d v="2011-08-26T00:00:00"/>
    <x v="18"/>
    <n v="123"/>
  </r>
  <r>
    <d v="2011-08-28T00:00:00"/>
    <x v="68"/>
    <n v="3"/>
  </r>
  <r>
    <d v="2011-08-29T00:00:00"/>
    <x v="12"/>
    <n v="93"/>
  </r>
  <r>
    <d v="2011-09-03T00:00:00"/>
    <x v="24"/>
    <n v="310"/>
  </r>
  <r>
    <d v="2011-09-03T00:00:00"/>
    <x v="6"/>
    <n v="77"/>
  </r>
  <r>
    <d v="2011-09-07T00:00:00"/>
    <x v="10"/>
    <n v="21"/>
  </r>
  <r>
    <d v="2011-09-11T00:00:00"/>
    <x v="21"/>
    <n v="3"/>
  </r>
  <r>
    <d v="2011-09-13T00:00:00"/>
    <x v="28"/>
    <n v="176"/>
  </r>
  <r>
    <d v="2011-09-13T00:00:00"/>
    <x v="13"/>
    <n v="20"/>
  </r>
  <r>
    <d v="2011-09-14T00:00:00"/>
    <x v="24"/>
    <n v="230"/>
  </r>
  <r>
    <d v="2011-09-14T00:00:00"/>
    <x v="155"/>
    <n v="10"/>
  </r>
  <r>
    <d v="2011-09-16T00:00:00"/>
    <x v="163"/>
    <n v="12"/>
  </r>
  <r>
    <d v="2011-09-16T00:00:00"/>
    <x v="152"/>
    <n v="11"/>
  </r>
  <r>
    <d v="2011-09-17T00:00:00"/>
    <x v="9"/>
    <n v="383"/>
  </r>
  <r>
    <d v="2011-09-21T00:00:00"/>
    <x v="102"/>
    <n v="249"/>
  </r>
  <r>
    <d v="2011-09-24T00:00:00"/>
    <x v="164"/>
    <n v="8"/>
  </r>
  <r>
    <d v="2011-09-26T00:00:00"/>
    <x v="30"/>
    <n v="42"/>
  </r>
  <r>
    <d v="2011-09-29T00:00:00"/>
    <x v="223"/>
    <n v="1"/>
  </r>
  <r>
    <d v="2011-09-29T00:00:00"/>
    <x v="22"/>
    <n v="340"/>
  </r>
  <r>
    <d v="2011-10-01T00:00:00"/>
    <x v="17"/>
    <n v="394"/>
  </r>
  <r>
    <d v="2011-10-01T00:00:00"/>
    <x v="5"/>
    <n v="176"/>
  </r>
  <r>
    <d v="2011-10-02T00:00:00"/>
    <x v="28"/>
    <n v="181"/>
  </r>
  <r>
    <d v="2011-10-06T00:00:00"/>
    <x v="55"/>
    <n v="26"/>
  </r>
  <r>
    <d v="2011-10-10T00:00:00"/>
    <x v="25"/>
    <n v="73"/>
  </r>
  <r>
    <d v="2011-10-14T00:00:00"/>
    <x v="50"/>
    <n v="274"/>
  </r>
  <r>
    <d v="2011-10-17T00:00:00"/>
    <x v="212"/>
    <n v="8"/>
  </r>
  <r>
    <d v="2011-10-17T00:00:00"/>
    <x v="21"/>
    <n v="12"/>
  </r>
  <r>
    <d v="2011-10-21T00:00:00"/>
    <x v="50"/>
    <n v="496"/>
  </r>
  <r>
    <d v="2011-10-22T00:00:00"/>
    <x v="184"/>
    <n v="5"/>
  </r>
  <r>
    <d v="2011-10-23T00:00:00"/>
    <x v="75"/>
    <n v="2"/>
  </r>
  <r>
    <d v="2011-10-23T00:00:00"/>
    <x v="66"/>
    <n v="77"/>
  </r>
  <r>
    <d v="2011-10-31T00:00:00"/>
    <x v="25"/>
    <n v="134"/>
  </r>
  <r>
    <d v="2011-11-01T00:00:00"/>
    <x v="197"/>
    <n v="4"/>
  </r>
  <r>
    <d v="2011-11-03T00:00:00"/>
    <x v="55"/>
    <n v="46"/>
  </r>
  <r>
    <d v="2011-11-05T00:00:00"/>
    <x v="123"/>
    <n v="43"/>
  </r>
  <r>
    <d v="2011-11-08T00:00:00"/>
    <x v="21"/>
    <n v="2"/>
  </r>
  <r>
    <d v="2011-11-10T00:00:00"/>
    <x v="19"/>
    <n v="100"/>
  </r>
  <r>
    <d v="2011-11-10T00:00:00"/>
    <x v="22"/>
    <n v="438"/>
  </r>
  <r>
    <d v="2011-11-12T00:00:00"/>
    <x v="26"/>
    <n v="69"/>
  </r>
  <r>
    <d v="2011-11-17T00:00:00"/>
    <x v="8"/>
    <n v="22"/>
  </r>
  <r>
    <d v="2011-11-18T00:00:00"/>
    <x v="55"/>
    <n v="130"/>
  </r>
  <r>
    <d v="2011-11-22T00:00:00"/>
    <x v="177"/>
    <n v="5"/>
  </r>
  <r>
    <d v="2011-11-25T00:00:00"/>
    <x v="58"/>
    <n v="62"/>
  </r>
  <r>
    <d v="2011-11-27T00:00:00"/>
    <x v="220"/>
    <n v="8"/>
  </r>
  <r>
    <d v="2011-11-29T00:00:00"/>
    <x v="56"/>
    <n v="18"/>
  </r>
  <r>
    <d v="2011-12-04T00:00:00"/>
    <x v="25"/>
    <n v="146"/>
  </r>
  <r>
    <d v="2011-12-04T00:00:00"/>
    <x v="118"/>
    <n v="5"/>
  </r>
  <r>
    <d v="2011-12-12T00:00:00"/>
    <x v="19"/>
    <n v="20"/>
  </r>
  <r>
    <d v="2011-12-12T00:00:00"/>
    <x v="22"/>
    <n v="153"/>
  </r>
  <r>
    <d v="2011-12-13T00:00:00"/>
    <x v="45"/>
    <n v="227"/>
  </r>
  <r>
    <d v="2011-12-14T00:00:00"/>
    <x v="12"/>
    <n v="52"/>
  </r>
  <r>
    <d v="2011-12-15T00:00:00"/>
    <x v="6"/>
    <n v="108"/>
  </r>
  <r>
    <d v="2011-12-18T00:00:00"/>
    <x v="24"/>
    <n v="236"/>
  </r>
  <r>
    <d v="2011-12-20T00:00:00"/>
    <x v="30"/>
    <n v="125"/>
  </r>
  <r>
    <d v="2011-12-21T00:00:00"/>
    <x v="10"/>
    <n v="183"/>
  </r>
  <r>
    <d v="2011-12-22T00:00:00"/>
    <x v="8"/>
    <n v="130"/>
  </r>
  <r>
    <d v="2011-12-22T00:00:00"/>
    <x v="224"/>
    <n v="4"/>
  </r>
  <r>
    <d v="2011-12-23T00:00:00"/>
    <x v="225"/>
    <n v="3"/>
  </r>
  <r>
    <d v="2011-12-24T00:00:00"/>
    <x v="226"/>
    <n v="16"/>
  </r>
  <r>
    <d v="2011-12-26T00:00:00"/>
    <x v="6"/>
    <n v="197"/>
  </r>
  <r>
    <d v="2011-12-26T00:00:00"/>
    <x v="152"/>
    <n v="4"/>
  </r>
  <r>
    <d v="2011-12-27T00:00:00"/>
    <x v="52"/>
    <n v="57"/>
  </r>
  <r>
    <d v="2011-12-29T00:00:00"/>
    <x v="92"/>
    <n v="16"/>
  </r>
  <r>
    <d v="2011-12-30T00:00:00"/>
    <x v="63"/>
    <n v="89"/>
  </r>
  <r>
    <d v="2012-01-04T00:00:00"/>
    <x v="66"/>
    <n v="74"/>
  </r>
  <r>
    <d v="2012-01-05T00:00:00"/>
    <x v="9"/>
    <n v="243"/>
  </r>
  <r>
    <d v="2012-01-07T00:00:00"/>
    <x v="22"/>
    <n v="460"/>
  </r>
  <r>
    <d v="2012-01-07T00:00:00"/>
    <x v="227"/>
    <n v="20"/>
  </r>
  <r>
    <d v="2012-01-09T00:00:00"/>
    <x v="22"/>
    <n v="250"/>
  </r>
  <r>
    <d v="2012-01-15T00:00:00"/>
    <x v="10"/>
    <n v="78"/>
  </r>
  <r>
    <d v="2012-01-17T00:00:00"/>
    <x v="8"/>
    <n v="170"/>
  </r>
  <r>
    <d v="2012-01-19T00:00:00"/>
    <x v="52"/>
    <n v="128"/>
  </r>
  <r>
    <d v="2012-01-19T00:00:00"/>
    <x v="61"/>
    <n v="53"/>
  </r>
  <r>
    <d v="2012-01-20T00:00:00"/>
    <x v="14"/>
    <n v="223"/>
  </r>
  <r>
    <d v="2012-01-25T00:00:00"/>
    <x v="52"/>
    <n v="47"/>
  </r>
  <r>
    <d v="2012-01-25T00:00:00"/>
    <x v="37"/>
    <n v="112"/>
  </r>
  <r>
    <d v="2012-01-27T00:00:00"/>
    <x v="50"/>
    <n v="201"/>
  </r>
  <r>
    <d v="2012-01-28T00:00:00"/>
    <x v="25"/>
    <n v="121"/>
  </r>
  <r>
    <d v="2012-01-31T00:00:00"/>
    <x v="7"/>
    <n v="462"/>
  </r>
  <r>
    <d v="2012-02-02T00:00:00"/>
    <x v="22"/>
    <n v="333"/>
  </r>
  <r>
    <d v="2012-02-04T00:00:00"/>
    <x v="108"/>
    <n v="9"/>
  </r>
  <r>
    <d v="2012-02-06T00:00:00"/>
    <x v="25"/>
    <n v="104"/>
  </r>
  <r>
    <d v="2012-02-06T00:00:00"/>
    <x v="173"/>
    <n v="104"/>
  </r>
  <r>
    <d v="2012-02-08T00:00:00"/>
    <x v="18"/>
    <n v="78"/>
  </r>
  <r>
    <d v="2012-02-11T00:00:00"/>
    <x v="30"/>
    <n v="53"/>
  </r>
  <r>
    <d v="2012-02-12T00:00:00"/>
    <x v="45"/>
    <n v="305"/>
  </r>
  <r>
    <d v="2012-02-14T00:00:00"/>
    <x v="9"/>
    <n v="363"/>
  </r>
  <r>
    <d v="2012-02-16T00:00:00"/>
    <x v="228"/>
    <n v="19"/>
  </r>
  <r>
    <d v="2012-02-16T00:00:00"/>
    <x v="102"/>
    <n v="248"/>
  </r>
  <r>
    <d v="2012-02-16T00:00:00"/>
    <x v="19"/>
    <n v="64"/>
  </r>
  <r>
    <d v="2012-02-17T00:00:00"/>
    <x v="50"/>
    <n v="288"/>
  </r>
  <r>
    <d v="2012-02-18T00:00:00"/>
    <x v="144"/>
    <n v="18"/>
  </r>
  <r>
    <d v="2012-02-20T00:00:00"/>
    <x v="31"/>
    <n v="54"/>
  </r>
  <r>
    <d v="2012-02-20T00:00:00"/>
    <x v="201"/>
    <n v="3"/>
  </r>
  <r>
    <d v="2012-02-21T00:00:00"/>
    <x v="65"/>
    <n v="9"/>
  </r>
  <r>
    <d v="2012-02-22T00:00:00"/>
    <x v="149"/>
    <n v="19"/>
  </r>
  <r>
    <d v="2012-02-22T00:00:00"/>
    <x v="26"/>
    <n v="198"/>
  </r>
  <r>
    <d v="2012-02-27T00:00:00"/>
    <x v="5"/>
    <n v="417"/>
  </r>
  <r>
    <d v="2012-03-03T00:00:00"/>
    <x v="102"/>
    <n v="221"/>
  </r>
  <r>
    <d v="2012-03-03T00:00:00"/>
    <x v="18"/>
    <n v="53"/>
  </r>
  <r>
    <d v="2012-03-05T00:00:00"/>
    <x v="69"/>
    <n v="127"/>
  </r>
  <r>
    <d v="2012-03-06T00:00:00"/>
    <x v="14"/>
    <n v="340"/>
  </r>
  <r>
    <d v="2012-03-09T00:00:00"/>
    <x v="7"/>
    <n v="310"/>
  </r>
  <r>
    <d v="2012-03-11T00:00:00"/>
    <x v="222"/>
    <n v="8"/>
  </r>
  <r>
    <d v="2012-03-12T00:00:00"/>
    <x v="61"/>
    <n v="132"/>
  </r>
  <r>
    <d v="2012-03-12T00:00:00"/>
    <x v="26"/>
    <n v="168"/>
  </r>
  <r>
    <d v="2012-03-14T00:00:00"/>
    <x v="26"/>
    <n v="49"/>
  </r>
  <r>
    <d v="2012-03-16T00:00:00"/>
    <x v="37"/>
    <n v="140"/>
  </r>
  <r>
    <d v="2012-03-18T00:00:00"/>
    <x v="35"/>
    <n v="140"/>
  </r>
  <r>
    <d v="2012-03-18T00:00:00"/>
    <x v="23"/>
    <n v="194"/>
  </r>
  <r>
    <d v="2012-03-24T00:00:00"/>
    <x v="23"/>
    <n v="123"/>
  </r>
  <r>
    <d v="2012-03-24T00:00:00"/>
    <x v="74"/>
    <n v="11"/>
  </r>
  <r>
    <d v="2012-03-26T00:00:00"/>
    <x v="150"/>
    <n v="1"/>
  </r>
  <r>
    <d v="2012-03-27T00:00:00"/>
    <x v="9"/>
    <n v="267"/>
  </r>
  <r>
    <d v="2012-03-30T00:00:00"/>
    <x v="149"/>
    <n v="14"/>
  </r>
  <r>
    <d v="2012-03-31T00:00:00"/>
    <x v="20"/>
    <n v="160"/>
  </r>
  <r>
    <d v="2012-03-31T00:00:00"/>
    <x v="9"/>
    <n v="437"/>
  </r>
  <r>
    <d v="2012-04-04T00:00:00"/>
    <x v="123"/>
    <n v="71"/>
  </r>
  <r>
    <d v="2012-04-05T00:00:00"/>
    <x v="66"/>
    <n v="35"/>
  </r>
  <r>
    <d v="2012-04-06T00:00:00"/>
    <x v="22"/>
    <n v="116"/>
  </r>
  <r>
    <d v="2012-04-07T00:00:00"/>
    <x v="6"/>
    <n v="152"/>
  </r>
  <r>
    <d v="2012-04-12T00:00:00"/>
    <x v="7"/>
    <n v="309"/>
  </r>
  <r>
    <d v="2012-04-12T00:00:00"/>
    <x v="81"/>
    <n v="7"/>
  </r>
  <r>
    <d v="2012-04-12T00:00:00"/>
    <x v="102"/>
    <n v="353"/>
  </r>
  <r>
    <d v="2012-04-13T00:00:00"/>
    <x v="187"/>
    <n v="3"/>
  </r>
  <r>
    <d v="2012-04-14T00:00:00"/>
    <x v="14"/>
    <n v="166"/>
  </r>
  <r>
    <d v="2012-04-15T00:00:00"/>
    <x v="224"/>
    <n v="14"/>
  </r>
  <r>
    <d v="2012-04-15T00:00:00"/>
    <x v="6"/>
    <n v="141"/>
  </r>
  <r>
    <d v="2012-04-15T00:00:00"/>
    <x v="229"/>
    <n v="15"/>
  </r>
  <r>
    <d v="2012-04-21T00:00:00"/>
    <x v="22"/>
    <n v="157"/>
  </r>
  <r>
    <d v="2012-04-26T00:00:00"/>
    <x v="9"/>
    <n v="191"/>
  </r>
  <r>
    <d v="2012-04-27T00:00:00"/>
    <x v="36"/>
    <n v="7"/>
  </r>
  <r>
    <d v="2012-04-28T00:00:00"/>
    <x v="26"/>
    <n v="200"/>
  </r>
  <r>
    <d v="2012-05-04T00:00:00"/>
    <x v="149"/>
    <n v="15"/>
  </r>
  <r>
    <d v="2012-05-04T00:00:00"/>
    <x v="171"/>
    <n v="7"/>
  </r>
  <r>
    <d v="2012-05-04T00:00:00"/>
    <x v="14"/>
    <n v="235"/>
  </r>
  <r>
    <d v="2012-05-05T00:00:00"/>
    <x v="50"/>
    <n v="301"/>
  </r>
  <r>
    <d v="2012-05-07T00:00:00"/>
    <x v="5"/>
    <n v="136"/>
  </r>
  <r>
    <d v="2012-05-07T00:00:00"/>
    <x v="126"/>
    <n v="5"/>
  </r>
  <r>
    <d v="2012-05-08T00:00:00"/>
    <x v="7"/>
    <n v="280"/>
  </r>
  <r>
    <d v="2012-05-08T00:00:00"/>
    <x v="65"/>
    <n v="3"/>
  </r>
  <r>
    <d v="2012-05-11T00:00:00"/>
    <x v="206"/>
    <n v="14"/>
  </r>
  <r>
    <d v="2012-05-12T00:00:00"/>
    <x v="10"/>
    <n v="79"/>
  </r>
  <r>
    <d v="2012-05-13T00:00:00"/>
    <x v="173"/>
    <n v="86"/>
  </r>
  <r>
    <d v="2012-05-13T00:00:00"/>
    <x v="23"/>
    <n v="70"/>
  </r>
  <r>
    <d v="2012-05-14T00:00:00"/>
    <x v="20"/>
    <n v="189"/>
  </r>
  <r>
    <d v="2012-05-14T00:00:00"/>
    <x v="55"/>
    <n v="111"/>
  </r>
  <r>
    <d v="2012-05-17T00:00:00"/>
    <x v="19"/>
    <n v="158"/>
  </r>
  <r>
    <d v="2012-05-22T00:00:00"/>
    <x v="66"/>
    <n v="172"/>
  </r>
  <r>
    <d v="2012-05-23T00:00:00"/>
    <x v="50"/>
    <n v="179"/>
  </r>
  <r>
    <d v="2012-05-24T00:00:00"/>
    <x v="104"/>
    <n v="19"/>
  </r>
  <r>
    <d v="2012-05-24T00:00:00"/>
    <x v="28"/>
    <n v="57"/>
  </r>
  <r>
    <d v="2012-05-25T00:00:00"/>
    <x v="50"/>
    <n v="335"/>
  </r>
  <r>
    <d v="2012-05-31T00:00:00"/>
    <x v="164"/>
    <n v="12"/>
  </r>
  <r>
    <d v="2012-06-01T00:00:00"/>
    <x v="125"/>
    <n v="2"/>
  </r>
  <r>
    <d v="2012-06-01T00:00:00"/>
    <x v="50"/>
    <n v="237"/>
  </r>
  <r>
    <d v="2012-06-04T00:00:00"/>
    <x v="7"/>
    <n v="482"/>
  </r>
  <r>
    <d v="2012-06-04T00:00:00"/>
    <x v="125"/>
    <n v="8"/>
  </r>
  <r>
    <d v="2012-06-07T00:00:00"/>
    <x v="35"/>
    <n v="147"/>
  </r>
  <r>
    <d v="2012-06-09T00:00:00"/>
    <x v="22"/>
    <n v="224"/>
  </r>
  <r>
    <d v="2012-06-10T00:00:00"/>
    <x v="177"/>
    <n v="11"/>
  </r>
  <r>
    <d v="2012-06-14T00:00:00"/>
    <x v="37"/>
    <n v="184"/>
  </r>
  <r>
    <d v="2012-06-16T00:00:00"/>
    <x v="168"/>
    <n v="20"/>
  </r>
  <r>
    <d v="2012-06-16T00:00:00"/>
    <x v="50"/>
    <n v="221"/>
  </r>
  <r>
    <d v="2012-06-19T00:00:00"/>
    <x v="37"/>
    <n v="162"/>
  </r>
  <r>
    <d v="2012-06-23T00:00:00"/>
    <x v="91"/>
    <n v="19"/>
  </r>
  <r>
    <d v="2012-06-28T00:00:00"/>
    <x v="178"/>
    <n v="1"/>
  </r>
  <r>
    <d v="2012-06-30T00:00:00"/>
    <x v="12"/>
    <n v="122"/>
  </r>
  <r>
    <d v="2012-06-30T00:00:00"/>
    <x v="17"/>
    <n v="163"/>
  </r>
  <r>
    <d v="2012-07-01T00:00:00"/>
    <x v="66"/>
    <n v="29"/>
  </r>
  <r>
    <d v="2012-07-05T00:00:00"/>
    <x v="55"/>
    <n v="106"/>
  </r>
  <r>
    <d v="2012-07-06T00:00:00"/>
    <x v="14"/>
    <n v="112"/>
  </r>
  <r>
    <d v="2012-07-07T00:00:00"/>
    <x v="28"/>
    <n v="90"/>
  </r>
  <r>
    <d v="2012-07-09T00:00:00"/>
    <x v="16"/>
    <n v="7"/>
  </r>
  <r>
    <d v="2012-07-09T00:00:00"/>
    <x v="23"/>
    <n v="27"/>
  </r>
  <r>
    <d v="2012-07-09T00:00:00"/>
    <x v="61"/>
    <n v="185"/>
  </r>
  <r>
    <d v="2012-07-10T00:00:00"/>
    <x v="22"/>
    <n v="153"/>
  </r>
  <r>
    <d v="2012-07-12T00:00:00"/>
    <x v="61"/>
    <n v="109"/>
  </r>
  <r>
    <d v="2012-07-14T00:00:00"/>
    <x v="211"/>
    <n v="10"/>
  </r>
  <r>
    <d v="2012-07-14T00:00:00"/>
    <x v="79"/>
    <n v="10"/>
  </r>
  <r>
    <d v="2012-07-16T00:00:00"/>
    <x v="131"/>
    <n v="90"/>
  </r>
  <r>
    <d v="2012-07-16T00:00:00"/>
    <x v="58"/>
    <n v="34"/>
  </r>
  <r>
    <d v="2012-07-18T00:00:00"/>
    <x v="9"/>
    <n v="106"/>
  </r>
  <r>
    <d v="2012-07-19T00:00:00"/>
    <x v="9"/>
    <n v="229"/>
  </r>
  <r>
    <d v="2012-07-25T00:00:00"/>
    <x v="17"/>
    <n v="229"/>
  </r>
  <r>
    <d v="2012-07-25T00:00:00"/>
    <x v="47"/>
    <n v="20"/>
  </r>
  <r>
    <d v="2012-07-25T00:00:00"/>
    <x v="45"/>
    <n v="261"/>
  </r>
  <r>
    <d v="2012-07-28T00:00:00"/>
    <x v="147"/>
    <n v="10"/>
  </r>
  <r>
    <d v="2012-07-28T00:00:00"/>
    <x v="7"/>
    <n v="400"/>
  </r>
  <r>
    <d v="2012-08-01T00:00:00"/>
    <x v="14"/>
    <n v="401"/>
  </r>
  <r>
    <d v="2012-08-03T00:00:00"/>
    <x v="55"/>
    <n v="170"/>
  </r>
  <r>
    <d v="2012-08-04T00:00:00"/>
    <x v="22"/>
    <n v="124"/>
  </r>
  <r>
    <d v="2012-08-06T00:00:00"/>
    <x v="201"/>
    <n v="13"/>
  </r>
  <r>
    <d v="2012-08-09T00:00:00"/>
    <x v="19"/>
    <n v="87"/>
  </r>
  <r>
    <d v="2012-08-09T00:00:00"/>
    <x v="24"/>
    <n v="190"/>
  </r>
  <r>
    <d v="2012-08-09T00:00:00"/>
    <x v="50"/>
    <n v="349"/>
  </r>
  <r>
    <d v="2012-08-11T00:00:00"/>
    <x v="181"/>
    <n v="16"/>
  </r>
  <r>
    <d v="2012-08-12T00:00:00"/>
    <x v="71"/>
    <n v="42"/>
  </r>
  <r>
    <d v="2012-08-13T00:00:00"/>
    <x v="23"/>
    <n v="70"/>
  </r>
  <r>
    <d v="2012-08-15T00:00:00"/>
    <x v="52"/>
    <n v="189"/>
  </r>
  <r>
    <d v="2012-08-16T00:00:00"/>
    <x v="55"/>
    <n v="64"/>
  </r>
  <r>
    <d v="2012-08-20T00:00:00"/>
    <x v="35"/>
    <n v="76"/>
  </r>
  <r>
    <d v="2012-08-21T00:00:00"/>
    <x v="49"/>
    <n v="11"/>
  </r>
  <r>
    <d v="2012-08-21T00:00:00"/>
    <x v="66"/>
    <n v="96"/>
  </r>
  <r>
    <d v="2012-08-22T00:00:00"/>
    <x v="111"/>
    <n v="17"/>
  </r>
  <r>
    <d v="2012-08-22T00:00:00"/>
    <x v="18"/>
    <n v="92"/>
  </r>
  <r>
    <d v="2012-08-23T00:00:00"/>
    <x v="8"/>
    <n v="76"/>
  </r>
  <r>
    <d v="2012-08-25T00:00:00"/>
    <x v="10"/>
    <n v="77"/>
  </r>
  <r>
    <d v="2012-08-26T00:00:00"/>
    <x v="102"/>
    <n v="344"/>
  </r>
  <r>
    <d v="2012-08-26T00:00:00"/>
    <x v="7"/>
    <n v="218"/>
  </r>
  <r>
    <d v="2012-08-27T00:00:00"/>
    <x v="50"/>
    <n v="115"/>
  </r>
  <r>
    <d v="2012-08-28T00:00:00"/>
    <x v="80"/>
    <n v="143"/>
  </r>
  <r>
    <d v="2012-08-28T00:00:00"/>
    <x v="137"/>
    <n v="1"/>
  </r>
  <r>
    <d v="2012-09-02T00:00:00"/>
    <x v="69"/>
    <n v="133"/>
  </r>
  <r>
    <d v="2012-09-02T00:00:00"/>
    <x v="17"/>
    <n v="496"/>
  </r>
  <r>
    <d v="2012-09-02T00:00:00"/>
    <x v="108"/>
    <n v="5"/>
  </r>
  <r>
    <d v="2012-09-04T00:00:00"/>
    <x v="172"/>
    <n v="8"/>
  </r>
  <r>
    <d v="2012-09-05T00:00:00"/>
    <x v="52"/>
    <n v="59"/>
  </r>
  <r>
    <d v="2012-09-05T00:00:00"/>
    <x v="17"/>
    <n v="273"/>
  </r>
  <r>
    <d v="2012-09-06T00:00:00"/>
    <x v="9"/>
    <n v="165"/>
  </r>
  <r>
    <d v="2012-09-10T00:00:00"/>
    <x v="48"/>
    <n v="13"/>
  </r>
  <r>
    <d v="2012-09-11T00:00:00"/>
    <x v="69"/>
    <n v="143"/>
  </r>
  <r>
    <d v="2012-09-15T00:00:00"/>
    <x v="230"/>
    <n v="20"/>
  </r>
  <r>
    <d v="2012-09-19T00:00:00"/>
    <x v="54"/>
    <n v="4"/>
  </r>
  <r>
    <d v="2012-09-23T00:00:00"/>
    <x v="131"/>
    <n v="102"/>
  </r>
  <r>
    <d v="2012-09-25T00:00:00"/>
    <x v="6"/>
    <n v="155"/>
  </r>
  <r>
    <d v="2012-09-27T00:00:00"/>
    <x v="7"/>
    <n v="226"/>
  </r>
  <r>
    <d v="2012-09-27T00:00:00"/>
    <x v="14"/>
    <n v="346"/>
  </r>
  <r>
    <d v="2012-09-28T00:00:00"/>
    <x v="52"/>
    <n v="45"/>
  </r>
  <r>
    <d v="2012-09-30T00:00:00"/>
    <x v="151"/>
    <n v="11"/>
  </r>
  <r>
    <d v="2012-10-03T00:00:00"/>
    <x v="130"/>
    <n v="14"/>
  </r>
  <r>
    <d v="2012-10-08T00:00:00"/>
    <x v="51"/>
    <n v="12"/>
  </r>
  <r>
    <d v="2012-10-13T00:00:00"/>
    <x v="154"/>
    <n v="11"/>
  </r>
  <r>
    <d v="2012-10-13T00:00:00"/>
    <x v="26"/>
    <n v="142"/>
  </r>
  <r>
    <d v="2012-10-19T00:00:00"/>
    <x v="71"/>
    <n v="184"/>
  </r>
  <r>
    <d v="2012-10-20T00:00:00"/>
    <x v="45"/>
    <n v="390"/>
  </r>
  <r>
    <d v="2012-10-24T00:00:00"/>
    <x v="37"/>
    <n v="110"/>
  </r>
  <r>
    <d v="2012-10-25T00:00:00"/>
    <x v="19"/>
    <n v="92"/>
  </r>
  <r>
    <d v="2012-10-26T00:00:00"/>
    <x v="68"/>
    <n v="5"/>
  </r>
  <r>
    <d v="2012-10-26T00:00:00"/>
    <x v="229"/>
    <n v="2"/>
  </r>
  <r>
    <d v="2012-10-28T00:00:00"/>
    <x v="175"/>
    <n v="14"/>
  </r>
  <r>
    <d v="2012-10-31T00:00:00"/>
    <x v="84"/>
    <n v="6"/>
  </r>
  <r>
    <d v="2012-11-01T00:00:00"/>
    <x v="18"/>
    <n v="65"/>
  </r>
  <r>
    <d v="2012-11-01T00:00:00"/>
    <x v="69"/>
    <n v="45"/>
  </r>
  <r>
    <d v="2012-11-01T00:00:00"/>
    <x v="7"/>
    <n v="108"/>
  </r>
  <r>
    <d v="2012-11-02T00:00:00"/>
    <x v="37"/>
    <n v="159"/>
  </r>
  <r>
    <d v="2012-11-06T00:00:00"/>
    <x v="19"/>
    <n v="141"/>
  </r>
  <r>
    <d v="2012-11-06T00:00:00"/>
    <x v="38"/>
    <n v="14"/>
  </r>
  <r>
    <d v="2012-11-09T00:00:00"/>
    <x v="10"/>
    <n v="142"/>
  </r>
  <r>
    <d v="2012-11-10T00:00:00"/>
    <x v="9"/>
    <n v="167"/>
  </r>
  <r>
    <d v="2012-11-11T00:00:00"/>
    <x v="175"/>
    <n v="12"/>
  </r>
  <r>
    <d v="2012-11-16T00:00:00"/>
    <x v="28"/>
    <n v="187"/>
  </r>
  <r>
    <d v="2012-11-19T00:00:00"/>
    <x v="41"/>
    <n v="14"/>
  </r>
  <r>
    <d v="2012-11-22T00:00:00"/>
    <x v="165"/>
    <n v="10"/>
  </r>
  <r>
    <d v="2012-11-23T00:00:00"/>
    <x v="22"/>
    <n v="269"/>
  </r>
  <r>
    <d v="2012-11-23T00:00:00"/>
    <x v="5"/>
    <n v="328"/>
  </r>
  <r>
    <d v="2012-11-24T00:00:00"/>
    <x v="9"/>
    <n v="228"/>
  </r>
  <r>
    <d v="2012-11-26T00:00:00"/>
    <x v="2"/>
    <n v="12"/>
  </r>
  <r>
    <d v="2012-12-01T00:00:00"/>
    <x v="93"/>
    <n v="16"/>
  </r>
  <r>
    <d v="2012-12-04T00:00:00"/>
    <x v="17"/>
    <n v="233"/>
  </r>
  <r>
    <d v="2012-12-05T00:00:00"/>
    <x v="132"/>
    <n v="10"/>
  </r>
  <r>
    <d v="2012-12-08T00:00:00"/>
    <x v="10"/>
    <n v="168"/>
  </r>
  <r>
    <d v="2012-12-08T00:00:00"/>
    <x v="5"/>
    <n v="388"/>
  </r>
  <r>
    <d v="2012-12-09T00:00:00"/>
    <x v="50"/>
    <n v="319"/>
  </r>
  <r>
    <d v="2012-12-11T00:00:00"/>
    <x v="67"/>
    <n v="12"/>
  </r>
  <r>
    <d v="2012-12-13T00:00:00"/>
    <x v="173"/>
    <n v="150"/>
  </r>
  <r>
    <d v="2012-12-15T00:00:00"/>
    <x v="9"/>
    <n v="347"/>
  </r>
  <r>
    <d v="2012-12-16T00:00:00"/>
    <x v="23"/>
    <n v="177"/>
  </r>
  <r>
    <d v="2012-12-19T00:00:00"/>
    <x v="45"/>
    <n v="222"/>
  </r>
  <r>
    <d v="2012-12-30T00:00:00"/>
    <x v="49"/>
    <n v="9"/>
  </r>
  <r>
    <d v="2012-12-30T00:00:00"/>
    <x v="231"/>
    <n v="14"/>
  </r>
  <r>
    <d v="2013-01-01T00:00:00"/>
    <x v="3"/>
    <n v="7"/>
  </r>
  <r>
    <d v="2013-01-05T00:00:00"/>
    <x v="66"/>
    <n v="171"/>
  </r>
  <r>
    <d v="2013-01-09T00:00:00"/>
    <x v="208"/>
    <n v="16"/>
  </r>
  <r>
    <d v="2013-01-10T00:00:00"/>
    <x v="18"/>
    <n v="176"/>
  </r>
  <r>
    <d v="2013-01-13T00:00:00"/>
    <x v="55"/>
    <n v="37"/>
  </r>
  <r>
    <d v="2013-01-16T00:00:00"/>
    <x v="18"/>
    <n v="186"/>
  </r>
  <r>
    <d v="2013-01-16T00:00:00"/>
    <x v="61"/>
    <n v="45"/>
  </r>
  <r>
    <d v="2013-01-20T00:00:00"/>
    <x v="52"/>
    <n v="186"/>
  </r>
  <r>
    <d v="2013-01-20T00:00:00"/>
    <x v="14"/>
    <n v="211"/>
  </r>
  <r>
    <d v="2013-01-26T00:00:00"/>
    <x v="9"/>
    <n v="330"/>
  </r>
  <r>
    <d v="2013-01-27T00:00:00"/>
    <x v="14"/>
    <n v="134"/>
  </r>
  <r>
    <d v="2013-01-27T00:00:00"/>
    <x v="9"/>
    <n v="459"/>
  </r>
  <r>
    <d v="2013-01-28T00:00:00"/>
    <x v="26"/>
    <n v="185"/>
  </r>
  <r>
    <d v="2013-01-29T00:00:00"/>
    <x v="67"/>
    <n v="3"/>
  </r>
  <r>
    <d v="2013-01-31T00:00:00"/>
    <x v="30"/>
    <n v="181"/>
  </r>
  <r>
    <d v="2013-02-04T00:00:00"/>
    <x v="17"/>
    <n v="441"/>
  </r>
  <r>
    <d v="2013-02-05T00:00:00"/>
    <x v="45"/>
    <n v="487"/>
  </r>
  <r>
    <d v="2013-02-05T00:00:00"/>
    <x v="52"/>
    <n v="56"/>
  </r>
  <r>
    <d v="2013-02-09T00:00:00"/>
    <x v="12"/>
    <n v="23"/>
  </r>
  <r>
    <d v="2013-02-09T00:00:00"/>
    <x v="131"/>
    <n v="113"/>
  </r>
  <r>
    <d v="2013-02-10T00:00:00"/>
    <x v="200"/>
    <n v="19"/>
  </r>
  <r>
    <d v="2013-02-11T00:00:00"/>
    <x v="78"/>
    <n v="188"/>
  </r>
  <r>
    <d v="2013-02-11T00:00:00"/>
    <x v="7"/>
    <n v="338"/>
  </r>
  <r>
    <d v="2013-02-12T00:00:00"/>
    <x v="31"/>
    <n v="80"/>
  </r>
  <r>
    <d v="2013-02-13T00:00:00"/>
    <x v="171"/>
    <n v="20"/>
  </r>
  <r>
    <d v="2013-02-16T00:00:00"/>
    <x v="159"/>
    <n v="1"/>
  </r>
  <r>
    <d v="2013-02-17T00:00:00"/>
    <x v="52"/>
    <n v="200"/>
  </r>
  <r>
    <d v="2013-02-18T00:00:00"/>
    <x v="5"/>
    <n v="429"/>
  </r>
  <r>
    <d v="2013-02-19T00:00:00"/>
    <x v="12"/>
    <n v="183"/>
  </r>
  <r>
    <d v="2013-02-20T00:00:00"/>
    <x v="10"/>
    <n v="26"/>
  </r>
  <r>
    <d v="2013-02-21T00:00:00"/>
    <x v="180"/>
    <n v="2"/>
  </r>
  <r>
    <d v="2013-02-23T00:00:00"/>
    <x v="7"/>
    <n v="174"/>
  </r>
  <r>
    <d v="2013-02-24T00:00:00"/>
    <x v="52"/>
    <n v="98"/>
  </r>
  <r>
    <d v="2013-02-24T00:00:00"/>
    <x v="185"/>
    <n v="11"/>
  </r>
  <r>
    <d v="2013-02-27T00:00:00"/>
    <x v="28"/>
    <n v="58"/>
  </r>
  <r>
    <d v="2013-03-03T00:00:00"/>
    <x v="15"/>
    <n v="17"/>
  </r>
  <r>
    <d v="2013-03-04T00:00:00"/>
    <x v="17"/>
    <n v="143"/>
  </r>
  <r>
    <d v="2013-03-06T00:00:00"/>
    <x v="52"/>
    <n v="108"/>
  </r>
  <r>
    <d v="2013-03-13T00:00:00"/>
    <x v="102"/>
    <n v="424"/>
  </r>
  <r>
    <d v="2013-03-18T00:00:00"/>
    <x v="221"/>
    <n v="9"/>
  </r>
  <r>
    <d v="2013-03-19T00:00:00"/>
    <x v="28"/>
    <n v="135"/>
  </r>
  <r>
    <d v="2013-03-23T00:00:00"/>
    <x v="14"/>
    <n v="202"/>
  </r>
  <r>
    <d v="2013-03-24T00:00:00"/>
    <x v="45"/>
    <n v="459"/>
  </r>
  <r>
    <d v="2013-03-28T00:00:00"/>
    <x v="58"/>
    <n v="107"/>
  </r>
  <r>
    <d v="2013-03-29T00:00:00"/>
    <x v="35"/>
    <n v="37"/>
  </r>
  <r>
    <d v="2013-03-30T00:00:00"/>
    <x v="61"/>
    <n v="43"/>
  </r>
  <r>
    <d v="2013-04-01T00:00:00"/>
    <x v="9"/>
    <n v="352"/>
  </r>
  <r>
    <d v="2013-04-04T00:00:00"/>
    <x v="18"/>
    <n v="94"/>
  </r>
  <r>
    <d v="2013-04-04T00:00:00"/>
    <x v="66"/>
    <n v="112"/>
  </r>
  <r>
    <d v="2013-04-05T00:00:00"/>
    <x v="61"/>
    <n v="136"/>
  </r>
  <r>
    <d v="2013-04-06T00:00:00"/>
    <x v="78"/>
    <n v="56"/>
  </r>
  <r>
    <d v="2013-04-08T00:00:00"/>
    <x v="14"/>
    <n v="286"/>
  </r>
  <r>
    <d v="2013-04-09T00:00:00"/>
    <x v="7"/>
    <n v="296"/>
  </r>
  <r>
    <d v="2013-04-09T00:00:00"/>
    <x v="25"/>
    <n v="81"/>
  </r>
  <r>
    <d v="2013-04-10T00:00:00"/>
    <x v="14"/>
    <n v="231"/>
  </r>
  <r>
    <d v="2013-04-11T00:00:00"/>
    <x v="17"/>
    <n v="149"/>
  </r>
  <r>
    <d v="2013-04-11T00:00:00"/>
    <x v="132"/>
    <n v="3"/>
  </r>
  <r>
    <d v="2013-04-12T00:00:00"/>
    <x v="14"/>
    <n v="311"/>
  </r>
  <r>
    <d v="2013-04-15T00:00:00"/>
    <x v="66"/>
    <n v="121"/>
  </r>
  <r>
    <d v="2013-04-16T00:00:00"/>
    <x v="153"/>
    <n v="15"/>
  </r>
  <r>
    <d v="2013-04-17T00:00:00"/>
    <x v="136"/>
    <n v="14"/>
  </r>
  <r>
    <d v="2013-04-17T00:00:00"/>
    <x v="7"/>
    <n v="240"/>
  </r>
  <r>
    <d v="2013-04-19T00:00:00"/>
    <x v="56"/>
    <n v="12"/>
  </r>
  <r>
    <d v="2013-04-21T00:00:00"/>
    <x v="199"/>
    <n v="1"/>
  </r>
  <r>
    <d v="2013-04-24T00:00:00"/>
    <x v="232"/>
    <n v="12"/>
  </r>
  <r>
    <d v="2013-04-27T00:00:00"/>
    <x v="18"/>
    <n v="190"/>
  </r>
  <r>
    <d v="2013-04-28T00:00:00"/>
    <x v="63"/>
    <n v="179"/>
  </r>
  <r>
    <d v="2013-04-30T00:00:00"/>
    <x v="22"/>
    <n v="106"/>
  </r>
  <r>
    <d v="2013-05-02T00:00:00"/>
    <x v="7"/>
    <n v="267"/>
  </r>
  <r>
    <d v="2013-05-02T00:00:00"/>
    <x v="123"/>
    <n v="66"/>
  </r>
  <r>
    <d v="2013-05-04T00:00:00"/>
    <x v="14"/>
    <n v="471"/>
  </r>
  <r>
    <d v="2013-05-05T00:00:00"/>
    <x v="60"/>
    <n v="5"/>
  </r>
  <r>
    <d v="2013-05-07T00:00:00"/>
    <x v="221"/>
    <n v="11"/>
  </r>
  <r>
    <d v="2013-05-09T00:00:00"/>
    <x v="71"/>
    <n v="103"/>
  </r>
  <r>
    <d v="2013-05-09T00:00:00"/>
    <x v="19"/>
    <n v="92"/>
  </r>
  <r>
    <d v="2013-05-11T00:00:00"/>
    <x v="10"/>
    <n v="115"/>
  </r>
  <r>
    <d v="2013-05-12T00:00:00"/>
    <x v="52"/>
    <n v="62"/>
  </r>
  <r>
    <d v="2013-05-12T00:00:00"/>
    <x v="5"/>
    <n v="420"/>
  </r>
  <r>
    <d v="2013-05-12T00:00:00"/>
    <x v="30"/>
    <n v="81"/>
  </r>
  <r>
    <d v="2013-05-13T00:00:00"/>
    <x v="9"/>
    <n v="412"/>
  </r>
  <r>
    <d v="2013-05-15T00:00:00"/>
    <x v="45"/>
    <n v="377"/>
  </r>
  <r>
    <d v="2013-05-20T00:00:00"/>
    <x v="45"/>
    <n v="461"/>
  </r>
  <r>
    <d v="2013-05-20T00:00:00"/>
    <x v="71"/>
    <n v="138"/>
  </r>
  <r>
    <d v="2013-05-24T00:00:00"/>
    <x v="47"/>
    <n v="17"/>
  </r>
  <r>
    <d v="2013-05-28T00:00:00"/>
    <x v="197"/>
    <n v="8"/>
  </r>
  <r>
    <d v="2013-05-30T00:00:00"/>
    <x v="9"/>
    <n v="448"/>
  </r>
  <r>
    <d v="2013-06-01T00:00:00"/>
    <x v="9"/>
    <n v="240"/>
  </r>
  <r>
    <d v="2013-06-02T00:00:00"/>
    <x v="22"/>
    <n v="388"/>
  </r>
  <r>
    <d v="2013-06-04T00:00:00"/>
    <x v="7"/>
    <n v="455"/>
  </r>
  <r>
    <d v="2013-06-04T00:00:00"/>
    <x v="17"/>
    <n v="269"/>
  </r>
  <r>
    <d v="2013-06-07T00:00:00"/>
    <x v="6"/>
    <n v="81"/>
  </r>
  <r>
    <d v="2013-06-07T00:00:00"/>
    <x v="10"/>
    <n v="99"/>
  </r>
  <r>
    <d v="2013-06-12T00:00:00"/>
    <x v="170"/>
    <n v="12"/>
  </r>
  <r>
    <d v="2013-06-14T00:00:00"/>
    <x v="233"/>
    <n v="4"/>
  </r>
  <r>
    <d v="2013-06-15T00:00:00"/>
    <x v="30"/>
    <n v="132"/>
  </r>
  <r>
    <d v="2013-06-16T00:00:00"/>
    <x v="131"/>
    <n v="83"/>
  </r>
  <r>
    <d v="2013-06-21T00:00:00"/>
    <x v="205"/>
    <n v="7"/>
  </r>
  <r>
    <d v="2013-06-22T00:00:00"/>
    <x v="154"/>
    <n v="9"/>
  </r>
  <r>
    <d v="2013-06-23T00:00:00"/>
    <x v="159"/>
    <n v="20"/>
  </r>
  <r>
    <d v="2013-06-24T00:00:00"/>
    <x v="10"/>
    <n v="98"/>
  </r>
  <r>
    <d v="2013-06-26T00:00:00"/>
    <x v="137"/>
    <n v="9"/>
  </r>
  <r>
    <d v="2013-06-28T00:00:00"/>
    <x v="64"/>
    <n v="13"/>
  </r>
  <r>
    <d v="2013-07-01T00:00:00"/>
    <x v="50"/>
    <n v="424"/>
  </r>
  <r>
    <d v="2013-07-06T00:00:00"/>
    <x v="39"/>
    <n v="31"/>
  </r>
  <r>
    <d v="2013-07-07T00:00:00"/>
    <x v="57"/>
    <n v="18"/>
  </r>
  <r>
    <d v="2013-07-09T00:00:00"/>
    <x v="6"/>
    <n v="172"/>
  </r>
  <r>
    <d v="2013-07-09T00:00:00"/>
    <x v="45"/>
    <n v="373"/>
  </r>
  <r>
    <d v="2013-07-10T00:00:00"/>
    <x v="17"/>
    <n v="299"/>
  </r>
  <r>
    <d v="2013-07-16T00:00:00"/>
    <x v="37"/>
    <n v="20"/>
  </r>
  <r>
    <d v="2013-07-17T00:00:00"/>
    <x v="69"/>
    <n v="89"/>
  </r>
  <r>
    <d v="2013-07-17T00:00:00"/>
    <x v="35"/>
    <n v="60"/>
  </r>
  <r>
    <d v="2013-07-20T00:00:00"/>
    <x v="3"/>
    <n v="5"/>
  </r>
  <r>
    <d v="2013-07-21T00:00:00"/>
    <x v="102"/>
    <n v="125"/>
  </r>
  <r>
    <d v="2013-07-21T00:00:00"/>
    <x v="12"/>
    <n v="177"/>
  </r>
  <r>
    <d v="2013-07-22T00:00:00"/>
    <x v="20"/>
    <n v="58"/>
  </r>
  <r>
    <d v="2013-07-23T00:00:00"/>
    <x v="19"/>
    <n v="174"/>
  </r>
  <r>
    <d v="2013-07-24T00:00:00"/>
    <x v="7"/>
    <n v="485"/>
  </r>
  <r>
    <d v="2013-07-26T00:00:00"/>
    <x v="232"/>
    <n v="7"/>
  </r>
  <r>
    <d v="2013-07-27T00:00:00"/>
    <x v="9"/>
    <n v="109"/>
  </r>
  <r>
    <d v="2013-07-30T00:00:00"/>
    <x v="6"/>
    <n v="116"/>
  </r>
  <r>
    <d v="2013-07-31T00:00:00"/>
    <x v="39"/>
    <n v="125"/>
  </r>
  <r>
    <d v="2013-07-31T00:00:00"/>
    <x v="222"/>
    <n v="15"/>
  </r>
  <r>
    <d v="2013-08-02T00:00:00"/>
    <x v="177"/>
    <n v="4"/>
  </r>
  <r>
    <d v="2013-08-03T00:00:00"/>
    <x v="144"/>
    <n v="13"/>
  </r>
  <r>
    <d v="2013-08-05T00:00:00"/>
    <x v="102"/>
    <n v="338"/>
  </r>
  <r>
    <d v="2013-08-06T00:00:00"/>
    <x v="167"/>
    <n v="2"/>
  </r>
  <r>
    <d v="2013-08-07T00:00:00"/>
    <x v="37"/>
    <n v="108"/>
  </r>
  <r>
    <d v="2013-08-08T00:00:00"/>
    <x v="61"/>
    <n v="119"/>
  </r>
  <r>
    <d v="2013-08-09T00:00:00"/>
    <x v="7"/>
    <n v="385"/>
  </r>
  <r>
    <d v="2013-08-09T00:00:00"/>
    <x v="45"/>
    <n v="239"/>
  </r>
  <r>
    <d v="2013-08-12T00:00:00"/>
    <x v="229"/>
    <n v="8"/>
  </r>
  <r>
    <d v="2013-08-13T00:00:00"/>
    <x v="17"/>
    <n v="219"/>
  </r>
  <r>
    <d v="2013-08-17T00:00:00"/>
    <x v="25"/>
    <n v="40"/>
  </r>
  <r>
    <d v="2013-08-17T00:00:00"/>
    <x v="102"/>
    <n v="166"/>
  </r>
  <r>
    <d v="2013-08-18T00:00:00"/>
    <x v="66"/>
    <n v="168"/>
  </r>
  <r>
    <d v="2013-08-19T00:00:00"/>
    <x v="131"/>
    <n v="96"/>
  </r>
  <r>
    <d v="2013-08-20T00:00:00"/>
    <x v="10"/>
    <n v="23"/>
  </r>
  <r>
    <d v="2013-08-23T00:00:00"/>
    <x v="177"/>
    <n v="8"/>
  </r>
  <r>
    <d v="2013-08-23T00:00:00"/>
    <x v="106"/>
    <n v="1"/>
  </r>
  <r>
    <d v="2013-08-23T00:00:00"/>
    <x v="15"/>
    <n v="4"/>
  </r>
  <r>
    <d v="2013-08-26T00:00:00"/>
    <x v="120"/>
    <n v="170"/>
  </r>
  <r>
    <d v="2013-08-28T00:00:00"/>
    <x v="45"/>
    <n v="193"/>
  </r>
  <r>
    <d v="2013-08-31T00:00:00"/>
    <x v="234"/>
    <n v="5"/>
  </r>
  <r>
    <d v="2013-09-03T00:00:00"/>
    <x v="62"/>
    <n v="5"/>
  </r>
  <r>
    <d v="2013-09-03T00:00:00"/>
    <x v="64"/>
    <n v="15"/>
  </r>
  <r>
    <d v="2013-09-08T00:00:00"/>
    <x v="109"/>
    <n v="14"/>
  </r>
  <r>
    <d v="2013-09-08T00:00:00"/>
    <x v="37"/>
    <n v="96"/>
  </r>
  <r>
    <d v="2013-09-12T00:00:00"/>
    <x v="162"/>
    <n v="1"/>
  </r>
  <r>
    <d v="2013-09-16T00:00:00"/>
    <x v="69"/>
    <n v="164"/>
  </r>
  <r>
    <d v="2013-09-17T00:00:00"/>
    <x v="22"/>
    <n v="105"/>
  </r>
  <r>
    <d v="2013-09-19T00:00:00"/>
    <x v="210"/>
    <n v="17"/>
  </r>
  <r>
    <d v="2013-09-21T00:00:00"/>
    <x v="200"/>
    <n v="5"/>
  </r>
  <r>
    <d v="2013-09-26T00:00:00"/>
    <x v="45"/>
    <n v="212"/>
  </r>
  <r>
    <d v="2013-09-26T00:00:00"/>
    <x v="9"/>
    <n v="128"/>
  </r>
  <r>
    <d v="2013-09-26T00:00:00"/>
    <x v="28"/>
    <n v="147"/>
  </r>
  <r>
    <d v="2013-09-27T00:00:00"/>
    <x v="14"/>
    <n v="436"/>
  </r>
  <r>
    <d v="2013-09-28T00:00:00"/>
    <x v="235"/>
    <n v="4"/>
  </r>
  <r>
    <d v="2013-09-28T00:00:00"/>
    <x v="154"/>
    <n v="4"/>
  </r>
  <r>
    <d v="2013-10-04T00:00:00"/>
    <x v="131"/>
    <n v="78"/>
  </r>
  <r>
    <d v="2013-10-11T00:00:00"/>
    <x v="10"/>
    <n v="159"/>
  </r>
  <r>
    <d v="2013-10-11T00:00:00"/>
    <x v="8"/>
    <n v="103"/>
  </r>
  <r>
    <d v="2013-10-12T00:00:00"/>
    <x v="52"/>
    <n v="57"/>
  </r>
  <r>
    <d v="2013-10-12T00:00:00"/>
    <x v="20"/>
    <n v="121"/>
  </r>
  <r>
    <d v="2013-10-12T00:00:00"/>
    <x v="77"/>
    <n v="14"/>
  </r>
  <r>
    <d v="2013-10-13T00:00:00"/>
    <x v="44"/>
    <n v="2"/>
  </r>
  <r>
    <d v="2013-10-13T00:00:00"/>
    <x v="53"/>
    <n v="19"/>
  </r>
  <r>
    <d v="2013-10-14T00:00:00"/>
    <x v="236"/>
    <n v="20"/>
  </r>
  <r>
    <d v="2013-10-15T00:00:00"/>
    <x v="14"/>
    <n v="367"/>
  </r>
  <r>
    <d v="2013-10-15T00:00:00"/>
    <x v="9"/>
    <n v="458"/>
  </r>
  <r>
    <d v="2013-10-16T00:00:00"/>
    <x v="45"/>
    <n v="100"/>
  </r>
  <r>
    <d v="2013-10-16T00:00:00"/>
    <x v="6"/>
    <n v="62"/>
  </r>
  <r>
    <d v="2013-10-20T00:00:00"/>
    <x v="6"/>
    <n v="184"/>
  </r>
  <r>
    <d v="2013-10-21T00:00:00"/>
    <x v="19"/>
    <n v="156"/>
  </r>
  <r>
    <d v="2013-10-22T00:00:00"/>
    <x v="7"/>
    <n v="142"/>
  </r>
  <r>
    <d v="2013-10-23T00:00:00"/>
    <x v="6"/>
    <n v="97"/>
  </r>
  <r>
    <d v="2013-10-23T00:00:00"/>
    <x v="7"/>
    <n v="136"/>
  </r>
  <r>
    <d v="2013-10-23T00:00:00"/>
    <x v="131"/>
    <n v="108"/>
  </r>
  <r>
    <d v="2013-10-25T00:00:00"/>
    <x v="25"/>
    <n v="51"/>
  </r>
  <r>
    <d v="2013-10-27T00:00:00"/>
    <x v="130"/>
    <n v="7"/>
  </r>
  <r>
    <d v="2013-10-29T00:00:00"/>
    <x v="99"/>
    <n v="19"/>
  </r>
  <r>
    <d v="2013-10-30T00:00:00"/>
    <x v="75"/>
    <n v="4"/>
  </r>
  <r>
    <d v="2013-11-02T00:00:00"/>
    <x v="45"/>
    <n v="163"/>
  </r>
  <r>
    <d v="2013-11-02T00:00:00"/>
    <x v="30"/>
    <n v="165"/>
  </r>
  <r>
    <d v="2013-11-03T00:00:00"/>
    <x v="210"/>
    <n v="14"/>
  </r>
  <r>
    <d v="2013-11-05T00:00:00"/>
    <x v="28"/>
    <n v="177"/>
  </r>
  <r>
    <d v="2013-11-06T00:00:00"/>
    <x v="147"/>
    <n v="1"/>
  </r>
  <r>
    <d v="2013-11-07T00:00:00"/>
    <x v="131"/>
    <n v="193"/>
  </r>
  <r>
    <d v="2013-11-07T00:00:00"/>
    <x v="110"/>
    <n v="8"/>
  </r>
  <r>
    <d v="2013-11-10T00:00:00"/>
    <x v="233"/>
    <n v="11"/>
  </r>
  <r>
    <d v="2013-11-16T00:00:00"/>
    <x v="22"/>
    <n v="249"/>
  </r>
  <r>
    <d v="2013-11-20T00:00:00"/>
    <x v="5"/>
    <n v="360"/>
  </r>
  <r>
    <d v="2013-11-24T00:00:00"/>
    <x v="26"/>
    <n v="186"/>
  </r>
  <r>
    <d v="2013-11-25T00:00:00"/>
    <x v="52"/>
    <n v="29"/>
  </r>
  <r>
    <d v="2013-11-28T00:00:00"/>
    <x v="30"/>
    <n v="174"/>
  </r>
  <r>
    <d v="2013-11-29T00:00:00"/>
    <x v="7"/>
    <n v="131"/>
  </r>
  <r>
    <d v="2013-12-01T00:00:00"/>
    <x v="7"/>
    <n v="157"/>
  </r>
  <r>
    <d v="2013-12-01T00:00:00"/>
    <x v="14"/>
    <n v="284"/>
  </r>
  <r>
    <d v="2013-12-02T00:00:00"/>
    <x v="17"/>
    <n v="292"/>
  </r>
  <r>
    <d v="2013-12-04T00:00:00"/>
    <x v="81"/>
    <n v="13"/>
  </r>
  <r>
    <d v="2013-12-06T00:00:00"/>
    <x v="85"/>
    <n v="16"/>
  </r>
  <r>
    <d v="2013-12-06T00:00:00"/>
    <x v="22"/>
    <n v="364"/>
  </r>
  <r>
    <d v="2013-12-07T00:00:00"/>
    <x v="44"/>
    <n v="16"/>
  </r>
  <r>
    <d v="2013-12-07T00:00:00"/>
    <x v="49"/>
    <n v="3"/>
  </r>
  <r>
    <d v="2013-12-08T00:00:00"/>
    <x v="207"/>
    <n v="9"/>
  </r>
  <r>
    <d v="2013-12-09T00:00:00"/>
    <x v="206"/>
    <n v="6"/>
  </r>
  <r>
    <d v="2013-12-13T00:00:00"/>
    <x v="71"/>
    <n v="117"/>
  </r>
  <r>
    <d v="2013-12-14T00:00:00"/>
    <x v="42"/>
    <n v="6"/>
  </r>
  <r>
    <d v="2013-12-15T00:00:00"/>
    <x v="9"/>
    <n v="186"/>
  </r>
  <r>
    <d v="2013-12-15T00:00:00"/>
    <x v="42"/>
    <n v="16"/>
  </r>
  <r>
    <d v="2013-12-16T00:00:00"/>
    <x v="6"/>
    <n v="100"/>
  </r>
  <r>
    <d v="2013-12-21T00:00:00"/>
    <x v="1"/>
    <n v="20"/>
  </r>
  <r>
    <d v="2013-12-21T00:00:00"/>
    <x v="35"/>
    <n v="192"/>
  </r>
  <r>
    <d v="2013-12-22T00:00:00"/>
    <x v="35"/>
    <n v="92"/>
  </r>
  <r>
    <d v="2013-12-23T00:00:00"/>
    <x v="118"/>
    <n v="11"/>
  </r>
  <r>
    <d v="2013-12-25T00:00:00"/>
    <x v="237"/>
    <n v="10"/>
  </r>
  <r>
    <d v="2013-12-26T00:00:00"/>
    <x v="71"/>
    <n v="180"/>
  </r>
  <r>
    <d v="2013-12-29T00:00:00"/>
    <x v="38"/>
    <n v="12"/>
  </r>
  <r>
    <d v="2013-12-30T00:00:00"/>
    <x v="222"/>
    <n v="12"/>
  </r>
  <r>
    <d v="2013-12-31T00:00:00"/>
    <x v="97"/>
    <n v="8"/>
  </r>
  <r>
    <d v="2014-01-02T00:00:00"/>
    <x v="12"/>
    <n v="56"/>
  </r>
  <r>
    <d v="2014-01-03T00:00:00"/>
    <x v="82"/>
    <n v="18"/>
  </r>
  <r>
    <d v="2014-01-03T00:00:00"/>
    <x v="14"/>
    <n v="164"/>
  </r>
  <r>
    <d v="2014-01-06T00:00:00"/>
    <x v="30"/>
    <n v="111"/>
  </r>
  <r>
    <d v="2014-01-07T00:00:00"/>
    <x v="190"/>
    <n v="14"/>
  </r>
  <r>
    <d v="2014-01-08T00:00:00"/>
    <x v="102"/>
    <n v="143"/>
  </r>
  <r>
    <d v="2014-01-09T00:00:00"/>
    <x v="10"/>
    <n v="64"/>
  </r>
  <r>
    <d v="2014-01-12T00:00:00"/>
    <x v="234"/>
    <n v="3"/>
  </r>
  <r>
    <d v="2014-01-13T00:00:00"/>
    <x v="45"/>
    <n v="152"/>
  </r>
  <r>
    <d v="2014-01-14T00:00:00"/>
    <x v="10"/>
    <n v="152"/>
  </r>
  <r>
    <d v="2014-01-16T00:00:00"/>
    <x v="221"/>
    <n v="15"/>
  </r>
  <r>
    <d v="2014-01-17T00:00:00"/>
    <x v="71"/>
    <n v="117"/>
  </r>
  <r>
    <d v="2014-01-17T00:00:00"/>
    <x v="215"/>
    <n v="14"/>
  </r>
  <r>
    <d v="2014-01-17T00:00:00"/>
    <x v="45"/>
    <n v="431"/>
  </r>
  <r>
    <d v="2014-01-19T00:00:00"/>
    <x v="22"/>
    <n v="390"/>
  </r>
  <r>
    <d v="2014-01-24T00:00:00"/>
    <x v="222"/>
    <n v="1"/>
  </r>
  <r>
    <d v="2014-01-27T00:00:00"/>
    <x v="17"/>
    <n v="392"/>
  </r>
  <r>
    <d v="2014-01-29T00:00:00"/>
    <x v="37"/>
    <n v="175"/>
  </r>
  <r>
    <d v="2014-01-29T00:00:00"/>
    <x v="55"/>
    <n v="118"/>
  </r>
  <r>
    <d v="2014-02-02T00:00:00"/>
    <x v="9"/>
    <n v="297"/>
  </r>
  <r>
    <d v="2014-02-06T00:00:00"/>
    <x v="23"/>
    <n v="89"/>
  </r>
  <r>
    <d v="2014-02-06T00:00:00"/>
    <x v="22"/>
    <n v="182"/>
  </r>
  <r>
    <d v="2014-02-07T00:00:00"/>
    <x v="10"/>
    <n v="130"/>
  </r>
  <r>
    <d v="2014-02-10T00:00:00"/>
    <x v="26"/>
    <n v="187"/>
  </r>
  <r>
    <d v="2014-02-11T00:00:00"/>
    <x v="50"/>
    <n v="166"/>
  </r>
  <r>
    <d v="2014-02-12T00:00:00"/>
    <x v="23"/>
    <n v="58"/>
  </r>
  <r>
    <d v="2014-02-16T00:00:00"/>
    <x v="25"/>
    <n v="187"/>
  </r>
  <r>
    <d v="2014-02-17T00:00:00"/>
    <x v="23"/>
    <n v="58"/>
  </r>
  <r>
    <d v="2014-02-19T00:00:00"/>
    <x v="60"/>
    <n v="19"/>
  </r>
  <r>
    <d v="2014-02-19T00:00:00"/>
    <x v="9"/>
    <n v="388"/>
  </r>
  <r>
    <d v="2014-02-20T00:00:00"/>
    <x v="105"/>
    <n v="20"/>
  </r>
  <r>
    <d v="2014-02-20T00:00:00"/>
    <x v="6"/>
    <n v="185"/>
  </r>
  <r>
    <d v="2014-02-20T00:00:00"/>
    <x v="66"/>
    <n v="191"/>
  </r>
  <r>
    <d v="2014-02-21T00:00:00"/>
    <x v="87"/>
    <n v="1"/>
  </r>
  <r>
    <d v="2014-02-22T00:00:00"/>
    <x v="71"/>
    <n v="90"/>
  </r>
  <r>
    <d v="2014-02-26T00:00:00"/>
    <x v="9"/>
    <n v="234"/>
  </r>
  <r>
    <d v="2014-03-01T00:00:00"/>
    <x v="45"/>
    <n v="212"/>
  </r>
  <r>
    <d v="2014-03-03T00:00:00"/>
    <x v="45"/>
    <n v="372"/>
  </r>
  <r>
    <d v="2014-03-03T00:00:00"/>
    <x v="35"/>
    <n v="102"/>
  </r>
  <r>
    <d v="2014-03-03T00:00:00"/>
    <x v="10"/>
    <n v="69"/>
  </r>
  <r>
    <d v="2014-03-10T00:00:00"/>
    <x v="175"/>
    <n v="5"/>
  </r>
  <r>
    <d v="2014-03-15T00:00:00"/>
    <x v="69"/>
    <n v="146"/>
  </r>
  <r>
    <d v="2014-03-16T00:00:00"/>
    <x v="20"/>
    <n v="114"/>
  </r>
  <r>
    <d v="2014-03-18T00:00:00"/>
    <x v="14"/>
    <n v="265"/>
  </r>
  <r>
    <d v="2014-03-18T00:00:00"/>
    <x v="128"/>
    <n v="1"/>
  </r>
  <r>
    <d v="2014-03-21T00:00:00"/>
    <x v="156"/>
    <n v="16"/>
  </r>
  <r>
    <d v="2014-03-23T00:00:00"/>
    <x v="191"/>
    <n v="11"/>
  </r>
  <r>
    <d v="2014-03-23T00:00:00"/>
    <x v="22"/>
    <n v="118"/>
  </r>
  <r>
    <d v="2014-03-30T00:00:00"/>
    <x v="45"/>
    <n v="213"/>
  </r>
  <r>
    <d v="2014-04-03T00:00:00"/>
    <x v="9"/>
    <n v="146"/>
  </r>
  <r>
    <d v="2014-04-05T00:00:00"/>
    <x v="124"/>
    <n v="6"/>
  </r>
  <r>
    <d v="2014-04-07T00:00:00"/>
    <x v="45"/>
    <n v="392"/>
  </r>
  <r>
    <d v="2014-04-07T00:00:00"/>
    <x v="102"/>
    <n v="422"/>
  </r>
  <r>
    <d v="2014-04-11T00:00:00"/>
    <x v="22"/>
    <n v="474"/>
  </r>
  <r>
    <d v="2014-04-12T00:00:00"/>
    <x v="55"/>
    <n v="166"/>
  </r>
  <r>
    <d v="2014-04-14T00:00:00"/>
    <x v="55"/>
    <n v="121"/>
  </r>
  <r>
    <d v="2014-04-15T00:00:00"/>
    <x v="17"/>
    <n v="406"/>
  </r>
  <r>
    <d v="2014-04-17T00:00:00"/>
    <x v="26"/>
    <n v="41"/>
  </r>
  <r>
    <d v="2014-04-21T00:00:00"/>
    <x v="50"/>
    <n v="254"/>
  </r>
  <r>
    <d v="2014-04-21T00:00:00"/>
    <x v="9"/>
    <n v="246"/>
  </r>
  <r>
    <d v="2014-04-26T00:00:00"/>
    <x v="19"/>
    <n v="148"/>
  </r>
  <r>
    <d v="2014-04-26T00:00:00"/>
    <x v="5"/>
    <n v="365"/>
  </r>
  <r>
    <d v="2014-04-27T00:00:00"/>
    <x v="20"/>
    <n v="20"/>
  </r>
  <r>
    <d v="2014-05-02T00:00:00"/>
    <x v="137"/>
    <n v="4"/>
  </r>
  <r>
    <d v="2014-05-05T00:00:00"/>
    <x v="45"/>
    <n v="215"/>
  </r>
  <r>
    <d v="2014-05-07T00:00:00"/>
    <x v="12"/>
    <n v="138"/>
  </r>
  <r>
    <d v="2014-05-07T00:00:00"/>
    <x v="7"/>
    <n v="496"/>
  </r>
  <r>
    <d v="2014-05-08T00:00:00"/>
    <x v="37"/>
    <n v="155"/>
  </r>
  <r>
    <d v="2014-05-11T00:00:00"/>
    <x v="24"/>
    <n v="386"/>
  </r>
  <r>
    <d v="2014-05-14T00:00:00"/>
    <x v="71"/>
    <n v="124"/>
  </r>
  <r>
    <d v="2014-05-15T00:00:00"/>
    <x v="14"/>
    <n v="173"/>
  </r>
  <r>
    <d v="2014-05-17T00:00:00"/>
    <x v="35"/>
    <n v="161"/>
  </r>
  <r>
    <d v="2014-05-19T00:00:00"/>
    <x v="69"/>
    <n v="147"/>
  </r>
  <r>
    <d v="2014-05-25T00:00:00"/>
    <x v="22"/>
    <n v="401"/>
  </r>
  <r>
    <d v="2014-05-25T00:00:00"/>
    <x v="50"/>
    <n v="101"/>
  </r>
  <r>
    <d v="2014-05-26T00:00:00"/>
    <x v="22"/>
    <n v="169"/>
  </r>
  <r>
    <d v="2014-05-27T00:00:00"/>
    <x v="14"/>
    <n v="324"/>
  </r>
  <r>
    <d v="2014-05-28T00:00:00"/>
    <x v="219"/>
    <n v="16"/>
  </r>
  <r>
    <d v="2014-05-29T00:00:00"/>
    <x v="71"/>
    <n v="194"/>
  </r>
  <r>
    <d v="2014-05-30T00:00:00"/>
    <x v="102"/>
    <n v="197"/>
  </r>
  <r>
    <d v="2014-05-30T00:00:00"/>
    <x v="23"/>
    <n v="23"/>
  </r>
  <r>
    <d v="2014-05-31T00:00:00"/>
    <x v="12"/>
    <n v="138"/>
  </r>
  <r>
    <d v="2014-06-01T00:00:00"/>
    <x v="61"/>
    <n v="121"/>
  </r>
  <r>
    <d v="2014-06-03T00:00:00"/>
    <x v="204"/>
    <n v="10"/>
  </r>
  <r>
    <d v="2014-06-05T00:00:00"/>
    <x v="130"/>
    <n v="9"/>
  </r>
  <r>
    <d v="2014-06-08T00:00:00"/>
    <x v="52"/>
    <n v="35"/>
  </r>
  <r>
    <d v="2014-06-12T00:00:00"/>
    <x v="35"/>
    <n v="154"/>
  </r>
  <r>
    <d v="2014-06-16T00:00:00"/>
    <x v="113"/>
    <n v="1"/>
  </r>
  <r>
    <d v="2014-06-17T00:00:00"/>
    <x v="14"/>
    <n v="249"/>
  </r>
  <r>
    <d v="2014-06-17T00:00:00"/>
    <x v="37"/>
    <n v="27"/>
  </r>
  <r>
    <d v="2014-06-19T00:00:00"/>
    <x v="12"/>
    <n v="167"/>
  </r>
  <r>
    <d v="2014-06-20T00:00:00"/>
    <x v="12"/>
    <n v="71"/>
  </r>
  <r>
    <d v="2014-06-20T00:00:00"/>
    <x v="83"/>
    <n v="13"/>
  </r>
  <r>
    <d v="2014-06-21T00:00:00"/>
    <x v="30"/>
    <n v="90"/>
  </r>
  <r>
    <d v="2014-06-24T00:00:00"/>
    <x v="9"/>
    <n v="106"/>
  </r>
  <r>
    <d v="2014-06-25T00:00:00"/>
    <x v="66"/>
    <n v="57"/>
  </r>
  <r>
    <d v="2014-06-25T00:00:00"/>
    <x v="18"/>
    <n v="59"/>
  </r>
  <r>
    <d v="2014-06-27T00:00:00"/>
    <x v="79"/>
    <n v="11"/>
  </r>
  <r>
    <d v="2014-06-28T00:00:00"/>
    <x v="102"/>
    <n v="361"/>
  </r>
  <r>
    <d v="2014-06-29T00:00:00"/>
    <x v="8"/>
    <n v="153"/>
  </r>
  <r>
    <d v="2014-06-30T00:00:00"/>
    <x v="147"/>
    <n v="7"/>
  </r>
  <r>
    <d v="2014-07-01T00:00:00"/>
    <x v="71"/>
    <n v="65"/>
  </r>
  <r>
    <d v="2014-07-03T00:00:00"/>
    <x v="9"/>
    <n v="409"/>
  </r>
  <r>
    <d v="2014-07-05T00:00:00"/>
    <x v="63"/>
    <n v="63"/>
  </r>
  <r>
    <d v="2014-07-06T00:00:00"/>
    <x v="7"/>
    <n v="441"/>
  </r>
  <r>
    <d v="2014-07-10T00:00:00"/>
    <x v="52"/>
    <n v="91"/>
  </r>
  <r>
    <d v="2014-07-11T00:00:00"/>
    <x v="12"/>
    <n v="73"/>
  </r>
  <r>
    <d v="2014-07-12T00:00:00"/>
    <x v="6"/>
    <n v="184"/>
  </r>
  <r>
    <d v="2014-07-16T00:00:00"/>
    <x v="61"/>
    <n v="191"/>
  </r>
  <r>
    <d v="2014-07-17T00:00:00"/>
    <x v="17"/>
    <n v="371"/>
  </r>
  <r>
    <d v="2014-07-18T00:00:00"/>
    <x v="22"/>
    <n v="485"/>
  </r>
  <r>
    <d v="2014-07-18T00:00:00"/>
    <x v="37"/>
    <n v="92"/>
  </r>
  <r>
    <d v="2014-07-20T00:00:00"/>
    <x v="17"/>
    <n v="442"/>
  </r>
  <r>
    <d v="2014-07-21T00:00:00"/>
    <x v="8"/>
    <n v="44"/>
  </r>
  <r>
    <d v="2014-07-23T00:00:00"/>
    <x v="39"/>
    <n v="39"/>
  </r>
  <r>
    <d v="2014-07-28T00:00:00"/>
    <x v="17"/>
    <n v="288"/>
  </r>
  <r>
    <d v="2014-07-28T00:00:00"/>
    <x v="190"/>
    <n v="4"/>
  </r>
  <r>
    <d v="2014-07-31T00:00:00"/>
    <x v="238"/>
    <n v="6"/>
  </r>
  <r>
    <d v="2014-07-31T00:00:00"/>
    <x v="116"/>
    <n v="9"/>
  </r>
  <r>
    <d v="2014-08-01T00:00:00"/>
    <x v="37"/>
    <n v="178"/>
  </r>
  <r>
    <d v="2014-08-02T00:00:00"/>
    <x v="50"/>
    <n v="455"/>
  </r>
  <r>
    <d v="2014-08-03T00:00:00"/>
    <x v="78"/>
    <n v="56"/>
  </r>
  <r>
    <d v="2014-08-07T00:00:00"/>
    <x v="61"/>
    <n v="46"/>
  </r>
  <r>
    <d v="2014-08-08T00:00:00"/>
    <x v="124"/>
    <n v="15"/>
  </r>
  <r>
    <d v="2014-08-09T00:00:00"/>
    <x v="8"/>
    <n v="130"/>
  </r>
  <r>
    <d v="2014-08-10T00:00:00"/>
    <x v="20"/>
    <n v="154"/>
  </r>
  <r>
    <d v="2014-08-10T00:00:00"/>
    <x v="8"/>
    <n v="137"/>
  </r>
  <r>
    <d v="2014-08-12T00:00:00"/>
    <x v="58"/>
    <n v="119"/>
  </r>
  <r>
    <d v="2014-08-12T00:00:00"/>
    <x v="50"/>
    <n v="138"/>
  </r>
  <r>
    <d v="2014-08-13T00:00:00"/>
    <x v="50"/>
    <n v="303"/>
  </r>
  <r>
    <d v="2014-08-15T00:00:00"/>
    <x v="18"/>
    <n v="73"/>
  </r>
  <r>
    <d v="2014-08-17T00:00:00"/>
    <x v="55"/>
    <n v="35"/>
  </r>
  <r>
    <d v="2014-08-17T00:00:00"/>
    <x v="14"/>
    <n v="435"/>
  </r>
  <r>
    <d v="2014-08-20T00:00:00"/>
    <x v="9"/>
    <n v="476"/>
  </r>
  <r>
    <d v="2014-08-23T00:00:00"/>
    <x v="7"/>
    <n v="386"/>
  </r>
  <r>
    <d v="2014-08-26T00:00:00"/>
    <x v="10"/>
    <n v="147"/>
  </r>
  <r>
    <d v="2014-08-29T00:00:00"/>
    <x v="14"/>
    <n v="112"/>
  </r>
  <r>
    <d v="2014-09-03T00:00:00"/>
    <x v="61"/>
    <n v="156"/>
  </r>
  <r>
    <d v="2014-09-04T00:00:00"/>
    <x v="102"/>
    <n v="106"/>
  </r>
  <r>
    <d v="2014-09-06T00:00:00"/>
    <x v="139"/>
    <n v="2"/>
  </r>
  <r>
    <d v="2014-09-06T00:00:00"/>
    <x v="86"/>
    <n v="19"/>
  </r>
  <r>
    <d v="2014-09-07T00:00:00"/>
    <x v="59"/>
    <n v="18"/>
  </r>
  <r>
    <d v="2014-09-10T00:00:00"/>
    <x v="102"/>
    <n v="332"/>
  </r>
  <r>
    <d v="2014-09-11T00:00:00"/>
    <x v="110"/>
    <n v="1"/>
  </r>
  <r>
    <d v="2014-09-12T00:00:00"/>
    <x v="17"/>
    <n v="438"/>
  </r>
  <r>
    <d v="2014-09-13T00:00:00"/>
    <x v="19"/>
    <n v="25"/>
  </r>
  <r>
    <d v="2014-09-15T00:00:00"/>
    <x v="14"/>
    <n v="220"/>
  </r>
  <r>
    <d v="2014-09-15T00:00:00"/>
    <x v="39"/>
    <n v="47"/>
  </r>
  <r>
    <d v="2014-09-15T00:00:00"/>
    <x v="239"/>
    <n v="1"/>
  </r>
  <r>
    <d v="2014-09-16T00:00:00"/>
    <x v="186"/>
    <n v="14"/>
  </r>
  <r>
    <d v="2014-09-17T00:00:00"/>
    <x v="9"/>
    <n v="132"/>
  </r>
  <r>
    <d v="2014-09-22T00:00:00"/>
    <x v="146"/>
    <n v="18"/>
  </r>
  <r>
    <d v="2014-09-24T00:00:00"/>
    <x v="9"/>
    <n v="266"/>
  </r>
  <r>
    <d v="2014-09-25T00:00:00"/>
    <x v="8"/>
    <n v="30"/>
  </r>
  <r>
    <d v="2014-09-27T00:00:00"/>
    <x v="45"/>
    <n v="452"/>
  </r>
  <r>
    <d v="2014-09-29T00:00:00"/>
    <x v="5"/>
    <n v="306"/>
  </r>
  <r>
    <d v="2014-09-30T00:00:00"/>
    <x v="61"/>
    <n v="98"/>
  </r>
  <r>
    <d v="2014-10-01T00:00:00"/>
    <x v="58"/>
    <n v="110"/>
  </r>
  <r>
    <d v="2014-10-01T00:00:00"/>
    <x v="8"/>
    <n v="57"/>
  </r>
  <r>
    <d v="2014-10-01T00:00:00"/>
    <x v="157"/>
    <n v="16"/>
  </r>
  <r>
    <d v="2014-10-04T00:00:00"/>
    <x v="104"/>
    <n v="5"/>
  </r>
  <r>
    <d v="2014-10-07T00:00:00"/>
    <x v="22"/>
    <n v="433"/>
  </r>
  <r>
    <d v="2014-10-08T00:00:00"/>
    <x v="69"/>
    <n v="180"/>
  </r>
  <r>
    <d v="2014-10-08T00:00:00"/>
    <x v="22"/>
    <n v="381"/>
  </r>
  <r>
    <d v="2014-10-09T00:00:00"/>
    <x v="70"/>
    <n v="16"/>
  </r>
  <r>
    <d v="2014-10-09T00:00:00"/>
    <x v="28"/>
    <n v="85"/>
  </r>
  <r>
    <d v="2014-10-09T00:00:00"/>
    <x v="25"/>
    <n v="37"/>
  </r>
  <r>
    <d v="2014-10-12T00:00:00"/>
    <x v="20"/>
    <n v="69"/>
  </r>
  <r>
    <d v="2014-10-13T00:00:00"/>
    <x v="7"/>
    <n v="304"/>
  </r>
  <r>
    <d v="2014-10-16T00:00:00"/>
    <x v="22"/>
    <n v="491"/>
  </r>
  <r>
    <d v="2014-10-19T00:00:00"/>
    <x v="23"/>
    <n v="106"/>
  </r>
  <r>
    <d v="2014-10-23T00:00:00"/>
    <x v="52"/>
    <n v="188"/>
  </r>
  <r>
    <d v="2014-10-23T00:00:00"/>
    <x v="8"/>
    <n v="131"/>
  </r>
  <r>
    <d v="2014-10-24T00:00:00"/>
    <x v="148"/>
    <n v="9"/>
  </r>
  <r>
    <d v="2014-10-26T00:00:00"/>
    <x v="45"/>
    <n v="245"/>
  </r>
  <r>
    <d v="2014-10-31T00:00:00"/>
    <x v="22"/>
    <n v="166"/>
  </r>
  <r>
    <d v="2014-11-02T00:00:00"/>
    <x v="55"/>
    <n v="171"/>
  </r>
  <r>
    <d v="2014-11-02T00:00:00"/>
    <x v="119"/>
    <n v="11"/>
  </r>
  <r>
    <d v="2014-11-03T00:00:00"/>
    <x v="20"/>
    <n v="52"/>
  </r>
  <r>
    <d v="2014-11-06T00:00:00"/>
    <x v="120"/>
    <n v="56"/>
  </r>
  <r>
    <d v="2014-11-07T00:00:00"/>
    <x v="54"/>
    <n v="6"/>
  </r>
  <r>
    <d v="2014-11-07T00:00:00"/>
    <x v="55"/>
    <n v="179"/>
  </r>
  <r>
    <d v="2014-11-08T00:00:00"/>
    <x v="22"/>
    <n v="398"/>
  </r>
  <r>
    <d v="2014-11-09T00:00:00"/>
    <x v="69"/>
    <n v="68"/>
  </r>
  <r>
    <d v="2014-11-09T00:00:00"/>
    <x v="12"/>
    <n v="160"/>
  </r>
  <r>
    <d v="2014-11-10T00:00:00"/>
    <x v="12"/>
    <n v="183"/>
  </r>
  <r>
    <d v="2014-11-11T00:00:00"/>
    <x v="22"/>
    <n v="178"/>
  </r>
  <r>
    <d v="2014-11-12T00:00:00"/>
    <x v="7"/>
    <n v="381"/>
  </r>
  <r>
    <d v="2014-11-14T00:00:00"/>
    <x v="62"/>
    <n v="12"/>
  </r>
  <r>
    <d v="2014-11-16T00:00:00"/>
    <x v="28"/>
    <n v="116"/>
  </r>
  <r>
    <d v="2014-11-18T00:00:00"/>
    <x v="7"/>
    <n v="117"/>
  </r>
  <r>
    <d v="2014-11-18T00:00:00"/>
    <x v="69"/>
    <n v="31"/>
  </r>
  <r>
    <d v="2014-11-19T00:00:00"/>
    <x v="8"/>
    <n v="131"/>
  </r>
  <r>
    <d v="2014-11-19T00:00:00"/>
    <x v="10"/>
    <n v="21"/>
  </r>
  <r>
    <d v="2014-11-20T00:00:00"/>
    <x v="9"/>
    <n v="300"/>
  </r>
  <r>
    <d v="2014-11-20T00:00:00"/>
    <x v="18"/>
    <n v="32"/>
  </r>
  <r>
    <d v="2014-11-23T00:00:00"/>
    <x v="132"/>
    <n v="4"/>
  </r>
  <r>
    <d v="2014-11-24T00:00:00"/>
    <x v="45"/>
    <n v="230"/>
  </r>
  <r>
    <d v="2014-11-25T00:00:00"/>
    <x v="61"/>
    <n v="164"/>
  </r>
  <r>
    <d v="2014-11-26T00:00:00"/>
    <x v="98"/>
    <n v="4"/>
  </r>
  <r>
    <d v="2014-11-29T00:00:00"/>
    <x v="20"/>
    <n v="96"/>
  </r>
  <r>
    <d v="2014-12-02T00:00:00"/>
    <x v="131"/>
    <n v="94"/>
  </r>
  <r>
    <d v="2014-12-02T00:00:00"/>
    <x v="71"/>
    <n v="21"/>
  </r>
  <r>
    <d v="2014-12-04T00:00:00"/>
    <x v="7"/>
    <n v="129"/>
  </r>
  <r>
    <d v="2014-12-04T00:00:00"/>
    <x v="25"/>
    <n v="197"/>
  </r>
  <r>
    <d v="2014-12-05T00:00:00"/>
    <x v="113"/>
    <n v="16"/>
  </r>
  <r>
    <d v="2014-12-05T00:00:00"/>
    <x v="24"/>
    <n v="332"/>
  </r>
  <r>
    <d v="2014-12-07T00:00:00"/>
    <x v="69"/>
    <n v="75"/>
  </r>
  <r>
    <d v="2014-12-08T00:00:00"/>
    <x v="74"/>
    <n v="10"/>
  </r>
  <r>
    <d v="2014-12-09T00:00:00"/>
    <x v="37"/>
    <n v="93"/>
  </r>
  <r>
    <d v="2014-12-10T00:00:00"/>
    <x v="45"/>
    <n v="146"/>
  </r>
  <r>
    <d v="2014-12-11T00:00:00"/>
    <x v="58"/>
    <n v="197"/>
  </r>
  <r>
    <d v="2014-12-13T00:00:00"/>
    <x v="17"/>
    <n v="482"/>
  </r>
  <r>
    <d v="2014-12-15T00:00:00"/>
    <x v="8"/>
    <n v="43"/>
  </r>
  <r>
    <d v="2014-12-16T00:00:00"/>
    <x v="22"/>
    <n v="367"/>
  </r>
  <r>
    <d v="2014-12-16T00:00:00"/>
    <x v="14"/>
    <n v="274"/>
  </r>
  <r>
    <d v="2014-12-18T00:00:00"/>
    <x v="17"/>
    <n v="283"/>
  </r>
  <r>
    <d v="2014-12-19T00:00:00"/>
    <x v="55"/>
    <n v="98"/>
  </r>
  <r>
    <d v="2014-12-20T00:00:00"/>
    <x v="22"/>
    <n v="485"/>
  </r>
  <r>
    <d v="2014-12-21T00:00:00"/>
    <x v="167"/>
    <n v="3"/>
  </r>
  <r>
    <d v="2014-12-23T00:00:00"/>
    <x v="45"/>
    <n v="331"/>
  </r>
  <r>
    <d v="2014-12-24T00:00:00"/>
    <x v="8"/>
    <n v="150"/>
  </r>
  <r>
    <d v="2014-12-25T00:00:00"/>
    <x v="7"/>
    <n v="463"/>
  </r>
  <r>
    <d v="2014-12-26T00:00:00"/>
    <x v="159"/>
    <n v="8"/>
  </r>
  <r>
    <d v="2014-12-26T00:00:00"/>
    <x v="12"/>
    <n v="178"/>
  </r>
  <r>
    <d v="2014-12-28T00:00:00"/>
    <x v="19"/>
    <n v="166"/>
  </r>
  <r>
    <d v="2014-12-29T00:00:00"/>
    <x v="232"/>
    <n v="14"/>
  </r>
  <r>
    <m/>
    <x v="24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3">
  <r>
    <d v="2005-01-01T00:00:00"/>
    <s v="872-13-44-365"/>
    <n v="10"/>
    <n v="2"/>
    <n v="20"/>
    <x v="0"/>
  </r>
  <r>
    <d v="2005-01-04T00:00:00"/>
    <s v="369-43-03-176"/>
    <n v="2"/>
    <n v="2"/>
    <n v="4"/>
    <x v="0"/>
  </r>
  <r>
    <d v="2005-01-05T00:00:00"/>
    <s v="408-24-90-350"/>
    <n v="2"/>
    <n v="2"/>
    <n v="4"/>
    <x v="0"/>
  </r>
  <r>
    <d v="2005-01-10T00:00:00"/>
    <s v="944-16-93-033"/>
    <n v="5"/>
    <n v="2"/>
    <n v="10"/>
    <x v="0"/>
  </r>
  <r>
    <d v="2005-01-11T00:00:00"/>
    <s v="645-32-78-780"/>
    <n v="14"/>
    <n v="2"/>
    <n v="28"/>
    <x v="0"/>
  </r>
  <r>
    <d v="2005-01-13T00:00:00"/>
    <s v="594-18-15-403"/>
    <n v="436"/>
    <n v="2"/>
    <n v="872"/>
    <x v="0"/>
  </r>
  <r>
    <d v="2005-01-14T00:00:00"/>
    <s v="043-34-53-278"/>
    <n v="95"/>
    <n v="2"/>
    <n v="190"/>
    <x v="0"/>
  </r>
  <r>
    <d v="2005-01-18T00:00:00"/>
    <s v="254-14-00-156"/>
    <n v="350"/>
    <n v="2"/>
    <n v="700"/>
    <x v="0"/>
  </r>
  <r>
    <d v="2005-01-19T00:00:00"/>
    <s v="254-14-00-156"/>
    <n v="231"/>
    <n v="2"/>
    <n v="462"/>
    <x v="0"/>
  </r>
  <r>
    <d v="2005-01-20T00:00:00"/>
    <s v="885-74-10-856"/>
    <n v="38"/>
    <n v="2"/>
    <n v="76"/>
    <x v="0"/>
  </r>
  <r>
    <d v="2005-01-22T00:00:00"/>
    <s v="847-48-41-699"/>
    <n v="440"/>
    <n v="2"/>
    <n v="880"/>
    <x v="0"/>
  </r>
  <r>
    <d v="2005-01-24T00:00:00"/>
    <s v="749-02-70-623"/>
    <n v="120"/>
    <n v="2"/>
    <n v="240"/>
    <x v="0"/>
  </r>
  <r>
    <d v="2005-01-25T00:00:00"/>
    <s v="128-69-77-900"/>
    <n v="11"/>
    <n v="2"/>
    <n v="22"/>
    <x v="0"/>
  </r>
  <r>
    <d v="2005-01-26T00:00:00"/>
    <s v="904-16-42-385"/>
    <n v="36"/>
    <n v="2"/>
    <n v="72"/>
    <x v="0"/>
  </r>
  <r>
    <d v="2005-01-27T00:00:00"/>
    <s v="749-02-70-623"/>
    <n v="51"/>
    <n v="2"/>
    <n v="102"/>
    <x v="0"/>
  </r>
  <r>
    <d v="2005-02-02T00:00:00"/>
    <s v="254-14-00-156"/>
    <n v="465"/>
    <n v="2"/>
    <n v="930"/>
    <x v="0"/>
  </r>
  <r>
    <d v="2005-02-03T00:00:00"/>
    <s v="775-48-66-885"/>
    <n v="8"/>
    <n v="2"/>
    <n v="16"/>
    <x v="0"/>
  </r>
  <r>
    <d v="2005-02-05T00:00:00"/>
    <s v="799-94-72-837"/>
    <n v="287"/>
    <n v="2"/>
    <n v="574"/>
    <x v="0"/>
  </r>
  <r>
    <d v="2005-02-05T00:00:00"/>
    <s v="045-63-27-114"/>
    <n v="12"/>
    <n v="2"/>
    <n v="24"/>
    <x v="0"/>
  </r>
  <r>
    <d v="2005-02-10T00:00:00"/>
    <s v="351-06-97-406"/>
    <n v="6"/>
    <n v="2"/>
    <n v="12"/>
    <x v="0"/>
  </r>
  <r>
    <d v="2005-02-14T00:00:00"/>
    <s v="413-93-89-926"/>
    <n v="321"/>
    <n v="2"/>
    <n v="642"/>
    <x v="0"/>
  </r>
  <r>
    <d v="2005-02-18T00:00:00"/>
    <s v="269-65-16-447"/>
    <n v="99"/>
    <n v="2"/>
    <n v="198"/>
    <x v="0"/>
  </r>
  <r>
    <d v="2005-02-18T00:00:00"/>
    <s v="080-51-85-809"/>
    <n v="91"/>
    <n v="2"/>
    <n v="182"/>
    <x v="0"/>
  </r>
  <r>
    <d v="2005-02-24T00:00:00"/>
    <s v="799-94-72-837"/>
    <n v="118"/>
    <n v="2"/>
    <n v="236"/>
    <x v="0"/>
  </r>
  <r>
    <d v="2005-02-25T00:00:00"/>
    <s v="910-38-33-489"/>
    <n v="58"/>
    <n v="2"/>
    <n v="116"/>
    <x v="0"/>
  </r>
  <r>
    <d v="2005-02-26T00:00:00"/>
    <s v="396-32-41-555"/>
    <n v="16"/>
    <n v="2"/>
    <n v="32"/>
    <x v="0"/>
  </r>
  <r>
    <d v="2005-02-26T00:00:00"/>
    <s v="178-24-36-171"/>
    <n v="348"/>
    <n v="2"/>
    <n v="696"/>
    <x v="0"/>
  </r>
  <r>
    <d v="2005-02-27T00:00:00"/>
    <s v="594-18-15-403"/>
    <n v="336"/>
    <n v="2"/>
    <n v="672"/>
    <x v="0"/>
  </r>
  <r>
    <d v="2005-02-27T00:00:00"/>
    <s v="178-24-36-171"/>
    <n v="435"/>
    <n v="2"/>
    <n v="870"/>
    <x v="0"/>
  </r>
  <r>
    <d v="2005-02-27T00:00:00"/>
    <s v="033-49-11-774"/>
    <n v="110"/>
    <n v="2"/>
    <n v="220"/>
    <x v="0"/>
  </r>
  <r>
    <d v="2005-03-01T00:00:00"/>
    <s v="337-27-67-378"/>
    <n v="204"/>
    <n v="2"/>
    <n v="408"/>
    <x v="0"/>
  </r>
  <r>
    <d v="2005-03-01T00:00:00"/>
    <s v="269-65-16-447"/>
    <n v="20"/>
    <n v="2"/>
    <n v="40"/>
    <x v="0"/>
  </r>
  <r>
    <d v="2005-03-03T00:00:00"/>
    <s v="410-52-79-946"/>
    <n v="102"/>
    <n v="2"/>
    <n v="204"/>
    <x v="0"/>
  </r>
  <r>
    <d v="2005-03-05T00:00:00"/>
    <s v="294-48-56-993"/>
    <n v="48"/>
    <n v="2"/>
    <n v="96"/>
    <x v="0"/>
  </r>
  <r>
    <d v="2005-03-07T00:00:00"/>
    <s v="178-24-36-171"/>
    <n v="329"/>
    <n v="2"/>
    <n v="658"/>
    <x v="0"/>
  </r>
  <r>
    <d v="2005-03-09T00:00:00"/>
    <s v="961-86-77-989"/>
    <n v="16"/>
    <n v="2"/>
    <n v="32"/>
    <x v="0"/>
  </r>
  <r>
    <d v="2005-03-10T00:00:00"/>
    <s v="378-70-08-798"/>
    <n v="102"/>
    <n v="2"/>
    <n v="204"/>
    <x v="0"/>
  </r>
  <r>
    <d v="2005-03-10T00:00:00"/>
    <s v="799-94-72-837"/>
    <n v="309"/>
    <n v="2"/>
    <n v="618"/>
    <x v="0"/>
  </r>
  <r>
    <d v="2005-03-12T00:00:00"/>
    <s v="594-18-15-403"/>
    <n v="331"/>
    <n v="2"/>
    <n v="662"/>
    <x v="0"/>
  </r>
  <r>
    <d v="2005-03-17T00:00:00"/>
    <s v="665-06-94-730"/>
    <n v="3"/>
    <n v="2"/>
    <n v="6"/>
    <x v="0"/>
  </r>
  <r>
    <d v="2005-03-18T00:00:00"/>
    <s v="534-94-49-182"/>
    <n v="76"/>
    <n v="2"/>
    <n v="152"/>
    <x v="0"/>
  </r>
  <r>
    <d v="2005-03-18T00:00:00"/>
    <s v="935-78-99-209"/>
    <n v="196"/>
    <n v="2"/>
    <n v="392"/>
    <x v="0"/>
  </r>
  <r>
    <d v="2005-03-20T00:00:00"/>
    <s v="269-65-16-447"/>
    <n v="54"/>
    <n v="2"/>
    <n v="108"/>
    <x v="0"/>
  </r>
  <r>
    <d v="2005-03-24T00:00:00"/>
    <s v="847-48-41-699"/>
    <n v="277"/>
    <n v="2"/>
    <n v="554"/>
    <x v="0"/>
  </r>
  <r>
    <d v="2005-03-26T00:00:00"/>
    <s v="996-09-76-697"/>
    <n v="7"/>
    <n v="2"/>
    <n v="14"/>
    <x v="0"/>
  </r>
  <r>
    <d v="2005-03-28T00:00:00"/>
    <s v="019-98-81-222"/>
    <n v="12"/>
    <n v="2"/>
    <n v="24"/>
    <x v="0"/>
  </r>
  <r>
    <d v="2005-03-29T00:00:00"/>
    <s v="962-06-61-806"/>
    <n v="7"/>
    <n v="2"/>
    <n v="14"/>
    <x v="0"/>
  </r>
  <r>
    <d v="2005-03-31T00:00:00"/>
    <s v="254-14-00-156"/>
    <n v="416"/>
    <n v="2"/>
    <n v="832"/>
    <x v="0"/>
  </r>
  <r>
    <d v="2005-04-03T00:00:00"/>
    <s v="254-14-00-156"/>
    <n v="263"/>
    <n v="2"/>
    <n v="526"/>
    <x v="0"/>
  </r>
  <r>
    <d v="2005-04-06T00:00:00"/>
    <s v="369-43-03-176"/>
    <n v="15"/>
    <n v="2"/>
    <n v="30"/>
    <x v="0"/>
  </r>
  <r>
    <d v="2005-04-10T00:00:00"/>
    <s v="410-52-79-946"/>
    <n v="194"/>
    <n v="2"/>
    <n v="388"/>
    <x v="0"/>
  </r>
  <r>
    <d v="2005-04-11T00:00:00"/>
    <s v="968-49-97-804"/>
    <n v="120"/>
    <n v="2"/>
    <n v="240"/>
    <x v="0"/>
  </r>
  <r>
    <d v="2005-04-12T00:00:00"/>
    <s v="254-14-00-156"/>
    <n v="175"/>
    <n v="2"/>
    <n v="350"/>
    <x v="0"/>
  </r>
  <r>
    <d v="2005-04-14T00:00:00"/>
    <s v="205-96-13-336"/>
    <n v="12"/>
    <n v="2"/>
    <n v="24"/>
    <x v="0"/>
  </r>
  <r>
    <d v="2005-04-15T00:00:00"/>
    <s v="916-94-78-836"/>
    <n v="174"/>
    <n v="2"/>
    <n v="348"/>
    <x v="0"/>
  </r>
  <r>
    <d v="2005-04-16T00:00:00"/>
    <s v="242-04-13-206"/>
    <n v="3"/>
    <n v="2"/>
    <n v="6"/>
    <x v="0"/>
  </r>
  <r>
    <d v="2005-04-17T00:00:00"/>
    <s v="761-06-34-233"/>
    <n v="149"/>
    <n v="2"/>
    <n v="298"/>
    <x v="0"/>
  </r>
  <r>
    <d v="2005-04-18T00:00:00"/>
    <s v="413-93-89-926"/>
    <n v="492"/>
    <n v="2"/>
    <n v="984"/>
    <x v="0"/>
  </r>
  <r>
    <d v="2005-04-18T00:00:00"/>
    <s v="377-37-44-068"/>
    <n v="2"/>
    <n v="2"/>
    <n v="4"/>
    <x v="0"/>
  </r>
  <r>
    <d v="2005-04-19T00:00:00"/>
    <s v="799-94-72-837"/>
    <n v="298"/>
    <n v="2"/>
    <n v="596"/>
    <x v="0"/>
  </r>
  <r>
    <d v="2005-04-30T00:00:00"/>
    <s v="413-93-89-926"/>
    <n v="201"/>
    <n v="2"/>
    <n v="402"/>
    <x v="0"/>
  </r>
  <r>
    <d v="2005-05-01T00:00:00"/>
    <s v="176-54-34-364"/>
    <n v="15"/>
    <n v="2"/>
    <n v="30"/>
    <x v="0"/>
  </r>
  <r>
    <d v="2005-05-01T00:00:00"/>
    <s v="799-94-72-837"/>
    <n v="319"/>
    <n v="2"/>
    <n v="638"/>
    <x v="0"/>
  </r>
  <r>
    <d v="2005-05-02T00:00:00"/>
    <s v="159-34-45-151"/>
    <n v="9"/>
    <n v="2"/>
    <n v="18"/>
    <x v="0"/>
  </r>
  <r>
    <d v="2005-05-04T00:00:00"/>
    <s v="715-03-63-213"/>
    <n v="15"/>
    <n v="2"/>
    <n v="30"/>
    <x v="0"/>
  </r>
  <r>
    <d v="2005-05-07T00:00:00"/>
    <s v="178-24-36-171"/>
    <n v="444"/>
    <n v="2"/>
    <n v="888"/>
    <x v="0"/>
  </r>
  <r>
    <d v="2005-05-07T00:00:00"/>
    <s v="599-00-55-316"/>
    <n v="13"/>
    <n v="2"/>
    <n v="26"/>
    <x v="0"/>
  </r>
  <r>
    <d v="2005-05-09T00:00:00"/>
    <s v="392-78-93-552"/>
    <n v="366"/>
    <n v="2"/>
    <n v="732"/>
    <x v="0"/>
  </r>
  <r>
    <d v="2005-05-20T00:00:00"/>
    <s v="847-48-41-699"/>
    <n v="259"/>
    <n v="2"/>
    <n v="518"/>
    <x v="0"/>
  </r>
  <r>
    <d v="2005-05-21T00:00:00"/>
    <s v="089-90-67-935"/>
    <n v="16"/>
    <n v="2"/>
    <n v="32"/>
    <x v="0"/>
  </r>
  <r>
    <d v="2005-05-24T00:00:00"/>
    <s v="378-70-08-798"/>
    <n v="49"/>
    <n v="2"/>
    <n v="98"/>
    <x v="0"/>
  </r>
  <r>
    <d v="2005-05-25T00:00:00"/>
    <s v="596-37-06-465"/>
    <n v="3"/>
    <n v="2"/>
    <n v="6"/>
    <x v="0"/>
  </r>
  <r>
    <d v="2005-05-25T00:00:00"/>
    <s v="178-24-36-171"/>
    <n v="251"/>
    <n v="2"/>
    <n v="502"/>
    <x v="0"/>
  </r>
  <r>
    <d v="2005-05-27T00:00:00"/>
    <s v="534-94-49-182"/>
    <n v="179"/>
    <n v="2"/>
    <n v="358"/>
    <x v="0"/>
  </r>
  <r>
    <d v="2005-05-29T00:00:00"/>
    <s v="749-02-70-623"/>
    <n v="116"/>
    <n v="2"/>
    <n v="232"/>
    <x v="0"/>
  </r>
  <r>
    <d v="2005-05-29T00:00:00"/>
    <s v="528-09-83-923"/>
    <n v="13"/>
    <n v="2"/>
    <n v="26"/>
    <x v="0"/>
  </r>
  <r>
    <d v="2005-05-31T00:00:00"/>
    <s v="590-28-48-646"/>
    <n v="3"/>
    <n v="2"/>
    <n v="6"/>
    <x v="0"/>
  </r>
  <r>
    <d v="2005-05-31T00:00:00"/>
    <s v="941-01-60-075"/>
    <n v="253"/>
    <n v="2"/>
    <n v="506"/>
    <x v="0"/>
  </r>
  <r>
    <d v="2005-06-07T00:00:00"/>
    <s v="033-49-11-774"/>
    <n v="83"/>
    <n v="2"/>
    <n v="166"/>
    <x v="0"/>
  </r>
  <r>
    <d v="2005-06-09T00:00:00"/>
    <s v="269-65-16-447"/>
    <n v="177"/>
    <n v="2"/>
    <n v="354"/>
    <x v="0"/>
  </r>
  <r>
    <d v="2005-06-09T00:00:00"/>
    <s v="843-22-41-173"/>
    <n v="7"/>
    <n v="2"/>
    <n v="14"/>
    <x v="0"/>
  </r>
  <r>
    <d v="2005-06-10T00:00:00"/>
    <s v="495-93-92-849"/>
    <n v="46"/>
    <n v="2"/>
    <n v="92"/>
    <x v="0"/>
  </r>
  <r>
    <d v="2005-06-11T00:00:00"/>
    <s v="662-14-22-719"/>
    <n v="2"/>
    <n v="2"/>
    <n v="4"/>
    <x v="0"/>
  </r>
  <r>
    <d v="2005-06-12T00:00:00"/>
    <s v="944-16-93-033"/>
    <n v="9"/>
    <n v="2"/>
    <n v="18"/>
    <x v="0"/>
  </r>
  <r>
    <d v="2005-06-14T00:00:00"/>
    <s v="753-35-55-536"/>
    <n v="3"/>
    <n v="2"/>
    <n v="6"/>
    <x v="0"/>
  </r>
  <r>
    <d v="2005-06-14T00:00:00"/>
    <s v="322-66-15-999"/>
    <n v="67"/>
    <n v="2"/>
    <n v="134"/>
    <x v="0"/>
  </r>
  <r>
    <d v="2005-06-14T00:00:00"/>
    <s v="392-78-93-552"/>
    <n v="425"/>
    <n v="2"/>
    <n v="850"/>
    <x v="0"/>
  </r>
  <r>
    <d v="2005-06-15T00:00:00"/>
    <s v="594-18-15-403"/>
    <n v="453"/>
    <n v="2"/>
    <n v="906"/>
    <x v="0"/>
  </r>
  <r>
    <d v="2005-06-20T00:00:00"/>
    <s v="178-24-36-171"/>
    <n v="212"/>
    <n v="2"/>
    <n v="424"/>
    <x v="0"/>
  </r>
  <r>
    <d v="2005-06-22T00:00:00"/>
    <s v="800-16-32-869"/>
    <n v="19"/>
    <n v="2"/>
    <n v="38"/>
    <x v="0"/>
  </r>
  <r>
    <d v="2005-06-23T00:00:00"/>
    <s v="043-34-53-278"/>
    <n v="81"/>
    <n v="2"/>
    <n v="162"/>
    <x v="0"/>
  </r>
  <r>
    <d v="2005-06-25T00:00:00"/>
    <s v="126-55-91-375"/>
    <n v="7"/>
    <n v="2"/>
    <n v="14"/>
    <x v="0"/>
  </r>
  <r>
    <d v="2005-06-26T00:00:00"/>
    <s v="507-22-76-992"/>
    <n v="179"/>
    <n v="2"/>
    <n v="358"/>
    <x v="0"/>
  </r>
  <r>
    <d v="2005-06-28T00:00:00"/>
    <s v="799-94-72-837"/>
    <n v="222"/>
    <n v="2"/>
    <n v="444"/>
    <x v="0"/>
  </r>
  <r>
    <d v="2005-06-29T00:00:00"/>
    <s v="531-65-00-714"/>
    <n v="14"/>
    <n v="2"/>
    <n v="28"/>
    <x v="0"/>
  </r>
  <r>
    <d v="2005-07-01T00:00:00"/>
    <s v="767-55-58-288"/>
    <n v="15"/>
    <n v="2"/>
    <n v="30"/>
    <x v="0"/>
  </r>
  <r>
    <d v="2005-07-03T00:00:00"/>
    <s v="692-61-16-906"/>
    <n v="97"/>
    <n v="2"/>
    <n v="194"/>
    <x v="0"/>
  </r>
  <r>
    <d v="2005-07-09T00:00:00"/>
    <s v="910-38-33-489"/>
    <n v="142"/>
    <n v="2"/>
    <n v="284"/>
    <x v="0"/>
  </r>
  <r>
    <d v="2005-07-13T00:00:00"/>
    <s v="392-78-93-552"/>
    <n v="214"/>
    <n v="2"/>
    <n v="428"/>
    <x v="0"/>
  </r>
  <r>
    <d v="2005-07-13T00:00:00"/>
    <s v="799-94-72-837"/>
    <n v="408"/>
    <n v="2"/>
    <n v="816"/>
    <x v="0"/>
  </r>
  <r>
    <d v="2005-07-14T00:00:00"/>
    <s v="904-16-42-385"/>
    <n v="144"/>
    <n v="2"/>
    <n v="288"/>
    <x v="0"/>
  </r>
  <r>
    <d v="2005-07-14T00:00:00"/>
    <s v="043-34-53-278"/>
    <n v="173"/>
    <n v="2"/>
    <n v="346"/>
    <x v="0"/>
  </r>
  <r>
    <d v="2005-07-16T00:00:00"/>
    <s v="851-69-49-933"/>
    <n v="15"/>
    <n v="2"/>
    <n v="30"/>
    <x v="0"/>
  </r>
  <r>
    <d v="2005-07-18T00:00:00"/>
    <s v="941-01-60-075"/>
    <n v="433"/>
    <n v="2"/>
    <n v="866"/>
    <x v="0"/>
  </r>
  <r>
    <d v="2005-07-22T00:00:00"/>
    <s v="620-15-33-614"/>
    <n v="137"/>
    <n v="2"/>
    <n v="274"/>
    <x v="0"/>
  </r>
  <r>
    <d v="2005-07-25T00:00:00"/>
    <s v="941-01-60-075"/>
    <n v="118"/>
    <n v="2"/>
    <n v="236"/>
    <x v="0"/>
  </r>
  <r>
    <d v="2005-07-25T00:00:00"/>
    <s v="847-48-41-699"/>
    <n v="158"/>
    <n v="2"/>
    <n v="316"/>
    <x v="0"/>
  </r>
  <r>
    <d v="2005-07-26T00:00:00"/>
    <s v="599-00-55-316"/>
    <n v="13"/>
    <n v="2"/>
    <n v="26"/>
    <x v="0"/>
  </r>
  <r>
    <d v="2005-07-27T00:00:00"/>
    <s v="368-99-22-310"/>
    <n v="2"/>
    <n v="2"/>
    <n v="4"/>
    <x v="0"/>
  </r>
  <r>
    <d v="2005-07-29T00:00:00"/>
    <s v="941-01-60-075"/>
    <n v="467"/>
    <n v="2"/>
    <n v="934"/>
    <x v="0"/>
  </r>
  <r>
    <d v="2005-07-30T00:00:00"/>
    <s v="153-24-82-022"/>
    <n v="9"/>
    <n v="2"/>
    <n v="18"/>
    <x v="0"/>
  </r>
  <r>
    <d v="2005-08-03T00:00:00"/>
    <s v="527-15-00-673"/>
    <n v="189"/>
    <n v="2"/>
    <n v="378"/>
    <x v="0"/>
  </r>
  <r>
    <d v="2005-08-04T00:00:00"/>
    <s v="178-41-36-927"/>
    <n v="19"/>
    <n v="2"/>
    <n v="38"/>
    <x v="0"/>
  </r>
  <r>
    <d v="2005-08-05T00:00:00"/>
    <s v="847-48-41-699"/>
    <n v="172"/>
    <n v="2"/>
    <n v="344"/>
    <x v="0"/>
  </r>
  <r>
    <d v="2005-08-06T00:00:00"/>
    <s v="322-66-15-999"/>
    <n v="84"/>
    <n v="2"/>
    <n v="168"/>
    <x v="0"/>
  </r>
  <r>
    <d v="2005-08-06T00:00:00"/>
    <s v="284-59-84-568"/>
    <n v="8"/>
    <n v="2"/>
    <n v="16"/>
    <x v="0"/>
  </r>
  <r>
    <d v="2005-08-06T00:00:00"/>
    <s v="513-33-14-553"/>
    <n v="66"/>
    <n v="2"/>
    <n v="132"/>
    <x v="0"/>
  </r>
  <r>
    <d v="2005-08-07T00:00:00"/>
    <s v="916-94-78-836"/>
    <n v="35"/>
    <n v="2"/>
    <n v="70"/>
    <x v="0"/>
  </r>
  <r>
    <d v="2005-08-08T00:00:00"/>
    <s v="534-94-49-182"/>
    <n v="91"/>
    <n v="2"/>
    <n v="182"/>
    <x v="0"/>
  </r>
  <r>
    <d v="2005-08-13T00:00:00"/>
    <s v="254-14-00-156"/>
    <n v="396"/>
    <n v="2"/>
    <n v="792"/>
    <x v="0"/>
  </r>
  <r>
    <d v="2005-08-13T00:00:00"/>
    <s v="982-09-19-706"/>
    <n v="6"/>
    <n v="2"/>
    <n v="12"/>
    <x v="0"/>
  </r>
  <r>
    <d v="2005-08-15T00:00:00"/>
    <s v="378-70-08-798"/>
    <n v="47"/>
    <n v="2"/>
    <n v="94"/>
    <x v="0"/>
  </r>
  <r>
    <d v="2005-08-17T00:00:00"/>
    <s v="080-51-85-809"/>
    <n v="41"/>
    <n v="2"/>
    <n v="82"/>
    <x v="0"/>
  </r>
  <r>
    <d v="2005-08-18T00:00:00"/>
    <s v="884-31-58-627"/>
    <n v="136"/>
    <n v="2"/>
    <n v="272"/>
    <x v="0"/>
  </r>
  <r>
    <d v="2005-08-19T00:00:00"/>
    <s v="047-70-78-199"/>
    <n v="16"/>
    <n v="2"/>
    <n v="32"/>
    <x v="0"/>
  </r>
  <r>
    <d v="2005-08-21T00:00:00"/>
    <s v="300-07-32-070"/>
    <n v="18"/>
    <n v="2"/>
    <n v="36"/>
    <x v="0"/>
  </r>
  <r>
    <d v="2005-08-25T00:00:00"/>
    <s v="340-11-17-090"/>
    <n v="11"/>
    <n v="2"/>
    <n v="22"/>
    <x v="0"/>
  </r>
  <r>
    <d v="2005-08-25T00:00:00"/>
    <s v="970-73-69-415"/>
    <n v="8"/>
    <n v="2"/>
    <n v="16"/>
    <x v="0"/>
  </r>
  <r>
    <d v="2005-08-25T00:00:00"/>
    <s v="740-87-37-389"/>
    <n v="16"/>
    <n v="2"/>
    <n v="32"/>
    <x v="0"/>
  </r>
  <r>
    <d v="2005-08-25T00:00:00"/>
    <s v="378-70-08-798"/>
    <n v="54"/>
    <n v="2"/>
    <n v="108"/>
    <x v="0"/>
  </r>
  <r>
    <d v="2005-08-26T00:00:00"/>
    <s v="941-01-60-075"/>
    <n v="299"/>
    <n v="2"/>
    <n v="598"/>
    <x v="0"/>
  </r>
  <r>
    <d v="2005-08-28T00:00:00"/>
    <s v="513-33-14-553"/>
    <n v="168"/>
    <n v="2"/>
    <n v="336"/>
    <x v="0"/>
  </r>
  <r>
    <d v="2005-08-29T00:00:00"/>
    <s v="847-48-41-699"/>
    <n v="106"/>
    <n v="2"/>
    <n v="212"/>
    <x v="0"/>
  </r>
  <r>
    <d v="2005-08-30T00:00:00"/>
    <s v="904-16-42-385"/>
    <n v="41"/>
    <n v="2"/>
    <n v="82"/>
    <x v="0"/>
  </r>
  <r>
    <d v="2005-08-30T00:00:00"/>
    <s v="761-06-34-233"/>
    <n v="31"/>
    <n v="2"/>
    <n v="62"/>
    <x v="0"/>
  </r>
  <r>
    <d v="2005-09-01T00:00:00"/>
    <s v="053-79-35-388"/>
    <n v="8"/>
    <n v="2"/>
    <n v="16"/>
    <x v="0"/>
  </r>
  <r>
    <d v="2005-09-04T00:00:00"/>
    <s v="080-51-85-809"/>
    <n v="63"/>
    <n v="2"/>
    <n v="126"/>
    <x v="0"/>
  </r>
  <r>
    <d v="2005-09-07T00:00:00"/>
    <s v="594-18-15-403"/>
    <n v="368"/>
    <n v="2"/>
    <n v="736"/>
    <x v="0"/>
  </r>
  <r>
    <d v="2005-09-08T00:00:00"/>
    <s v="773-39-15-273"/>
    <n v="106"/>
    <n v="2"/>
    <n v="212"/>
    <x v="0"/>
  </r>
  <r>
    <d v="2005-09-09T00:00:00"/>
    <s v="885-74-10-856"/>
    <n v="47"/>
    <n v="2"/>
    <n v="94"/>
    <x v="0"/>
  </r>
  <r>
    <d v="2005-09-09T00:00:00"/>
    <s v="941-01-60-075"/>
    <n v="447"/>
    <n v="2"/>
    <n v="894"/>
    <x v="0"/>
  </r>
  <r>
    <d v="2005-09-10T00:00:00"/>
    <s v="513-33-14-553"/>
    <n v="106"/>
    <n v="2"/>
    <n v="212"/>
    <x v="0"/>
  </r>
  <r>
    <d v="2005-09-11T00:00:00"/>
    <s v="314-76-34-892"/>
    <n v="13"/>
    <n v="2"/>
    <n v="26"/>
    <x v="0"/>
  </r>
  <r>
    <d v="2005-09-11T00:00:00"/>
    <s v="495-93-92-849"/>
    <n v="89"/>
    <n v="2"/>
    <n v="178"/>
    <x v="0"/>
  </r>
  <r>
    <d v="2005-09-11T00:00:00"/>
    <s v="935-78-99-209"/>
    <n v="105"/>
    <n v="2"/>
    <n v="210"/>
    <x v="0"/>
  </r>
  <r>
    <d v="2005-09-11T00:00:00"/>
    <s v="254-14-00-156"/>
    <n v="147"/>
    <n v="2"/>
    <n v="294"/>
    <x v="0"/>
  </r>
  <r>
    <d v="2005-09-13T00:00:00"/>
    <s v="847-48-41-699"/>
    <n v="309"/>
    <n v="2"/>
    <n v="618"/>
    <x v="0"/>
  </r>
  <r>
    <d v="2005-09-15T00:00:00"/>
    <s v="378-70-08-798"/>
    <n v="47"/>
    <n v="2"/>
    <n v="94"/>
    <x v="0"/>
  </r>
  <r>
    <d v="2005-09-17T00:00:00"/>
    <s v="941-01-60-075"/>
    <n v="404"/>
    <n v="2"/>
    <n v="808"/>
    <x v="0"/>
  </r>
  <r>
    <d v="2005-09-17T00:00:00"/>
    <s v="936-67-95-170"/>
    <n v="39"/>
    <n v="2"/>
    <n v="78"/>
    <x v="0"/>
  </r>
  <r>
    <d v="2005-09-17T00:00:00"/>
    <s v="904-16-42-385"/>
    <n v="61"/>
    <n v="2"/>
    <n v="122"/>
    <x v="0"/>
  </r>
  <r>
    <d v="2005-09-20T00:00:00"/>
    <s v="527-15-00-673"/>
    <n v="89"/>
    <n v="2"/>
    <n v="178"/>
    <x v="0"/>
  </r>
  <r>
    <d v="2005-09-22T00:00:00"/>
    <s v="033-49-11-774"/>
    <n v="127"/>
    <n v="2"/>
    <n v="254"/>
    <x v="0"/>
  </r>
  <r>
    <d v="2005-09-25T00:00:00"/>
    <s v="269-65-16-447"/>
    <n v="81"/>
    <n v="2"/>
    <n v="162"/>
    <x v="0"/>
  </r>
  <r>
    <d v="2005-09-28T00:00:00"/>
    <s v="392-78-93-552"/>
    <n v="433"/>
    <n v="2"/>
    <n v="866"/>
    <x v="0"/>
  </r>
  <r>
    <d v="2005-09-28T00:00:00"/>
    <s v="847-48-41-699"/>
    <n v="284"/>
    <n v="2"/>
    <n v="568"/>
    <x v="0"/>
  </r>
  <r>
    <d v="2005-09-29T00:00:00"/>
    <s v="043-34-53-278"/>
    <n v="122"/>
    <n v="2"/>
    <n v="244"/>
    <x v="0"/>
  </r>
  <r>
    <d v="2005-10-01T00:00:00"/>
    <s v="936-67-95-170"/>
    <n v="193"/>
    <n v="2"/>
    <n v="386"/>
    <x v="0"/>
  </r>
  <r>
    <d v="2005-10-03T00:00:00"/>
    <s v="378-70-08-798"/>
    <n v="118"/>
    <n v="2"/>
    <n v="236"/>
    <x v="0"/>
  </r>
  <r>
    <d v="2005-10-04T00:00:00"/>
    <s v="594-18-15-403"/>
    <n v="173"/>
    <n v="2"/>
    <n v="346"/>
    <x v="0"/>
  </r>
  <r>
    <d v="2005-10-07T00:00:00"/>
    <s v="178-24-36-171"/>
    <n v="392"/>
    <n v="2"/>
    <n v="784"/>
    <x v="0"/>
  </r>
  <r>
    <d v="2005-10-08T00:00:00"/>
    <s v="351-06-97-406"/>
    <n v="8"/>
    <n v="2"/>
    <n v="16"/>
    <x v="0"/>
  </r>
  <r>
    <d v="2005-10-13T00:00:00"/>
    <s v="378-70-08-798"/>
    <n v="132"/>
    <n v="2"/>
    <n v="264"/>
    <x v="0"/>
  </r>
  <r>
    <d v="2005-10-13T00:00:00"/>
    <s v="885-74-10-856"/>
    <n v="76"/>
    <n v="2"/>
    <n v="152"/>
    <x v="0"/>
  </r>
  <r>
    <d v="2005-10-14T00:00:00"/>
    <s v="530-86-39-445"/>
    <n v="17"/>
    <n v="2"/>
    <n v="34"/>
    <x v="0"/>
  </r>
  <r>
    <d v="2005-10-15T00:00:00"/>
    <s v="054-09-46-315"/>
    <n v="17"/>
    <n v="2"/>
    <n v="34"/>
    <x v="0"/>
  </r>
  <r>
    <d v="2005-10-18T00:00:00"/>
    <s v="014-02-05-290"/>
    <n v="2"/>
    <n v="2"/>
    <n v="4"/>
    <x v="0"/>
  </r>
  <r>
    <d v="2005-10-20T00:00:00"/>
    <s v="080-51-85-809"/>
    <n v="125"/>
    <n v="2"/>
    <n v="250"/>
    <x v="0"/>
  </r>
  <r>
    <d v="2005-10-21T00:00:00"/>
    <s v="941-01-60-075"/>
    <n v="234"/>
    <n v="2"/>
    <n v="468"/>
    <x v="0"/>
  </r>
  <r>
    <d v="2005-10-27T00:00:00"/>
    <s v="513-33-14-553"/>
    <n v="53"/>
    <n v="2"/>
    <n v="106"/>
    <x v="0"/>
  </r>
  <r>
    <d v="2005-10-28T00:00:00"/>
    <s v="916-94-78-836"/>
    <n v="165"/>
    <n v="2"/>
    <n v="330"/>
    <x v="0"/>
  </r>
  <r>
    <d v="2005-10-28T00:00:00"/>
    <s v="749-02-70-623"/>
    <n v="177"/>
    <n v="2"/>
    <n v="354"/>
    <x v="0"/>
  </r>
  <r>
    <d v="2005-10-30T00:00:00"/>
    <s v="269-65-16-447"/>
    <n v="103"/>
    <n v="2"/>
    <n v="206"/>
    <x v="0"/>
  </r>
  <r>
    <d v="2005-11-01T00:00:00"/>
    <s v="900-85-70-552"/>
    <n v="2"/>
    <n v="2"/>
    <n v="4"/>
    <x v="0"/>
  </r>
  <r>
    <d v="2005-11-01T00:00:00"/>
    <s v="847-48-41-699"/>
    <n v="279"/>
    <n v="2"/>
    <n v="558"/>
    <x v="0"/>
  </r>
  <r>
    <d v="2005-11-06T00:00:00"/>
    <s v="534-94-49-182"/>
    <n v="185"/>
    <n v="2"/>
    <n v="370"/>
    <x v="0"/>
  </r>
  <r>
    <d v="2005-11-07T00:00:00"/>
    <s v="254-14-00-156"/>
    <n v="434"/>
    <n v="2"/>
    <n v="868"/>
    <x v="0"/>
  </r>
  <r>
    <d v="2005-11-11T00:00:00"/>
    <s v="954-85-72-732"/>
    <n v="10"/>
    <n v="2"/>
    <n v="20"/>
    <x v="0"/>
  </r>
  <r>
    <d v="2005-11-13T00:00:00"/>
    <s v="804-82-65-826"/>
    <n v="9"/>
    <n v="2"/>
    <n v="18"/>
    <x v="0"/>
  </r>
  <r>
    <d v="2005-11-14T00:00:00"/>
    <s v="337-27-67-378"/>
    <n v="383"/>
    <n v="2"/>
    <n v="766"/>
    <x v="0"/>
  </r>
  <r>
    <d v="2005-11-14T00:00:00"/>
    <s v="534-94-49-182"/>
    <n v="189"/>
    <n v="2"/>
    <n v="378"/>
    <x v="0"/>
  </r>
  <r>
    <d v="2005-11-16T00:00:00"/>
    <s v="904-16-42-385"/>
    <n v="161"/>
    <n v="2"/>
    <n v="322"/>
    <x v="0"/>
  </r>
  <r>
    <d v="2005-11-16T00:00:00"/>
    <s v="620-15-33-614"/>
    <n v="115"/>
    <n v="2"/>
    <n v="230"/>
    <x v="0"/>
  </r>
  <r>
    <d v="2005-11-18T00:00:00"/>
    <s v="513-33-14-553"/>
    <n v="58"/>
    <n v="2"/>
    <n v="116"/>
    <x v="0"/>
  </r>
  <r>
    <d v="2005-11-18T00:00:00"/>
    <s v="277-10-19-546"/>
    <n v="16"/>
    <n v="2"/>
    <n v="32"/>
    <x v="0"/>
  </r>
  <r>
    <d v="2005-11-19T00:00:00"/>
    <s v="662-14-22-719"/>
    <n v="17"/>
    <n v="2"/>
    <n v="34"/>
    <x v="0"/>
  </r>
  <r>
    <d v="2005-11-20T00:00:00"/>
    <s v="594-18-15-403"/>
    <n v="177"/>
    <n v="2"/>
    <n v="354"/>
    <x v="0"/>
  </r>
  <r>
    <d v="2005-11-21T00:00:00"/>
    <s v="773-39-15-273"/>
    <n v="33"/>
    <n v="2"/>
    <n v="66"/>
    <x v="0"/>
  </r>
  <r>
    <d v="2005-11-24T00:00:00"/>
    <s v="269-65-16-447"/>
    <n v="60"/>
    <n v="2"/>
    <n v="120"/>
    <x v="0"/>
  </r>
  <r>
    <d v="2005-11-26T00:00:00"/>
    <s v="140-36-11-559"/>
    <n v="8"/>
    <n v="2"/>
    <n v="16"/>
    <x v="0"/>
  </r>
  <r>
    <d v="2005-12-01T00:00:00"/>
    <s v="847-48-41-699"/>
    <n v="317"/>
    <n v="2"/>
    <n v="634"/>
    <x v="0"/>
  </r>
  <r>
    <d v="2005-12-03T00:00:00"/>
    <s v="403-50-07-403"/>
    <n v="3"/>
    <n v="2"/>
    <n v="6"/>
    <x v="0"/>
  </r>
  <r>
    <d v="2005-12-05T00:00:00"/>
    <s v="182-72-86-381"/>
    <n v="16"/>
    <n v="2"/>
    <n v="32"/>
    <x v="0"/>
  </r>
  <r>
    <d v="2005-12-14T00:00:00"/>
    <s v="153-24-82-022"/>
    <n v="2"/>
    <n v="2"/>
    <n v="4"/>
    <x v="0"/>
  </r>
  <r>
    <d v="2005-12-19T00:00:00"/>
    <s v="749-02-70-623"/>
    <n v="161"/>
    <n v="2"/>
    <n v="322"/>
    <x v="0"/>
  </r>
  <r>
    <d v="2005-12-22T00:00:00"/>
    <s v="916-94-78-836"/>
    <n v="187"/>
    <n v="2"/>
    <n v="374"/>
    <x v="0"/>
  </r>
  <r>
    <d v="2005-12-22T00:00:00"/>
    <s v="296-66-33-717"/>
    <n v="17"/>
    <n v="2"/>
    <n v="34"/>
    <x v="0"/>
  </r>
  <r>
    <d v="2005-12-23T00:00:00"/>
    <s v="550-69-18-758"/>
    <n v="5"/>
    <n v="2"/>
    <n v="10"/>
    <x v="0"/>
  </r>
  <r>
    <d v="2005-12-25T00:00:00"/>
    <s v="662-14-22-719"/>
    <n v="10"/>
    <n v="2"/>
    <n v="20"/>
    <x v="0"/>
  </r>
  <r>
    <d v="2005-12-25T00:00:00"/>
    <s v="799-94-72-837"/>
    <n v="225"/>
    <n v="2"/>
    <n v="450"/>
    <x v="0"/>
  </r>
  <r>
    <d v="2005-12-30T00:00:00"/>
    <s v="413-93-89-926"/>
    <n v="367"/>
    <n v="2"/>
    <n v="734"/>
    <x v="0"/>
  </r>
  <r>
    <d v="2006-01-04T00:00:00"/>
    <s v="799-94-72-837"/>
    <n v="295"/>
    <n v="2.0499999999999998"/>
    <n v="604.75"/>
    <x v="1"/>
  </r>
  <r>
    <d v="2006-01-08T00:00:00"/>
    <s v="322-66-15-999"/>
    <n v="26"/>
    <n v="2.0499999999999998"/>
    <n v="53.3"/>
    <x v="1"/>
  </r>
  <r>
    <d v="2006-01-08T00:00:00"/>
    <s v="015-89-55-248"/>
    <n v="16"/>
    <n v="2.0499999999999998"/>
    <n v="32.799999999999997"/>
    <x v="1"/>
  </r>
  <r>
    <d v="2006-01-12T00:00:00"/>
    <s v="847-48-41-699"/>
    <n v="165"/>
    <n v="2.0499999999999998"/>
    <n v="338.24999999999994"/>
    <x v="1"/>
  </r>
  <r>
    <d v="2006-01-12T00:00:00"/>
    <s v="824-54-79-834"/>
    <n v="20"/>
    <n v="2.0499999999999998"/>
    <n v="41"/>
    <x v="1"/>
  </r>
  <r>
    <d v="2006-01-17T00:00:00"/>
    <s v="029-43-78-009"/>
    <n v="2"/>
    <n v="2.0499999999999998"/>
    <n v="4.0999999999999996"/>
    <x v="1"/>
  </r>
  <r>
    <d v="2006-01-17T00:00:00"/>
    <s v="172-30-09-104"/>
    <n v="7"/>
    <n v="2.0499999999999998"/>
    <n v="14.349999999999998"/>
    <x v="1"/>
  </r>
  <r>
    <d v="2006-01-17T00:00:00"/>
    <s v="665-06-94-730"/>
    <n v="7"/>
    <n v="2.0499999999999998"/>
    <n v="14.349999999999998"/>
    <x v="1"/>
  </r>
  <r>
    <d v="2006-01-17T00:00:00"/>
    <s v="773-39-15-273"/>
    <n v="72"/>
    <n v="2.0499999999999998"/>
    <n v="147.6"/>
    <x v="1"/>
  </r>
  <r>
    <d v="2006-01-18T00:00:00"/>
    <s v="884-31-58-627"/>
    <n v="59"/>
    <n v="2.0499999999999998"/>
    <n v="120.94999999999999"/>
    <x v="1"/>
  </r>
  <r>
    <d v="2006-01-19T00:00:00"/>
    <s v="392-78-93-552"/>
    <n v="212"/>
    <n v="2.0499999999999998"/>
    <n v="434.59999999999997"/>
    <x v="1"/>
  </r>
  <r>
    <d v="2006-01-24T00:00:00"/>
    <s v="413-93-89-926"/>
    <n v="195"/>
    <n v="2.0499999999999998"/>
    <n v="399.74999999999994"/>
    <x v="1"/>
  </r>
  <r>
    <d v="2006-01-24T00:00:00"/>
    <s v="126-55-91-375"/>
    <n v="16"/>
    <n v="2.0499999999999998"/>
    <n v="32.799999999999997"/>
    <x v="1"/>
  </r>
  <r>
    <d v="2006-01-28T00:00:00"/>
    <s v="904-16-42-385"/>
    <n v="187"/>
    <n v="2.0499999999999998"/>
    <n v="383.34999999999997"/>
    <x v="1"/>
  </r>
  <r>
    <d v="2006-02-03T00:00:00"/>
    <s v="413-93-89-926"/>
    <n v="369"/>
    <n v="2.0499999999999998"/>
    <n v="756.44999999999993"/>
    <x v="1"/>
  </r>
  <r>
    <d v="2006-02-06T00:00:00"/>
    <s v="968-49-97-804"/>
    <n v="190"/>
    <n v="2.0499999999999998"/>
    <n v="389.49999999999994"/>
    <x v="1"/>
  </r>
  <r>
    <d v="2006-02-06T00:00:00"/>
    <s v="799-94-72-837"/>
    <n v="453"/>
    <n v="2.0499999999999998"/>
    <n v="928.64999999999986"/>
    <x v="1"/>
  </r>
  <r>
    <d v="2006-02-06T00:00:00"/>
    <s v="178-24-36-171"/>
    <n v="223"/>
    <n v="2.0499999999999998"/>
    <n v="457.15"/>
    <x v="1"/>
  </r>
  <r>
    <d v="2006-02-07T00:00:00"/>
    <s v="368-99-22-310"/>
    <n v="1"/>
    <n v="2.0499999999999998"/>
    <n v="2.0499999999999998"/>
    <x v="1"/>
  </r>
  <r>
    <d v="2006-02-09T00:00:00"/>
    <s v="322-66-15-999"/>
    <n v="170"/>
    <n v="2.0499999999999998"/>
    <n v="348.49999999999994"/>
    <x v="1"/>
  </r>
  <r>
    <d v="2006-02-09T00:00:00"/>
    <s v="804-82-65-826"/>
    <n v="19"/>
    <n v="2.0499999999999998"/>
    <n v="38.949999999999996"/>
    <x v="1"/>
  </r>
  <r>
    <d v="2006-02-09T00:00:00"/>
    <s v="413-93-89-926"/>
    <n v="464"/>
    <n v="2.0499999999999998"/>
    <n v="951.19999999999993"/>
    <x v="1"/>
  </r>
  <r>
    <d v="2006-02-13T00:00:00"/>
    <s v="254-14-00-156"/>
    <n v="230"/>
    <n v="2.0499999999999998"/>
    <n v="471.49999999999994"/>
    <x v="1"/>
  </r>
  <r>
    <d v="2006-02-17T00:00:00"/>
    <s v="847-48-41-699"/>
    <n v="387"/>
    <n v="2.0499999999999998"/>
    <n v="793.34999999999991"/>
    <x v="1"/>
  </r>
  <r>
    <d v="2006-02-18T00:00:00"/>
    <s v="392-78-93-552"/>
    <n v="264"/>
    <n v="2.0499999999999998"/>
    <n v="541.19999999999993"/>
    <x v="1"/>
  </r>
  <r>
    <d v="2006-02-19T00:00:00"/>
    <s v="269-65-16-447"/>
    <n v="163"/>
    <n v="2.0499999999999998"/>
    <n v="334.15"/>
    <x v="1"/>
  </r>
  <r>
    <d v="2006-02-20T00:00:00"/>
    <s v="205-96-13-336"/>
    <n v="14"/>
    <n v="2.0499999999999998"/>
    <n v="28.699999999999996"/>
    <x v="1"/>
  </r>
  <r>
    <d v="2006-02-21T00:00:00"/>
    <s v="884-31-58-627"/>
    <n v="98"/>
    <n v="2.0499999999999998"/>
    <n v="200.89999999999998"/>
    <x v="1"/>
  </r>
  <r>
    <d v="2006-03-04T00:00:00"/>
    <s v="325-70-30-985"/>
    <n v="16"/>
    <n v="2.0499999999999998"/>
    <n v="32.799999999999997"/>
    <x v="1"/>
  </r>
  <r>
    <d v="2006-03-04T00:00:00"/>
    <s v="294-48-56-993"/>
    <n v="80"/>
    <n v="2.0499999999999998"/>
    <n v="164"/>
    <x v="1"/>
  </r>
  <r>
    <d v="2006-03-08T00:00:00"/>
    <s v="761-06-34-233"/>
    <n v="127"/>
    <n v="2.0499999999999998"/>
    <n v="260.34999999999997"/>
    <x v="1"/>
  </r>
  <r>
    <d v="2006-03-10T00:00:00"/>
    <s v="080-51-85-809"/>
    <n v="170"/>
    <n v="2.0499999999999998"/>
    <n v="348.49999999999994"/>
    <x v="1"/>
  </r>
  <r>
    <d v="2006-03-11T00:00:00"/>
    <s v="692-61-16-906"/>
    <n v="28"/>
    <n v="2.0499999999999998"/>
    <n v="57.399999999999991"/>
    <x v="1"/>
  </r>
  <r>
    <d v="2006-03-12T00:00:00"/>
    <s v="374-01-18-051"/>
    <n v="12"/>
    <n v="2.0499999999999998"/>
    <n v="24.599999999999998"/>
    <x v="1"/>
  </r>
  <r>
    <d v="2006-03-14T00:00:00"/>
    <s v="985-21-38-706"/>
    <n v="10"/>
    <n v="2.0499999999999998"/>
    <n v="20.5"/>
    <x v="1"/>
  </r>
  <r>
    <d v="2006-03-15T00:00:00"/>
    <s v="534-94-49-182"/>
    <n v="65"/>
    <n v="2.0499999999999998"/>
    <n v="133.25"/>
    <x v="1"/>
  </r>
  <r>
    <d v="2006-03-16T00:00:00"/>
    <s v="967-21-71-491"/>
    <n v="17"/>
    <n v="2.0499999999999998"/>
    <n v="34.849999999999994"/>
    <x v="1"/>
  </r>
  <r>
    <d v="2006-03-16T00:00:00"/>
    <s v="847-48-41-699"/>
    <n v="262"/>
    <n v="2.0499999999999998"/>
    <n v="537.09999999999991"/>
    <x v="1"/>
  </r>
  <r>
    <d v="2006-03-16T00:00:00"/>
    <s v="430-67-31-549"/>
    <n v="20"/>
    <n v="2.0499999999999998"/>
    <n v="41"/>
    <x v="1"/>
  </r>
  <r>
    <d v="2006-03-25T00:00:00"/>
    <s v="254-14-00-156"/>
    <n v="224"/>
    <n v="2.0499999999999998"/>
    <n v="459.19999999999993"/>
    <x v="1"/>
  </r>
  <r>
    <d v="2006-04-01T00:00:00"/>
    <s v="495-93-92-849"/>
    <n v="199"/>
    <n v="2.0499999999999998"/>
    <n v="407.95"/>
    <x v="1"/>
  </r>
  <r>
    <d v="2006-04-06T00:00:00"/>
    <s v="534-94-49-182"/>
    <n v="70"/>
    <n v="2.0499999999999998"/>
    <n v="143.5"/>
    <x v="1"/>
  </r>
  <r>
    <d v="2006-04-08T00:00:00"/>
    <s v="995-59-41-476"/>
    <n v="171"/>
    <n v="2.0499999999999998"/>
    <n v="350.54999999999995"/>
    <x v="1"/>
  </r>
  <r>
    <d v="2006-04-08T00:00:00"/>
    <s v="162-82-16-285"/>
    <n v="1"/>
    <n v="2.0499999999999998"/>
    <n v="2.0499999999999998"/>
    <x v="1"/>
  </r>
  <r>
    <d v="2006-04-10T00:00:00"/>
    <s v="824-54-79-834"/>
    <n v="13"/>
    <n v="2.0499999999999998"/>
    <n v="26.65"/>
    <x v="1"/>
  </r>
  <r>
    <d v="2006-04-11T00:00:00"/>
    <s v="847-48-41-699"/>
    <n v="293"/>
    <n v="2.0499999999999998"/>
    <n v="600.65"/>
    <x v="1"/>
  </r>
  <r>
    <d v="2006-04-11T00:00:00"/>
    <s v="277-10-19-546"/>
    <n v="11"/>
    <n v="2.0499999999999998"/>
    <n v="22.549999999999997"/>
    <x v="1"/>
  </r>
  <r>
    <d v="2006-04-13T00:00:00"/>
    <s v="941-01-60-075"/>
    <n v="162"/>
    <n v="2.0499999999999998"/>
    <n v="332.09999999999997"/>
    <x v="1"/>
  </r>
  <r>
    <d v="2006-04-14T00:00:00"/>
    <s v="507-22-76-992"/>
    <n v="187"/>
    <n v="2.0499999999999998"/>
    <n v="383.34999999999997"/>
    <x v="1"/>
  </r>
  <r>
    <d v="2006-04-15T00:00:00"/>
    <s v="269-65-16-447"/>
    <n v="192"/>
    <n v="2.0499999999999998"/>
    <n v="393.59999999999997"/>
    <x v="1"/>
  </r>
  <r>
    <d v="2006-04-17T00:00:00"/>
    <s v="337-27-67-378"/>
    <n v="127"/>
    <n v="2.0499999999999998"/>
    <n v="260.34999999999997"/>
    <x v="1"/>
  </r>
  <r>
    <d v="2006-04-19T00:00:00"/>
    <s v="847-48-41-699"/>
    <n v="198"/>
    <n v="2.0499999999999998"/>
    <n v="405.9"/>
    <x v="1"/>
  </r>
  <r>
    <d v="2006-04-19T00:00:00"/>
    <s v="963-43-52-686"/>
    <n v="4"/>
    <n v="2.0499999999999998"/>
    <n v="8.1999999999999993"/>
    <x v="1"/>
  </r>
  <r>
    <d v="2006-04-19T00:00:00"/>
    <s v="413-93-89-926"/>
    <n v="110"/>
    <n v="2.0499999999999998"/>
    <n v="225.49999999999997"/>
    <x v="1"/>
  </r>
  <r>
    <d v="2006-04-19T00:00:00"/>
    <s v="269-65-16-447"/>
    <n v="123"/>
    <n v="2.0499999999999998"/>
    <n v="252.14999999999998"/>
    <x v="1"/>
  </r>
  <r>
    <d v="2006-04-20T00:00:00"/>
    <s v="527-15-00-673"/>
    <n v="159"/>
    <n v="2.0499999999999998"/>
    <n v="325.95"/>
    <x v="1"/>
  </r>
  <r>
    <d v="2006-04-21T00:00:00"/>
    <s v="194-54-73-711"/>
    <n v="19"/>
    <n v="2.0499999999999998"/>
    <n v="38.949999999999996"/>
    <x v="1"/>
  </r>
  <r>
    <d v="2006-04-27T00:00:00"/>
    <s v="178-24-36-171"/>
    <n v="289"/>
    <n v="2.0499999999999998"/>
    <n v="592.44999999999993"/>
    <x v="1"/>
  </r>
  <r>
    <d v="2006-04-27T00:00:00"/>
    <s v="033-49-11-774"/>
    <n v="136"/>
    <n v="2.0499999999999998"/>
    <n v="278.79999999999995"/>
    <x v="1"/>
  </r>
  <r>
    <d v="2006-05-08T00:00:00"/>
    <s v="410-52-79-946"/>
    <n v="41"/>
    <n v="2.0499999999999998"/>
    <n v="84.05"/>
    <x v="1"/>
  </r>
  <r>
    <d v="2006-05-09T00:00:00"/>
    <s v="392-78-93-552"/>
    <n v="385"/>
    <n v="2.0499999999999998"/>
    <n v="789.24999999999989"/>
    <x v="1"/>
  </r>
  <r>
    <d v="2006-05-10T00:00:00"/>
    <s v="781-80-31-583"/>
    <n v="17"/>
    <n v="2.0499999999999998"/>
    <n v="34.849999999999994"/>
    <x v="1"/>
  </r>
  <r>
    <d v="2006-05-10T00:00:00"/>
    <s v="347-48-90-739"/>
    <n v="20"/>
    <n v="2.0499999999999998"/>
    <n v="41"/>
    <x v="1"/>
  </r>
  <r>
    <d v="2006-05-14T00:00:00"/>
    <s v="050-38-86-889"/>
    <n v="19"/>
    <n v="2.0499999999999998"/>
    <n v="38.949999999999996"/>
    <x v="1"/>
  </r>
  <r>
    <d v="2006-05-15T00:00:00"/>
    <s v="715-03-63-213"/>
    <n v="13"/>
    <n v="2.0499999999999998"/>
    <n v="26.65"/>
    <x v="1"/>
  </r>
  <r>
    <d v="2006-05-16T00:00:00"/>
    <s v="325-70-30-985"/>
    <n v="13"/>
    <n v="2.0499999999999998"/>
    <n v="26.65"/>
    <x v="1"/>
  </r>
  <r>
    <d v="2006-05-18T00:00:00"/>
    <s v="936-67-95-170"/>
    <n v="168"/>
    <n v="2.0499999999999998"/>
    <n v="344.4"/>
    <x v="1"/>
  </r>
  <r>
    <d v="2006-05-18T00:00:00"/>
    <s v="164-61-25-530"/>
    <n v="18"/>
    <n v="2.0499999999999998"/>
    <n v="36.9"/>
    <x v="1"/>
  </r>
  <r>
    <d v="2006-05-18T00:00:00"/>
    <s v="799-94-72-837"/>
    <n v="131"/>
    <n v="2.0499999999999998"/>
    <n v="268.54999999999995"/>
    <x v="1"/>
  </r>
  <r>
    <d v="2006-05-19T00:00:00"/>
    <s v="178-24-36-171"/>
    <n v="187"/>
    <n v="2.0499999999999998"/>
    <n v="383.34999999999997"/>
    <x v="1"/>
  </r>
  <r>
    <d v="2006-05-20T00:00:00"/>
    <s v="337-27-67-378"/>
    <n v="412"/>
    <n v="2.0499999999999998"/>
    <n v="844.59999999999991"/>
    <x v="1"/>
  </r>
  <r>
    <d v="2006-05-22T00:00:00"/>
    <s v="043-34-53-278"/>
    <n v="40"/>
    <n v="2.0499999999999998"/>
    <n v="82"/>
    <x v="1"/>
  </r>
  <r>
    <d v="2006-05-23T00:00:00"/>
    <s v="916-94-78-836"/>
    <n v="166"/>
    <n v="2.0499999999999998"/>
    <n v="340.29999999999995"/>
    <x v="1"/>
  </r>
  <r>
    <d v="2006-05-24T00:00:00"/>
    <s v="527-15-00-673"/>
    <n v="173"/>
    <n v="2.0499999999999998"/>
    <n v="354.65"/>
    <x v="1"/>
  </r>
  <r>
    <d v="2006-05-25T00:00:00"/>
    <s v="561-00-46-873"/>
    <n v="2"/>
    <n v="2.0499999999999998"/>
    <n v="4.0999999999999996"/>
    <x v="1"/>
  </r>
  <r>
    <d v="2006-05-25T00:00:00"/>
    <s v="531-41-11-525"/>
    <n v="18"/>
    <n v="2.0499999999999998"/>
    <n v="36.9"/>
    <x v="1"/>
  </r>
  <r>
    <d v="2006-05-26T00:00:00"/>
    <s v="423-71-31-448"/>
    <n v="15"/>
    <n v="2.0499999999999998"/>
    <n v="30.749999999999996"/>
    <x v="1"/>
  </r>
  <r>
    <d v="2006-05-27T00:00:00"/>
    <s v="995-59-41-476"/>
    <n v="243"/>
    <n v="2.0499999999999998"/>
    <n v="498.15"/>
    <x v="1"/>
  </r>
  <r>
    <d v="2006-05-28T00:00:00"/>
    <s v="413-93-89-926"/>
    <n v="460"/>
    <n v="2.0499999999999998"/>
    <n v="942.99999999999989"/>
    <x v="1"/>
  </r>
  <r>
    <d v="2006-05-28T00:00:00"/>
    <s v="192-09-72-275"/>
    <n v="8"/>
    <n v="2.0499999999999998"/>
    <n v="16.399999999999999"/>
    <x v="1"/>
  </r>
  <r>
    <d v="2006-05-29T00:00:00"/>
    <s v="885-74-10-856"/>
    <n v="150"/>
    <n v="2.0499999999999998"/>
    <n v="307.5"/>
    <x v="1"/>
  </r>
  <r>
    <d v="2006-05-30T00:00:00"/>
    <s v="495-93-92-849"/>
    <n v="72"/>
    <n v="2.0499999999999998"/>
    <n v="147.6"/>
    <x v="1"/>
  </r>
  <r>
    <d v="2006-05-30T00:00:00"/>
    <s v="847-48-41-699"/>
    <n v="217"/>
    <n v="2.0499999999999998"/>
    <n v="444.84999999999997"/>
    <x v="1"/>
  </r>
  <r>
    <d v="2006-06-02T00:00:00"/>
    <s v="761-06-34-233"/>
    <n v="164"/>
    <n v="2.0499999999999998"/>
    <n v="336.2"/>
    <x v="1"/>
  </r>
  <r>
    <d v="2006-06-02T00:00:00"/>
    <s v="392-78-93-552"/>
    <n v="429"/>
    <n v="2.0499999999999998"/>
    <n v="879.44999999999993"/>
    <x v="1"/>
  </r>
  <r>
    <d v="2006-06-07T00:00:00"/>
    <s v="885-74-10-856"/>
    <n v="63"/>
    <n v="2.0499999999999998"/>
    <n v="129.14999999999998"/>
    <x v="1"/>
  </r>
  <r>
    <d v="2006-06-10T00:00:00"/>
    <s v="534-94-49-182"/>
    <n v="106"/>
    <n v="2.0499999999999998"/>
    <n v="217.29999999999998"/>
    <x v="1"/>
  </r>
  <r>
    <d v="2006-06-18T00:00:00"/>
    <s v="178-24-36-171"/>
    <n v="136"/>
    <n v="2.0499999999999998"/>
    <n v="278.79999999999995"/>
    <x v="1"/>
  </r>
  <r>
    <d v="2006-06-19T00:00:00"/>
    <s v="994-52-74-352"/>
    <n v="7"/>
    <n v="2.0499999999999998"/>
    <n v="14.349999999999998"/>
    <x v="1"/>
  </r>
  <r>
    <d v="2006-06-28T00:00:00"/>
    <s v="904-16-42-385"/>
    <n v="114"/>
    <n v="2.0499999999999998"/>
    <n v="233.7"/>
    <x v="1"/>
  </r>
  <r>
    <d v="2006-06-28T00:00:00"/>
    <s v="940-29-78-846"/>
    <n v="12"/>
    <n v="2.0499999999999998"/>
    <n v="24.599999999999998"/>
    <x v="1"/>
  </r>
  <r>
    <d v="2006-07-04T00:00:00"/>
    <s v="847-48-41-699"/>
    <n v="443"/>
    <n v="2.0499999999999998"/>
    <n v="908.15"/>
    <x v="1"/>
  </r>
  <r>
    <d v="2006-07-06T00:00:00"/>
    <s v="495-93-92-849"/>
    <n v="73"/>
    <n v="2.0499999999999998"/>
    <n v="149.64999999999998"/>
    <x v="1"/>
  </r>
  <r>
    <d v="2006-07-09T00:00:00"/>
    <s v="244-64-83-142"/>
    <n v="15"/>
    <n v="2.0499999999999998"/>
    <n v="30.749999999999996"/>
    <x v="1"/>
  </r>
  <r>
    <d v="2006-07-09T00:00:00"/>
    <s v="316-37-00-316"/>
    <n v="9"/>
    <n v="2.0499999999999998"/>
    <n v="18.45"/>
    <x v="1"/>
  </r>
  <r>
    <d v="2006-07-10T00:00:00"/>
    <s v="211-13-01-286"/>
    <n v="20"/>
    <n v="2.0499999999999998"/>
    <n v="41"/>
    <x v="1"/>
  </r>
  <r>
    <d v="2006-07-12T00:00:00"/>
    <s v="982-37-73-633"/>
    <n v="9"/>
    <n v="2.0499999999999998"/>
    <n v="18.45"/>
    <x v="1"/>
  </r>
  <r>
    <d v="2006-07-13T00:00:00"/>
    <s v="950-40-82-698"/>
    <n v="88"/>
    <n v="2.0499999999999998"/>
    <n v="180.39999999999998"/>
    <x v="1"/>
  </r>
  <r>
    <d v="2006-07-13T00:00:00"/>
    <s v="254-14-00-156"/>
    <n v="139"/>
    <n v="2.0499999999999998"/>
    <n v="284.95"/>
    <x v="1"/>
  </r>
  <r>
    <d v="2006-07-14T00:00:00"/>
    <s v="178-24-36-171"/>
    <n v="346"/>
    <n v="2.0499999999999998"/>
    <n v="709.3"/>
    <x v="1"/>
  </r>
  <r>
    <d v="2006-07-20T00:00:00"/>
    <s v="430-90-28-407"/>
    <n v="3"/>
    <n v="2.0499999999999998"/>
    <n v="6.1499999999999995"/>
    <x v="1"/>
  </r>
  <r>
    <d v="2006-07-20T00:00:00"/>
    <s v="035-32-41-072"/>
    <n v="9"/>
    <n v="2.0499999999999998"/>
    <n v="18.45"/>
    <x v="1"/>
  </r>
  <r>
    <d v="2006-07-20T00:00:00"/>
    <s v="847-48-41-699"/>
    <n v="323"/>
    <n v="2.0499999999999998"/>
    <n v="662.15"/>
    <x v="1"/>
  </r>
  <r>
    <d v="2006-07-21T00:00:00"/>
    <s v="995-59-41-476"/>
    <n v="382"/>
    <n v="2.0499999999999998"/>
    <n v="783.09999999999991"/>
    <x v="1"/>
  </r>
  <r>
    <d v="2006-07-25T00:00:00"/>
    <s v="413-93-89-926"/>
    <n v="296"/>
    <n v="2.0499999999999998"/>
    <n v="606.79999999999995"/>
    <x v="1"/>
  </r>
  <r>
    <d v="2006-07-26T00:00:00"/>
    <s v="594-18-15-403"/>
    <n v="121"/>
    <n v="2.0499999999999998"/>
    <n v="248.04999999999998"/>
    <x v="1"/>
  </r>
  <r>
    <d v="2006-07-26T00:00:00"/>
    <s v="410-52-79-946"/>
    <n v="157"/>
    <n v="2.0499999999999998"/>
    <n v="321.84999999999997"/>
    <x v="1"/>
  </r>
  <r>
    <d v="2006-07-28T00:00:00"/>
    <s v="847-48-41-699"/>
    <n v="497"/>
    <n v="2.0499999999999998"/>
    <n v="1018.8499999999999"/>
    <x v="1"/>
  </r>
  <r>
    <d v="2006-07-29T00:00:00"/>
    <s v="847-48-41-699"/>
    <n v="103"/>
    <n v="2.0499999999999998"/>
    <n v="211.14999999999998"/>
    <x v="1"/>
  </r>
  <r>
    <d v="2006-07-30T00:00:00"/>
    <s v="534-94-49-182"/>
    <n v="142"/>
    <n v="2.0499999999999998"/>
    <n v="291.09999999999997"/>
    <x v="1"/>
  </r>
  <r>
    <d v="2006-07-31T00:00:00"/>
    <s v="033-49-11-774"/>
    <n v="144"/>
    <n v="2.0499999999999998"/>
    <n v="295.2"/>
    <x v="1"/>
  </r>
  <r>
    <d v="2006-08-02T00:00:00"/>
    <s v="967-21-71-491"/>
    <n v="8"/>
    <n v="2.0499999999999998"/>
    <n v="16.399999999999999"/>
    <x v="1"/>
  </r>
  <r>
    <d v="2006-08-07T00:00:00"/>
    <s v="322-66-15-999"/>
    <n v="172"/>
    <n v="2.0499999999999998"/>
    <n v="352.59999999999997"/>
    <x v="1"/>
  </r>
  <r>
    <d v="2006-08-11T00:00:00"/>
    <s v="254-14-00-156"/>
    <n v="290"/>
    <n v="2.0499999999999998"/>
    <n v="594.5"/>
    <x v="1"/>
  </r>
  <r>
    <d v="2006-08-13T00:00:00"/>
    <s v="799-94-72-837"/>
    <n v="422"/>
    <n v="2.0499999999999998"/>
    <n v="865.09999999999991"/>
    <x v="1"/>
  </r>
  <r>
    <d v="2006-08-16T00:00:00"/>
    <s v="164-61-25-530"/>
    <n v="12"/>
    <n v="2.0499999999999998"/>
    <n v="24.599999999999998"/>
    <x v="1"/>
  </r>
  <r>
    <d v="2006-08-19T00:00:00"/>
    <s v="322-66-15-999"/>
    <n v="104"/>
    <n v="2.0499999999999998"/>
    <n v="213.2"/>
    <x v="1"/>
  </r>
  <r>
    <d v="2006-08-20T00:00:00"/>
    <s v="968-49-97-804"/>
    <n v="97"/>
    <n v="2.0499999999999998"/>
    <n v="198.85"/>
    <x v="1"/>
  </r>
  <r>
    <d v="2006-08-21T00:00:00"/>
    <s v="294-48-56-993"/>
    <n v="179"/>
    <n v="2.0499999999999998"/>
    <n v="366.95"/>
    <x v="1"/>
  </r>
  <r>
    <d v="2006-08-24T00:00:00"/>
    <s v="941-01-60-075"/>
    <n v="256"/>
    <n v="2.0499999999999998"/>
    <n v="524.79999999999995"/>
    <x v="1"/>
  </r>
  <r>
    <d v="2006-08-25T00:00:00"/>
    <s v="192-09-72-275"/>
    <n v="20"/>
    <n v="2.0499999999999998"/>
    <n v="41"/>
    <x v="1"/>
  </r>
  <r>
    <d v="2006-08-25T00:00:00"/>
    <s v="194-54-73-711"/>
    <n v="10"/>
    <n v="2.0499999999999998"/>
    <n v="20.5"/>
    <x v="1"/>
  </r>
  <r>
    <d v="2006-08-26T00:00:00"/>
    <s v="254-14-00-156"/>
    <n v="407"/>
    <n v="2.0499999999999998"/>
    <n v="834.34999999999991"/>
    <x v="1"/>
  </r>
  <r>
    <d v="2006-08-27T00:00:00"/>
    <s v="178-24-36-171"/>
    <n v="297"/>
    <n v="2.0499999999999998"/>
    <n v="608.84999999999991"/>
    <x v="1"/>
  </r>
  <r>
    <d v="2006-08-27T00:00:00"/>
    <s v="884-31-58-627"/>
    <n v="133"/>
    <n v="2.0499999999999998"/>
    <n v="272.64999999999998"/>
    <x v="1"/>
  </r>
  <r>
    <d v="2006-08-27T00:00:00"/>
    <s v="968-49-97-804"/>
    <n v="33"/>
    <n v="2.0499999999999998"/>
    <n v="67.649999999999991"/>
    <x v="1"/>
  </r>
  <r>
    <d v="2006-08-30T00:00:00"/>
    <s v="799-94-72-837"/>
    <n v="220"/>
    <n v="2.0499999999999998"/>
    <n v="450.99999999999994"/>
    <x v="1"/>
  </r>
  <r>
    <d v="2006-08-30T00:00:00"/>
    <s v="378-70-08-798"/>
    <n v="114"/>
    <n v="2.0499999999999998"/>
    <n v="233.7"/>
    <x v="1"/>
  </r>
  <r>
    <d v="2006-09-02T00:00:00"/>
    <s v="885-74-10-856"/>
    <n v="130"/>
    <n v="2.0499999999999998"/>
    <n v="266.5"/>
    <x v="1"/>
  </r>
  <r>
    <d v="2006-09-02T00:00:00"/>
    <s v="534-94-49-182"/>
    <n v="52"/>
    <n v="2.0499999999999998"/>
    <n v="106.6"/>
    <x v="1"/>
  </r>
  <r>
    <d v="2006-09-02T00:00:00"/>
    <s v="378-70-08-798"/>
    <n v="33"/>
    <n v="2.0499999999999998"/>
    <n v="67.649999999999991"/>
    <x v="1"/>
  </r>
  <r>
    <d v="2006-09-03T00:00:00"/>
    <s v="692-61-16-906"/>
    <n v="57"/>
    <n v="2.0499999999999998"/>
    <n v="116.85"/>
    <x v="1"/>
  </r>
  <r>
    <d v="2006-09-05T00:00:00"/>
    <s v="115-65-39-258"/>
    <n v="190"/>
    <n v="2.0499999999999998"/>
    <n v="389.49999999999994"/>
    <x v="1"/>
  </r>
  <r>
    <d v="2006-09-05T00:00:00"/>
    <s v="900-85-70-552"/>
    <n v="8"/>
    <n v="2.0499999999999998"/>
    <n v="16.399999999999999"/>
    <x v="1"/>
  </r>
  <r>
    <d v="2006-09-05T00:00:00"/>
    <s v="254-14-00-156"/>
    <n v="255"/>
    <n v="2.0499999999999998"/>
    <n v="522.75"/>
    <x v="1"/>
  </r>
  <r>
    <d v="2006-09-07T00:00:00"/>
    <s v="884-31-58-627"/>
    <n v="108"/>
    <n v="2.0499999999999998"/>
    <n v="221.39999999999998"/>
    <x v="1"/>
  </r>
  <r>
    <d v="2006-09-11T00:00:00"/>
    <s v="269-65-16-447"/>
    <n v="78"/>
    <n v="2.0499999999999998"/>
    <n v="159.89999999999998"/>
    <x v="1"/>
  </r>
  <r>
    <d v="2006-09-12T00:00:00"/>
    <s v="254-14-00-156"/>
    <n v="364"/>
    <n v="2.0499999999999998"/>
    <n v="746.19999999999993"/>
    <x v="1"/>
  </r>
  <r>
    <d v="2006-09-13T00:00:00"/>
    <s v="527-15-00-673"/>
    <n v="52"/>
    <n v="2.0499999999999998"/>
    <n v="106.6"/>
    <x v="1"/>
  </r>
  <r>
    <d v="2006-09-14T00:00:00"/>
    <s v="995-59-41-476"/>
    <n v="343"/>
    <n v="2.0499999999999998"/>
    <n v="703.15"/>
    <x v="1"/>
  </r>
  <r>
    <d v="2006-09-16T00:00:00"/>
    <s v="495-93-92-849"/>
    <n v="197"/>
    <n v="2.0499999999999998"/>
    <n v="403.84999999999997"/>
    <x v="1"/>
  </r>
  <r>
    <d v="2006-09-17T00:00:00"/>
    <s v="609-57-46-753"/>
    <n v="4"/>
    <n v="2.0499999999999998"/>
    <n v="8.1999999999999993"/>
    <x v="1"/>
  </r>
  <r>
    <d v="2006-09-18T00:00:00"/>
    <s v="373-76-82-865"/>
    <n v="8"/>
    <n v="2.0499999999999998"/>
    <n v="16.399999999999999"/>
    <x v="1"/>
  </r>
  <r>
    <d v="2006-09-18T00:00:00"/>
    <s v="800-16-32-869"/>
    <n v="11"/>
    <n v="2.0499999999999998"/>
    <n v="22.549999999999997"/>
    <x v="1"/>
  </r>
  <r>
    <d v="2006-09-18T00:00:00"/>
    <s v="047-70-78-199"/>
    <n v="10"/>
    <n v="2.0499999999999998"/>
    <n v="20.5"/>
    <x v="1"/>
  </r>
  <r>
    <d v="2006-09-21T00:00:00"/>
    <s v="692-61-16-906"/>
    <n v="96"/>
    <n v="2.0499999999999998"/>
    <n v="196.79999999999998"/>
    <x v="1"/>
  </r>
  <r>
    <d v="2006-09-21T00:00:00"/>
    <s v="322-66-15-999"/>
    <n v="30"/>
    <n v="2.0499999999999998"/>
    <n v="61.499999999999993"/>
    <x v="1"/>
  </r>
  <r>
    <d v="2006-09-22T00:00:00"/>
    <s v="080-77-49-649"/>
    <n v="17"/>
    <n v="2.0499999999999998"/>
    <n v="34.849999999999994"/>
    <x v="1"/>
  </r>
  <r>
    <d v="2006-09-25T00:00:00"/>
    <s v="035-32-41-072"/>
    <n v="17"/>
    <n v="2.0499999999999998"/>
    <n v="34.849999999999994"/>
    <x v="1"/>
  </r>
  <r>
    <d v="2006-09-25T00:00:00"/>
    <s v="904-16-42-385"/>
    <n v="180"/>
    <n v="2.0499999999999998"/>
    <n v="368.99999999999994"/>
    <x v="1"/>
  </r>
  <r>
    <d v="2006-09-25T00:00:00"/>
    <s v="935-78-99-209"/>
    <n v="94"/>
    <n v="2.0499999999999998"/>
    <n v="192.7"/>
    <x v="1"/>
  </r>
  <r>
    <d v="2006-09-26T00:00:00"/>
    <s v="761-06-34-233"/>
    <n v="45"/>
    <n v="2.0499999999999998"/>
    <n v="92.249999999999986"/>
    <x v="1"/>
  </r>
  <r>
    <d v="2006-09-27T00:00:00"/>
    <s v="254-14-00-156"/>
    <n v="380"/>
    <n v="2.0499999999999998"/>
    <n v="778.99999999999989"/>
    <x v="1"/>
  </r>
  <r>
    <d v="2006-09-27T00:00:00"/>
    <s v="715-03-63-213"/>
    <n v="5"/>
    <n v="2.0499999999999998"/>
    <n v="10.25"/>
    <x v="1"/>
  </r>
  <r>
    <d v="2006-10-01T00:00:00"/>
    <s v="916-94-78-836"/>
    <n v="170"/>
    <n v="2.0499999999999998"/>
    <n v="348.49999999999994"/>
    <x v="1"/>
  </r>
  <r>
    <d v="2006-10-05T00:00:00"/>
    <s v="392-78-93-552"/>
    <n v="198"/>
    <n v="2.0499999999999998"/>
    <n v="405.9"/>
    <x v="1"/>
  </r>
  <r>
    <d v="2006-10-08T00:00:00"/>
    <s v="413-93-89-926"/>
    <n v="283"/>
    <n v="2.0499999999999998"/>
    <n v="580.15"/>
    <x v="1"/>
  </r>
  <r>
    <d v="2006-10-11T00:00:00"/>
    <s v="115-65-39-258"/>
    <n v="42"/>
    <n v="2.0499999999999998"/>
    <n v="86.1"/>
    <x v="1"/>
  </r>
  <r>
    <d v="2006-10-13T00:00:00"/>
    <s v="043-34-53-278"/>
    <n v="163"/>
    <n v="2.0499999999999998"/>
    <n v="334.15"/>
    <x v="1"/>
  </r>
  <r>
    <d v="2006-10-19T00:00:00"/>
    <s v="413-93-89-926"/>
    <n v="115"/>
    <n v="2.0499999999999998"/>
    <n v="235.74999999999997"/>
    <x v="1"/>
  </r>
  <r>
    <d v="2006-10-24T00:00:00"/>
    <s v="884-31-58-627"/>
    <n v="75"/>
    <n v="2.0499999999999998"/>
    <n v="153.75"/>
    <x v="1"/>
  </r>
  <r>
    <d v="2006-10-25T00:00:00"/>
    <s v="392-78-93-552"/>
    <n v="403"/>
    <n v="2.0499999999999998"/>
    <n v="826.15"/>
    <x v="1"/>
  </r>
  <r>
    <d v="2006-10-29T00:00:00"/>
    <s v="413-93-89-926"/>
    <n v="465"/>
    <n v="2.0499999999999998"/>
    <n v="953.24999999999989"/>
    <x v="1"/>
  </r>
  <r>
    <d v="2006-10-31T00:00:00"/>
    <s v="043-34-53-278"/>
    <n v="194"/>
    <n v="2.0499999999999998"/>
    <n v="397.7"/>
    <x v="1"/>
  </r>
  <r>
    <d v="2006-10-31T00:00:00"/>
    <s v="513-33-14-553"/>
    <n v="122"/>
    <n v="2.0499999999999998"/>
    <n v="250.09999999999997"/>
    <x v="1"/>
  </r>
  <r>
    <d v="2006-10-31T00:00:00"/>
    <s v="080-51-85-809"/>
    <n v="186"/>
    <n v="2.0499999999999998"/>
    <n v="381.29999999999995"/>
    <x v="1"/>
  </r>
  <r>
    <d v="2006-11-05T00:00:00"/>
    <s v="904-16-42-385"/>
    <n v="137"/>
    <n v="2.0499999999999998"/>
    <n v="280.84999999999997"/>
    <x v="1"/>
  </r>
  <r>
    <d v="2006-11-08T00:00:00"/>
    <s v="314-76-34-892"/>
    <n v="10"/>
    <n v="2.0499999999999998"/>
    <n v="20.5"/>
    <x v="1"/>
  </r>
  <r>
    <d v="2006-11-11T00:00:00"/>
    <s v="941-01-60-075"/>
    <n v="437"/>
    <n v="2.0499999999999998"/>
    <n v="895.84999999999991"/>
    <x v="1"/>
  </r>
  <r>
    <d v="2006-11-13T00:00:00"/>
    <s v="903-82-46-998"/>
    <n v="20"/>
    <n v="2.0499999999999998"/>
    <n v="41"/>
    <x v="1"/>
  </r>
  <r>
    <d v="2006-11-14T00:00:00"/>
    <s v="799-94-72-837"/>
    <n v="108"/>
    <n v="2.0499999999999998"/>
    <n v="221.39999999999998"/>
    <x v="1"/>
  </r>
  <r>
    <d v="2006-11-19T00:00:00"/>
    <s v="916-94-78-836"/>
    <n v="62"/>
    <n v="2.0499999999999998"/>
    <n v="127.1"/>
    <x v="1"/>
  </r>
  <r>
    <d v="2006-11-19T00:00:00"/>
    <s v="254-14-00-156"/>
    <n v="426"/>
    <n v="2.0499999999999998"/>
    <n v="873.3"/>
    <x v="1"/>
  </r>
  <r>
    <d v="2006-11-22T00:00:00"/>
    <s v="392-78-93-552"/>
    <n v="303"/>
    <n v="2.0499999999999998"/>
    <n v="621.15"/>
    <x v="1"/>
  </r>
  <r>
    <d v="2006-11-23T00:00:00"/>
    <s v="872-13-44-365"/>
    <n v="20"/>
    <n v="2.0499999999999998"/>
    <n v="41"/>
    <x v="1"/>
  </r>
  <r>
    <d v="2006-11-26T00:00:00"/>
    <s v="847-48-41-699"/>
    <n v="237"/>
    <n v="2.0499999999999998"/>
    <n v="485.84999999999997"/>
    <x v="1"/>
  </r>
  <r>
    <d v="2006-11-27T00:00:00"/>
    <s v="033-49-11-774"/>
    <n v="151"/>
    <n v="2.0499999999999998"/>
    <n v="309.54999999999995"/>
    <x v="1"/>
  </r>
  <r>
    <d v="2006-11-28T00:00:00"/>
    <s v="970-87-50-317"/>
    <n v="6"/>
    <n v="2.0499999999999998"/>
    <n v="12.299999999999999"/>
    <x v="1"/>
  </r>
  <r>
    <d v="2006-12-01T00:00:00"/>
    <s v="043-34-53-278"/>
    <n v="124"/>
    <n v="2.0499999999999998"/>
    <n v="254.2"/>
    <x v="1"/>
  </r>
  <r>
    <d v="2006-12-03T00:00:00"/>
    <s v="562-39-79-929"/>
    <n v="7"/>
    <n v="2.0499999999999998"/>
    <n v="14.349999999999998"/>
    <x v="1"/>
  </r>
  <r>
    <d v="2006-12-04T00:00:00"/>
    <s v="473-30-19-947"/>
    <n v="7"/>
    <n v="2.0499999999999998"/>
    <n v="14.349999999999998"/>
    <x v="1"/>
  </r>
  <r>
    <d v="2006-12-06T00:00:00"/>
    <s v="392-78-93-552"/>
    <n v="105"/>
    <n v="2.0499999999999998"/>
    <n v="215.24999999999997"/>
    <x v="1"/>
  </r>
  <r>
    <d v="2006-12-07T00:00:00"/>
    <s v="513-33-14-553"/>
    <n v="58"/>
    <n v="2.0499999999999998"/>
    <n v="118.89999999999999"/>
    <x v="1"/>
  </r>
  <r>
    <d v="2006-12-07T00:00:00"/>
    <s v="179-23-02-772"/>
    <n v="182"/>
    <n v="2.0499999999999998"/>
    <n v="373.09999999999997"/>
    <x v="1"/>
  </r>
  <r>
    <d v="2006-12-09T00:00:00"/>
    <s v="941-01-60-075"/>
    <n v="163"/>
    <n v="2.0499999999999998"/>
    <n v="334.15"/>
    <x v="1"/>
  </r>
  <r>
    <d v="2006-12-09T00:00:00"/>
    <s v="958-71-87-898"/>
    <n v="14"/>
    <n v="2.0499999999999998"/>
    <n v="28.699999999999996"/>
    <x v="1"/>
  </r>
  <r>
    <d v="2006-12-10T00:00:00"/>
    <s v="281-47-91-148"/>
    <n v="4"/>
    <n v="2.0499999999999998"/>
    <n v="8.1999999999999993"/>
    <x v="1"/>
  </r>
  <r>
    <d v="2006-12-11T00:00:00"/>
    <s v="554-09-13-964"/>
    <n v="13"/>
    <n v="2.0499999999999998"/>
    <n v="26.65"/>
    <x v="1"/>
  </r>
  <r>
    <d v="2006-12-12T00:00:00"/>
    <s v="254-14-00-156"/>
    <n v="422"/>
    <n v="2.0499999999999998"/>
    <n v="865.09999999999991"/>
    <x v="1"/>
  </r>
  <r>
    <d v="2006-12-13T00:00:00"/>
    <s v="054-09-46-315"/>
    <n v="6"/>
    <n v="2.0499999999999998"/>
    <n v="12.299999999999999"/>
    <x v="1"/>
  </r>
  <r>
    <d v="2006-12-18T00:00:00"/>
    <s v="424-70-61-569"/>
    <n v="15"/>
    <n v="2.0499999999999998"/>
    <n v="30.749999999999996"/>
    <x v="1"/>
  </r>
  <r>
    <d v="2006-12-19T00:00:00"/>
    <s v="534-94-49-182"/>
    <n v="168"/>
    <n v="2.0499999999999998"/>
    <n v="344.4"/>
    <x v="1"/>
  </r>
  <r>
    <d v="2006-12-21T00:00:00"/>
    <s v="941-01-60-075"/>
    <n v="193"/>
    <n v="2.0499999999999998"/>
    <n v="395.65"/>
    <x v="1"/>
  </r>
  <r>
    <d v="2006-12-27T00:00:00"/>
    <s v="194-54-73-711"/>
    <n v="15"/>
    <n v="2.0499999999999998"/>
    <n v="30.749999999999996"/>
    <x v="1"/>
  </r>
  <r>
    <d v="2006-12-28T00:00:00"/>
    <s v="033-49-11-774"/>
    <n v="27"/>
    <n v="2.0499999999999998"/>
    <n v="55.349999999999994"/>
    <x v="1"/>
  </r>
  <r>
    <d v="2006-12-29T00:00:00"/>
    <s v="033-49-11-774"/>
    <n v="116"/>
    <n v="2.0499999999999998"/>
    <n v="237.79999999999998"/>
    <x v="1"/>
  </r>
  <r>
    <d v="2006-12-30T00:00:00"/>
    <s v="692-61-16-906"/>
    <n v="21"/>
    <n v="2.0499999999999998"/>
    <n v="43.05"/>
    <x v="1"/>
  </r>
  <r>
    <d v="2006-12-30T00:00:00"/>
    <s v="033-49-11-774"/>
    <n v="61"/>
    <n v="2.0499999999999998"/>
    <n v="125.04999999999998"/>
    <x v="1"/>
  </r>
  <r>
    <d v="2006-12-30T00:00:00"/>
    <s v="413-93-89-926"/>
    <n v="458"/>
    <n v="2.0499999999999998"/>
    <n v="938.89999999999986"/>
    <x v="1"/>
  </r>
  <r>
    <d v="2006-12-31T00:00:00"/>
    <s v="170-89-76-803"/>
    <n v="19"/>
    <n v="2.0499999999999998"/>
    <n v="38.949999999999996"/>
    <x v="1"/>
  </r>
  <r>
    <d v="2007-01-02T00:00:00"/>
    <s v="322-66-15-999"/>
    <n v="81"/>
    <n v="2.09"/>
    <n v="169.29"/>
    <x v="2"/>
  </r>
  <r>
    <d v="2007-01-03T00:00:00"/>
    <s v="269-65-16-447"/>
    <n v="86"/>
    <n v="2.09"/>
    <n v="179.73999999999998"/>
    <x v="2"/>
  </r>
  <r>
    <d v="2007-01-04T00:00:00"/>
    <s v="254-14-00-156"/>
    <n v="142"/>
    <n v="2.09"/>
    <n v="296.77999999999997"/>
    <x v="2"/>
  </r>
  <r>
    <d v="2007-01-10T00:00:00"/>
    <s v="413-93-89-926"/>
    <n v="459"/>
    <n v="2.09"/>
    <n v="959.31"/>
    <x v="2"/>
  </r>
  <r>
    <d v="2007-01-11T00:00:00"/>
    <s v="377-37-44-068"/>
    <n v="20"/>
    <n v="2.09"/>
    <n v="41.8"/>
    <x v="2"/>
  </r>
  <r>
    <d v="2007-01-13T00:00:00"/>
    <s v="392-78-93-552"/>
    <n v="245"/>
    <n v="2.09"/>
    <n v="512.04999999999995"/>
    <x v="2"/>
  </r>
  <r>
    <d v="2007-01-13T00:00:00"/>
    <s v="967-21-71-491"/>
    <n v="19"/>
    <n v="2.09"/>
    <n v="39.709999999999994"/>
    <x v="2"/>
  </r>
  <r>
    <d v="2007-01-14T00:00:00"/>
    <s v="749-02-70-623"/>
    <n v="159"/>
    <n v="2.09"/>
    <n v="332.31"/>
    <x v="2"/>
  </r>
  <r>
    <d v="2007-01-15T00:00:00"/>
    <s v="033-49-11-774"/>
    <n v="99"/>
    <n v="2.09"/>
    <n v="206.91"/>
    <x v="2"/>
  </r>
  <r>
    <d v="2007-01-17T00:00:00"/>
    <s v="178-24-36-171"/>
    <n v="213"/>
    <n v="2.09"/>
    <n v="445.16999999999996"/>
    <x v="2"/>
  </r>
  <r>
    <d v="2007-01-24T00:00:00"/>
    <s v="799-94-72-837"/>
    <n v="349"/>
    <n v="2.09"/>
    <n v="729.41"/>
    <x v="2"/>
  </r>
  <r>
    <d v="2007-01-27T00:00:00"/>
    <s v="413-93-89-926"/>
    <n v="114"/>
    <n v="2.09"/>
    <n v="238.26"/>
    <x v="2"/>
  </r>
  <r>
    <d v="2007-01-27T00:00:00"/>
    <s v="961-86-77-989"/>
    <n v="12"/>
    <n v="2.09"/>
    <n v="25.08"/>
    <x v="2"/>
  </r>
  <r>
    <d v="2007-01-29T00:00:00"/>
    <s v="985-21-38-706"/>
    <n v="12"/>
    <n v="2.09"/>
    <n v="25.08"/>
    <x v="2"/>
  </r>
  <r>
    <d v="2007-02-04T00:00:00"/>
    <s v="904-16-42-385"/>
    <n v="132"/>
    <n v="2.09"/>
    <n v="275.88"/>
    <x v="2"/>
  </r>
  <r>
    <d v="2007-02-07T00:00:00"/>
    <s v="033-49-11-774"/>
    <n v="197"/>
    <n v="2.09"/>
    <n v="411.72999999999996"/>
    <x v="2"/>
  </r>
  <r>
    <d v="2007-02-07T00:00:00"/>
    <s v="045-63-27-114"/>
    <n v="5"/>
    <n v="2.09"/>
    <n v="10.45"/>
    <x v="2"/>
  </r>
  <r>
    <d v="2007-02-07T00:00:00"/>
    <s v="941-01-60-075"/>
    <n v="403"/>
    <n v="2.09"/>
    <n v="842.27"/>
    <x v="2"/>
  </r>
  <r>
    <d v="2007-02-08T00:00:00"/>
    <s v="749-02-70-623"/>
    <n v="200"/>
    <n v="2.09"/>
    <n v="418"/>
    <x v="2"/>
  </r>
  <r>
    <d v="2007-02-11T00:00:00"/>
    <s v="513-33-14-553"/>
    <n v="23"/>
    <n v="2.09"/>
    <n v="48.069999999999993"/>
    <x v="2"/>
  </r>
  <r>
    <d v="2007-02-18T00:00:00"/>
    <s v="392-78-93-552"/>
    <n v="337"/>
    <n v="2.09"/>
    <n v="704.32999999999993"/>
    <x v="2"/>
  </r>
  <r>
    <d v="2007-02-19T00:00:00"/>
    <s v="594-18-15-403"/>
    <n v="500"/>
    <n v="2.09"/>
    <n v="1045"/>
    <x v="2"/>
  </r>
  <r>
    <d v="2007-02-19T00:00:00"/>
    <s v="182-72-86-381"/>
    <n v="9"/>
    <n v="2.09"/>
    <n v="18.809999999999999"/>
    <x v="2"/>
  </r>
  <r>
    <d v="2007-02-21T00:00:00"/>
    <s v="179-23-02-772"/>
    <n v="39"/>
    <n v="2.09"/>
    <n v="81.509999999999991"/>
    <x v="2"/>
  </r>
  <r>
    <d v="2007-02-26T00:00:00"/>
    <s v="773-39-15-273"/>
    <n v="156"/>
    <n v="2.09"/>
    <n v="326.03999999999996"/>
    <x v="2"/>
  </r>
  <r>
    <d v="2007-02-27T00:00:00"/>
    <s v="413-93-89-926"/>
    <n v="258"/>
    <n v="2.09"/>
    <n v="539.21999999999991"/>
    <x v="2"/>
  </r>
  <r>
    <d v="2007-02-27T00:00:00"/>
    <s v="824-54-79-834"/>
    <n v="14"/>
    <n v="2.09"/>
    <n v="29.259999999999998"/>
    <x v="2"/>
  </r>
  <r>
    <d v="2007-03-01T00:00:00"/>
    <s v="904-16-42-385"/>
    <n v="91"/>
    <n v="2.09"/>
    <n v="190.19"/>
    <x v="2"/>
  </r>
  <r>
    <d v="2007-03-08T00:00:00"/>
    <s v="904-16-42-385"/>
    <n v="68"/>
    <n v="2.09"/>
    <n v="142.12"/>
    <x v="2"/>
  </r>
  <r>
    <d v="2007-03-09T00:00:00"/>
    <s v="447-16-72-588"/>
    <n v="13"/>
    <n v="2.09"/>
    <n v="27.169999999999998"/>
    <x v="2"/>
  </r>
  <r>
    <d v="2007-03-11T00:00:00"/>
    <s v="378-70-08-798"/>
    <n v="118"/>
    <n v="2.09"/>
    <n v="246.61999999999998"/>
    <x v="2"/>
  </r>
  <r>
    <d v="2007-03-13T00:00:00"/>
    <s v="410-52-79-946"/>
    <n v="54"/>
    <n v="2.09"/>
    <n v="112.85999999999999"/>
    <x v="2"/>
  </r>
  <r>
    <d v="2007-03-17T00:00:00"/>
    <s v="434-21-90-566"/>
    <n v="10"/>
    <n v="2.09"/>
    <n v="20.9"/>
    <x v="2"/>
  </r>
  <r>
    <d v="2007-03-21T00:00:00"/>
    <s v="941-01-60-075"/>
    <n v="339"/>
    <n v="2.09"/>
    <n v="708.51"/>
    <x v="2"/>
  </r>
  <r>
    <d v="2007-03-22T00:00:00"/>
    <s v="534-94-49-182"/>
    <n v="80"/>
    <n v="2.09"/>
    <n v="167.2"/>
    <x v="2"/>
  </r>
  <r>
    <d v="2007-03-24T00:00:00"/>
    <s v="178-24-36-171"/>
    <n v="431"/>
    <n v="2.09"/>
    <n v="900.79"/>
    <x v="2"/>
  </r>
  <r>
    <d v="2007-03-26T00:00:00"/>
    <s v="941-01-60-075"/>
    <n v="268"/>
    <n v="2.09"/>
    <n v="560.12"/>
    <x v="2"/>
  </r>
  <r>
    <d v="2007-03-26T00:00:00"/>
    <s v="178-24-36-171"/>
    <n v="440"/>
    <n v="2.09"/>
    <n v="919.59999999999991"/>
    <x v="2"/>
  </r>
  <r>
    <d v="2007-03-26T00:00:00"/>
    <s v="594-18-15-403"/>
    <n v="396"/>
    <n v="2.09"/>
    <n v="827.64"/>
    <x v="2"/>
  </r>
  <r>
    <d v="2007-03-26T00:00:00"/>
    <s v="269-65-16-447"/>
    <n v="157"/>
    <n v="2.09"/>
    <n v="328.13"/>
    <x v="2"/>
  </r>
  <r>
    <d v="2007-03-30T00:00:00"/>
    <s v="904-16-42-385"/>
    <n v="194"/>
    <n v="2.09"/>
    <n v="405.46"/>
    <x v="2"/>
  </r>
  <r>
    <d v="2007-03-31T00:00:00"/>
    <s v="761-06-34-233"/>
    <n v="156"/>
    <n v="2.09"/>
    <n v="326.03999999999996"/>
    <x v="2"/>
  </r>
  <r>
    <d v="2007-04-01T00:00:00"/>
    <s v="423-71-31-448"/>
    <n v="11"/>
    <n v="2.09"/>
    <n v="22.99"/>
    <x v="2"/>
  </r>
  <r>
    <d v="2007-04-02T00:00:00"/>
    <s v="968-49-97-804"/>
    <n v="110"/>
    <n v="2.09"/>
    <n v="229.89999999999998"/>
    <x v="2"/>
  </r>
  <r>
    <d v="2007-04-04T00:00:00"/>
    <s v="865-19-31-951"/>
    <n v="12"/>
    <n v="2.09"/>
    <n v="25.08"/>
    <x v="2"/>
  </r>
  <r>
    <d v="2007-04-05T00:00:00"/>
    <s v="594-18-15-403"/>
    <n v="464"/>
    <n v="2.09"/>
    <n v="969.76"/>
    <x v="2"/>
  </r>
  <r>
    <d v="2007-04-06T00:00:00"/>
    <s v="527-15-00-673"/>
    <n v="40"/>
    <n v="2.09"/>
    <n v="83.6"/>
    <x v="2"/>
  </r>
  <r>
    <d v="2007-04-07T00:00:00"/>
    <s v="761-06-34-233"/>
    <n v="52"/>
    <n v="2.09"/>
    <n v="108.67999999999999"/>
    <x v="2"/>
  </r>
  <r>
    <d v="2007-04-12T00:00:00"/>
    <s v="970-73-69-415"/>
    <n v="12"/>
    <n v="2.09"/>
    <n v="25.08"/>
    <x v="2"/>
  </r>
  <r>
    <d v="2007-04-14T00:00:00"/>
    <s v="254-14-00-156"/>
    <n v="412"/>
    <n v="2.09"/>
    <n v="861.07999999999993"/>
    <x v="2"/>
  </r>
  <r>
    <d v="2007-04-16T00:00:00"/>
    <s v="413-93-89-926"/>
    <n v="268"/>
    <n v="2.09"/>
    <n v="560.12"/>
    <x v="2"/>
  </r>
  <r>
    <d v="2007-04-16T00:00:00"/>
    <s v="254-14-00-156"/>
    <n v="495"/>
    <n v="2.09"/>
    <n v="1034.55"/>
    <x v="2"/>
  </r>
  <r>
    <d v="2007-04-16T00:00:00"/>
    <s v="968-49-97-804"/>
    <n v="30"/>
    <n v="2.09"/>
    <n v="62.699999999999996"/>
    <x v="2"/>
  </r>
  <r>
    <d v="2007-04-19T00:00:00"/>
    <s v="043-34-53-278"/>
    <n v="67"/>
    <n v="2.09"/>
    <n v="140.03"/>
    <x v="2"/>
  </r>
  <r>
    <d v="2007-04-25T00:00:00"/>
    <s v="799-94-72-837"/>
    <n v="497"/>
    <n v="2.09"/>
    <n v="1038.73"/>
    <x v="2"/>
  </r>
  <r>
    <d v="2007-04-28T00:00:00"/>
    <s v="178-24-36-171"/>
    <n v="102"/>
    <n v="2.09"/>
    <n v="213.17999999999998"/>
    <x v="2"/>
  </r>
  <r>
    <d v="2007-05-01T00:00:00"/>
    <s v="254-14-00-156"/>
    <n v="322"/>
    <n v="2.09"/>
    <n v="672.9799999999999"/>
    <x v="2"/>
  </r>
  <r>
    <d v="2007-05-02T00:00:00"/>
    <s v="847-48-41-699"/>
    <n v="297"/>
    <n v="2.09"/>
    <n v="620.7299999999999"/>
    <x v="2"/>
  </r>
  <r>
    <d v="2007-05-04T00:00:00"/>
    <s v="904-16-42-385"/>
    <n v="179"/>
    <n v="2.09"/>
    <n v="374.10999999999996"/>
    <x v="2"/>
  </r>
  <r>
    <d v="2007-05-06T00:00:00"/>
    <s v="822-52-42-474"/>
    <n v="15"/>
    <n v="2.09"/>
    <n v="31.349999999999998"/>
    <x v="2"/>
  </r>
  <r>
    <d v="2007-05-08T00:00:00"/>
    <s v="692-61-16-906"/>
    <n v="65"/>
    <n v="2.09"/>
    <n v="135.85"/>
    <x v="2"/>
  </r>
  <r>
    <d v="2007-05-10T00:00:00"/>
    <s v="254-14-00-156"/>
    <n v="297"/>
    <n v="2.09"/>
    <n v="620.7299999999999"/>
    <x v="2"/>
  </r>
  <r>
    <d v="2007-05-12T00:00:00"/>
    <s v="885-74-10-856"/>
    <n v="131"/>
    <n v="2.09"/>
    <n v="273.78999999999996"/>
    <x v="2"/>
  </r>
  <r>
    <d v="2007-05-13T00:00:00"/>
    <s v="385-84-45-941"/>
    <n v="12"/>
    <n v="2.09"/>
    <n v="25.08"/>
    <x v="2"/>
  </r>
  <r>
    <d v="2007-05-13T00:00:00"/>
    <s v="269-65-16-447"/>
    <n v="114"/>
    <n v="2.09"/>
    <n v="238.26"/>
    <x v="2"/>
  </r>
  <r>
    <d v="2007-05-16T00:00:00"/>
    <s v="799-94-72-837"/>
    <n v="293"/>
    <n v="2.09"/>
    <n v="612.37"/>
    <x v="2"/>
  </r>
  <r>
    <d v="2007-05-18T00:00:00"/>
    <s v="773-41-40-060"/>
    <n v="18"/>
    <n v="2.09"/>
    <n v="37.619999999999997"/>
    <x v="2"/>
  </r>
  <r>
    <d v="2007-05-18T00:00:00"/>
    <s v="080-51-85-809"/>
    <n v="186"/>
    <n v="2.09"/>
    <n v="388.73999999999995"/>
    <x v="2"/>
  </r>
  <r>
    <d v="2007-05-21T00:00:00"/>
    <s v="378-70-08-798"/>
    <n v="119"/>
    <n v="2.09"/>
    <n v="248.70999999999998"/>
    <x v="2"/>
  </r>
  <r>
    <d v="2007-05-25T00:00:00"/>
    <s v="473-30-19-947"/>
    <n v="4"/>
    <n v="2.09"/>
    <n v="8.36"/>
    <x v="2"/>
  </r>
  <r>
    <d v="2007-05-28T00:00:00"/>
    <s v="799-94-72-837"/>
    <n v="415"/>
    <n v="2.09"/>
    <n v="867.34999999999991"/>
    <x v="2"/>
  </r>
  <r>
    <d v="2007-05-28T00:00:00"/>
    <s v="775-48-66-885"/>
    <n v="10"/>
    <n v="2.09"/>
    <n v="20.9"/>
    <x v="2"/>
  </r>
  <r>
    <d v="2007-05-28T00:00:00"/>
    <s v="269-65-16-447"/>
    <n v="159"/>
    <n v="2.09"/>
    <n v="332.31"/>
    <x v="2"/>
  </r>
  <r>
    <d v="2007-05-29T00:00:00"/>
    <s v="413-93-89-926"/>
    <n v="140"/>
    <n v="2.09"/>
    <n v="292.59999999999997"/>
    <x v="2"/>
  </r>
  <r>
    <d v="2007-06-06T00:00:00"/>
    <s v="080-51-85-809"/>
    <n v="128"/>
    <n v="2.09"/>
    <n v="267.52"/>
    <x v="2"/>
  </r>
  <r>
    <d v="2007-06-14T00:00:00"/>
    <s v="429-16-50-754"/>
    <n v="9"/>
    <n v="2.09"/>
    <n v="18.809999999999999"/>
    <x v="2"/>
  </r>
  <r>
    <d v="2007-06-14T00:00:00"/>
    <s v="413-93-89-926"/>
    <n v="121"/>
    <n v="2.09"/>
    <n v="252.89"/>
    <x v="2"/>
  </r>
  <r>
    <d v="2007-06-15T00:00:00"/>
    <s v="799-94-72-837"/>
    <n v="169"/>
    <n v="2.09"/>
    <n v="353.21"/>
    <x v="2"/>
  </r>
  <r>
    <d v="2007-06-17T00:00:00"/>
    <s v="322-66-15-999"/>
    <n v="118"/>
    <n v="2.09"/>
    <n v="246.61999999999998"/>
    <x v="2"/>
  </r>
  <r>
    <d v="2007-06-17T00:00:00"/>
    <s v="773-39-15-273"/>
    <n v="37"/>
    <n v="2.09"/>
    <n v="77.33"/>
    <x v="2"/>
  </r>
  <r>
    <d v="2007-06-20T00:00:00"/>
    <s v="968-49-97-804"/>
    <n v="198"/>
    <n v="2.09"/>
    <n v="413.82"/>
    <x v="2"/>
  </r>
  <r>
    <d v="2007-06-21T00:00:00"/>
    <s v="378-70-08-798"/>
    <n v="74"/>
    <n v="2.09"/>
    <n v="154.66"/>
    <x v="2"/>
  </r>
  <r>
    <d v="2007-06-26T00:00:00"/>
    <s v="275-38-81-341"/>
    <n v="18"/>
    <n v="2.09"/>
    <n v="37.619999999999997"/>
    <x v="2"/>
  </r>
  <r>
    <d v="2007-06-30T00:00:00"/>
    <s v="337-27-67-378"/>
    <n v="291"/>
    <n v="2.09"/>
    <n v="608.18999999999994"/>
    <x v="2"/>
  </r>
  <r>
    <d v="2007-07-07T00:00:00"/>
    <s v="847-48-41-699"/>
    <n v="208"/>
    <n v="2.09"/>
    <n v="434.71999999999997"/>
    <x v="2"/>
  </r>
  <r>
    <d v="2007-07-07T00:00:00"/>
    <s v="594-18-15-403"/>
    <n v="354"/>
    <n v="2.09"/>
    <n v="739.8599999999999"/>
    <x v="2"/>
  </r>
  <r>
    <d v="2007-07-14T00:00:00"/>
    <s v="410-52-79-946"/>
    <n v="113"/>
    <n v="2.09"/>
    <n v="236.17"/>
    <x v="2"/>
  </r>
  <r>
    <d v="2007-07-15T00:00:00"/>
    <s v="295-31-73-319"/>
    <n v="3"/>
    <n v="2.09"/>
    <n v="6.27"/>
    <x v="2"/>
  </r>
  <r>
    <d v="2007-07-15T00:00:00"/>
    <s v="392-78-93-552"/>
    <n v="446"/>
    <n v="2.09"/>
    <n v="932.14"/>
    <x v="2"/>
  </r>
  <r>
    <d v="2007-07-15T00:00:00"/>
    <s v="430-90-28-407"/>
    <n v="9"/>
    <n v="2.09"/>
    <n v="18.809999999999999"/>
    <x v="2"/>
  </r>
  <r>
    <d v="2007-07-19T00:00:00"/>
    <s v="941-01-60-075"/>
    <n v="445"/>
    <n v="2.09"/>
    <n v="930.05"/>
    <x v="2"/>
  </r>
  <r>
    <d v="2007-07-20T00:00:00"/>
    <s v="513-33-14-553"/>
    <n v="47"/>
    <n v="2.09"/>
    <n v="98.22999999999999"/>
    <x v="2"/>
  </r>
  <r>
    <d v="2007-07-21T00:00:00"/>
    <s v="240-56-56-791"/>
    <n v="14"/>
    <n v="2.09"/>
    <n v="29.259999999999998"/>
    <x v="2"/>
  </r>
  <r>
    <d v="2007-07-26T00:00:00"/>
    <s v="916-94-78-836"/>
    <n v="187"/>
    <n v="2.09"/>
    <n v="390.83"/>
    <x v="2"/>
  </r>
  <r>
    <d v="2007-07-27T00:00:00"/>
    <s v="392-78-93-552"/>
    <n v="355"/>
    <n v="2.09"/>
    <n v="741.94999999999993"/>
    <x v="2"/>
  </r>
  <r>
    <d v="2007-07-28T00:00:00"/>
    <s v="940-29-78-846"/>
    <n v="6"/>
    <n v="2.09"/>
    <n v="12.54"/>
    <x v="2"/>
  </r>
  <r>
    <d v="2007-07-29T00:00:00"/>
    <s v="284-59-84-568"/>
    <n v="18"/>
    <n v="2.09"/>
    <n v="37.619999999999997"/>
    <x v="2"/>
  </r>
  <r>
    <d v="2007-07-31T00:00:00"/>
    <s v="884-31-58-627"/>
    <n v="111"/>
    <n v="2.09"/>
    <n v="231.98999999999998"/>
    <x v="2"/>
  </r>
  <r>
    <d v="2007-07-31T00:00:00"/>
    <s v="885-74-10-856"/>
    <n v="156"/>
    <n v="2.09"/>
    <n v="326.03999999999996"/>
    <x v="2"/>
  </r>
  <r>
    <d v="2007-08-01T00:00:00"/>
    <s v="392-78-93-552"/>
    <n v="396"/>
    <n v="2.09"/>
    <n v="827.64"/>
    <x v="2"/>
  </r>
  <r>
    <d v="2007-08-05T00:00:00"/>
    <s v="767-55-58-288"/>
    <n v="7"/>
    <n v="2.09"/>
    <n v="14.629999999999999"/>
    <x v="2"/>
  </r>
  <r>
    <d v="2007-08-07T00:00:00"/>
    <s v="322-66-15-999"/>
    <n v="98"/>
    <n v="2.09"/>
    <n v="204.82"/>
    <x v="2"/>
  </r>
  <r>
    <d v="2007-08-09T00:00:00"/>
    <s v="392-78-93-552"/>
    <n v="405"/>
    <n v="2.09"/>
    <n v="846.44999999999993"/>
    <x v="2"/>
  </r>
  <r>
    <d v="2007-08-11T00:00:00"/>
    <s v="254-14-00-156"/>
    <n v="220"/>
    <n v="2.09"/>
    <n v="459.79999999999995"/>
    <x v="2"/>
  </r>
  <r>
    <d v="2007-08-12T00:00:00"/>
    <s v="534-94-49-182"/>
    <n v="141"/>
    <n v="2.09"/>
    <n v="294.69"/>
    <x v="2"/>
  </r>
  <r>
    <d v="2007-08-13T00:00:00"/>
    <s v="182-72-86-381"/>
    <n v="17"/>
    <n v="2.09"/>
    <n v="35.53"/>
    <x v="2"/>
  </r>
  <r>
    <d v="2007-08-13T00:00:00"/>
    <s v="847-48-41-699"/>
    <n v="260"/>
    <n v="2.09"/>
    <n v="543.4"/>
    <x v="2"/>
  </r>
  <r>
    <d v="2007-08-14T00:00:00"/>
    <s v="982-37-73-633"/>
    <n v="11"/>
    <n v="2.09"/>
    <n v="22.99"/>
    <x v="2"/>
  </r>
  <r>
    <d v="2007-08-18T00:00:00"/>
    <s v="495-93-92-849"/>
    <n v="182"/>
    <n v="2.09"/>
    <n v="380.38"/>
    <x v="2"/>
  </r>
  <r>
    <d v="2007-08-20T00:00:00"/>
    <s v="916-94-78-836"/>
    <n v="59"/>
    <n v="2.09"/>
    <n v="123.30999999999999"/>
    <x v="2"/>
  </r>
  <r>
    <d v="2007-08-21T00:00:00"/>
    <s v="527-15-00-673"/>
    <n v="45"/>
    <n v="2.09"/>
    <n v="94.05"/>
    <x v="2"/>
  </r>
  <r>
    <d v="2007-08-21T00:00:00"/>
    <s v="740-87-37-389"/>
    <n v="3"/>
    <n v="2.09"/>
    <n v="6.27"/>
    <x v="2"/>
  </r>
  <r>
    <d v="2007-08-23T00:00:00"/>
    <s v="692-61-16-906"/>
    <n v="52"/>
    <n v="2.09"/>
    <n v="108.67999999999999"/>
    <x v="2"/>
  </r>
  <r>
    <d v="2007-08-23T00:00:00"/>
    <s v="178-24-36-171"/>
    <n v="373"/>
    <n v="2.09"/>
    <n v="779.56999999999994"/>
    <x v="2"/>
  </r>
  <r>
    <d v="2007-08-24T00:00:00"/>
    <s v="962-06-61-806"/>
    <n v="2"/>
    <n v="2.09"/>
    <n v="4.18"/>
    <x v="2"/>
  </r>
  <r>
    <d v="2007-08-24T00:00:00"/>
    <s v="337-27-67-378"/>
    <n v="445"/>
    <n v="2.09"/>
    <n v="930.05"/>
    <x v="2"/>
  </r>
  <r>
    <d v="2007-08-25T00:00:00"/>
    <s v="495-93-92-849"/>
    <n v="93"/>
    <n v="2.09"/>
    <n v="194.36999999999998"/>
    <x v="2"/>
  </r>
  <r>
    <d v="2007-08-30T00:00:00"/>
    <s v="178-24-36-171"/>
    <n v="329"/>
    <n v="2.09"/>
    <n v="687.6099999999999"/>
    <x v="2"/>
  </r>
  <r>
    <d v="2007-09-01T00:00:00"/>
    <s v="178-24-36-171"/>
    <n v="217"/>
    <n v="2.09"/>
    <n v="453.53"/>
    <x v="2"/>
  </r>
  <r>
    <d v="2007-09-01T00:00:00"/>
    <s v="269-65-16-447"/>
    <n v="165"/>
    <n v="2.09"/>
    <n v="344.84999999999997"/>
    <x v="2"/>
  </r>
  <r>
    <d v="2007-09-02T00:00:00"/>
    <s v="176-54-34-364"/>
    <n v="20"/>
    <n v="2.09"/>
    <n v="41.8"/>
    <x v="2"/>
  </r>
  <r>
    <d v="2007-09-03T00:00:00"/>
    <s v="019-98-81-222"/>
    <n v="11"/>
    <n v="2.09"/>
    <n v="22.99"/>
    <x v="2"/>
  </r>
  <r>
    <d v="2007-09-04T00:00:00"/>
    <s v="799-94-72-837"/>
    <n v="294"/>
    <n v="2.09"/>
    <n v="614.45999999999992"/>
    <x v="2"/>
  </r>
  <r>
    <d v="2007-09-06T00:00:00"/>
    <s v="904-16-42-385"/>
    <n v="82"/>
    <n v="2.09"/>
    <n v="171.38"/>
    <x v="2"/>
  </r>
  <r>
    <d v="2007-09-06T00:00:00"/>
    <s v="033-49-11-774"/>
    <n v="186"/>
    <n v="2.09"/>
    <n v="388.73999999999995"/>
    <x v="2"/>
  </r>
  <r>
    <d v="2007-09-08T00:00:00"/>
    <s v="749-02-70-623"/>
    <n v="163"/>
    <n v="2.09"/>
    <n v="340.66999999999996"/>
    <x v="2"/>
  </r>
  <r>
    <d v="2007-09-08T00:00:00"/>
    <s v="534-94-49-182"/>
    <n v="148"/>
    <n v="2.09"/>
    <n v="309.32"/>
    <x v="2"/>
  </r>
  <r>
    <d v="2007-09-09T00:00:00"/>
    <s v="377-37-44-068"/>
    <n v="2"/>
    <n v="2.09"/>
    <n v="4.18"/>
    <x v="2"/>
  </r>
  <r>
    <d v="2007-09-11T00:00:00"/>
    <s v="178-24-36-171"/>
    <n v="343"/>
    <n v="2.09"/>
    <n v="716.87"/>
    <x v="2"/>
  </r>
  <r>
    <d v="2007-09-11T00:00:00"/>
    <s v="884-31-58-627"/>
    <n v="51"/>
    <n v="2.09"/>
    <n v="106.58999999999999"/>
    <x v="2"/>
  </r>
  <r>
    <d v="2007-09-14T00:00:00"/>
    <s v="749-02-70-623"/>
    <n v="164"/>
    <n v="2.09"/>
    <n v="342.76"/>
    <x v="2"/>
  </r>
  <r>
    <d v="2007-09-14T00:00:00"/>
    <s v="645-32-78-780"/>
    <n v="5"/>
    <n v="2.09"/>
    <n v="10.45"/>
    <x v="2"/>
  </r>
  <r>
    <d v="2007-09-15T00:00:00"/>
    <s v="254-14-00-156"/>
    <n v="260"/>
    <n v="2.09"/>
    <n v="543.4"/>
    <x v="2"/>
  </r>
  <r>
    <d v="2007-09-15T00:00:00"/>
    <s v="847-48-41-699"/>
    <n v="415"/>
    <n v="2.09"/>
    <n v="867.34999999999991"/>
    <x v="2"/>
  </r>
  <r>
    <d v="2007-09-16T00:00:00"/>
    <s v="847-48-41-699"/>
    <n v="467"/>
    <n v="2.09"/>
    <n v="976.03"/>
    <x v="2"/>
  </r>
  <r>
    <d v="2007-09-16T00:00:00"/>
    <s v="692-61-16-906"/>
    <n v="43"/>
    <n v="2.09"/>
    <n v="89.86999999999999"/>
    <x v="2"/>
  </r>
  <r>
    <d v="2007-09-17T00:00:00"/>
    <s v="885-74-10-856"/>
    <n v="40"/>
    <n v="2.09"/>
    <n v="83.6"/>
    <x v="2"/>
  </r>
  <r>
    <d v="2007-09-19T00:00:00"/>
    <s v="964-69-89-011"/>
    <n v="10"/>
    <n v="2.09"/>
    <n v="20.9"/>
    <x v="2"/>
  </r>
  <r>
    <d v="2007-09-20T00:00:00"/>
    <s v="847-48-41-699"/>
    <n v="197"/>
    <n v="2.09"/>
    <n v="411.72999999999996"/>
    <x v="2"/>
  </r>
  <r>
    <d v="2007-09-23T00:00:00"/>
    <s v="773-39-15-273"/>
    <n v="145"/>
    <n v="2.09"/>
    <n v="303.04999999999995"/>
    <x v="2"/>
  </r>
  <r>
    <d v="2007-09-24T00:00:00"/>
    <s v="322-66-15-999"/>
    <n v="105"/>
    <n v="2.09"/>
    <n v="219.45"/>
    <x v="2"/>
  </r>
  <r>
    <d v="2007-09-25T00:00:00"/>
    <s v="916-94-78-836"/>
    <n v="33"/>
    <n v="2.09"/>
    <n v="68.97"/>
    <x v="2"/>
  </r>
  <r>
    <d v="2007-09-25T00:00:00"/>
    <s v="950-40-82-698"/>
    <n v="78"/>
    <n v="2.09"/>
    <n v="163.01999999999998"/>
    <x v="2"/>
  </r>
  <r>
    <d v="2007-09-26T00:00:00"/>
    <s v="847-48-41-699"/>
    <n v="466"/>
    <n v="2.09"/>
    <n v="973.93999999999994"/>
    <x v="2"/>
  </r>
  <r>
    <d v="2007-09-29T00:00:00"/>
    <s v="392-78-93-552"/>
    <n v="476"/>
    <n v="2.09"/>
    <n v="994.83999999999992"/>
    <x v="2"/>
  </r>
  <r>
    <d v="2007-10-02T00:00:00"/>
    <s v="080-51-85-809"/>
    <n v="151"/>
    <n v="2.09"/>
    <n v="315.58999999999997"/>
    <x v="2"/>
  </r>
  <r>
    <d v="2007-10-02T00:00:00"/>
    <s v="163-92-64-010"/>
    <n v="17"/>
    <n v="2.09"/>
    <n v="35.53"/>
    <x v="2"/>
  </r>
  <r>
    <d v="2007-10-06T00:00:00"/>
    <s v="585-26-73-628"/>
    <n v="4"/>
    <n v="2.09"/>
    <n v="8.36"/>
    <x v="2"/>
  </r>
  <r>
    <d v="2007-10-16T00:00:00"/>
    <s v="594-18-15-403"/>
    <n v="131"/>
    <n v="2.09"/>
    <n v="273.78999999999996"/>
    <x v="2"/>
  </r>
  <r>
    <d v="2007-10-16T00:00:00"/>
    <s v="337-27-67-378"/>
    <n v="369"/>
    <n v="2.09"/>
    <n v="771.20999999999992"/>
    <x v="2"/>
  </r>
  <r>
    <d v="2007-10-16T00:00:00"/>
    <s v="179-23-02-772"/>
    <n v="60"/>
    <n v="2.09"/>
    <n v="125.39999999999999"/>
    <x v="2"/>
  </r>
  <r>
    <d v="2007-10-20T00:00:00"/>
    <s v="413-93-89-926"/>
    <n v="405"/>
    <n v="2.09"/>
    <n v="846.44999999999993"/>
    <x v="2"/>
  </r>
  <r>
    <d v="2007-10-21T00:00:00"/>
    <s v="396-32-41-555"/>
    <n v="3"/>
    <n v="2.09"/>
    <n v="6.27"/>
    <x v="2"/>
  </r>
  <r>
    <d v="2007-10-25T00:00:00"/>
    <s v="773-39-15-273"/>
    <n v="35"/>
    <n v="2.09"/>
    <n v="73.149999999999991"/>
    <x v="2"/>
  </r>
  <r>
    <d v="2007-10-27T00:00:00"/>
    <s v="941-01-60-075"/>
    <n v="444"/>
    <n v="2.09"/>
    <n v="927.95999999999992"/>
    <x v="2"/>
  </r>
  <r>
    <d v="2007-10-27T00:00:00"/>
    <s v="392-78-93-552"/>
    <n v="424"/>
    <n v="2.09"/>
    <n v="886.16"/>
    <x v="2"/>
  </r>
  <r>
    <d v="2007-10-27T00:00:00"/>
    <s v="736-91-47-235"/>
    <n v="2"/>
    <n v="2.09"/>
    <n v="4.18"/>
    <x v="2"/>
  </r>
  <r>
    <d v="2007-10-30T00:00:00"/>
    <s v="413-93-89-926"/>
    <n v="480"/>
    <n v="2.09"/>
    <n v="1003.1999999999999"/>
    <x v="2"/>
  </r>
  <r>
    <d v="2007-10-31T00:00:00"/>
    <s v="916-94-78-836"/>
    <n v="65"/>
    <n v="2.09"/>
    <n v="135.85"/>
    <x v="2"/>
  </r>
  <r>
    <d v="2007-11-02T00:00:00"/>
    <s v="403-50-07-403"/>
    <n v="8"/>
    <n v="2.09"/>
    <n v="16.72"/>
    <x v="2"/>
  </r>
  <r>
    <d v="2007-11-03T00:00:00"/>
    <s v="495-93-92-849"/>
    <n v="52"/>
    <n v="2.09"/>
    <n v="108.67999999999999"/>
    <x v="2"/>
  </r>
  <r>
    <d v="2007-11-06T00:00:00"/>
    <s v="377-37-44-068"/>
    <n v="8"/>
    <n v="2.09"/>
    <n v="16.72"/>
    <x v="2"/>
  </r>
  <r>
    <d v="2007-11-07T00:00:00"/>
    <s v="254-14-00-156"/>
    <n v="143"/>
    <n v="2.09"/>
    <n v="298.87"/>
    <x v="2"/>
  </r>
  <r>
    <d v="2007-11-08T00:00:00"/>
    <s v="269-65-16-447"/>
    <n v="20"/>
    <n v="2.09"/>
    <n v="41.8"/>
    <x v="2"/>
  </r>
  <r>
    <d v="2007-11-11T00:00:00"/>
    <s v="799-94-72-837"/>
    <n v="396"/>
    <n v="2.09"/>
    <n v="827.64"/>
    <x v="2"/>
  </r>
  <r>
    <d v="2007-11-12T00:00:00"/>
    <s v="513-33-14-553"/>
    <n v="168"/>
    <n v="2.09"/>
    <n v="351.12"/>
    <x v="2"/>
  </r>
  <r>
    <d v="2007-11-13T00:00:00"/>
    <s v="513-33-14-553"/>
    <n v="69"/>
    <n v="2.09"/>
    <n v="144.20999999999998"/>
    <x v="2"/>
  </r>
  <r>
    <d v="2007-11-21T00:00:00"/>
    <s v="534-94-49-182"/>
    <n v="99"/>
    <n v="2.09"/>
    <n v="206.91"/>
    <x v="2"/>
  </r>
  <r>
    <d v="2007-11-21T00:00:00"/>
    <s v="115-65-39-258"/>
    <n v="57"/>
    <n v="2.09"/>
    <n v="119.13"/>
    <x v="2"/>
  </r>
  <r>
    <d v="2007-11-22T00:00:00"/>
    <s v="043-34-53-278"/>
    <n v="103"/>
    <n v="2.09"/>
    <n v="215.26999999999998"/>
    <x v="2"/>
  </r>
  <r>
    <d v="2007-11-23T00:00:00"/>
    <s v="609-57-46-753"/>
    <n v="2"/>
    <n v="2.09"/>
    <n v="4.18"/>
    <x v="2"/>
  </r>
  <r>
    <d v="2007-11-26T00:00:00"/>
    <s v="495-93-92-849"/>
    <n v="88"/>
    <n v="2.09"/>
    <n v="183.92"/>
    <x v="2"/>
  </r>
  <r>
    <d v="2007-11-28T00:00:00"/>
    <s v="916-94-78-836"/>
    <n v="85"/>
    <n v="2.09"/>
    <n v="177.64999999999998"/>
    <x v="2"/>
  </r>
  <r>
    <d v="2007-11-28T00:00:00"/>
    <s v="254-14-00-156"/>
    <n v="216"/>
    <n v="2.09"/>
    <n v="451.43999999999994"/>
    <x v="2"/>
  </r>
  <r>
    <d v="2007-11-30T00:00:00"/>
    <s v="254-14-00-156"/>
    <n v="140"/>
    <n v="2.09"/>
    <n v="292.59999999999997"/>
    <x v="2"/>
  </r>
  <r>
    <d v="2007-12-05T00:00:00"/>
    <s v="941-01-60-075"/>
    <n v="377"/>
    <n v="2.09"/>
    <n v="787.93"/>
    <x v="2"/>
  </r>
  <r>
    <d v="2007-12-07T00:00:00"/>
    <s v="968-49-97-804"/>
    <n v="89"/>
    <n v="2.09"/>
    <n v="186.01"/>
    <x v="2"/>
  </r>
  <r>
    <d v="2007-12-09T00:00:00"/>
    <s v="904-16-42-385"/>
    <n v="181"/>
    <n v="2.09"/>
    <n v="378.28999999999996"/>
    <x v="2"/>
  </r>
  <r>
    <d v="2007-12-11T00:00:00"/>
    <s v="513-33-14-553"/>
    <n v="131"/>
    <n v="2.09"/>
    <n v="273.78999999999996"/>
    <x v="2"/>
  </r>
  <r>
    <d v="2007-12-11T00:00:00"/>
    <s v="936-67-95-170"/>
    <n v="43"/>
    <n v="2.09"/>
    <n v="89.86999999999999"/>
    <x v="2"/>
  </r>
  <r>
    <d v="2007-12-12T00:00:00"/>
    <s v="534-94-49-182"/>
    <n v="166"/>
    <n v="2.09"/>
    <n v="346.94"/>
    <x v="2"/>
  </r>
  <r>
    <d v="2007-12-12T00:00:00"/>
    <s v="773-39-15-273"/>
    <n v="192"/>
    <n v="2.09"/>
    <n v="401.28"/>
    <x v="2"/>
  </r>
  <r>
    <d v="2007-12-14T00:00:00"/>
    <s v="351-06-97-406"/>
    <n v="7"/>
    <n v="2.09"/>
    <n v="14.629999999999999"/>
    <x v="2"/>
  </r>
  <r>
    <d v="2007-12-16T00:00:00"/>
    <s v="662-14-22-719"/>
    <n v="11"/>
    <n v="2.09"/>
    <n v="22.99"/>
    <x v="2"/>
  </r>
  <r>
    <d v="2007-12-16T00:00:00"/>
    <s v="080-51-85-809"/>
    <n v="146"/>
    <n v="2.09"/>
    <n v="305.14"/>
    <x v="2"/>
  </r>
  <r>
    <d v="2007-12-17T00:00:00"/>
    <s v="392-78-93-552"/>
    <n v="138"/>
    <n v="2.09"/>
    <n v="288.41999999999996"/>
    <x v="2"/>
  </r>
  <r>
    <d v="2007-12-18T00:00:00"/>
    <s v="033-49-11-774"/>
    <n v="138"/>
    <n v="2.09"/>
    <n v="288.41999999999996"/>
    <x v="2"/>
  </r>
  <r>
    <d v="2007-12-18T00:00:00"/>
    <s v="941-01-60-075"/>
    <n v="482"/>
    <n v="2.09"/>
    <n v="1007.3799999999999"/>
    <x v="2"/>
  </r>
  <r>
    <d v="2007-12-20T00:00:00"/>
    <s v="941-01-60-075"/>
    <n v="481"/>
    <n v="2.09"/>
    <n v="1005.29"/>
    <x v="2"/>
  </r>
  <r>
    <d v="2007-12-22T00:00:00"/>
    <s v="392-78-93-552"/>
    <n v="258"/>
    <n v="2.09"/>
    <n v="539.21999999999991"/>
    <x v="2"/>
  </r>
  <r>
    <d v="2007-12-24T00:00:00"/>
    <s v="080-51-85-809"/>
    <n v="100"/>
    <n v="2.09"/>
    <n v="209"/>
    <x v="2"/>
  </r>
  <r>
    <d v="2007-12-24T00:00:00"/>
    <s v="513-33-14-553"/>
    <n v="86"/>
    <n v="2.09"/>
    <n v="179.73999999999998"/>
    <x v="2"/>
  </r>
  <r>
    <d v="2007-12-27T00:00:00"/>
    <s v="378-70-08-798"/>
    <n v="165"/>
    <n v="2.09"/>
    <n v="344.84999999999997"/>
    <x v="2"/>
  </r>
  <r>
    <d v="2007-12-28T00:00:00"/>
    <s v="967-21-71-491"/>
    <n v="4"/>
    <n v="2.09"/>
    <n v="8.36"/>
    <x v="2"/>
  </r>
  <r>
    <d v="2007-12-29T00:00:00"/>
    <s v="033-49-11-774"/>
    <n v="156"/>
    <n v="2.09"/>
    <n v="326.03999999999996"/>
    <x v="2"/>
  </r>
  <r>
    <d v="2007-12-30T00:00:00"/>
    <s v="392-78-93-552"/>
    <n v="320"/>
    <n v="2.09"/>
    <n v="668.8"/>
    <x v="2"/>
  </r>
  <r>
    <d v="2008-01-01T00:00:00"/>
    <s v="045-63-27-114"/>
    <n v="1"/>
    <n v="2.15"/>
    <n v="2.15"/>
    <x v="3"/>
  </r>
  <r>
    <d v="2008-01-01T00:00:00"/>
    <s v="885-74-10-856"/>
    <n v="81"/>
    <n v="2.15"/>
    <n v="174.15"/>
    <x v="3"/>
  </r>
  <r>
    <d v="2008-01-01T00:00:00"/>
    <s v="941-01-60-075"/>
    <n v="438"/>
    <n v="2.15"/>
    <n v="941.69999999999993"/>
    <x v="3"/>
  </r>
  <r>
    <d v="2008-01-02T00:00:00"/>
    <s v="242-04-13-206"/>
    <n v="1"/>
    <n v="2.15"/>
    <n v="2.15"/>
    <x v="3"/>
  </r>
  <r>
    <d v="2008-01-06T00:00:00"/>
    <s v="773-39-15-273"/>
    <n v="173"/>
    <n v="2.15"/>
    <n v="371.95"/>
    <x v="3"/>
  </r>
  <r>
    <d v="2008-01-09T00:00:00"/>
    <s v="337-27-67-378"/>
    <n v="412"/>
    <n v="2.15"/>
    <n v="885.8"/>
    <x v="3"/>
  </r>
  <r>
    <d v="2008-01-09T00:00:00"/>
    <s v="288-84-37-922"/>
    <n v="13"/>
    <n v="2.15"/>
    <n v="27.95"/>
    <x v="3"/>
  </r>
  <r>
    <d v="2008-01-10T00:00:00"/>
    <s v="322-66-15-999"/>
    <n v="130"/>
    <n v="2.15"/>
    <n v="279.5"/>
    <x v="3"/>
  </r>
  <r>
    <d v="2008-01-12T00:00:00"/>
    <s v="193-47-03-638"/>
    <n v="4"/>
    <n v="2.15"/>
    <n v="8.6"/>
    <x v="3"/>
  </r>
  <r>
    <d v="2008-01-15T00:00:00"/>
    <s v="322-66-15-999"/>
    <n v="176"/>
    <n v="2.15"/>
    <n v="378.4"/>
    <x v="3"/>
  </r>
  <r>
    <d v="2008-01-17T00:00:00"/>
    <s v="403-50-07-403"/>
    <n v="14"/>
    <n v="2.15"/>
    <n v="30.099999999999998"/>
    <x v="3"/>
  </r>
  <r>
    <d v="2008-01-18T00:00:00"/>
    <s v="322-66-15-999"/>
    <n v="97"/>
    <n v="2.15"/>
    <n v="208.54999999999998"/>
    <x v="3"/>
  </r>
  <r>
    <d v="2008-01-21T00:00:00"/>
    <s v="692-61-16-906"/>
    <n v="81"/>
    <n v="2.15"/>
    <n v="174.15"/>
    <x v="3"/>
  </r>
  <r>
    <d v="2008-01-22T00:00:00"/>
    <s v="033-49-11-774"/>
    <n v="179"/>
    <n v="2.15"/>
    <n v="384.84999999999997"/>
    <x v="3"/>
  </r>
  <r>
    <d v="2008-01-23T00:00:00"/>
    <s v="916-94-78-836"/>
    <n v="132"/>
    <n v="2.15"/>
    <n v="283.8"/>
    <x v="3"/>
  </r>
  <r>
    <d v="2008-01-23T00:00:00"/>
    <s v="214-54-56-360"/>
    <n v="5"/>
    <n v="2.15"/>
    <n v="10.75"/>
    <x v="3"/>
  </r>
  <r>
    <d v="2008-01-23T00:00:00"/>
    <s v="269-65-16-447"/>
    <n v="100"/>
    <n v="2.15"/>
    <n v="215"/>
    <x v="3"/>
  </r>
  <r>
    <d v="2008-01-27T00:00:00"/>
    <s v="302-11-03-254"/>
    <n v="6"/>
    <n v="2.15"/>
    <n v="12.899999999999999"/>
    <x v="3"/>
  </r>
  <r>
    <d v="2008-02-03T00:00:00"/>
    <s v="337-27-67-378"/>
    <n v="171"/>
    <n v="2.15"/>
    <n v="367.65"/>
    <x v="3"/>
  </r>
  <r>
    <d v="2008-02-05T00:00:00"/>
    <s v="799-94-72-837"/>
    <n v="333"/>
    <n v="2.15"/>
    <n v="715.94999999999993"/>
    <x v="3"/>
  </r>
  <r>
    <d v="2008-02-06T00:00:00"/>
    <s v="337-27-67-378"/>
    <n v="365"/>
    <n v="2.15"/>
    <n v="784.75"/>
    <x v="3"/>
  </r>
  <r>
    <d v="2008-02-06T00:00:00"/>
    <s v="423-71-31-448"/>
    <n v="16"/>
    <n v="2.15"/>
    <n v="34.4"/>
    <x v="3"/>
  </r>
  <r>
    <d v="2008-02-07T00:00:00"/>
    <s v="594-18-15-403"/>
    <n v="211"/>
    <n v="2.15"/>
    <n v="453.65"/>
    <x v="3"/>
  </r>
  <r>
    <d v="2008-02-11T00:00:00"/>
    <s v="392-78-93-552"/>
    <n v="196"/>
    <n v="2.15"/>
    <n v="421.4"/>
    <x v="3"/>
  </r>
  <r>
    <d v="2008-02-12T00:00:00"/>
    <s v="208-84-31-216"/>
    <n v="11"/>
    <n v="2.15"/>
    <n v="23.65"/>
    <x v="3"/>
  </r>
  <r>
    <d v="2008-02-13T00:00:00"/>
    <s v="423-71-31-448"/>
    <n v="17"/>
    <n v="2.15"/>
    <n v="36.549999999999997"/>
    <x v="3"/>
  </r>
  <r>
    <d v="2008-02-16T00:00:00"/>
    <s v="527-15-00-673"/>
    <n v="62"/>
    <n v="2.15"/>
    <n v="133.29999999999998"/>
    <x v="3"/>
  </r>
  <r>
    <d v="2008-02-16T00:00:00"/>
    <s v="847-48-41-699"/>
    <n v="103"/>
    <n v="2.15"/>
    <n v="221.45"/>
    <x v="3"/>
  </r>
  <r>
    <d v="2008-02-16T00:00:00"/>
    <s v="996-09-76-697"/>
    <n v="9"/>
    <n v="2.15"/>
    <n v="19.349999999999998"/>
    <x v="3"/>
  </r>
  <r>
    <d v="2008-02-17T00:00:00"/>
    <s v="299-98-16-259"/>
    <n v="5"/>
    <n v="2.15"/>
    <n v="10.75"/>
    <x v="3"/>
  </r>
  <r>
    <d v="2008-02-17T00:00:00"/>
    <s v="392-78-93-552"/>
    <n v="452"/>
    <n v="2.15"/>
    <n v="971.8"/>
    <x v="3"/>
  </r>
  <r>
    <d v="2008-02-18T00:00:00"/>
    <s v="371-70-96-597"/>
    <n v="2"/>
    <n v="2.15"/>
    <n v="4.3"/>
    <x v="3"/>
  </r>
  <r>
    <d v="2008-02-19T00:00:00"/>
    <s v="941-01-60-075"/>
    <n v="335"/>
    <n v="2.15"/>
    <n v="720.25"/>
    <x v="3"/>
  </r>
  <r>
    <d v="2008-02-20T00:00:00"/>
    <s v="777-06-33-444"/>
    <n v="12"/>
    <n v="2.15"/>
    <n v="25.799999999999997"/>
    <x v="3"/>
  </r>
  <r>
    <d v="2008-02-21T00:00:00"/>
    <s v="314-76-34-892"/>
    <n v="12"/>
    <n v="2.15"/>
    <n v="25.799999999999997"/>
    <x v="3"/>
  </r>
  <r>
    <d v="2008-02-22T00:00:00"/>
    <s v="270-90-07-560"/>
    <n v="5"/>
    <n v="2.15"/>
    <n v="10.75"/>
    <x v="3"/>
  </r>
  <r>
    <d v="2008-02-22T00:00:00"/>
    <s v="811-91-92-867"/>
    <n v="2"/>
    <n v="2.15"/>
    <n v="4.3"/>
    <x v="3"/>
  </r>
  <r>
    <d v="2008-02-23T00:00:00"/>
    <s v="131-80-62-556"/>
    <n v="10"/>
    <n v="2.15"/>
    <n v="21.5"/>
    <x v="3"/>
  </r>
  <r>
    <d v="2008-02-25T00:00:00"/>
    <s v="392-78-93-552"/>
    <n v="308"/>
    <n v="2.15"/>
    <n v="662.19999999999993"/>
    <x v="3"/>
  </r>
  <r>
    <d v="2008-02-27T00:00:00"/>
    <s v="982-37-73-633"/>
    <n v="5"/>
    <n v="2.15"/>
    <n v="10.75"/>
    <x v="3"/>
  </r>
  <r>
    <d v="2008-02-27T00:00:00"/>
    <s v="799-94-72-837"/>
    <n v="446"/>
    <n v="2.15"/>
    <n v="958.9"/>
    <x v="3"/>
  </r>
  <r>
    <d v="2008-02-28T00:00:00"/>
    <s v="254-14-00-156"/>
    <n v="281"/>
    <n v="2.15"/>
    <n v="604.15"/>
    <x v="3"/>
  </r>
  <r>
    <d v="2008-03-03T00:00:00"/>
    <s v="128-69-77-900"/>
    <n v="6"/>
    <n v="2.15"/>
    <n v="12.899999999999999"/>
    <x v="3"/>
  </r>
  <r>
    <d v="2008-03-04T00:00:00"/>
    <s v="254-14-00-156"/>
    <n v="409"/>
    <n v="2.15"/>
    <n v="879.34999999999991"/>
    <x v="3"/>
  </r>
  <r>
    <d v="2008-03-04T00:00:00"/>
    <s v="527-15-00-673"/>
    <n v="191"/>
    <n v="2.15"/>
    <n v="410.65"/>
    <x v="3"/>
  </r>
  <r>
    <d v="2008-03-05T00:00:00"/>
    <s v="941-01-60-075"/>
    <n v="404"/>
    <n v="2.15"/>
    <n v="868.59999999999991"/>
    <x v="3"/>
  </r>
  <r>
    <d v="2008-03-05T00:00:00"/>
    <s v="378-70-08-798"/>
    <n v="135"/>
    <n v="2.15"/>
    <n v="290.25"/>
    <x v="3"/>
  </r>
  <r>
    <d v="2008-03-05T00:00:00"/>
    <s v="961-86-77-989"/>
    <n v="20"/>
    <n v="2.15"/>
    <n v="43"/>
    <x v="3"/>
  </r>
  <r>
    <d v="2008-03-07T00:00:00"/>
    <s v="507-22-76-992"/>
    <n v="54"/>
    <n v="2.15"/>
    <n v="116.1"/>
    <x v="3"/>
  </r>
  <r>
    <d v="2008-03-07T00:00:00"/>
    <s v="495-93-92-849"/>
    <n v="129"/>
    <n v="2.15"/>
    <n v="277.34999999999997"/>
    <x v="3"/>
  </r>
  <r>
    <d v="2008-03-10T00:00:00"/>
    <s v="138-66-38-929"/>
    <n v="11"/>
    <n v="2.15"/>
    <n v="23.65"/>
    <x v="3"/>
  </r>
  <r>
    <d v="2008-03-11T00:00:00"/>
    <s v="178-24-36-171"/>
    <n v="383"/>
    <n v="2.15"/>
    <n v="823.44999999999993"/>
    <x v="3"/>
  </r>
  <r>
    <d v="2008-03-12T00:00:00"/>
    <s v="749-02-70-623"/>
    <n v="46"/>
    <n v="2.15"/>
    <n v="98.899999999999991"/>
    <x v="3"/>
  </r>
  <r>
    <d v="2008-03-13T00:00:00"/>
    <s v="179-23-02-772"/>
    <n v="61"/>
    <n v="2.15"/>
    <n v="131.15"/>
    <x v="3"/>
  </r>
  <r>
    <d v="2008-03-15T00:00:00"/>
    <s v="378-70-08-798"/>
    <n v="166"/>
    <n v="2.15"/>
    <n v="356.9"/>
    <x v="3"/>
  </r>
  <r>
    <d v="2008-03-16T00:00:00"/>
    <s v="513-33-14-553"/>
    <n v="91"/>
    <n v="2.15"/>
    <n v="195.65"/>
    <x v="3"/>
  </r>
  <r>
    <d v="2008-03-17T00:00:00"/>
    <s v="240-21-54-730"/>
    <n v="10"/>
    <n v="2.15"/>
    <n v="21.5"/>
    <x v="3"/>
  </r>
  <r>
    <d v="2008-03-19T00:00:00"/>
    <s v="299-72-00-838"/>
    <n v="19"/>
    <n v="2.15"/>
    <n v="40.85"/>
    <x v="3"/>
  </r>
  <r>
    <d v="2008-03-19T00:00:00"/>
    <s v="105-89-55-029"/>
    <n v="2"/>
    <n v="2.15"/>
    <n v="4.3"/>
    <x v="3"/>
  </r>
  <r>
    <d v="2008-03-20T00:00:00"/>
    <s v="968-49-97-804"/>
    <n v="125"/>
    <n v="2.15"/>
    <n v="268.75"/>
    <x v="3"/>
  </r>
  <r>
    <d v="2008-03-20T00:00:00"/>
    <s v="178-24-36-171"/>
    <n v="248"/>
    <n v="2.15"/>
    <n v="533.19999999999993"/>
    <x v="3"/>
  </r>
  <r>
    <d v="2008-03-20T00:00:00"/>
    <s v="995-59-41-476"/>
    <n v="298"/>
    <n v="2.15"/>
    <n v="640.69999999999993"/>
    <x v="3"/>
  </r>
  <r>
    <d v="2008-03-21T00:00:00"/>
    <s v="178-24-36-171"/>
    <n v="406"/>
    <n v="2.15"/>
    <n v="872.9"/>
    <x v="3"/>
  </r>
  <r>
    <d v="2008-03-22T00:00:00"/>
    <s v="080-51-85-809"/>
    <n v="46"/>
    <n v="2.15"/>
    <n v="98.899999999999991"/>
    <x v="3"/>
  </r>
  <r>
    <d v="2008-03-23T00:00:00"/>
    <s v="513-33-14-553"/>
    <n v="106"/>
    <n v="2.15"/>
    <n v="227.89999999999998"/>
    <x v="3"/>
  </r>
  <r>
    <d v="2008-03-25T00:00:00"/>
    <s v="847-48-41-699"/>
    <n v="121"/>
    <n v="2.15"/>
    <n v="260.14999999999998"/>
    <x v="3"/>
  </r>
  <r>
    <d v="2008-03-29T00:00:00"/>
    <s v="392-78-93-552"/>
    <n v="170"/>
    <n v="2.15"/>
    <n v="365.5"/>
    <x v="3"/>
  </r>
  <r>
    <d v="2008-03-29T00:00:00"/>
    <s v="799-94-72-837"/>
    <n v="431"/>
    <n v="2.15"/>
    <n v="926.65"/>
    <x v="3"/>
  </r>
  <r>
    <d v="2008-03-30T00:00:00"/>
    <s v="941-01-60-075"/>
    <n v="483"/>
    <n v="2.15"/>
    <n v="1038.45"/>
    <x v="3"/>
  </r>
  <r>
    <d v="2008-04-01T00:00:00"/>
    <s v="254-14-00-156"/>
    <n v="354"/>
    <n v="2.15"/>
    <n v="761.1"/>
    <x v="3"/>
  </r>
  <r>
    <d v="2008-04-03T00:00:00"/>
    <s v="513-33-14-553"/>
    <n v="65"/>
    <n v="2.15"/>
    <n v="139.75"/>
    <x v="3"/>
  </r>
  <r>
    <d v="2008-04-06T00:00:00"/>
    <s v="337-27-67-378"/>
    <n v="176"/>
    <n v="2.15"/>
    <n v="378.4"/>
    <x v="3"/>
  </r>
  <r>
    <d v="2008-04-07T00:00:00"/>
    <s v="843-22-41-173"/>
    <n v="2"/>
    <n v="2.15"/>
    <n v="4.3"/>
    <x v="3"/>
  </r>
  <r>
    <d v="2008-04-08T00:00:00"/>
    <s v="527-15-00-673"/>
    <n v="46"/>
    <n v="2.15"/>
    <n v="98.899999999999991"/>
    <x v="3"/>
  </r>
  <r>
    <d v="2008-04-11T00:00:00"/>
    <s v="995-59-41-476"/>
    <n v="477"/>
    <n v="2.15"/>
    <n v="1025.55"/>
    <x v="3"/>
  </r>
  <r>
    <d v="2008-04-12T00:00:00"/>
    <s v="126-55-91-375"/>
    <n v="6"/>
    <n v="2.15"/>
    <n v="12.899999999999999"/>
    <x v="3"/>
  </r>
  <r>
    <d v="2008-04-14T00:00:00"/>
    <s v="528-09-83-923"/>
    <n v="11"/>
    <n v="2.15"/>
    <n v="23.65"/>
    <x v="3"/>
  </r>
  <r>
    <d v="2008-04-14T00:00:00"/>
    <s v="527-15-00-673"/>
    <n v="126"/>
    <n v="2.15"/>
    <n v="270.89999999999998"/>
    <x v="3"/>
  </r>
  <r>
    <d v="2008-04-14T00:00:00"/>
    <s v="269-65-16-447"/>
    <n v="190"/>
    <n v="2.15"/>
    <n v="408.5"/>
    <x v="3"/>
  </r>
  <r>
    <d v="2008-04-15T00:00:00"/>
    <s v="941-01-60-075"/>
    <n v="358"/>
    <n v="2.15"/>
    <n v="769.69999999999993"/>
    <x v="3"/>
  </r>
  <r>
    <d v="2008-04-15T00:00:00"/>
    <s v="761-06-34-233"/>
    <n v="78"/>
    <n v="2.15"/>
    <n v="167.7"/>
    <x v="3"/>
  </r>
  <r>
    <d v="2008-04-15T00:00:00"/>
    <s v="884-31-58-627"/>
    <n v="129"/>
    <n v="2.15"/>
    <n v="277.34999999999997"/>
    <x v="3"/>
  </r>
  <r>
    <d v="2008-04-16T00:00:00"/>
    <s v="799-94-72-837"/>
    <n v="433"/>
    <n v="2.15"/>
    <n v="930.94999999999993"/>
    <x v="3"/>
  </r>
  <r>
    <d v="2008-04-17T00:00:00"/>
    <s v="182-72-86-381"/>
    <n v="18"/>
    <n v="2.15"/>
    <n v="38.699999999999996"/>
    <x v="3"/>
  </r>
  <r>
    <d v="2008-04-18T00:00:00"/>
    <s v="936-67-95-170"/>
    <n v="30"/>
    <n v="2.15"/>
    <n v="64.5"/>
    <x v="3"/>
  </r>
  <r>
    <d v="2008-04-19T00:00:00"/>
    <s v="159-34-45-151"/>
    <n v="18"/>
    <n v="2.15"/>
    <n v="38.699999999999996"/>
    <x v="3"/>
  </r>
  <r>
    <d v="2008-04-20T00:00:00"/>
    <s v="527-15-00-673"/>
    <n v="146"/>
    <n v="2.15"/>
    <n v="313.89999999999998"/>
    <x v="3"/>
  </r>
  <r>
    <d v="2008-04-20T00:00:00"/>
    <s v="138-66-38-929"/>
    <n v="19"/>
    <n v="2.15"/>
    <n v="40.85"/>
    <x v="3"/>
  </r>
  <r>
    <d v="2008-04-21T00:00:00"/>
    <s v="033-49-11-774"/>
    <n v="170"/>
    <n v="2.15"/>
    <n v="365.5"/>
    <x v="3"/>
  </r>
  <r>
    <d v="2008-04-23T00:00:00"/>
    <s v="594-18-15-403"/>
    <n v="428"/>
    <n v="2.15"/>
    <n v="920.19999999999993"/>
    <x v="3"/>
  </r>
  <r>
    <d v="2008-04-25T00:00:00"/>
    <s v="941-01-60-075"/>
    <n v="129"/>
    <n v="2.15"/>
    <n v="277.34999999999997"/>
    <x v="3"/>
  </r>
  <r>
    <d v="2008-04-26T00:00:00"/>
    <s v="413-93-89-926"/>
    <n v="304"/>
    <n v="2.15"/>
    <n v="653.6"/>
    <x v="3"/>
  </r>
  <r>
    <d v="2008-04-30T00:00:00"/>
    <s v="288-84-37-922"/>
    <n v="15"/>
    <n v="2.15"/>
    <n v="32.25"/>
    <x v="3"/>
  </r>
  <r>
    <d v="2008-05-01T00:00:00"/>
    <s v="766-05-70-009"/>
    <n v="14"/>
    <n v="2.15"/>
    <n v="30.099999999999998"/>
    <x v="3"/>
  </r>
  <r>
    <d v="2008-05-03T00:00:00"/>
    <s v="799-94-72-837"/>
    <n v="320"/>
    <n v="2.15"/>
    <n v="688"/>
    <x v="3"/>
  </r>
  <r>
    <d v="2008-05-04T00:00:00"/>
    <s v="322-66-15-999"/>
    <n v="44"/>
    <n v="2.15"/>
    <n v="94.6"/>
    <x v="3"/>
  </r>
  <r>
    <d v="2008-05-05T00:00:00"/>
    <s v="749-02-70-623"/>
    <n v="71"/>
    <n v="2.15"/>
    <n v="152.65"/>
    <x v="3"/>
  </r>
  <r>
    <d v="2008-05-05T00:00:00"/>
    <s v="047-70-78-199"/>
    <n v="8"/>
    <n v="2.15"/>
    <n v="17.2"/>
    <x v="3"/>
  </r>
  <r>
    <d v="2008-05-09T00:00:00"/>
    <s v="847-48-41-699"/>
    <n v="444"/>
    <n v="2.15"/>
    <n v="954.59999999999991"/>
    <x v="3"/>
  </r>
  <r>
    <d v="2008-05-09T00:00:00"/>
    <s v="014-02-05-290"/>
    <n v="1"/>
    <n v="2.15"/>
    <n v="2.15"/>
    <x v="3"/>
  </r>
  <r>
    <d v="2008-05-11T00:00:00"/>
    <s v="527-15-00-673"/>
    <n v="102"/>
    <n v="2.15"/>
    <n v="219.29999999999998"/>
    <x v="3"/>
  </r>
  <r>
    <d v="2008-05-11T00:00:00"/>
    <s v="294-48-56-993"/>
    <n v="181"/>
    <n v="2.15"/>
    <n v="389.15"/>
    <x v="3"/>
  </r>
  <r>
    <d v="2008-05-11T00:00:00"/>
    <s v="495-93-92-849"/>
    <n v="82"/>
    <n v="2.15"/>
    <n v="176.29999999999998"/>
    <x v="3"/>
  </r>
  <r>
    <d v="2008-05-14T00:00:00"/>
    <s v="319-54-24-686"/>
    <n v="19"/>
    <n v="2.15"/>
    <n v="40.85"/>
    <x v="3"/>
  </r>
  <r>
    <d v="2008-05-14T00:00:00"/>
    <s v="413-93-89-926"/>
    <n v="245"/>
    <n v="2.15"/>
    <n v="526.75"/>
    <x v="3"/>
  </r>
  <r>
    <d v="2008-05-16T00:00:00"/>
    <s v="995-59-41-476"/>
    <n v="431"/>
    <n v="2.15"/>
    <n v="926.65"/>
    <x v="3"/>
  </r>
  <r>
    <d v="2008-05-16T00:00:00"/>
    <s v="254-14-00-156"/>
    <n v="252"/>
    <n v="2.15"/>
    <n v="541.79999999999995"/>
    <x v="3"/>
  </r>
  <r>
    <d v="2008-05-17T00:00:00"/>
    <s v="851-69-49-933"/>
    <n v="2"/>
    <n v="2.15"/>
    <n v="4.3"/>
    <x v="3"/>
  </r>
  <r>
    <d v="2008-05-18T00:00:00"/>
    <s v="043-34-53-278"/>
    <n v="52"/>
    <n v="2.15"/>
    <n v="111.8"/>
    <x v="3"/>
  </r>
  <r>
    <d v="2008-05-19T00:00:00"/>
    <s v="033-49-11-774"/>
    <n v="54"/>
    <n v="2.15"/>
    <n v="116.1"/>
    <x v="3"/>
  </r>
  <r>
    <d v="2008-05-19T00:00:00"/>
    <s v="531-65-00-714"/>
    <n v="4"/>
    <n v="2.15"/>
    <n v="8.6"/>
    <x v="3"/>
  </r>
  <r>
    <d v="2008-05-19T00:00:00"/>
    <s v="692-61-16-906"/>
    <n v="88"/>
    <n v="2.15"/>
    <n v="189.2"/>
    <x v="3"/>
  </r>
  <r>
    <d v="2008-05-22T00:00:00"/>
    <s v="269-65-16-447"/>
    <n v="152"/>
    <n v="2.15"/>
    <n v="326.8"/>
    <x v="3"/>
  </r>
  <r>
    <d v="2008-05-23T00:00:00"/>
    <s v="322-66-15-999"/>
    <n v="121"/>
    <n v="2.15"/>
    <n v="260.14999999999998"/>
    <x v="3"/>
  </r>
  <r>
    <d v="2008-05-24T00:00:00"/>
    <s v="269-65-16-447"/>
    <n v="77"/>
    <n v="2.15"/>
    <n v="165.54999999999998"/>
    <x v="3"/>
  </r>
  <r>
    <d v="2008-05-27T00:00:00"/>
    <s v="179-23-02-772"/>
    <n v="21"/>
    <n v="2.15"/>
    <n v="45.15"/>
    <x v="3"/>
  </r>
  <r>
    <d v="2008-05-28T00:00:00"/>
    <s v="692-61-16-906"/>
    <n v="48"/>
    <n v="2.15"/>
    <n v="103.19999999999999"/>
    <x v="3"/>
  </r>
  <r>
    <d v="2008-05-29T00:00:00"/>
    <s v="392-78-93-552"/>
    <n v="420"/>
    <n v="2.15"/>
    <n v="903"/>
    <x v="3"/>
  </r>
  <r>
    <d v="2008-05-30T00:00:00"/>
    <s v="254-14-00-156"/>
    <n v="443"/>
    <n v="2.15"/>
    <n v="952.44999999999993"/>
    <x v="3"/>
  </r>
  <r>
    <d v="2008-06-03T00:00:00"/>
    <s v="322-66-15-999"/>
    <n v="46"/>
    <n v="2.15"/>
    <n v="98.899999999999991"/>
    <x v="3"/>
  </r>
  <r>
    <d v="2008-06-04T00:00:00"/>
    <s v="554-09-13-964"/>
    <n v="3"/>
    <n v="2.15"/>
    <n v="6.4499999999999993"/>
    <x v="3"/>
  </r>
  <r>
    <d v="2008-06-06T00:00:00"/>
    <s v="322-66-15-999"/>
    <n v="98"/>
    <n v="2.15"/>
    <n v="210.7"/>
    <x v="3"/>
  </r>
  <r>
    <d v="2008-06-06T00:00:00"/>
    <s v="780-78-31-328"/>
    <n v="18"/>
    <n v="2.15"/>
    <n v="38.699999999999996"/>
    <x v="3"/>
  </r>
  <r>
    <d v="2008-06-06T00:00:00"/>
    <s v="941-01-60-075"/>
    <n v="237"/>
    <n v="2.15"/>
    <n v="509.54999999999995"/>
    <x v="3"/>
  </r>
  <r>
    <d v="2008-06-06T00:00:00"/>
    <s v="935-78-99-209"/>
    <n v="64"/>
    <n v="2.15"/>
    <n v="137.6"/>
    <x v="3"/>
  </r>
  <r>
    <d v="2008-06-10T00:00:00"/>
    <s v="916-94-78-836"/>
    <n v="32"/>
    <n v="2.15"/>
    <n v="68.8"/>
    <x v="3"/>
  </r>
  <r>
    <d v="2008-06-15T00:00:00"/>
    <s v="749-02-70-623"/>
    <n v="30"/>
    <n v="2.15"/>
    <n v="64.5"/>
    <x v="3"/>
  </r>
  <r>
    <d v="2008-06-15T00:00:00"/>
    <s v="447-16-72-588"/>
    <n v="12"/>
    <n v="2.15"/>
    <n v="25.799999999999997"/>
    <x v="3"/>
  </r>
  <r>
    <d v="2008-06-16T00:00:00"/>
    <s v="884-31-58-627"/>
    <n v="138"/>
    <n v="2.15"/>
    <n v="296.7"/>
    <x v="3"/>
  </r>
  <r>
    <d v="2008-06-20T00:00:00"/>
    <s v="178-24-36-171"/>
    <n v="411"/>
    <n v="2.15"/>
    <n v="883.65"/>
    <x v="3"/>
  </r>
  <r>
    <d v="2008-06-23T00:00:00"/>
    <s v="033-49-11-774"/>
    <n v="152"/>
    <n v="2.15"/>
    <n v="326.8"/>
    <x v="3"/>
  </r>
  <r>
    <d v="2008-06-24T00:00:00"/>
    <s v="930-33-80-614"/>
    <n v="10"/>
    <n v="2.15"/>
    <n v="21.5"/>
    <x v="3"/>
  </r>
  <r>
    <d v="2008-06-25T00:00:00"/>
    <s v="269-65-16-447"/>
    <n v="75"/>
    <n v="2.15"/>
    <n v="161.25"/>
    <x v="3"/>
  </r>
  <r>
    <d v="2008-06-25T00:00:00"/>
    <s v="549-21-69-479"/>
    <n v="4"/>
    <n v="2.15"/>
    <n v="8.6"/>
    <x v="3"/>
  </r>
  <r>
    <d v="2008-06-27T00:00:00"/>
    <s v="170-26-38-135"/>
    <n v="2"/>
    <n v="2.15"/>
    <n v="4.3"/>
    <x v="3"/>
  </r>
  <r>
    <d v="2008-06-28T00:00:00"/>
    <s v="692-61-16-906"/>
    <n v="110"/>
    <n v="2.15"/>
    <n v="236.5"/>
    <x v="3"/>
  </r>
  <r>
    <d v="2008-06-29T00:00:00"/>
    <s v="968-49-97-804"/>
    <n v="161"/>
    <n v="2.15"/>
    <n v="346.15"/>
    <x v="3"/>
  </r>
  <r>
    <d v="2008-06-30T00:00:00"/>
    <s v="534-94-49-182"/>
    <n v="68"/>
    <n v="2.15"/>
    <n v="146.19999999999999"/>
    <x v="3"/>
  </r>
  <r>
    <d v="2008-07-02T00:00:00"/>
    <s v="322-66-15-999"/>
    <n v="30"/>
    <n v="2.15"/>
    <n v="64.5"/>
    <x v="3"/>
  </r>
  <r>
    <d v="2008-07-03T00:00:00"/>
    <s v="368-99-22-310"/>
    <n v="3"/>
    <n v="2.15"/>
    <n v="6.4499999999999993"/>
    <x v="3"/>
  </r>
  <r>
    <d v="2008-07-08T00:00:00"/>
    <s v="941-01-60-075"/>
    <n v="117"/>
    <n v="2.15"/>
    <n v="251.54999999999998"/>
    <x v="3"/>
  </r>
  <r>
    <d v="2008-07-10T00:00:00"/>
    <s v="885-74-10-856"/>
    <n v="105"/>
    <n v="2.15"/>
    <n v="225.75"/>
    <x v="3"/>
  </r>
  <r>
    <d v="2008-07-10T00:00:00"/>
    <s v="089-90-67-935"/>
    <n v="6"/>
    <n v="2.15"/>
    <n v="12.899999999999999"/>
    <x v="3"/>
  </r>
  <r>
    <d v="2008-07-11T00:00:00"/>
    <s v="413-93-89-926"/>
    <n v="378"/>
    <n v="2.15"/>
    <n v="812.69999999999993"/>
    <x v="3"/>
  </r>
  <r>
    <d v="2008-07-14T00:00:00"/>
    <s v="513-33-14-553"/>
    <n v="76"/>
    <n v="2.15"/>
    <n v="163.4"/>
    <x v="3"/>
  </r>
  <r>
    <d v="2008-07-15T00:00:00"/>
    <s v="178-24-36-171"/>
    <n v="386"/>
    <n v="2.15"/>
    <n v="829.9"/>
    <x v="3"/>
  </r>
  <r>
    <d v="2008-07-16T00:00:00"/>
    <s v="941-01-60-075"/>
    <n v="132"/>
    <n v="2.15"/>
    <n v="283.8"/>
    <x v="3"/>
  </r>
  <r>
    <d v="2008-07-16T00:00:00"/>
    <s v="178-24-36-171"/>
    <n v="104"/>
    <n v="2.15"/>
    <n v="223.6"/>
    <x v="3"/>
  </r>
  <r>
    <d v="2008-07-17T00:00:00"/>
    <s v="392-78-93-552"/>
    <n v="380"/>
    <n v="2.15"/>
    <n v="817"/>
    <x v="3"/>
  </r>
  <r>
    <d v="2008-07-18T00:00:00"/>
    <s v="773-39-15-273"/>
    <n v="76"/>
    <n v="2.15"/>
    <n v="163.4"/>
    <x v="3"/>
  </r>
  <r>
    <d v="2008-07-18T00:00:00"/>
    <s v="410-52-79-946"/>
    <n v="194"/>
    <n v="2.15"/>
    <n v="417.09999999999997"/>
    <x v="3"/>
  </r>
  <r>
    <d v="2008-07-24T00:00:00"/>
    <s v="692-61-16-906"/>
    <n v="147"/>
    <n v="2.15"/>
    <n v="316.05"/>
    <x v="3"/>
  </r>
  <r>
    <d v="2008-07-27T00:00:00"/>
    <s v="178-24-36-171"/>
    <n v="319"/>
    <n v="2.15"/>
    <n v="685.85"/>
    <x v="3"/>
  </r>
  <r>
    <d v="2008-07-28T00:00:00"/>
    <s v="761-06-34-233"/>
    <n v="38"/>
    <n v="2.15"/>
    <n v="81.7"/>
    <x v="3"/>
  </r>
  <r>
    <d v="2008-08-02T00:00:00"/>
    <s v="378-70-08-798"/>
    <n v="31"/>
    <n v="2.15"/>
    <n v="66.649999999999991"/>
    <x v="3"/>
  </r>
  <r>
    <d v="2008-08-04T00:00:00"/>
    <s v="043-34-53-278"/>
    <n v="28"/>
    <n v="2.15"/>
    <n v="60.199999999999996"/>
    <x v="3"/>
  </r>
  <r>
    <d v="2008-08-04T00:00:00"/>
    <s v="194-54-73-711"/>
    <n v="15"/>
    <n v="2.15"/>
    <n v="32.25"/>
    <x v="3"/>
  </r>
  <r>
    <d v="2008-08-07T00:00:00"/>
    <s v="851-69-49-933"/>
    <n v="2"/>
    <n v="2.15"/>
    <n v="4.3"/>
    <x v="3"/>
  </r>
  <r>
    <d v="2008-08-07T00:00:00"/>
    <s v="430-67-31-549"/>
    <n v="16"/>
    <n v="2.15"/>
    <n v="34.4"/>
    <x v="3"/>
  </r>
  <r>
    <d v="2008-08-09T00:00:00"/>
    <s v="773-39-15-273"/>
    <n v="83"/>
    <n v="2.15"/>
    <n v="178.45"/>
    <x v="3"/>
  </r>
  <r>
    <d v="2008-08-10T00:00:00"/>
    <s v="093-96-93-428"/>
    <n v="16"/>
    <n v="2.15"/>
    <n v="34.4"/>
    <x v="3"/>
  </r>
  <r>
    <d v="2008-08-11T00:00:00"/>
    <s v="847-48-41-699"/>
    <n v="397"/>
    <n v="2.15"/>
    <n v="853.55"/>
    <x v="3"/>
  </r>
  <r>
    <d v="2008-08-11T00:00:00"/>
    <s v="773-39-15-273"/>
    <n v="184"/>
    <n v="2.15"/>
    <n v="395.59999999999997"/>
    <x v="3"/>
  </r>
  <r>
    <d v="2008-08-13T00:00:00"/>
    <s v="773-39-15-273"/>
    <n v="55"/>
    <n v="2.15"/>
    <n v="118.25"/>
    <x v="3"/>
  </r>
  <r>
    <d v="2008-08-14T00:00:00"/>
    <s v="513-33-14-553"/>
    <n v="107"/>
    <n v="2.15"/>
    <n v="230.04999999999998"/>
    <x v="3"/>
  </r>
  <r>
    <d v="2008-08-16T00:00:00"/>
    <s v="513-33-14-553"/>
    <n v="127"/>
    <n v="2.15"/>
    <n v="273.05"/>
    <x v="3"/>
  </r>
  <r>
    <d v="2008-08-19T00:00:00"/>
    <s v="268-62-97-556"/>
    <n v="122"/>
    <n v="2.15"/>
    <n v="262.3"/>
    <x v="3"/>
  </r>
  <r>
    <d v="2008-08-19T00:00:00"/>
    <s v="269-65-16-447"/>
    <n v="107"/>
    <n v="2.15"/>
    <n v="230.04999999999998"/>
    <x v="3"/>
  </r>
  <r>
    <d v="2008-08-21T00:00:00"/>
    <s v="178-24-36-171"/>
    <n v="113"/>
    <n v="2.15"/>
    <n v="242.95"/>
    <x v="3"/>
  </r>
  <r>
    <d v="2008-08-21T00:00:00"/>
    <s v="254-14-00-156"/>
    <n v="297"/>
    <n v="2.15"/>
    <n v="638.54999999999995"/>
    <x v="3"/>
  </r>
  <r>
    <d v="2008-08-22T00:00:00"/>
    <s v="599-00-55-316"/>
    <n v="14"/>
    <n v="2.15"/>
    <n v="30.099999999999998"/>
    <x v="3"/>
  </r>
  <r>
    <d v="2008-08-24T00:00:00"/>
    <s v="495-93-92-849"/>
    <n v="188"/>
    <n v="2.15"/>
    <n v="404.2"/>
    <x v="3"/>
  </r>
  <r>
    <d v="2008-08-26T00:00:00"/>
    <s v="288-84-37-922"/>
    <n v="11"/>
    <n v="2.15"/>
    <n v="23.65"/>
    <x v="3"/>
  </r>
  <r>
    <d v="2008-08-29T00:00:00"/>
    <s v="378-70-08-798"/>
    <n v="105"/>
    <n v="2.15"/>
    <n v="225.75"/>
    <x v="3"/>
  </r>
  <r>
    <d v="2008-08-30T00:00:00"/>
    <s v="811-91-92-867"/>
    <n v="18"/>
    <n v="2.15"/>
    <n v="38.699999999999996"/>
    <x v="3"/>
  </r>
  <r>
    <d v="2008-08-30T00:00:00"/>
    <s v="254-14-00-156"/>
    <n v="418"/>
    <n v="2.15"/>
    <n v="898.69999999999993"/>
    <x v="3"/>
  </r>
  <r>
    <d v="2008-08-31T00:00:00"/>
    <s v="639-61-50-913"/>
    <n v="4"/>
    <n v="2.15"/>
    <n v="8.6"/>
    <x v="3"/>
  </r>
  <r>
    <d v="2008-08-31T00:00:00"/>
    <s v="609-57-46-753"/>
    <n v="5"/>
    <n v="2.15"/>
    <n v="10.75"/>
    <x v="3"/>
  </r>
  <r>
    <d v="2008-09-01T00:00:00"/>
    <s v="995-59-41-476"/>
    <n v="346"/>
    <n v="2.15"/>
    <n v="743.9"/>
    <x v="3"/>
  </r>
  <r>
    <d v="2008-09-03T00:00:00"/>
    <s v="847-48-41-699"/>
    <n v="417"/>
    <n v="2.15"/>
    <n v="896.55"/>
    <x v="3"/>
  </r>
  <r>
    <d v="2008-09-05T00:00:00"/>
    <s v="115-65-39-258"/>
    <n v="35"/>
    <n v="2.15"/>
    <n v="75.25"/>
    <x v="3"/>
  </r>
  <r>
    <d v="2008-09-05T00:00:00"/>
    <s v="944-16-93-033"/>
    <n v="6"/>
    <n v="2.15"/>
    <n v="12.899999999999999"/>
    <x v="3"/>
  </r>
  <r>
    <d v="2008-09-06T00:00:00"/>
    <s v="941-01-60-075"/>
    <n v="322"/>
    <n v="2.15"/>
    <n v="692.3"/>
    <x v="3"/>
  </r>
  <r>
    <d v="2008-09-06T00:00:00"/>
    <s v="916-94-78-836"/>
    <n v="150"/>
    <n v="2.15"/>
    <n v="322.5"/>
    <x v="3"/>
  </r>
  <r>
    <d v="2008-09-07T00:00:00"/>
    <s v="799-94-72-837"/>
    <n v="492"/>
    <n v="2.15"/>
    <n v="1057.8"/>
    <x v="3"/>
  </r>
  <r>
    <d v="2008-09-11T00:00:00"/>
    <s v="269-65-16-447"/>
    <n v="93"/>
    <n v="2.15"/>
    <n v="199.95"/>
    <x v="3"/>
  </r>
  <r>
    <d v="2008-09-14T00:00:00"/>
    <s v="692-61-16-906"/>
    <n v="64"/>
    <n v="2.15"/>
    <n v="137.6"/>
    <x v="3"/>
  </r>
  <r>
    <d v="2008-09-14T00:00:00"/>
    <s v="403-50-07-403"/>
    <n v="7"/>
    <n v="2.15"/>
    <n v="15.049999999999999"/>
    <x v="3"/>
  </r>
  <r>
    <d v="2008-09-14T00:00:00"/>
    <s v="269-65-16-447"/>
    <n v="90"/>
    <n v="2.15"/>
    <n v="193.5"/>
    <x v="3"/>
  </r>
  <r>
    <d v="2008-09-21T00:00:00"/>
    <s v="941-01-60-075"/>
    <n v="136"/>
    <n v="2.15"/>
    <n v="292.39999999999998"/>
    <x v="3"/>
  </r>
  <r>
    <d v="2008-09-22T00:00:00"/>
    <s v="080-51-85-809"/>
    <n v="104"/>
    <n v="2.15"/>
    <n v="223.6"/>
    <x v="3"/>
  </r>
  <r>
    <d v="2008-09-22T00:00:00"/>
    <s v="736-91-47-235"/>
    <n v="1"/>
    <n v="2.15"/>
    <n v="2.15"/>
    <x v="3"/>
  </r>
  <r>
    <d v="2008-09-23T00:00:00"/>
    <s v="935-78-99-209"/>
    <n v="52"/>
    <n v="2.15"/>
    <n v="111.8"/>
    <x v="3"/>
  </r>
  <r>
    <d v="2008-09-23T00:00:00"/>
    <s v="392-78-93-552"/>
    <n v="203"/>
    <n v="2.15"/>
    <n v="436.45"/>
    <x v="3"/>
  </r>
  <r>
    <d v="2008-09-25T00:00:00"/>
    <s v="534-94-49-182"/>
    <n v="183"/>
    <n v="2.15"/>
    <n v="393.45"/>
    <x v="3"/>
  </r>
  <r>
    <d v="2008-09-26T00:00:00"/>
    <s v="692-61-16-906"/>
    <n v="182"/>
    <n v="2.15"/>
    <n v="391.3"/>
    <x v="3"/>
  </r>
  <r>
    <d v="2008-09-28T00:00:00"/>
    <s v="392-78-93-552"/>
    <n v="383"/>
    <n v="2.15"/>
    <n v="823.44999999999993"/>
    <x v="3"/>
  </r>
  <r>
    <d v="2008-10-01T00:00:00"/>
    <s v="178-24-36-171"/>
    <n v="113"/>
    <n v="2.15"/>
    <n v="242.95"/>
    <x v="3"/>
  </r>
  <r>
    <d v="2008-10-01T00:00:00"/>
    <s v="620-15-33-614"/>
    <n v="154"/>
    <n v="2.15"/>
    <n v="331.09999999999997"/>
    <x v="3"/>
  </r>
  <r>
    <d v="2008-10-01T00:00:00"/>
    <s v="205-96-13-336"/>
    <n v="8"/>
    <n v="2.15"/>
    <n v="17.2"/>
    <x v="3"/>
  </r>
  <r>
    <d v="2008-10-04T00:00:00"/>
    <s v="244-64-83-142"/>
    <n v="5"/>
    <n v="2.15"/>
    <n v="10.75"/>
    <x v="3"/>
  </r>
  <r>
    <d v="2008-10-04T00:00:00"/>
    <s v="159-34-45-151"/>
    <n v="14"/>
    <n v="2.15"/>
    <n v="30.099999999999998"/>
    <x v="3"/>
  </r>
  <r>
    <d v="2008-10-06T00:00:00"/>
    <s v="884-31-58-627"/>
    <n v="27"/>
    <n v="2.15"/>
    <n v="58.05"/>
    <x v="3"/>
  </r>
  <r>
    <d v="2008-10-06T00:00:00"/>
    <s v="885-74-10-856"/>
    <n v="141"/>
    <n v="2.15"/>
    <n v="303.14999999999998"/>
    <x v="3"/>
  </r>
  <r>
    <d v="2008-10-08T00:00:00"/>
    <s v="180-17-78-339"/>
    <n v="14"/>
    <n v="2.15"/>
    <n v="30.099999999999998"/>
    <x v="3"/>
  </r>
  <r>
    <d v="2008-10-08T00:00:00"/>
    <s v="935-78-99-209"/>
    <n v="136"/>
    <n v="2.15"/>
    <n v="292.39999999999998"/>
    <x v="3"/>
  </r>
  <r>
    <d v="2008-10-08T00:00:00"/>
    <s v="594-18-15-403"/>
    <n v="378"/>
    <n v="2.15"/>
    <n v="812.69999999999993"/>
    <x v="3"/>
  </r>
  <r>
    <d v="2008-10-08T00:00:00"/>
    <s v="270-90-07-560"/>
    <n v="12"/>
    <n v="2.15"/>
    <n v="25.799999999999997"/>
    <x v="3"/>
  </r>
  <r>
    <d v="2008-10-11T00:00:00"/>
    <s v="392-78-93-552"/>
    <n v="284"/>
    <n v="2.15"/>
    <n v="610.6"/>
    <x v="3"/>
  </r>
  <r>
    <d v="2008-10-12T00:00:00"/>
    <s v="080-51-85-809"/>
    <n v="54"/>
    <n v="2.15"/>
    <n v="116.1"/>
    <x v="3"/>
  </r>
  <r>
    <d v="2008-10-12T00:00:00"/>
    <s v="935-78-99-209"/>
    <n v="51"/>
    <n v="2.15"/>
    <n v="109.64999999999999"/>
    <x v="3"/>
  </r>
  <r>
    <d v="2008-10-12T00:00:00"/>
    <s v="322-66-15-999"/>
    <n v="159"/>
    <n v="2.15"/>
    <n v="341.84999999999997"/>
    <x v="3"/>
  </r>
  <r>
    <d v="2008-10-17T00:00:00"/>
    <s v="847-48-41-699"/>
    <n v="351"/>
    <n v="2.15"/>
    <n v="754.65"/>
    <x v="3"/>
  </r>
  <r>
    <d v="2008-10-17T00:00:00"/>
    <s v="178-24-36-171"/>
    <n v="390"/>
    <n v="2.15"/>
    <n v="838.5"/>
    <x v="3"/>
  </r>
  <r>
    <d v="2008-10-17T00:00:00"/>
    <s v="019-98-81-222"/>
    <n v="4"/>
    <n v="2.15"/>
    <n v="8.6"/>
    <x v="3"/>
  </r>
  <r>
    <d v="2008-10-18T00:00:00"/>
    <s v="968-49-97-804"/>
    <n v="140"/>
    <n v="2.15"/>
    <n v="301"/>
    <x v="3"/>
  </r>
  <r>
    <d v="2008-10-19T00:00:00"/>
    <s v="941-01-60-075"/>
    <n v="125"/>
    <n v="2.15"/>
    <n v="268.75"/>
    <x v="3"/>
  </r>
  <r>
    <d v="2008-10-19T00:00:00"/>
    <s v="527-15-00-673"/>
    <n v="97"/>
    <n v="2.15"/>
    <n v="208.54999999999998"/>
    <x v="3"/>
  </r>
  <r>
    <d v="2008-10-22T00:00:00"/>
    <s v="527-15-00-673"/>
    <n v="190"/>
    <n v="2.15"/>
    <n v="408.5"/>
    <x v="3"/>
  </r>
  <r>
    <d v="2008-10-24T00:00:00"/>
    <s v="799-94-72-837"/>
    <n v="415"/>
    <n v="2.15"/>
    <n v="892.25"/>
    <x v="3"/>
  </r>
  <r>
    <d v="2008-10-26T00:00:00"/>
    <s v="847-48-41-699"/>
    <n v="269"/>
    <n v="2.15"/>
    <n v="578.35"/>
    <x v="3"/>
  </r>
  <r>
    <d v="2008-10-26T00:00:00"/>
    <s v="822-52-42-474"/>
    <n v="11"/>
    <n v="2.15"/>
    <n v="23.65"/>
    <x v="3"/>
  </r>
  <r>
    <d v="2008-10-26T00:00:00"/>
    <s v="392-78-93-552"/>
    <n v="162"/>
    <n v="2.15"/>
    <n v="348.3"/>
    <x v="3"/>
  </r>
  <r>
    <d v="2008-11-05T00:00:00"/>
    <s v="269-65-16-447"/>
    <n v="75"/>
    <n v="2.15"/>
    <n v="161.25"/>
    <x v="3"/>
  </r>
  <r>
    <d v="2008-11-07T00:00:00"/>
    <s v="178-24-36-171"/>
    <n v="358"/>
    <n v="2.15"/>
    <n v="769.69999999999993"/>
    <x v="3"/>
  </r>
  <r>
    <d v="2008-11-08T00:00:00"/>
    <s v="885-74-10-856"/>
    <n v="198"/>
    <n v="2.15"/>
    <n v="425.7"/>
    <x v="3"/>
  </r>
  <r>
    <d v="2008-11-11T00:00:00"/>
    <s v="178-24-36-171"/>
    <n v="189"/>
    <n v="2.15"/>
    <n v="406.34999999999997"/>
    <x v="3"/>
  </r>
  <r>
    <d v="2008-11-12T00:00:00"/>
    <s v="337-27-67-378"/>
    <n v="226"/>
    <n v="2.15"/>
    <n v="485.9"/>
    <x v="3"/>
  </r>
  <r>
    <d v="2008-11-13T00:00:00"/>
    <s v="322-66-15-999"/>
    <n v="94"/>
    <n v="2.15"/>
    <n v="202.1"/>
    <x v="3"/>
  </r>
  <r>
    <d v="2008-11-18T00:00:00"/>
    <s v="941-01-60-075"/>
    <n v="401"/>
    <n v="2.15"/>
    <n v="862.15"/>
    <x v="3"/>
  </r>
  <r>
    <d v="2008-11-19T00:00:00"/>
    <s v="513-33-14-553"/>
    <n v="52"/>
    <n v="2.15"/>
    <n v="111.8"/>
    <x v="3"/>
  </r>
  <r>
    <d v="2008-11-20T00:00:00"/>
    <s v="904-16-42-385"/>
    <n v="189"/>
    <n v="2.15"/>
    <n v="406.34999999999997"/>
    <x v="3"/>
  </r>
  <r>
    <d v="2008-11-22T00:00:00"/>
    <s v="413-93-89-926"/>
    <n v="201"/>
    <n v="2.15"/>
    <n v="432.15"/>
    <x v="3"/>
  </r>
  <r>
    <d v="2008-11-23T00:00:00"/>
    <s v="178-24-36-171"/>
    <n v="235"/>
    <n v="2.15"/>
    <n v="505.25"/>
    <x v="3"/>
  </r>
  <r>
    <d v="2008-11-24T00:00:00"/>
    <s v="322-66-15-999"/>
    <n v="78"/>
    <n v="2.15"/>
    <n v="167.7"/>
    <x v="3"/>
  </r>
  <r>
    <d v="2008-11-24T00:00:00"/>
    <s v="080-77-49-649"/>
    <n v="13"/>
    <n v="2.15"/>
    <n v="27.95"/>
    <x v="3"/>
  </r>
  <r>
    <d v="2008-11-24T00:00:00"/>
    <s v="910-38-33-489"/>
    <n v="196"/>
    <n v="2.15"/>
    <n v="421.4"/>
    <x v="3"/>
  </r>
  <r>
    <d v="2008-11-28T00:00:00"/>
    <s v="982-09-19-706"/>
    <n v="11"/>
    <n v="2.15"/>
    <n v="23.65"/>
    <x v="3"/>
  </r>
  <r>
    <d v="2008-11-28T00:00:00"/>
    <s v="547-03-32-866"/>
    <n v="17"/>
    <n v="2.15"/>
    <n v="36.549999999999997"/>
    <x v="3"/>
  </r>
  <r>
    <d v="2008-11-29T00:00:00"/>
    <s v="596-37-06-465"/>
    <n v="4"/>
    <n v="2.15"/>
    <n v="8.6"/>
    <x v="3"/>
  </r>
  <r>
    <d v="2008-12-03T00:00:00"/>
    <s v="753-35-55-536"/>
    <n v="17"/>
    <n v="2.15"/>
    <n v="36.549999999999997"/>
    <x v="3"/>
  </r>
  <r>
    <d v="2008-12-03T00:00:00"/>
    <s v="857-68-68-600"/>
    <n v="1"/>
    <n v="2.15"/>
    <n v="2.15"/>
    <x v="3"/>
  </r>
  <r>
    <d v="2008-12-08T00:00:00"/>
    <s v="775-48-66-885"/>
    <n v="6"/>
    <n v="2.15"/>
    <n v="12.899999999999999"/>
    <x v="3"/>
  </r>
  <r>
    <d v="2008-12-08T00:00:00"/>
    <s v="254-14-00-156"/>
    <n v="496"/>
    <n v="2.15"/>
    <n v="1066.3999999999999"/>
    <x v="3"/>
  </r>
  <r>
    <d v="2008-12-12T00:00:00"/>
    <s v="594-18-15-403"/>
    <n v="363"/>
    <n v="2.15"/>
    <n v="780.44999999999993"/>
    <x v="3"/>
  </r>
  <r>
    <d v="2008-12-15T00:00:00"/>
    <s v="594-18-15-403"/>
    <n v="491"/>
    <n v="2.15"/>
    <n v="1055.6499999999999"/>
    <x v="3"/>
  </r>
  <r>
    <d v="2008-12-15T00:00:00"/>
    <s v="413-93-89-926"/>
    <n v="369"/>
    <n v="2.15"/>
    <n v="793.35"/>
    <x v="3"/>
  </r>
  <r>
    <d v="2008-12-17T00:00:00"/>
    <s v="527-15-00-673"/>
    <n v="60"/>
    <n v="2.15"/>
    <n v="129"/>
    <x v="3"/>
  </r>
  <r>
    <d v="2008-12-18T00:00:00"/>
    <s v="910-38-33-489"/>
    <n v="35"/>
    <n v="2.15"/>
    <n v="75.25"/>
    <x v="3"/>
  </r>
  <r>
    <d v="2008-12-21T00:00:00"/>
    <s v="254-14-00-156"/>
    <n v="121"/>
    <n v="2.15"/>
    <n v="260.14999999999998"/>
    <x v="3"/>
  </r>
  <r>
    <d v="2008-12-21T00:00:00"/>
    <s v="941-01-60-075"/>
    <n v="442"/>
    <n v="2.15"/>
    <n v="950.3"/>
    <x v="3"/>
  </r>
  <r>
    <d v="2008-12-22T00:00:00"/>
    <s v="254-14-00-156"/>
    <n v="338"/>
    <n v="2.15"/>
    <n v="726.69999999999993"/>
    <x v="3"/>
  </r>
  <r>
    <d v="2008-12-23T00:00:00"/>
    <s v="935-78-99-209"/>
    <n v="94"/>
    <n v="2.15"/>
    <n v="202.1"/>
    <x v="3"/>
  </r>
  <r>
    <d v="2008-12-26T00:00:00"/>
    <s v="369-43-03-176"/>
    <n v="14"/>
    <n v="2.15"/>
    <n v="30.099999999999998"/>
    <x v="3"/>
  </r>
  <r>
    <d v="2008-12-27T00:00:00"/>
    <s v="824-54-79-834"/>
    <n v="2"/>
    <n v="2.15"/>
    <n v="4.3"/>
    <x v="3"/>
  </r>
  <r>
    <d v="2008-12-29T00:00:00"/>
    <s v="799-94-72-837"/>
    <n v="110"/>
    <n v="2.15"/>
    <n v="236.5"/>
    <x v="3"/>
  </r>
  <r>
    <d v="2008-12-30T00:00:00"/>
    <s v="277-10-19-546"/>
    <n v="18"/>
    <n v="2.15"/>
    <n v="38.699999999999996"/>
    <x v="3"/>
  </r>
  <r>
    <d v="2008-12-30T00:00:00"/>
    <s v="964-69-89-011"/>
    <n v="7"/>
    <n v="2.15"/>
    <n v="15.049999999999999"/>
    <x v="3"/>
  </r>
  <r>
    <d v="2009-01-01T00:00:00"/>
    <s v="534-38-74-959"/>
    <n v="2"/>
    <n v="2.13"/>
    <n v="4.26"/>
    <x v="4"/>
  </r>
  <r>
    <d v="2009-01-02T00:00:00"/>
    <s v="916-94-78-836"/>
    <n v="188"/>
    <n v="2.13"/>
    <n v="400.44"/>
    <x v="4"/>
  </r>
  <r>
    <d v="2009-01-06T00:00:00"/>
    <s v="550-69-18-758"/>
    <n v="11"/>
    <n v="2.13"/>
    <n v="23.43"/>
    <x v="4"/>
  </r>
  <r>
    <d v="2009-01-06T00:00:00"/>
    <s v="799-94-72-837"/>
    <n v="129"/>
    <n v="2.13"/>
    <n v="274.77"/>
    <x v="4"/>
  </r>
  <r>
    <d v="2009-01-06T00:00:00"/>
    <s v="692-61-16-906"/>
    <n v="117"/>
    <n v="2.13"/>
    <n v="249.20999999999998"/>
    <x v="4"/>
  </r>
  <r>
    <d v="2009-01-08T00:00:00"/>
    <s v="054-09-46-315"/>
    <n v="11"/>
    <n v="2.13"/>
    <n v="23.43"/>
    <x v="4"/>
  </r>
  <r>
    <d v="2009-01-10T00:00:00"/>
    <s v="692-61-16-906"/>
    <n v="186"/>
    <n v="2.13"/>
    <n v="396.18"/>
    <x v="4"/>
  </r>
  <r>
    <d v="2009-01-11T00:00:00"/>
    <s v="269-65-16-447"/>
    <n v="40"/>
    <n v="2.13"/>
    <n v="85.199999999999989"/>
    <x v="4"/>
  </r>
  <r>
    <d v="2009-01-16T00:00:00"/>
    <s v="596-37-06-465"/>
    <n v="6"/>
    <n v="2.13"/>
    <n v="12.78"/>
    <x v="4"/>
  </r>
  <r>
    <d v="2009-01-18T00:00:00"/>
    <s v="322-66-15-999"/>
    <n v="153"/>
    <n v="2.13"/>
    <n v="325.89"/>
    <x v="4"/>
  </r>
  <r>
    <d v="2009-01-19T00:00:00"/>
    <s v="392-78-93-552"/>
    <n v="163"/>
    <n v="2.13"/>
    <n v="347.19"/>
    <x v="4"/>
  </r>
  <r>
    <d v="2009-01-21T00:00:00"/>
    <s v="337-81-35-067"/>
    <n v="16"/>
    <n v="2.13"/>
    <n v="34.08"/>
    <x v="4"/>
  </r>
  <r>
    <d v="2009-01-22T00:00:00"/>
    <s v="410-52-79-946"/>
    <n v="161"/>
    <n v="2.13"/>
    <n v="342.93"/>
    <x v="4"/>
  </r>
  <r>
    <d v="2009-01-23T00:00:00"/>
    <s v="801-63-85-001"/>
    <n v="5"/>
    <n v="2.13"/>
    <n v="10.649999999999999"/>
    <x v="4"/>
  </r>
  <r>
    <d v="2009-01-26T00:00:00"/>
    <s v="534-94-49-182"/>
    <n v="200"/>
    <n v="2.13"/>
    <n v="426"/>
    <x v="4"/>
  </r>
  <r>
    <d v="2009-01-30T00:00:00"/>
    <s v="272-67-67-068"/>
    <n v="11"/>
    <n v="2.13"/>
    <n v="23.43"/>
    <x v="4"/>
  </r>
  <r>
    <d v="2009-02-03T00:00:00"/>
    <s v="172-30-09-104"/>
    <n v="14"/>
    <n v="2.13"/>
    <n v="29.82"/>
    <x v="4"/>
  </r>
  <r>
    <d v="2009-02-05T00:00:00"/>
    <s v="254-14-00-156"/>
    <n v="469"/>
    <n v="2.13"/>
    <n v="998.96999999999991"/>
    <x v="4"/>
  </r>
  <r>
    <d v="2009-02-09T00:00:00"/>
    <s v="766-05-70-009"/>
    <n v="11"/>
    <n v="2.13"/>
    <n v="23.43"/>
    <x v="4"/>
  </r>
  <r>
    <d v="2009-02-09T00:00:00"/>
    <s v="799-94-72-837"/>
    <n v="423"/>
    <n v="2.13"/>
    <n v="900.99"/>
    <x v="4"/>
  </r>
  <r>
    <d v="2009-02-09T00:00:00"/>
    <s v="093-96-93-428"/>
    <n v="9"/>
    <n v="2.13"/>
    <n v="19.169999999999998"/>
    <x v="4"/>
  </r>
  <r>
    <d v="2009-02-09T00:00:00"/>
    <s v="284-59-84-568"/>
    <n v="3"/>
    <n v="2.13"/>
    <n v="6.39"/>
    <x v="4"/>
  </r>
  <r>
    <d v="2009-02-10T00:00:00"/>
    <s v="178-24-36-171"/>
    <n v="186"/>
    <n v="2.13"/>
    <n v="396.18"/>
    <x v="4"/>
  </r>
  <r>
    <d v="2009-02-10T00:00:00"/>
    <s v="254-14-00-156"/>
    <n v="390"/>
    <n v="2.13"/>
    <n v="830.69999999999993"/>
    <x v="4"/>
  </r>
  <r>
    <d v="2009-02-11T00:00:00"/>
    <s v="594-18-15-403"/>
    <n v="445"/>
    <n v="2.13"/>
    <n v="947.84999999999991"/>
    <x v="4"/>
  </r>
  <r>
    <d v="2009-02-12T00:00:00"/>
    <s v="941-01-60-075"/>
    <n v="241"/>
    <n v="2.13"/>
    <n v="513.32999999999993"/>
    <x v="4"/>
  </r>
  <r>
    <d v="2009-02-12T00:00:00"/>
    <s v="665-06-94-730"/>
    <n v="3"/>
    <n v="2.13"/>
    <n v="6.39"/>
    <x v="4"/>
  </r>
  <r>
    <d v="2009-02-14T00:00:00"/>
    <s v="033-49-11-774"/>
    <n v="50"/>
    <n v="2.13"/>
    <n v="106.5"/>
    <x v="4"/>
  </r>
  <r>
    <d v="2009-02-15T00:00:00"/>
    <s v="337-27-67-378"/>
    <n v="284"/>
    <n v="2.13"/>
    <n v="604.91999999999996"/>
    <x v="4"/>
  </r>
  <r>
    <d v="2009-02-16T00:00:00"/>
    <s v="847-48-41-699"/>
    <n v="395"/>
    <n v="2.13"/>
    <n v="841.34999999999991"/>
    <x v="4"/>
  </r>
  <r>
    <d v="2009-02-18T00:00:00"/>
    <s v="594-18-15-403"/>
    <n v="290"/>
    <n v="2.13"/>
    <n v="617.69999999999993"/>
    <x v="4"/>
  </r>
  <r>
    <d v="2009-02-19T00:00:00"/>
    <s v="178-24-36-171"/>
    <n v="361"/>
    <n v="2.13"/>
    <n v="768.93"/>
    <x v="4"/>
  </r>
  <r>
    <d v="2009-02-21T00:00:00"/>
    <s v="413-93-89-926"/>
    <n v="355"/>
    <n v="2.13"/>
    <n v="756.15"/>
    <x v="4"/>
  </r>
  <r>
    <d v="2009-02-22T00:00:00"/>
    <s v="534-50-90-387"/>
    <n v="19"/>
    <n v="2.13"/>
    <n v="40.47"/>
    <x v="4"/>
  </r>
  <r>
    <d v="2009-02-24T00:00:00"/>
    <s v="495-93-92-849"/>
    <n v="32"/>
    <n v="2.13"/>
    <n v="68.16"/>
    <x v="4"/>
  </r>
  <r>
    <d v="2009-02-27T00:00:00"/>
    <s v="240-56-56-791"/>
    <n v="13"/>
    <n v="2.13"/>
    <n v="27.689999999999998"/>
    <x v="4"/>
  </r>
  <r>
    <d v="2009-02-27T00:00:00"/>
    <s v="392-78-93-552"/>
    <n v="156"/>
    <n v="2.13"/>
    <n v="332.28"/>
    <x v="4"/>
  </r>
  <r>
    <d v="2009-03-01T00:00:00"/>
    <s v="204-35-99-685"/>
    <n v="20"/>
    <n v="2.13"/>
    <n v="42.599999999999994"/>
    <x v="4"/>
  </r>
  <r>
    <d v="2009-03-02T00:00:00"/>
    <s v="904-16-42-385"/>
    <n v="112"/>
    <n v="2.13"/>
    <n v="238.56"/>
    <x v="4"/>
  </r>
  <r>
    <d v="2009-03-05T00:00:00"/>
    <s v="254-14-00-156"/>
    <n v="110"/>
    <n v="2.13"/>
    <n v="234.29999999999998"/>
    <x v="4"/>
  </r>
  <r>
    <d v="2009-03-06T00:00:00"/>
    <s v="789-52-61-433"/>
    <n v="4"/>
    <n v="2.13"/>
    <n v="8.52"/>
    <x v="4"/>
  </r>
  <r>
    <d v="2009-03-13T00:00:00"/>
    <s v="281-47-91-148"/>
    <n v="18"/>
    <n v="2.13"/>
    <n v="38.339999999999996"/>
    <x v="4"/>
  </r>
  <r>
    <d v="2009-03-17T00:00:00"/>
    <s v="910-38-33-489"/>
    <n v="60"/>
    <n v="2.13"/>
    <n v="127.8"/>
    <x v="4"/>
  </r>
  <r>
    <d v="2009-03-17T00:00:00"/>
    <s v="140-36-11-559"/>
    <n v="14"/>
    <n v="2.13"/>
    <n v="29.82"/>
    <x v="4"/>
  </r>
  <r>
    <d v="2009-03-17T00:00:00"/>
    <s v="378-70-08-798"/>
    <n v="24"/>
    <n v="2.13"/>
    <n v="51.12"/>
    <x v="4"/>
  </r>
  <r>
    <d v="2009-03-19T00:00:00"/>
    <s v="178-24-36-171"/>
    <n v="145"/>
    <n v="2.13"/>
    <n v="308.84999999999997"/>
    <x v="4"/>
  </r>
  <r>
    <d v="2009-03-19T00:00:00"/>
    <s v="941-01-60-075"/>
    <n v="393"/>
    <n v="2.13"/>
    <n v="837.08999999999992"/>
    <x v="4"/>
  </r>
  <r>
    <d v="2009-03-21T00:00:00"/>
    <s v="378-70-08-798"/>
    <n v="73"/>
    <n v="2.13"/>
    <n v="155.48999999999998"/>
    <x v="4"/>
  </r>
  <r>
    <d v="2009-03-21T00:00:00"/>
    <s v="885-74-10-856"/>
    <n v="136"/>
    <n v="2.13"/>
    <n v="289.68"/>
    <x v="4"/>
  </r>
  <r>
    <d v="2009-03-22T00:00:00"/>
    <s v="392-78-93-552"/>
    <n v="422"/>
    <n v="2.13"/>
    <n v="898.8599999999999"/>
    <x v="4"/>
  </r>
  <r>
    <d v="2009-03-23T00:00:00"/>
    <s v="847-48-41-699"/>
    <n v="187"/>
    <n v="2.13"/>
    <n v="398.31"/>
    <x v="4"/>
  </r>
  <r>
    <d v="2009-03-25T00:00:00"/>
    <s v="269-65-16-447"/>
    <n v="58"/>
    <n v="2.13"/>
    <n v="123.53999999999999"/>
    <x v="4"/>
  </r>
  <r>
    <d v="2009-03-26T00:00:00"/>
    <s v="392-78-93-552"/>
    <n v="436"/>
    <n v="2.13"/>
    <n v="928.68"/>
    <x v="4"/>
  </r>
  <r>
    <d v="2009-03-30T00:00:00"/>
    <s v="799-94-72-837"/>
    <n v="406"/>
    <n v="2.13"/>
    <n v="864.78"/>
    <x v="4"/>
  </r>
  <r>
    <d v="2009-04-01T00:00:00"/>
    <s v="799-94-72-837"/>
    <n v="108"/>
    <n v="2.13"/>
    <n v="230.04"/>
    <x v="4"/>
  </r>
  <r>
    <d v="2009-04-02T00:00:00"/>
    <s v="773-41-40-060"/>
    <n v="10"/>
    <n v="2.13"/>
    <n v="21.299999999999997"/>
    <x v="4"/>
  </r>
  <r>
    <d v="2009-04-03T00:00:00"/>
    <s v="916-94-78-836"/>
    <n v="153"/>
    <n v="2.13"/>
    <n v="325.89"/>
    <x v="4"/>
  </r>
  <r>
    <d v="2009-04-05T00:00:00"/>
    <s v="653-45-64-141"/>
    <n v="3"/>
    <n v="2.13"/>
    <n v="6.39"/>
    <x v="4"/>
  </r>
  <r>
    <d v="2009-04-06T00:00:00"/>
    <s v="935-78-99-209"/>
    <n v="109"/>
    <n v="2.13"/>
    <n v="232.17"/>
    <x v="4"/>
  </r>
  <r>
    <d v="2009-04-08T00:00:00"/>
    <s v="804-82-65-826"/>
    <n v="9"/>
    <n v="2.13"/>
    <n v="19.169999999999998"/>
    <x v="4"/>
  </r>
  <r>
    <d v="2009-04-08T00:00:00"/>
    <s v="495-93-92-849"/>
    <n v="112"/>
    <n v="2.13"/>
    <n v="238.56"/>
    <x v="4"/>
  </r>
  <r>
    <d v="2009-04-13T00:00:00"/>
    <s v="080-51-85-809"/>
    <n v="29"/>
    <n v="2.13"/>
    <n v="61.769999999999996"/>
    <x v="4"/>
  </r>
  <r>
    <d v="2009-04-13T00:00:00"/>
    <s v="941-01-60-075"/>
    <n v="310"/>
    <n v="2.13"/>
    <n v="660.3"/>
    <x v="4"/>
  </r>
  <r>
    <d v="2009-04-15T00:00:00"/>
    <s v="322-66-15-999"/>
    <n v="107"/>
    <n v="2.13"/>
    <n v="227.91"/>
    <x v="4"/>
  </r>
  <r>
    <d v="2009-04-18T00:00:00"/>
    <s v="885-74-10-856"/>
    <n v="26"/>
    <n v="2.13"/>
    <n v="55.379999999999995"/>
    <x v="4"/>
  </r>
  <r>
    <d v="2009-04-20T00:00:00"/>
    <s v="935-78-99-209"/>
    <n v="114"/>
    <n v="2.13"/>
    <n v="242.82"/>
    <x v="4"/>
  </r>
  <r>
    <d v="2009-04-21T00:00:00"/>
    <s v="930-33-80-614"/>
    <n v="4"/>
    <n v="2.13"/>
    <n v="8.52"/>
    <x v="4"/>
  </r>
  <r>
    <d v="2009-04-22T00:00:00"/>
    <s v="058-15-94-554"/>
    <n v="15"/>
    <n v="2.13"/>
    <n v="31.95"/>
    <x v="4"/>
  </r>
  <r>
    <d v="2009-04-26T00:00:00"/>
    <s v="527-15-00-673"/>
    <n v="144"/>
    <n v="2.13"/>
    <n v="306.71999999999997"/>
    <x v="4"/>
  </r>
  <r>
    <d v="2009-04-30T00:00:00"/>
    <s v="594-18-15-403"/>
    <n v="110"/>
    <n v="2.13"/>
    <n v="234.29999999999998"/>
    <x v="4"/>
  </r>
  <r>
    <d v="2009-04-30T00:00:00"/>
    <s v="916-94-78-836"/>
    <n v="105"/>
    <n v="2.13"/>
    <n v="223.64999999999998"/>
    <x v="4"/>
  </r>
  <r>
    <d v="2009-05-02T00:00:00"/>
    <s v="495-93-92-849"/>
    <n v="51"/>
    <n v="2.13"/>
    <n v="108.63"/>
    <x v="4"/>
  </r>
  <r>
    <d v="2009-05-04T00:00:00"/>
    <s v="295-31-73-319"/>
    <n v="1"/>
    <n v="2.13"/>
    <n v="2.13"/>
    <x v="4"/>
  </r>
  <r>
    <d v="2009-05-04T00:00:00"/>
    <s v="193-47-03-638"/>
    <n v="8"/>
    <n v="2.13"/>
    <n v="17.04"/>
    <x v="4"/>
  </r>
  <r>
    <d v="2009-05-06T00:00:00"/>
    <s v="847-48-41-699"/>
    <n v="128"/>
    <n v="2.13"/>
    <n v="272.64"/>
    <x v="4"/>
  </r>
  <r>
    <d v="2009-05-09T00:00:00"/>
    <s v="277-10-19-546"/>
    <n v="9"/>
    <n v="2.13"/>
    <n v="19.169999999999998"/>
    <x v="4"/>
  </r>
  <r>
    <d v="2009-05-15T00:00:00"/>
    <s v="847-48-41-699"/>
    <n v="291"/>
    <n v="2.13"/>
    <n v="619.82999999999993"/>
    <x v="4"/>
  </r>
  <r>
    <d v="2009-05-16T00:00:00"/>
    <s v="799-94-72-837"/>
    <n v="261"/>
    <n v="2.13"/>
    <n v="555.92999999999995"/>
    <x v="4"/>
  </r>
  <r>
    <d v="2009-05-18T00:00:00"/>
    <s v="495-93-92-849"/>
    <n v="192"/>
    <n v="2.13"/>
    <n v="408.96"/>
    <x v="4"/>
  </r>
  <r>
    <d v="2009-05-18T00:00:00"/>
    <s v="254-14-00-156"/>
    <n v="319"/>
    <n v="2.13"/>
    <n v="679.46999999999991"/>
    <x v="4"/>
  </r>
  <r>
    <d v="2009-05-20T00:00:00"/>
    <s v="392-78-93-552"/>
    <n v="393"/>
    <n v="2.13"/>
    <n v="837.08999999999992"/>
    <x v="4"/>
  </r>
  <r>
    <d v="2009-05-24T00:00:00"/>
    <s v="307-98-17-187"/>
    <n v="13"/>
    <n v="2.13"/>
    <n v="27.689999999999998"/>
    <x v="4"/>
  </r>
  <r>
    <d v="2009-05-25T00:00:00"/>
    <s v="941-01-60-075"/>
    <n v="380"/>
    <n v="2.13"/>
    <n v="809.4"/>
    <x v="4"/>
  </r>
  <r>
    <d v="2009-05-26T00:00:00"/>
    <s v="916-94-78-836"/>
    <n v="36"/>
    <n v="2.13"/>
    <n v="76.679999999999993"/>
    <x v="4"/>
  </r>
  <r>
    <d v="2009-05-29T00:00:00"/>
    <s v="268-62-97-556"/>
    <n v="179"/>
    <n v="2.13"/>
    <n v="381.27"/>
    <x v="4"/>
  </r>
  <r>
    <d v="2009-05-31T00:00:00"/>
    <s v="378-70-08-798"/>
    <n v="111"/>
    <n v="2.13"/>
    <n v="236.42999999999998"/>
    <x v="4"/>
  </r>
  <r>
    <d v="2009-06-01T00:00:00"/>
    <s v="885-74-10-856"/>
    <n v="36"/>
    <n v="2.13"/>
    <n v="76.679999999999993"/>
    <x v="4"/>
  </r>
  <r>
    <d v="2009-06-01T00:00:00"/>
    <s v="749-02-70-623"/>
    <n v="120"/>
    <n v="2.13"/>
    <n v="255.6"/>
    <x v="4"/>
  </r>
  <r>
    <d v="2009-06-05T00:00:00"/>
    <s v="711-39-55-294"/>
    <n v="11"/>
    <n v="2.13"/>
    <n v="23.43"/>
    <x v="4"/>
  </r>
  <r>
    <d v="2009-06-07T00:00:00"/>
    <s v="080-77-49-649"/>
    <n v="15"/>
    <n v="2.13"/>
    <n v="31.95"/>
    <x v="4"/>
  </r>
  <r>
    <d v="2009-06-07T00:00:00"/>
    <s v="715-03-63-213"/>
    <n v="4"/>
    <n v="2.13"/>
    <n v="8.52"/>
    <x v="4"/>
  </r>
  <r>
    <d v="2009-06-10T00:00:00"/>
    <s v="940-29-78-846"/>
    <n v="11"/>
    <n v="2.13"/>
    <n v="23.43"/>
    <x v="4"/>
  </r>
  <r>
    <d v="2009-06-13T00:00:00"/>
    <s v="128-91-02-348"/>
    <n v="9"/>
    <n v="2.13"/>
    <n v="19.169999999999998"/>
    <x v="4"/>
  </r>
  <r>
    <d v="2009-06-14T00:00:00"/>
    <s v="941-01-60-075"/>
    <n v="498"/>
    <n v="2.13"/>
    <n v="1060.74"/>
    <x v="4"/>
  </r>
  <r>
    <d v="2009-06-16T00:00:00"/>
    <s v="392-78-93-552"/>
    <n v="350"/>
    <n v="2.13"/>
    <n v="745.5"/>
    <x v="4"/>
  </r>
  <r>
    <d v="2009-06-16T00:00:00"/>
    <s v="885-74-10-856"/>
    <n v="191"/>
    <n v="2.13"/>
    <n v="406.83"/>
    <x v="4"/>
  </r>
  <r>
    <d v="2009-06-16T00:00:00"/>
    <s v="847-48-41-699"/>
    <n v="402"/>
    <n v="2.13"/>
    <n v="856.26"/>
    <x v="4"/>
  </r>
  <r>
    <d v="2009-06-20T00:00:00"/>
    <s v="513-33-14-553"/>
    <n v="140"/>
    <n v="2.13"/>
    <n v="298.2"/>
    <x v="4"/>
  </r>
  <r>
    <d v="2009-06-21T00:00:00"/>
    <s v="395-19-63-367"/>
    <n v="3"/>
    <n v="2.13"/>
    <n v="6.39"/>
    <x v="4"/>
  </r>
  <r>
    <d v="2009-06-23T00:00:00"/>
    <s v="495-93-92-849"/>
    <n v="25"/>
    <n v="2.13"/>
    <n v="53.25"/>
    <x v="4"/>
  </r>
  <r>
    <d v="2009-06-28T00:00:00"/>
    <s v="737-62-05-770"/>
    <n v="7"/>
    <n v="2.13"/>
    <n v="14.91"/>
    <x v="4"/>
  </r>
  <r>
    <d v="2009-06-30T00:00:00"/>
    <s v="277-20-90-210"/>
    <n v="17"/>
    <n v="2.13"/>
    <n v="36.21"/>
    <x v="4"/>
  </r>
  <r>
    <d v="2009-06-30T00:00:00"/>
    <s v="847-48-41-699"/>
    <n v="479"/>
    <n v="2.13"/>
    <n v="1020.27"/>
    <x v="4"/>
  </r>
  <r>
    <d v="2009-06-30T00:00:00"/>
    <s v="405-18-48-099"/>
    <n v="6"/>
    <n v="2.13"/>
    <n v="12.78"/>
    <x v="4"/>
  </r>
  <r>
    <d v="2009-06-30T00:00:00"/>
    <s v="351-06-97-406"/>
    <n v="10"/>
    <n v="2.13"/>
    <n v="21.299999999999997"/>
    <x v="4"/>
  </r>
  <r>
    <d v="2009-07-01T00:00:00"/>
    <s v="665-06-94-730"/>
    <n v="2"/>
    <n v="2.13"/>
    <n v="4.26"/>
    <x v="4"/>
  </r>
  <r>
    <d v="2009-07-03T00:00:00"/>
    <s v="270-87-86-398"/>
    <n v="13"/>
    <n v="2.13"/>
    <n v="27.689999999999998"/>
    <x v="4"/>
  </r>
  <r>
    <d v="2009-07-06T00:00:00"/>
    <s v="204-35-99-685"/>
    <n v="12"/>
    <n v="2.13"/>
    <n v="25.56"/>
    <x v="4"/>
  </r>
  <r>
    <d v="2009-07-06T00:00:00"/>
    <s v="594-18-15-403"/>
    <n v="191"/>
    <n v="2.13"/>
    <n v="406.83"/>
    <x v="4"/>
  </r>
  <r>
    <d v="2009-07-06T00:00:00"/>
    <s v="749-02-70-623"/>
    <n v="123"/>
    <n v="2.13"/>
    <n v="261.99"/>
    <x v="4"/>
  </r>
  <r>
    <d v="2009-07-07T00:00:00"/>
    <s v="269-65-16-447"/>
    <n v="66"/>
    <n v="2.13"/>
    <n v="140.57999999999998"/>
    <x v="4"/>
  </r>
  <r>
    <d v="2009-07-08T00:00:00"/>
    <s v="692-61-16-906"/>
    <n v="132"/>
    <n v="2.13"/>
    <n v="281.15999999999997"/>
    <x v="4"/>
  </r>
  <r>
    <d v="2009-07-12T00:00:00"/>
    <s v="547-99-88-807"/>
    <n v="9"/>
    <n v="2.13"/>
    <n v="19.169999999999998"/>
    <x v="4"/>
  </r>
  <r>
    <d v="2009-07-12T00:00:00"/>
    <s v="773-39-15-273"/>
    <n v="111"/>
    <n v="2.13"/>
    <n v="236.42999999999998"/>
    <x v="4"/>
  </r>
  <r>
    <d v="2009-07-13T00:00:00"/>
    <s v="080-51-85-809"/>
    <n v="163"/>
    <n v="2.13"/>
    <n v="347.19"/>
    <x v="4"/>
  </r>
  <r>
    <d v="2009-07-13T00:00:00"/>
    <s v="208-84-31-216"/>
    <n v="4"/>
    <n v="2.13"/>
    <n v="8.52"/>
    <x v="4"/>
  </r>
  <r>
    <d v="2009-07-15T00:00:00"/>
    <s v="295-31-73-319"/>
    <n v="10"/>
    <n v="2.13"/>
    <n v="21.299999999999997"/>
    <x v="4"/>
  </r>
  <r>
    <d v="2009-07-16T00:00:00"/>
    <s v="847-48-41-699"/>
    <n v="457"/>
    <n v="2.13"/>
    <n v="973.41"/>
    <x v="4"/>
  </r>
  <r>
    <d v="2009-07-18T00:00:00"/>
    <s v="941-01-60-075"/>
    <n v="260"/>
    <n v="2.13"/>
    <n v="553.79999999999995"/>
    <x v="4"/>
  </r>
  <r>
    <d v="2009-07-19T00:00:00"/>
    <s v="950-40-82-698"/>
    <n v="181"/>
    <n v="2.13"/>
    <n v="385.53"/>
    <x v="4"/>
  </r>
  <r>
    <d v="2009-07-20T00:00:00"/>
    <s v="941-01-60-075"/>
    <n v="144"/>
    <n v="2.13"/>
    <n v="306.71999999999997"/>
    <x v="4"/>
  </r>
  <r>
    <d v="2009-07-21T00:00:00"/>
    <s v="178-24-36-171"/>
    <n v="246"/>
    <n v="2.13"/>
    <n v="523.98"/>
    <x v="4"/>
  </r>
  <r>
    <d v="2009-07-23T00:00:00"/>
    <s v="531-81-72-734"/>
    <n v="10"/>
    <n v="2.13"/>
    <n v="21.299999999999997"/>
    <x v="4"/>
  </r>
  <r>
    <d v="2009-07-25T00:00:00"/>
    <s v="294-48-56-993"/>
    <n v="148"/>
    <n v="2.13"/>
    <n v="315.24"/>
    <x v="4"/>
  </r>
  <r>
    <d v="2009-07-27T00:00:00"/>
    <s v="968-49-97-804"/>
    <n v="24"/>
    <n v="2.13"/>
    <n v="51.12"/>
    <x v="4"/>
  </r>
  <r>
    <d v="2009-07-30T00:00:00"/>
    <s v="410-52-79-946"/>
    <n v="66"/>
    <n v="2.13"/>
    <n v="140.57999999999998"/>
    <x v="4"/>
  </r>
  <r>
    <d v="2009-08-02T00:00:00"/>
    <s v="392-78-93-552"/>
    <n v="333"/>
    <n v="2.13"/>
    <n v="709.29"/>
    <x v="4"/>
  </r>
  <r>
    <d v="2009-08-02T00:00:00"/>
    <s v="916-94-78-836"/>
    <n v="194"/>
    <n v="2.13"/>
    <n v="413.21999999999997"/>
    <x v="4"/>
  </r>
  <r>
    <d v="2009-08-06T00:00:00"/>
    <s v="269-65-16-447"/>
    <n v="154"/>
    <n v="2.13"/>
    <n v="328.02"/>
    <x v="4"/>
  </r>
  <r>
    <d v="2009-08-06T00:00:00"/>
    <s v="322-66-15-999"/>
    <n v="100"/>
    <n v="2.13"/>
    <n v="213"/>
    <x v="4"/>
  </r>
  <r>
    <d v="2009-08-06T00:00:00"/>
    <s v="369-43-03-176"/>
    <n v="18"/>
    <n v="2.13"/>
    <n v="38.339999999999996"/>
    <x v="4"/>
  </r>
  <r>
    <d v="2009-08-06T00:00:00"/>
    <s v="549-21-69-479"/>
    <n v="20"/>
    <n v="2.13"/>
    <n v="42.599999999999994"/>
    <x v="4"/>
  </r>
  <r>
    <d v="2009-08-08T00:00:00"/>
    <s v="322-66-15-999"/>
    <n v="200"/>
    <n v="2.13"/>
    <n v="426"/>
    <x v="4"/>
  </r>
  <r>
    <d v="2009-08-09T00:00:00"/>
    <s v="269-65-16-447"/>
    <n v="48"/>
    <n v="2.13"/>
    <n v="102.24"/>
    <x v="4"/>
  </r>
  <r>
    <d v="2009-08-09T00:00:00"/>
    <s v="692-61-16-906"/>
    <n v="68"/>
    <n v="2.13"/>
    <n v="144.84"/>
    <x v="4"/>
  </r>
  <r>
    <d v="2009-08-10T00:00:00"/>
    <s v="639-61-50-913"/>
    <n v="9"/>
    <n v="2.13"/>
    <n v="19.169999999999998"/>
    <x v="4"/>
  </r>
  <r>
    <d v="2009-08-14T00:00:00"/>
    <s v="941-01-60-075"/>
    <n v="493"/>
    <n v="2.13"/>
    <n v="1050.0899999999999"/>
    <x v="4"/>
  </r>
  <r>
    <d v="2009-08-14T00:00:00"/>
    <s v="799-94-72-837"/>
    <n v="340"/>
    <n v="2.13"/>
    <n v="724.19999999999993"/>
    <x v="4"/>
  </r>
  <r>
    <d v="2009-08-16T00:00:00"/>
    <s v="639-61-50-913"/>
    <n v="2"/>
    <n v="2.13"/>
    <n v="4.26"/>
    <x v="4"/>
  </r>
  <r>
    <d v="2009-08-19T00:00:00"/>
    <s v="378-70-08-798"/>
    <n v="62"/>
    <n v="2.13"/>
    <n v="132.06"/>
    <x v="4"/>
  </r>
  <r>
    <d v="2009-08-19T00:00:00"/>
    <s v="178-24-36-171"/>
    <n v="164"/>
    <n v="2.13"/>
    <n v="349.32"/>
    <x v="4"/>
  </r>
  <r>
    <d v="2009-08-20T00:00:00"/>
    <s v="378-70-08-798"/>
    <n v="170"/>
    <n v="2.13"/>
    <n v="362.09999999999997"/>
    <x v="4"/>
  </r>
  <r>
    <d v="2009-08-22T00:00:00"/>
    <s v="884-31-58-627"/>
    <n v="164"/>
    <n v="2.13"/>
    <n v="349.32"/>
    <x v="4"/>
  </r>
  <r>
    <d v="2009-08-24T00:00:00"/>
    <s v="043-34-53-278"/>
    <n v="70"/>
    <n v="2.13"/>
    <n v="149.1"/>
    <x v="4"/>
  </r>
  <r>
    <d v="2009-08-31T00:00:00"/>
    <s v="941-01-60-075"/>
    <n v="133"/>
    <n v="2.13"/>
    <n v="283.28999999999996"/>
    <x v="4"/>
  </r>
  <r>
    <d v="2009-09-01T00:00:00"/>
    <s v="817-44-45-607"/>
    <n v="20"/>
    <n v="2.13"/>
    <n v="42.599999999999994"/>
    <x v="4"/>
  </r>
  <r>
    <d v="2009-09-03T00:00:00"/>
    <s v="735-37-27-393"/>
    <n v="15"/>
    <n v="2.13"/>
    <n v="31.95"/>
    <x v="4"/>
  </r>
  <r>
    <d v="2009-09-04T00:00:00"/>
    <s v="788-39-15-311"/>
    <n v="15"/>
    <n v="2.13"/>
    <n v="31.95"/>
    <x v="4"/>
  </r>
  <r>
    <d v="2009-09-05T00:00:00"/>
    <s v="507-22-76-992"/>
    <n v="105"/>
    <n v="2.13"/>
    <n v="223.64999999999998"/>
    <x v="4"/>
  </r>
  <r>
    <d v="2009-09-09T00:00:00"/>
    <s v="935-78-99-209"/>
    <n v="192"/>
    <n v="2.13"/>
    <n v="408.96"/>
    <x v="4"/>
  </r>
  <r>
    <d v="2009-09-09T00:00:00"/>
    <s v="936-67-95-170"/>
    <n v="142"/>
    <n v="2.13"/>
    <n v="302.45999999999998"/>
    <x v="4"/>
  </r>
  <r>
    <d v="2009-09-10T00:00:00"/>
    <s v="781-80-31-583"/>
    <n v="3"/>
    <n v="2.13"/>
    <n v="6.39"/>
    <x v="4"/>
  </r>
  <r>
    <d v="2009-09-10T00:00:00"/>
    <s v="413-93-89-926"/>
    <n v="219"/>
    <n v="2.13"/>
    <n v="466.46999999999997"/>
    <x v="4"/>
  </r>
  <r>
    <d v="2009-09-14T00:00:00"/>
    <s v="534-94-49-182"/>
    <n v="137"/>
    <n v="2.13"/>
    <n v="291.81"/>
    <x v="4"/>
  </r>
  <r>
    <d v="2009-09-15T00:00:00"/>
    <s v="910-38-33-489"/>
    <n v="108"/>
    <n v="2.13"/>
    <n v="230.04"/>
    <x v="4"/>
  </r>
  <r>
    <d v="2009-09-16T00:00:00"/>
    <s v="995-59-41-476"/>
    <n v="395"/>
    <n v="2.13"/>
    <n v="841.34999999999991"/>
    <x v="4"/>
  </r>
  <r>
    <d v="2009-09-17T00:00:00"/>
    <s v="047-26-54-835"/>
    <n v="3"/>
    <n v="2.13"/>
    <n v="6.39"/>
    <x v="4"/>
  </r>
  <r>
    <d v="2009-09-19T00:00:00"/>
    <s v="043-34-53-278"/>
    <n v="73"/>
    <n v="2.13"/>
    <n v="155.48999999999998"/>
    <x v="4"/>
  </r>
  <r>
    <d v="2009-09-19T00:00:00"/>
    <s v="392-78-93-552"/>
    <n v="209"/>
    <n v="2.13"/>
    <n v="445.16999999999996"/>
    <x v="4"/>
  </r>
  <r>
    <d v="2009-09-21T00:00:00"/>
    <s v="916-94-78-836"/>
    <n v="41"/>
    <n v="2.13"/>
    <n v="87.33"/>
    <x v="4"/>
  </r>
  <r>
    <d v="2009-09-27T00:00:00"/>
    <s v="413-93-89-926"/>
    <n v="488"/>
    <n v="2.13"/>
    <n v="1039.44"/>
    <x v="4"/>
  </r>
  <r>
    <d v="2009-09-28T00:00:00"/>
    <s v="325-70-30-985"/>
    <n v="5"/>
    <n v="2.13"/>
    <n v="10.649999999999999"/>
    <x v="4"/>
  </r>
  <r>
    <d v="2009-09-28T00:00:00"/>
    <s v="513-33-14-553"/>
    <n v="97"/>
    <n v="2.13"/>
    <n v="206.60999999999999"/>
    <x v="4"/>
  </r>
  <r>
    <d v="2009-09-29T00:00:00"/>
    <s v="885-74-10-856"/>
    <n v="58"/>
    <n v="2.13"/>
    <n v="123.53999999999999"/>
    <x v="4"/>
  </r>
  <r>
    <d v="2009-09-29T00:00:00"/>
    <s v="322-66-15-999"/>
    <n v="179"/>
    <n v="2.13"/>
    <n v="381.27"/>
    <x v="4"/>
  </r>
  <r>
    <d v="2009-10-01T00:00:00"/>
    <s v="242-04-13-206"/>
    <n v="18"/>
    <n v="2.13"/>
    <n v="38.339999999999996"/>
    <x v="4"/>
  </r>
  <r>
    <d v="2009-10-02T00:00:00"/>
    <s v="843-22-41-173"/>
    <n v="4"/>
    <n v="2.13"/>
    <n v="8.52"/>
    <x v="4"/>
  </r>
  <r>
    <d v="2009-10-02T00:00:00"/>
    <s v="019-98-81-222"/>
    <n v="1"/>
    <n v="2.13"/>
    <n v="2.13"/>
    <x v="4"/>
  </r>
  <r>
    <d v="2009-10-03T00:00:00"/>
    <s v="935-78-99-209"/>
    <n v="86"/>
    <n v="2.13"/>
    <n v="183.17999999999998"/>
    <x v="4"/>
  </r>
  <r>
    <d v="2009-10-04T00:00:00"/>
    <s v="799-94-72-837"/>
    <n v="290"/>
    <n v="2.13"/>
    <n v="617.69999999999993"/>
    <x v="4"/>
  </r>
  <r>
    <d v="2009-10-06T00:00:00"/>
    <s v="789-52-61-433"/>
    <n v="14"/>
    <n v="2.13"/>
    <n v="29.82"/>
    <x v="4"/>
  </r>
  <r>
    <d v="2009-10-08T00:00:00"/>
    <s v="761-06-34-233"/>
    <n v="120"/>
    <n v="2.13"/>
    <n v="255.6"/>
    <x v="4"/>
  </r>
  <r>
    <d v="2009-10-08T00:00:00"/>
    <s v="115-65-39-258"/>
    <n v="28"/>
    <n v="2.13"/>
    <n v="59.64"/>
    <x v="4"/>
  </r>
  <r>
    <d v="2009-10-09T00:00:00"/>
    <s v="847-48-41-699"/>
    <n v="213"/>
    <n v="2.13"/>
    <n v="453.69"/>
    <x v="4"/>
  </r>
  <r>
    <d v="2009-10-15T00:00:00"/>
    <s v="050-38-86-889"/>
    <n v="10"/>
    <n v="2.13"/>
    <n v="21.299999999999997"/>
    <x v="4"/>
  </r>
  <r>
    <d v="2009-10-16T00:00:00"/>
    <s v="513-33-14-553"/>
    <n v="53"/>
    <n v="2.13"/>
    <n v="112.89"/>
    <x v="4"/>
  </r>
  <r>
    <d v="2009-10-17T00:00:00"/>
    <s v="534-94-49-182"/>
    <n v="178"/>
    <n v="2.13"/>
    <n v="379.14"/>
    <x v="4"/>
  </r>
  <r>
    <d v="2009-10-17T00:00:00"/>
    <s v="340-11-17-090"/>
    <n v="6"/>
    <n v="2.13"/>
    <n v="12.78"/>
    <x v="4"/>
  </r>
  <r>
    <d v="2009-10-21T00:00:00"/>
    <s v="847-48-41-699"/>
    <n v="118"/>
    <n v="2.13"/>
    <n v="251.33999999999997"/>
    <x v="4"/>
  </r>
  <r>
    <d v="2009-10-21T00:00:00"/>
    <s v="982-09-19-706"/>
    <n v="5"/>
    <n v="2.13"/>
    <n v="10.649999999999999"/>
    <x v="4"/>
  </r>
  <r>
    <d v="2009-10-22T00:00:00"/>
    <s v="269-65-16-447"/>
    <n v="89"/>
    <n v="2.13"/>
    <n v="189.57"/>
    <x v="4"/>
  </r>
  <r>
    <d v="2009-10-27T00:00:00"/>
    <s v="968-49-97-804"/>
    <n v="22"/>
    <n v="2.13"/>
    <n v="46.86"/>
    <x v="4"/>
  </r>
  <r>
    <d v="2009-10-28T00:00:00"/>
    <s v="269-65-16-447"/>
    <n v="199"/>
    <n v="2.13"/>
    <n v="423.87"/>
    <x v="4"/>
  </r>
  <r>
    <d v="2009-11-03T00:00:00"/>
    <s v="164-61-25-530"/>
    <n v="8"/>
    <n v="2.13"/>
    <n v="17.04"/>
    <x v="4"/>
  </r>
  <r>
    <d v="2009-11-03T00:00:00"/>
    <s v="269-65-16-447"/>
    <n v="198"/>
    <n v="2.13"/>
    <n v="421.73999999999995"/>
    <x v="4"/>
  </r>
  <r>
    <d v="2009-11-04T00:00:00"/>
    <s v="029-43-78-009"/>
    <n v="6"/>
    <n v="2.13"/>
    <n v="12.78"/>
    <x v="4"/>
  </r>
  <r>
    <d v="2009-11-04T00:00:00"/>
    <s v="033-49-11-774"/>
    <n v="68"/>
    <n v="2.13"/>
    <n v="144.84"/>
    <x v="4"/>
  </r>
  <r>
    <d v="2009-11-04T00:00:00"/>
    <s v="995-59-41-476"/>
    <n v="200"/>
    <n v="2.13"/>
    <n v="426"/>
    <x v="4"/>
  </r>
  <r>
    <d v="2009-11-05T00:00:00"/>
    <s v="594-18-15-403"/>
    <n v="426"/>
    <n v="2.13"/>
    <n v="907.38"/>
    <x v="4"/>
  </r>
  <r>
    <d v="2009-11-05T00:00:00"/>
    <s v="773-39-15-273"/>
    <n v="142"/>
    <n v="2.13"/>
    <n v="302.45999999999998"/>
    <x v="4"/>
  </r>
  <r>
    <d v="2009-11-05T00:00:00"/>
    <s v="254-14-00-156"/>
    <n v="298"/>
    <n v="2.13"/>
    <n v="634.74"/>
    <x v="4"/>
  </r>
  <r>
    <d v="2009-11-07T00:00:00"/>
    <s v="413-93-89-926"/>
    <n v="224"/>
    <n v="2.13"/>
    <n v="477.12"/>
    <x v="4"/>
  </r>
  <r>
    <d v="2009-11-09T00:00:00"/>
    <s v="594-18-15-403"/>
    <n v="133"/>
    <n v="2.13"/>
    <n v="283.28999999999996"/>
    <x v="4"/>
  </r>
  <r>
    <d v="2009-11-11T00:00:00"/>
    <s v="392-78-93-552"/>
    <n v="326"/>
    <n v="2.13"/>
    <n v="694.38"/>
    <x v="4"/>
  </r>
  <r>
    <d v="2009-11-11T00:00:00"/>
    <s v="950-40-82-698"/>
    <n v="102"/>
    <n v="2.13"/>
    <n v="217.26"/>
    <x v="4"/>
  </r>
  <r>
    <d v="2009-11-12T00:00:00"/>
    <s v="254-14-00-156"/>
    <n v="332"/>
    <n v="2.13"/>
    <n v="707.16"/>
    <x v="4"/>
  </r>
  <r>
    <d v="2009-11-13T00:00:00"/>
    <s v="080-51-85-809"/>
    <n v="95"/>
    <n v="2.13"/>
    <n v="202.35"/>
    <x v="4"/>
  </r>
  <r>
    <d v="2009-11-17T00:00:00"/>
    <s v="170-89-76-803"/>
    <n v="7"/>
    <n v="2.13"/>
    <n v="14.91"/>
    <x v="4"/>
  </r>
  <r>
    <d v="2009-11-17T00:00:00"/>
    <s v="799-94-72-837"/>
    <n v="276"/>
    <n v="2.13"/>
    <n v="587.88"/>
    <x v="4"/>
  </r>
  <r>
    <d v="2009-11-17T00:00:00"/>
    <s v="865-19-31-951"/>
    <n v="6"/>
    <n v="2.13"/>
    <n v="12.78"/>
    <x v="4"/>
  </r>
  <r>
    <d v="2009-11-19T00:00:00"/>
    <s v="392-78-93-552"/>
    <n v="232"/>
    <n v="2.13"/>
    <n v="494.15999999999997"/>
    <x v="4"/>
  </r>
  <r>
    <d v="2009-11-19T00:00:00"/>
    <s v="527-15-00-673"/>
    <n v="162"/>
    <n v="2.13"/>
    <n v="345.06"/>
    <x v="4"/>
  </r>
  <r>
    <d v="2009-11-22T00:00:00"/>
    <s v="749-02-70-623"/>
    <n v="66"/>
    <n v="2.13"/>
    <n v="140.57999999999998"/>
    <x v="4"/>
  </r>
  <r>
    <d v="2009-11-22T00:00:00"/>
    <s v="371-70-96-597"/>
    <n v="2"/>
    <n v="2.13"/>
    <n v="4.26"/>
    <x v="4"/>
  </r>
  <r>
    <d v="2009-11-22T00:00:00"/>
    <s v="904-16-42-385"/>
    <n v="152"/>
    <n v="2.13"/>
    <n v="323.76"/>
    <x v="4"/>
  </r>
  <r>
    <d v="2009-11-22T00:00:00"/>
    <s v="687-31-19-697"/>
    <n v="2"/>
    <n v="2.13"/>
    <n v="4.26"/>
    <x v="4"/>
  </r>
  <r>
    <d v="2009-11-25T00:00:00"/>
    <s v="910-38-33-489"/>
    <n v="115"/>
    <n v="2.13"/>
    <n v="244.95"/>
    <x v="4"/>
  </r>
  <r>
    <d v="2009-11-25T00:00:00"/>
    <s v="916-94-78-836"/>
    <n v="29"/>
    <n v="2.13"/>
    <n v="61.769999999999996"/>
    <x v="4"/>
  </r>
  <r>
    <d v="2009-11-25T00:00:00"/>
    <s v="968-49-97-804"/>
    <n v="91"/>
    <n v="2.13"/>
    <n v="193.82999999999998"/>
    <x v="4"/>
  </r>
  <r>
    <d v="2009-11-27T00:00:00"/>
    <s v="080-51-85-809"/>
    <n v="125"/>
    <n v="2.13"/>
    <n v="266.25"/>
    <x v="4"/>
  </r>
  <r>
    <d v="2009-11-29T00:00:00"/>
    <s v="692-61-16-906"/>
    <n v="40"/>
    <n v="2.13"/>
    <n v="85.199999999999989"/>
    <x v="4"/>
  </r>
  <r>
    <d v="2009-11-29T00:00:00"/>
    <s v="847-48-41-699"/>
    <n v="279"/>
    <n v="2.13"/>
    <n v="594.27"/>
    <x v="4"/>
  </r>
  <r>
    <d v="2009-11-30T00:00:00"/>
    <s v="128-69-77-900"/>
    <n v="8"/>
    <n v="2.13"/>
    <n v="17.04"/>
    <x v="4"/>
  </r>
  <r>
    <d v="2009-12-04T00:00:00"/>
    <s v="884-31-58-627"/>
    <n v="194"/>
    <n v="2.13"/>
    <n v="413.21999999999997"/>
    <x v="4"/>
  </r>
  <r>
    <d v="2009-12-05T00:00:00"/>
    <s v="043-34-53-278"/>
    <n v="168"/>
    <n v="2.13"/>
    <n v="357.84"/>
    <x v="4"/>
  </r>
  <r>
    <d v="2009-12-06T00:00:00"/>
    <s v="799-94-72-837"/>
    <n v="211"/>
    <n v="2.13"/>
    <n v="449.42999999999995"/>
    <x v="4"/>
  </r>
  <r>
    <d v="2009-12-06T00:00:00"/>
    <s v="208-84-31-216"/>
    <n v="19"/>
    <n v="2.13"/>
    <n v="40.47"/>
    <x v="4"/>
  </r>
  <r>
    <d v="2009-12-08T00:00:00"/>
    <s v="214-54-56-360"/>
    <n v="16"/>
    <n v="2.13"/>
    <n v="34.08"/>
    <x v="4"/>
  </r>
  <r>
    <d v="2009-12-11T00:00:00"/>
    <s v="961-86-77-989"/>
    <n v="18"/>
    <n v="2.13"/>
    <n v="38.339999999999996"/>
    <x v="4"/>
  </r>
  <r>
    <d v="2009-12-11T00:00:00"/>
    <s v="254-14-00-156"/>
    <n v="399"/>
    <n v="2.13"/>
    <n v="849.87"/>
    <x v="4"/>
  </r>
  <r>
    <d v="2009-12-13T00:00:00"/>
    <s v="236-48-82-153"/>
    <n v="11"/>
    <n v="2.13"/>
    <n v="23.43"/>
    <x v="4"/>
  </r>
  <r>
    <d v="2009-12-17T00:00:00"/>
    <s v="033-49-11-774"/>
    <n v="131"/>
    <n v="2.13"/>
    <n v="279.02999999999997"/>
    <x v="4"/>
  </r>
  <r>
    <d v="2009-12-18T00:00:00"/>
    <s v="761-06-34-233"/>
    <n v="67"/>
    <n v="2.13"/>
    <n v="142.70999999999998"/>
    <x v="4"/>
  </r>
  <r>
    <d v="2009-12-19T00:00:00"/>
    <s v="749-02-70-623"/>
    <n v="151"/>
    <n v="2.13"/>
    <n v="321.63"/>
    <x v="4"/>
  </r>
  <r>
    <d v="2009-12-24T00:00:00"/>
    <s v="033-49-11-774"/>
    <n v="105"/>
    <n v="2.13"/>
    <n v="223.64999999999998"/>
    <x v="4"/>
  </r>
  <r>
    <d v="2009-12-25T00:00:00"/>
    <s v="884-31-58-627"/>
    <n v="132"/>
    <n v="2.13"/>
    <n v="281.15999999999997"/>
    <x v="4"/>
  </r>
  <r>
    <d v="2009-12-25T00:00:00"/>
    <s v="413-93-89-926"/>
    <n v="142"/>
    <n v="2.13"/>
    <n v="302.45999999999998"/>
    <x v="4"/>
  </r>
  <r>
    <d v="2009-12-25T00:00:00"/>
    <s v="561-51-98-882"/>
    <n v="17"/>
    <n v="2.13"/>
    <n v="36.21"/>
    <x v="4"/>
  </r>
  <r>
    <d v="2009-12-26T00:00:00"/>
    <s v="254-14-00-156"/>
    <n v="444"/>
    <n v="2.13"/>
    <n v="945.71999999999991"/>
    <x v="4"/>
  </r>
  <r>
    <d v="2009-12-26T00:00:00"/>
    <s v="941-01-60-075"/>
    <n v="294"/>
    <n v="2.13"/>
    <n v="626.21999999999991"/>
    <x v="4"/>
  </r>
  <r>
    <d v="2009-12-27T00:00:00"/>
    <s v="254-14-00-156"/>
    <n v="274"/>
    <n v="2.13"/>
    <n v="583.62"/>
    <x v="4"/>
  </r>
  <r>
    <d v="2009-12-29T00:00:00"/>
    <s v="968-49-97-804"/>
    <n v="168"/>
    <n v="2.13"/>
    <n v="357.84"/>
    <x v="4"/>
  </r>
  <r>
    <d v="2009-12-30T00:00:00"/>
    <s v="885-74-10-856"/>
    <n v="115"/>
    <n v="2.13"/>
    <n v="244.95"/>
    <x v="4"/>
  </r>
  <r>
    <d v="2009-12-30T00:00:00"/>
    <s v="534-94-49-182"/>
    <n v="126"/>
    <n v="2.13"/>
    <n v="268.38"/>
    <x v="4"/>
  </r>
  <r>
    <d v="2010-01-02T00:00:00"/>
    <s v="378-70-08-798"/>
    <n v="73"/>
    <n v="2.1"/>
    <n v="153.30000000000001"/>
    <x v="5"/>
  </r>
  <r>
    <d v="2010-01-02T00:00:00"/>
    <s v="178-24-36-171"/>
    <n v="413"/>
    <n v="2.1"/>
    <n v="867.30000000000007"/>
    <x v="5"/>
  </r>
  <r>
    <d v="2010-01-03T00:00:00"/>
    <s v="254-14-00-156"/>
    <n v="393"/>
    <n v="2.1"/>
    <n v="825.30000000000007"/>
    <x v="5"/>
  </r>
  <r>
    <d v="2010-01-06T00:00:00"/>
    <s v="429-16-50-754"/>
    <n v="13"/>
    <n v="2.1"/>
    <n v="27.3"/>
    <x v="5"/>
  </r>
  <r>
    <d v="2010-01-07T00:00:00"/>
    <s v="178-24-36-171"/>
    <n v="211"/>
    <n v="2.1"/>
    <n v="443.1"/>
    <x v="5"/>
  </r>
  <r>
    <d v="2010-01-11T00:00:00"/>
    <s v="692-61-16-906"/>
    <n v="116"/>
    <n v="2.1"/>
    <n v="243.60000000000002"/>
    <x v="5"/>
  </r>
  <r>
    <d v="2010-01-11T00:00:00"/>
    <s v="872-13-44-365"/>
    <n v="9"/>
    <n v="2.1"/>
    <n v="18.900000000000002"/>
    <x v="5"/>
  </r>
  <r>
    <d v="2010-01-15T00:00:00"/>
    <s v="392-78-93-552"/>
    <n v="117"/>
    <n v="2.1"/>
    <n v="245.70000000000002"/>
    <x v="5"/>
  </r>
  <r>
    <d v="2010-01-16T00:00:00"/>
    <s v="941-01-60-075"/>
    <n v="221"/>
    <n v="2.1"/>
    <n v="464.1"/>
    <x v="5"/>
  </r>
  <r>
    <d v="2010-01-20T00:00:00"/>
    <s v="193-47-03-638"/>
    <n v="9"/>
    <n v="2.1"/>
    <n v="18.900000000000002"/>
    <x v="5"/>
  </r>
  <r>
    <d v="2010-01-21T00:00:00"/>
    <s v="413-93-89-926"/>
    <n v="214"/>
    <n v="2.1"/>
    <n v="449.40000000000003"/>
    <x v="5"/>
  </r>
  <r>
    <d v="2010-01-22T00:00:00"/>
    <s v="916-94-78-836"/>
    <n v="138"/>
    <n v="2.1"/>
    <n v="289.8"/>
    <x v="5"/>
  </r>
  <r>
    <d v="2010-01-23T00:00:00"/>
    <s v="530-86-39-445"/>
    <n v="11"/>
    <n v="2.1"/>
    <n v="23.1"/>
    <x v="5"/>
  </r>
  <r>
    <d v="2010-01-23T00:00:00"/>
    <s v="495-93-92-849"/>
    <n v="128"/>
    <n v="2.1"/>
    <n v="268.8"/>
    <x v="5"/>
  </r>
  <r>
    <d v="2010-01-24T00:00:00"/>
    <s v="413-93-89-926"/>
    <n v="376"/>
    <n v="2.1"/>
    <n v="789.6"/>
    <x v="5"/>
  </r>
  <r>
    <d v="2010-01-25T00:00:00"/>
    <s v="413-93-89-926"/>
    <n v="121"/>
    <n v="2.1"/>
    <n v="254.10000000000002"/>
    <x v="5"/>
  </r>
  <r>
    <d v="2010-01-25T00:00:00"/>
    <s v="799-94-72-837"/>
    <n v="200"/>
    <n v="2.1"/>
    <n v="420"/>
    <x v="5"/>
  </r>
  <r>
    <d v="2010-01-26T00:00:00"/>
    <s v="413-93-89-926"/>
    <n v="500"/>
    <n v="2.1"/>
    <n v="1050"/>
    <x v="5"/>
  </r>
  <r>
    <d v="2010-01-28T00:00:00"/>
    <s v="884-31-58-627"/>
    <n v="108"/>
    <n v="2.1"/>
    <n v="226.8"/>
    <x v="5"/>
  </r>
  <r>
    <d v="2010-01-29T00:00:00"/>
    <s v="410-52-79-946"/>
    <n v="59"/>
    <n v="2.1"/>
    <n v="123.9"/>
    <x v="5"/>
  </r>
  <r>
    <d v="2010-01-30T00:00:00"/>
    <s v="749-02-70-623"/>
    <n v="191"/>
    <n v="2.1"/>
    <n v="401.1"/>
    <x v="5"/>
  </r>
  <r>
    <d v="2010-01-31T00:00:00"/>
    <s v="080-51-85-809"/>
    <n v="189"/>
    <n v="2.1"/>
    <n v="396.90000000000003"/>
    <x v="5"/>
  </r>
  <r>
    <d v="2010-02-02T00:00:00"/>
    <s v="392-78-93-552"/>
    <n v="247"/>
    <n v="2.1"/>
    <n v="518.70000000000005"/>
    <x v="5"/>
  </r>
  <r>
    <d v="2010-02-02T00:00:00"/>
    <s v="968-49-97-804"/>
    <n v="195"/>
    <n v="2.1"/>
    <n v="409.5"/>
    <x v="5"/>
  </r>
  <r>
    <d v="2010-02-03T00:00:00"/>
    <s v="951-02-59-808"/>
    <n v="6"/>
    <n v="2.1"/>
    <n v="12.600000000000001"/>
    <x v="5"/>
  </r>
  <r>
    <d v="2010-02-04T00:00:00"/>
    <s v="874-03-53-609"/>
    <n v="1"/>
    <n v="2.1"/>
    <n v="2.1"/>
    <x v="5"/>
  </r>
  <r>
    <d v="2010-02-05T00:00:00"/>
    <s v="941-01-60-075"/>
    <n v="347"/>
    <n v="2.1"/>
    <n v="728.7"/>
    <x v="5"/>
  </r>
  <r>
    <d v="2010-02-08T00:00:00"/>
    <s v="799-94-72-837"/>
    <n v="317"/>
    <n v="2.1"/>
    <n v="665.7"/>
    <x v="5"/>
  </r>
  <r>
    <d v="2010-02-09T00:00:00"/>
    <s v="392-78-93-552"/>
    <n v="271"/>
    <n v="2.1"/>
    <n v="569.1"/>
    <x v="5"/>
  </r>
  <r>
    <d v="2010-02-09T00:00:00"/>
    <s v="954-85-72-732"/>
    <n v="4"/>
    <n v="2.1"/>
    <n v="8.4"/>
    <x v="5"/>
  </r>
  <r>
    <d v="2010-02-11T00:00:00"/>
    <s v="378-70-08-798"/>
    <n v="121"/>
    <n v="2.1"/>
    <n v="254.10000000000002"/>
    <x v="5"/>
  </r>
  <r>
    <d v="2010-02-12T00:00:00"/>
    <s v="043-34-53-278"/>
    <n v="81"/>
    <n v="2.1"/>
    <n v="170.1"/>
    <x v="5"/>
  </r>
  <r>
    <d v="2010-02-12T00:00:00"/>
    <s v="900-85-70-552"/>
    <n v="1"/>
    <n v="2.1"/>
    <n v="2.1"/>
    <x v="5"/>
  </r>
  <r>
    <d v="2010-02-14T00:00:00"/>
    <s v="534-94-49-182"/>
    <n v="142"/>
    <n v="2.1"/>
    <n v="298.2"/>
    <x v="5"/>
  </r>
  <r>
    <d v="2010-02-15T00:00:00"/>
    <s v="178-24-36-171"/>
    <n v="265"/>
    <n v="2.1"/>
    <n v="556.5"/>
    <x v="5"/>
  </r>
  <r>
    <d v="2010-02-16T00:00:00"/>
    <s v="043-34-53-278"/>
    <n v="194"/>
    <n v="2.1"/>
    <n v="407.40000000000003"/>
    <x v="5"/>
  </r>
  <r>
    <d v="2010-02-16T00:00:00"/>
    <s v="131-80-62-556"/>
    <n v="15"/>
    <n v="2.1"/>
    <n v="31.5"/>
    <x v="5"/>
  </r>
  <r>
    <d v="2010-02-18T00:00:00"/>
    <s v="749-02-70-623"/>
    <n v="23"/>
    <n v="2.1"/>
    <n v="48.300000000000004"/>
    <x v="5"/>
  </r>
  <r>
    <d v="2010-02-18T00:00:00"/>
    <s v="178-24-36-171"/>
    <n v="279"/>
    <n v="2.1"/>
    <n v="585.9"/>
    <x v="5"/>
  </r>
  <r>
    <d v="2010-02-20T00:00:00"/>
    <s v="523-09-63-706"/>
    <n v="1"/>
    <n v="2.1"/>
    <n v="2.1"/>
    <x v="5"/>
  </r>
  <r>
    <d v="2010-02-25T00:00:00"/>
    <s v="178-24-36-171"/>
    <n v="487"/>
    <n v="2.1"/>
    <n v="1022.7"/>
    <x v="5"/>
  </r>
  <r>
    <d v="2010-02-25T00:00:00"/>
    <s v="254-14-00-156"/>
    <n v="395"/>
    <n v="2.1"/>
    <n v="829.5"/>
    <x v="5"/>
  </r>
  <r>
    <d v="2010-02-27T00:00:00"/>
    <s v="884-31-58-627"/>
    <n v="91"/>
    <n v="2.1"/>
    <n v="191.1"/>
    <x v="5"/>
  </r>
  <r>
    <d v="2010-02-27T00:00:00"/>
    <s v="410-52-79-946"/>
    <n v="39"/>
    <n v="2.1"/>
    <n v="81.900000000000006"/>
    <x v="5"/>
  </r>
  <r>
    <d v="2010-02-27T00:00:00"/>
    <s v="178-24-36-171"/>
    <n v="312"/>
    <n v="2.1"/>
    <n v="655.20000000000005"/>
    <x v="5"/>
  </r>
  <r>
    <d v="2010-02-28T00:00:00"/>
    <s v="346-83-33-264"/>
    <n v="20"/>
    <n v="2.1"/>
    <n v="42"/>
    <x v="5"/>
  </r>
  <r>
    <d v="2010-03-03T00:00:00"/>
    <s v="378-70-08-798"/>
    <n v="35"/>
    <n v="2.1"/>
    <n v="73.5"/>
    <x v="5"/>
  </r>
  <r>
    <d v="2010-03-05T00:00:00"/>
    <s v="561-51-98-882"/>
    <n v="20"/>
    <n v="2.1"/>
    <n v="42"/>
    <x v="5"/>
  </r>
  <r>
    <d v="2010-03-08T00:00:00"/>
    <s v="534-94-49-182"/>
    <n v="125"/>
    <n v="2.1"/>
    <n v="262.5"/>
    <x v="5"/>
  </r>
  <r>
    <d v="2010-03-08T00:00:00"/>
    <s v="392-78-93-552"/>
    <n v="396"/>
    <n v="2.1"/>
    <n v="831.6"/>
    <x v="5"/>
  </r>
  <r>
    <d v="2010-03-09T00:00:00"/>
    <s v="325-16-71-125"/>
    <n v="7"/>
    <n v="2.1"/>
    <n v="14.700000000000001"/>
    <x v="5"/>
  </r>
  <r>
    <d v="2010-03-10T00:00:00"/>
    <s v="773-39-15-273"/>
    <n v="59"/>
    <n v="2.1"/>
    <n v="123.9"/>
    <x v="5"/>
  </r>
  <r>
    <d v="2010-03-13T00:00:00"/>
    <s v="799-94-72-837"/>
    <n v="417"/>
    <n v="2.1"/>
    <n v="875.7"/>
    <x v="5"/>
  </r>
  <r>
    <d v="2010-03-13T00:00:00"/>
    <s v="392-78-93-552"/>
    <n v="115"/>
    <n v="2.1"/>
    <n v="241.5"/>
    <x v="5"/>
  </r>
  <r>
    <d v="2010-03-16T00:00:00"/>
    <s v="753-35-55-536"/>
    <n v="6"/>
    <n v="2.1"/>
    <n v="12.600000000000001"/>
    <x v="5"/>
  </r>
  <r>
    <d v="2010-03-17T00:00:00"/>
    <s v="080-51-85-809"/>
    <n v="69"/>
    <n v="2.1"/>
    <n v="144.9"/>
    <x v="5"/>
  </r>
  <r>
    <d v="2010-03-19T00:00:00"/>
    <s v="904-16-42-385"/>
    <n v="58"/>
    <n v="2.1"/>
    <n v="121.80000000000001"/>
    <x v="5"/>
  </r>
  <r>
    <d v="2010-03-19T00:00:00"/>
    <s v="410-52-79-946"/>
    <n v="159"/>
    <n v="2.1"/>
    <n v="333.90000000000003"/>
    <x v="5"/>
  </r>
  <r>
    <d v="2010-03-21T00:00:00"/>
    <s v="179-22-38-195"/>
    <n v="6"/>
    <n v="2.1"/>
    <n v="12.600000000000001"/>
    <x v="5"/>
  </r>
  <r>
    <d v="2010-03-22T00:00:00"/>
    <s v="904-16-42-385"/>
    <n v="103"/>
    <n v="2.1"/>
    <n v="216.3"/>
    <x v="5"/>
  </r>
  <r>
    <d v="2010-03-26T00:00:00"/>
    <s v="254-14-00-156"/>
    <n v="155"/>
    <n v="2.1"/>
    <n v="325.5"/>
    <x v="5"/>
  </r>
  <r>
    <d v="2010-03-26T00:00:00"/>
    <s v="530-86-39-445"/>
    <n v="10"/>
    <n v="2.1"/>
    <n v="21"/>
    <x v="5"/>
  </r>
  <r>
    <d v="2010-03-28T00:00:00"/>
    <s v="378-70-08-798"/>
    <n v="158"/>
    <n v="2.1"/>
    <n v="331.8"/>
    <x v="5"/>
  </r>
  <r>
    <d v="2010-03-30T00:00:00"/>
    <s v="322-66-15-999"/>
    <n v="146"/>
    <n v="2.1"/>
    <n v="306.60000000000002"/>
    <x v="5"/>
  </r>
  <r>
    <d v="2010-03-31T00:00:00"/>
    <s v="178-24-36-171"/>
    <n v="230"/>
    <n v="2.1"/>
    <n v="483"/>
    <x v="5"/>
  </r>
  <r>
    <d v="2010-04-02T00:00:00"/>
    <s v="761-06-34-233"/>
    <n v="143"/>
    <n v="2.1"/>
    <n v="300.3"/>
    <x v="5"/>
  </r>
  <r>
    <d v="2010-04-02T00:00:00"/>
    <s v="692-61-16-906"/>
    <n v="167"/>
    <n v="2.1"/>
    <n v="350.7"/>
    <x v="5"/>
  </r>
  <r>
    <d v="2010-04-02T00:00:00"/>
    <s v="495-93-92-849"/>
    <n v="119"/>
    <n v="2.1"/>
    <n v="249.9"/>
    <x v="5"/>
  </r>
  <r>
    <d v="2010-04-04T00:00:00"/>
    <s v="799-94-72-837"/>
    <n v="400"/>
    <n v="2.1"/>
    <n v="840"/>
    <x v="5"/>
  </r>
  <r>
    <d v="2010-04-06T00:00:00"/>
    <s v="916-94-78-836"/>
    <n v="172"/>
    <n v="2.1"/>
    <n v="361.2"/>
    <x v="5"/>
  </r>
  <r>
    <d v="2010-04-07T00:00:00"/>
    <s v="374-01-18-051"/>
    <n v="19"/>
    <n v="2.1"/>
    <n v="39.9"/>
    <x v="5"/>
  </r>
  <r>
    <d v="2010-04-09T00:00:00"/>
    <s v="254-14-00-156"/>
    <n v="116"/>
    <n v="2.1"/>
    <n v="243.60000000000002"/>
    <x v="5"/>
  </r>
  <r>
    <d v="2010-04-11T00:00:00"/>
    <s v="178-24-36-171"/>
    <n v="143"/>
    <n v="2.1"/>
    <n v="300.3"/>
    <x v="5"/>
  </r>
  <r>
    <d v="2010-04-12T00:00:00"/>
    <s v="847-48-41-699"/>
    <n v="222"/>
    <n v="2.1"/>
    <n v="466.20000000000005"/>
    <x v="5"/>
  </r>
  <r>
    <d v="2010-04-14T00:00:00"/>
    <s v="847-48-41-699"/>
    <n v="352"/>
    <n v="2.1"/>
    <n v="739.2"/>
    <x v="5"/>
  </r>
  <r>
    <d v="2010-04-14T00:00:00"/>
    <s v="495-93-92-849"/>
    <n v="69"/>
    <n v="2.1"/>
    <n v="144.9"/>
    <x v="5"/>
  </r>
  <r>
    <d v="2010-04-15T00:00:00"/>
    <s v="392-78-93-552"/>
    <n v="182"/>
    <n v="2.1"/>
    <n v="382.2"/>
    <x v="5"/>
  </r>
  <r>
    <d v="2010-04-17T00:00:00"/>
    <s v="847-48-41-699"/>
    <n v="182"/>
    <n v="2.1"/>
    <n v="382.2"/>
    <x v="5"/>
  </r>
  <r>
    <d v="2010-04-17T00:00:00"/>
    <s v="495-93-92-849"/>
    <n v="165"/>
    <n v="2.1"/>
    <n v="346.5"/>
    <x v="5"/>
  </r>
  <r>
    <d v="2010-04-18T00:00:00"/>
    <s v="377-37-44-068"/>
    <n v="18"/>
    <n v="2.1"/>
    <n v="37.800000000000004"/>
    <x v="5"/>
  </r>
  <r>
    <d v="2010-04-18T00:00:00"/>
    <s v="211-35-92-831"/>
    <n v="2"/>
    <n v="2.1"/>
    <n v="4.2"/>
    <x v="5"/>
  </r>
  <r>
    <d v="2010-04-19T00:00:00"/>
    <s v="789-52-61-433"/>
    <n v="15"/>
    <n v="2.1"/>
    <n v="31.5"/>
    <x v="5"/>
  </r>
  <r>
    <d v="2010-04-20T00:00:00"/>
    <s v="614-36-31-012"/>
    <n v="19"/>
    <n v="2.1"/>
    <n v="39.9"/>
    <x v="5"/>
  </r>
  <r>
    <d v="2010-04-21T00:00:00"/>
    <s v="916-94-78-836"/>
    <n v="66"/>
    <n v="2.1"/>
    <n v="138.6"/>
    <x v="5"/>
  </r>
  <r>
    <d v="2010-04-21T00:00:00"/>
    <s v="549-21-69-479"/>
    <n v="12"/>
    <n v="2.1"/>
    <n v="25.200000000000003"/>
    <x v="5"/>
  </r>
  <r>
    <d v="2010-04-22T00:00:00"/>
    <s v="211-13-01-286"/>
    <n v="19"/>
    <n v="2.1"/>
    <n v="39.9"/>
    <x v="5"/>
  </r>
  <r>
    <d v="2010-04-22T00:00:00"/>
    <s v="033-49-11-774"/>
    <n v="96"/>
    <n v="2.1"/>
    <n v="201.60000000000002"/>
    <x v="5"/>
  </r>
  <r>
    <d v="2010-04-25T00:00:00"/>
    <s v="847-48-41-699"/>
    <n v="240"/>
    <n v="2.1"/>
    <n v="504"/>
    <x v="5"/>
  </r>
  <r>
    <d v="2010-04-27T00:00:00"/>
    <s v="378-70-08-798"/>
    <n v="57"/>
    <n v="2.1"/>
    <n v="119.7"/>
    <x v="5"/>
  </r>
  <r>
    <d v="2010-05-01T00:00:00"/>
    <s v="799-94-72-837"/>
    <n v="475"/>
    <n v="2.1"/>
    <n v="997.5"/>
    <x v="5"/>
  </r>
  <r>
    <d v="2010-05-02T00:00:00"/>
    <s v="254-14-00-156"/>
    <n v="162"/>
    <n v="2.1"/>
    <n v="340.2"/>
    <x v="5"/>
  </r>
  <r>
    <d v="2010-05-04T00:00:00"/>
    <s v="254-14-00-156"/>
    <n v="150"/>
    <n v="2.1"/>
    <n v="315"/>
    <x v="5"/>
  </r>
  <r>
    <d v="2010-05-05T00:00:00"/>
    <s v="941-01-60-075"/>
    <n v="139"/>
    <n v="2.1"/>
    <n v="291.90000000000003"/>
    <x v="5"/>
  </r>
  <r>
    <d v="2010-05-07T00:00:00"/>
    <s v="080-51-85-809"/>
    <n v="183"/>
    <n v="2.1"/>
    <n v="384.3"/>
    <x v="5"/>
  </r>
  <r>
    <d v="2010-05-17T00:00:00"/>
    <s v="254-14-00-156"/>
    <n v="214"/>
    <n v="2.1"/>
    <n v="449.40000000000003"/>
    <x v="5"/>
  </r>
  <r>
    <d v="2010-05-20T00:00:00"/>
    <s v="180-17-78-339"/>
    <n v="14"/>
    <n v="2.1"/>
    <n v="29.400000000000002"/>
    <x v="5"/>
  </r>
  <r>
    <d v="2010-05-21T00:00:00"/>
    <s v="547-99-88-807"/>
    <n v="2"/>
    <n v="2.1"/>
    <n v="4.2"/>
    <x v="5"/>
  </r>
  <r>
    <d v="2010-05-22T00:00:00"/>
    <s v="178-24-36-171"/>
    <n v="383"/>
    <n v="2.1"/>
    <n v="804.30000000000007"/>
    <x v="5"/>
  </r>
  <r>
    <d v="2010-05-23T00:00:00"/>
    <s v="872-13-44-365"/>
    <n v="14"/>
    <n v="2.1"/>
    <n v="29.400000000000002"/>
    <x v="5"/>
  </r>
  <r>
    <d v="2010-05-23T00:00:00"/>
    <s v="495-93-92-849"/>
    <n v="127"/>
    <n v="2.1"/>
    <n v="266.7"/>
    <x v="5"/>
  </r>
  <r>
    <d v="2010-05-24T00:00:00"/>
    <s v="534-94-49-182"/>
    <n v="179"/>
    <n v="2.1"/>
    <n v="375.90000000000003"/>
    <x v="5"/>
  </r>
  <r>
    <d v="2010-05-25T00:00:00"/>
    <s v="033-49-11-774"/>
    <n v="74"/>
    <n v="2.1"/>
    <n v="155.4"/>
    <x v="5"/>
  </r>
  <r>
    <d v="2010-05-25T00:00:00"/>
    <s v="941-01-60-075"/>
    <n v="311"/>
    <n v="2.1"/>
    <n v="653.1"/>
    <x v="5"/>
  </r>
  <r>
    <d v="2010-05-29T00:00:00"/>
    <s v="527-15-00-673"/>
    <n v="190"/>
    <n v="2.1"/>
    <n v="399"/>
    <x v="5"/>
  </r>
  <r>
    <d v="2010-05-31T00:00:00"/>
    <s v="935-78-99-209"/>
    <n v="67"/>
    <n v="2.1"/>
    <n v="140.70000000000002"/>
    <x v="5"/>
  </r>
  <r>
    <d v="2010-06-02T00:00:00"/>
    <s v="254-14-00-156"/>
    <n v="331"/>
    <n v="2.1"/>
    <n v="695.1"/>
    <x v="5"/>
  </r>
  <r>
    <d v="2010-06-02T00:00:00"/>
    <s v="761-06-34-233"/>
    <n v="114"/>
    <n v="2.1"/>
    <n v="239.4"/>
    <x v="5"/>
  </r>
  <r>
    <d v="2010-06-03T00:00:00"/>
    <s v="495-93-92-849"/>
    <n v="79"/>
    <n v="2.1"/>
    <n v="165.9"/>
    <x v="5"/>
  </r>
  <r>
    <d v="2010-06-04T00:00:00"/>
    <s v="884-31-58-627"/>
    <n v="22"/>
    <n v="2.1"/>
    <n v="46.2"/>
    <x v="5"/>
  </r>
  <r>
    <d v="2010-06-04T00:00:00"/>
    <s v="550-69-18-758"/>
    <n v="5"/>
    <n v="2.1"/>
    <n v="10.5"/>
    <x v="5"/>
  </r>
  <r>
    <d v="2010-06-07T00:00:00"/>
    <s v="047-70-78-199"/>
    <n v="17"/>
    <n v="2.1"/>
    <n v="35.700000000000003"/>
    <x v="5"/>
  </r>
  <r>
    <d v="2010-06-08T00:00:00"/>
    <s v="392-78-93-552"/>
    <n v="344"/>
    <n v="2.1"/>
    <n v="722.4"/>
    <x v="5"/>
  </r>
  <r>
    <d v="2010-06-08T00:00:00"/>
    <s v="799-94-72-837"/>
    <n v="329"/>
    <n v="2.1"/>
    <n v="690.9"/>
    <x v="5"/>
  </r>
  <r>
    <d v="2010-06-08T00:00:00"/>
    <s v="423-71-31-448"/>
    <n v="10"/>
    <n v="2.1"/>
    <n v="21"/>
    <x v="5"/>
  </r>
  <r>
    <d v="2010-06-12T00:00:00"/>
    <s v="534-94-49-182"/>
    <n v="105"/>
    <n v="2.1"/>
    <n v="220.5"/>
    <x v="5"/>
  </r>
  <r>
    <d v="2010-06-13T00:00:00"/>
    <s v="513-33-14-553"/>
    <n v="26"/>
    <n v="2.1"/>
    <n v="54.6"/>
    <x v="5"/>
  </r>
  <r>
    <d v="2010-06-14T00:00:00"/>
    <s v="761-06-34-233"/>
    <n v="121"/>
    <n v="2.1"/>
    <n v="254.10000000000002"/>
    <x v="5"/>
  </r>
  <r>
    <d v="2010-06-16T00:00:00"/>
    <s v="885-74-10-856"/>
    <n v="174"/>
    <n v="2.1"/>
    <n v="365.40000000000003"/>
    <x v="5"/>
  </r>
  <r>
    <d v="2010-06-17T00:00:00"/>
    <s v="799-94-72-837"/>
    <n v="233"/>
    <n v="2.1"/>
    <n v="489.3"/>
    <x v="5"/>
  </r>
  <r>
    <d v="2010-06-18T00:00:00"/>
    <s v="749-02-70-623"/>
    <n v="117"/>
    <n v="2.1"/>
    <n v="245.70000000000002"/>
    <x v="5"/>
  </r>
  <r>
    <d v="2010-06-19T00:00:00"/>
    <s v="047-70-78-199"/>
    <n v="11"/>
    <n v="2.1"/>
    <n v="23.1"/>
    <x v="5"/>
  </r>
  <r>
    <d v="2010-06-19T00:00:00"/>
    <s v="394-54-09-851"/>
    <n v="18"/>
    <n v="2.1"/>
    <n v="37.800000000000004"/>
    <x v="5"/>
  </r>
  <r>
    <d v="2010-06-19T00:00:00"/>
    <s v="392-78-93-552"/>
    <n v="332"/>
    <n v="2.1"/>
    <n v="697.2"/>
    <x v="5"/>
  </r>
  <r>
    <d v="2010-06-20T00:00:00"/>
    <s v="299-98-16-259"/>
    <n v="6"/>
    <n v="2.1"/>
    <n v="12.600000000000001"/>
    <x v="5"/>
  </r>
  <r>
    <d v="2010-06-21T00:00:00"/>
    <s v="995-59-41-476"/>
    <n v="260"/>
    <n v="2.1"/>
    <n v="546"/>
    <x v="5"/>
  </r>
  <r>
    <d v="2010-06-21T00:00:00"/>
    <s v="936-67-95-170"/>
    <n v="22"/>
    <n v="2.1"/>
    <n v="46.2"/>
    <x v="5"/>
  </r>
  <r>
    <d v="2010-06-23T00:00:00"/>
    <s v="562-39-79-929"/>
    <n v="9"/>
    <n v="2.1"/>
    <n v="18.900000000000002"/>
    <x v="5"/>
  </r>
  <r>
    <d v="2010-06-24T00:00:00"/>
    <s v="527-15-00-673"/>
    <n v="79"/>
    <n v="2.1"/>
    <n v="165.9"/>
    <x v="5"/>
  </r>
  <r>
    <d v="2010-06-26T00:00:00"/>
    <s v="392-78-93-552"/>
    <n v="480"/>
    <n v="2.1"/>
    <n v="1008"/>
    <x v="5"/>
  </r>
  <r>
    <d v="2010-07-01T00:00:00"/>
    <s v="847-48-41-699"/>
    <n v="154"/>
    <n v="2.1"/>
    <n v="323.40000000000003"/>
    <x v="5"/>
  </r>
  <r>
    <d v="2010-07-01T00:00:00"/>
    <s v="968-49-97-804"/>
    <n v="170"/>
    <n v="2.1"/>
    <n v="357"/>
    <x v="5"/>
  </r>
  <r>
    <d v="2010-07-02T00:00:00"/>
    <s v="326-69-35-401"/>
    <n v="13"/>
    <n v="2.1"/>
    <n v="27.3"/>
    <x v="5"/>
  </r>
  <r>
    <d v="2010-07-05T00:00:00"/>
    <s v="269-65-16-447"/>
    <n v="29"/>
    <n v="2.1"/>
    <n v="60.900000000000006"/>
    <x v="5"/>
  </r>
  <r>
    <d v="2010-07-07T00:00:00"/>
    <s v="080-51-85-809"/>
    <n v="80"/>
    <n v="2.1"/>
    <n v="168"/>
    <x v="5"/>
  </r>
  <r>
    <d v="2010-07-11T00:00:00"/>
    <s v="547-03-32-866"/>
    <n v="20"/>
    <n v="2.1"/>
    <n v="42"/>
    <x v="5"/>
  </r>
  <r>
    <d v="2010-07-11T00:00:00"/>
    <s v="847-48-41-699"/>
    <n v="401"/>
    <n v="2.1"/>
    <n v="842.1"/>
    <x v="5"/>
  </r>
  <r>
    <d v="2010-07-13T00:00:00"/>
    <s v="761-06-34-233"/>
    <n v="134"/>
    <n v="2.1"/>
    <n v="281.40000000000003"/>
    <x v="5"/>
  </r>
  <r>
    <d v="2010-07-15T00:00:00"/>
    <s v="916-94-78-836"/>
    <n v="107"/>
    <n v="2.1"/>
    <n v="224.70000000000002"/>
    <x v="5"/>
  </r>
  <r>
    <d v="2010-07-20T00:00:00"/>
    <s v="749-02-70-623"/>
    <n v="30"/>
    <n v="2.1"/>
    <n v="63"/>
    <x v="5"/>
  </r>
  <r>
    <d v="2010-07-22T00:00:00"/>
    <s v="337-27-67-378"/>
    <n v="138"/>
    <n v="2.1"/>
    <n v="289.8"/>
    <x v="5"/>
  </r>
  <r>
    <d v="2010-07-23T00:00:00"/>
    <s v="178-24-36-171"/>
    <n v="404"/>
    <n v="2.1"/>
    <n v="848.40000000000009"/>
    <x v="5"/>
  </r>
  <r>
    <d v="2010-07-27T00:00:00"/>
    <s v="916-94-78-836"/>
    <n v="117"/>
    <n v="2.1"/>
    <n v="245.70000000000002"/>
    <x v="5"/>
  </r>
  <r>
    <d v="2010-07-30T00:00:00"/>
    <s v="847-48-41-699"/>
    <n v="124"/>
    <n v="2.1"/>
    <n v="260.40000000000003"/>
    <x v="5"/>
  </r>
  <r>
    <d v="2010-07-31T00:00:00"/>
    <s v="495-93-92-849"/>
    <n v="155"/>
    <n v="2.1"/>
    <n v="325.5"/>
    <x v="5"/>
  </r>
  <r>
    <d v="2010-08-01T00:00:00"/>
    <s v="378-70-08-798"/>
    <n v="161"/>
    <n v="2.1"/>
    <n v="338.1"/>
    <x v="5"/>
  </r>
  <r>
    <d v="2010-08-05T00:00:00"/>
    <s v="904-16-42-385"/>
    <n v="80"/>
    <n v="2.1"/>
    <n v="168"/>
    <x v="5"/>
  </r>
  <r>
    <d v="2010-08-05T00:00:00"/>
    <s v="093-96-93-428"/>
    <n v="9"/>
    <n v="2.1"/>
    <n v="18.900000000000002"/>
    <x v="5"/>
  </r>
  <r>
    <d v="2010-08-06T00:00:00"/>
    <s v="904-16-42-385"/>
    <n v="160"/>
    <n v="2.1"/>
    <n v="336"/>
    <x v="5"/>
  </r>
  <r>
    <d v="2010-08-09T00:00:00"/>
    <s v="192-09-72-275"/>
    <n v="18"/>
    <n v="2.1"/>
    <n v="37.800000000000004"/>
    <x v="5"/>
  </r>
  <r>
    <d v="2010-08-11T00:00:00"/>
    <s v="749-02-70-623"/>
    <n v="150"/>
    <n v="2.1"/>
    <n v="315"/>
    <x v="5"/>
  </r>
  <r>
    <d v="2010-08-15T00:00:00"/>
    <s v="203-43-58-855"/>
    <n v="16"/>
    <n v="2.1"/>
    <n v="33.6"/>
    <x v="5"/>
  </r>
  <r>
    <d v="2010-08-22T00:00:00"/>
    <s v="513-33-14-553"/>
    <n v="158"/>
    <n v="2.1"/>
    <n v="331.8"/>
    <x v="5"/>
  </r>
  <r>
    <d v="2010-08-24T00:00:00"/>
    <s v="692-61-16-906"/>
    <n v="29"/>
    <n v="2.1"/>
    <n v="60.900000000000006"/>
    <x v="5"/>
  </r>
  <r>
    <d v="2010-09-02T00:00:00"/>
    <s v="781-80-31-583"/>
    <n v="6"/>
    <n v="2.1"/>
    <n v="12.600000000000001"/>
    <x v="5"/>
  </r>
  <r>
    <d v="2010-09-02T00:00:00"/>
    <s v="847-48-41-699"/>
    <n v="489"/>
    <n v="2.1"/>
    <n v="1026.9000000000001"/>
    <x v="5"/>
  </r>
  <r>
    <d v="2010-09-04T00:00:00"/>
    <s v="968-49-97-804"/>
    <n v="200"/>
    <n v="2.1"/>
    <n v="420"/>
    <x v="5"/>
  </r>
  <r>
    <d v="2010-09-06T00:00:00"/>
    <s v="749-02-70-623"/>
    <n v="28"/>
    <n v="2.1"/>
    <n v="58.800000000000004"/>
    <x v="5"/>
  </r>
  <r>
    <d v="2010-09-10T00:00:00"/>
    <s v="749-02-70-623"/>
    <n v="28"/>
    <n v="2.1"/>
    <n v="58.800000000000004"/>
    <x v="5"/>
  </r>
  <r>
    <d v="2010-09-11T00:00:00"/>
    <s v="847-48-41-699"/>
    <n v="297"/>
    <n v="2.1"/>
    <n v="623.70000000000005"/>
    <x v="5"/>
  </r>
  <r>
    <d v="2010-09-13T00:00:00"/>
    <s v="413-93-89-926"/>
    <n v="227"/>
    <n v="2.1"/>
    <n v="476.70000000000005"/>
    <x v="5"/>
  </r>
  <r>
    <d v="2010-09-13T00:00:00"/>
    <s v="822-52-42-474"/>
    <n v="14"/>
    <n v="2.1"/>
    <n v="29.400000000000002"/>
    <x v="5"/>
  </r>
  <r>
    <d v="2010-09-16T00:00:00"/>
    <s v="374-01-18-051"/>
    <n v="20"/>
    <n v="2.1"/>
    <n v="42"/>
    <x v="5"/>
  </r>
  <r>
    <d v="2010-09-18T00:00:00"/>
    <s v="620-15-33-614"/>
    <n v="194"/>
    <n v="2.1"/>
    <n v="407.40000000000003"/>
    <x v="5"/>
  </r>
  <r>
    <d v="2010-09-18T00:00:00"/>
    <s v="968-49-97-804"/>
    <n v="58"/>
    <n v="2.1"/>
    <n v="121.80000000000001"/>
    <x v="5"/>
  </r>
  <r>
    <d v="2010-09-19T00:00:00"/>
    <s v="527-15-00-673"/>
    <n v="30"/>
    <n v="2.1"/>
    <n v="63"/>
    <x v="5"/>
  </r>
  <r>
    <d v="2010-09-19T00:00:00"/>
    <s v="413-93-89-926"/>
    <n v="159"/>
    <n v="2.1"/>
    <n v="333.90000000000003"/>
    <x v="5"/>
  </r>
  <r>
    <d v="2010-09-22T00:00:00"/>
    <s v="178-24-36-171"/>
    <n v="279"/>
    <n v="2.1"/>
    <n v="585.9"/>
    <x v="5"/>
  </r>
  <r>
    <d v="2010-09-23T00:00:00"/>
    <s v="294-48-56-993"/>
    <n v="38"/>
    <n v="2.1"/>
    <n v="79.8"/>
    <x v="5"/>
  </r>
  <r>
    <d v="2010-09-25T00:00:00"/>
    <s v="205-96-13-336"/>
    <n v="7"/>
    <n v="2.1"/>
    <n v="14.700000000000001"/>
    <x v="5"/>
  </r>
  <r>
    <d v="2010-09-26T00:00:00"/>
    <s v="178-24-36-171"/>
    <n v="154"/>
    <n v="2.1"/>
    <n v="323.40000000000003"/>
    <x v="5"/>
  </r>
  <r>
    <d v="2010-09-26T00:00:00"/>
    <s v="941-01-60-075"/>
    <n v="274"/>
    <n v="2.1"/>
    <n v="575.4"/>
    <x v="5"/>
  </r>
  <r>
    <d v="2010-09-27T00:00:00"/>
    <s v="799-94-72-837"/>
    <n v="219"/>
    <n v="2.1"/>
    <n v="459.90000000000003"/>
    <x v="5"/>
  </r>
  <r>
    <d v="2010-09-28T00:00:00"/>
    <s v="534-94-49-182"/>
    <n v="57"/>
    <n v="2.1"/>
    <n v="119.7"/>
    <x v="5"/>
  </r>
  <r>
    <d v="2010-09-28T00:00:00"/>
    <s v="904-16-42-385"/>
    <n v="152"/>
    <n v="2.1"/>
    <n v="319.2"/>
    <x v="5"/>
  </r>
  <r>
    <d v="2010-10-03T00:00:00"/>
    <s v="392-78-93-552"/>
    <n v="263"/>
    <n v="2.1"/>
    <n v="552.30000000000007"/>
    <x v="5"/>
  </r>
  <r>
    <d v="2010-10-05T00:00:00"/>
    <s v="378-70-08-798"/>
    <n v="61"/>
    <n v="2.1"/>
    <n v="128.1"/>
    <x v="5"/>
  </r>
  <r>
    <d v="2010-10-05T00:00:00"/>
    <s v="941-01-60-075"/>
    <n v="217"/>
    <n v="2.1"/>
    <n v="455.70000000000005"/>
    <x v="5"/>
  </r>
  <r>
    <d v="2010-10-06T00:00:00"/>
    <s v="692-61-16-906"/>
    <n v="28"/>
    <n v="2.1"/>
    <n v="58.800000000000004"/>
    <x v="5"/>
  </r>
  <r>
    <d v="2010-10-06T00:00:00"/>
    <s v="392-78-93-552"/>
    <n v="299"/>
    <n v="2.1"/>
    <n v="627.9"/>
    <x v="5"/>
  </r>
  <r>
    <d v="2010-10-09T00:00:00"/>
    <s v="799-94-72-837"/>
    <n v="429"/>
    <n v="2.1"/>
    <n v="900.90000000000009"/>
    <x v="5"/>
  </r>
  <r>
    <d v="2010-10-12T00:00:00"/>
    <s v="799-94-72-837"/>
    <n v="427"/>
    <n v="2.1"/>
    <n v="896.7"/>
    <x v="5"/>
  </r>
  <r>
    <d v="2010-10-12T00:00:00"/>
    <s v="904-16-42-385"/>
    <n v="87"/>
    <n v="2.1"/>
    <n v="182.70000000000002"/>
    <x v="5"/>
  </r>
  <r>
    <d v="2010-10-12T00:00:00"/>
    <s v="385-84-45-941"/>
    <n v="17"/>
    <n v="2.1"/>
    <n v="35.700000000000003"/>
    <x v="5"/>
  </r>
  <r>
    <d v="2010-10-14T00:00:00"/>
    <s v="968-49-97-804"/>
    <n v="124"/>
    <n v="2.1"/>
    <n v="260.40000000000003"/>
    <x v="5"/>
  </r>
  <r>
    <d v="2010-10-16T00:00:00"/>
    <s v="254-14-00-156"/>
    <n v="406"/>
    <n v="2.1"/>
    <n v="852.6"/>
    <x v="5"/>
  </r>
  <r>
    <d v="2010-10-16T00:00:00"/>
    <s v="495-93-92-849"/>
    <n v="136"/>
    <n v="2.1"/>
    <n v="285.60000000000002"/>
    <x v="5"/>
  </r>
  <r>
    <d v="2010-10-17T00:00:00"/>
    <s v="410-52-79-946"/>
    <n v="44"/>
    <n v="2.1"/>
    <n v="92.4"/>
    <x v="5"/>
  </r>
  <r>
    <d v="2010-10-19T00:00:00"/>
    <s v="761-06-34-233"/>
    <n v="76"/>
    <n v="2.1"/>
    <n v="159.6"/>
    <x v="5"/>
  </r>
  <r>
    <d v="2010-10-22T00:00:00"/>
    <s v="080-51-85-809"/>
    <n v="104"/>
    <n v="2.1"/>
    <n v="218.4"/>
    <x v="5"/>
  </r>
  <r>
    <d v="2010-10-23T00:00:00"/>
    <s v="904-16-42-385"/>
    <n v="107"/>
    <n v="2.1"/>
    <n v="224.70000000000002"/>
    <x v="5"/>
  </r>
  <r>
    <d v="2010-10-26T00:00:00"/>
    <s v="178-24-36-171"/>
    <n v="339"/>
    <n v="2.1"/>
    <n v="711.9"/>
    <x v="5"/>
  </r>
  <r>
    <d v="2010-10-29T00:00:00"/>
    <s v="392-78-93-552"/>
    <n v="313"/>
    <n v="2.1"/>
    <n v="657.30000000000007"/>
    <x v="5"/>
  </r>
  <r>
    <d v="2010-10-30T00:00:00"/>
    <s v="392-78-93-552"/>
    <n v="251"/>
    <n v="2.1"/>
    <n v="527.1"/>
    <x v="5"/>
  </r>
  <r>
    <d v="2010-10-30T00:00:00"/>
    <s v="799-94-72-837"/>
    <n v="126"/>
    <n v="2.1"/>
    <n v="264.60000000000002"/>
    <x v="5"/>
  </r>
  <r>
    <d v="2010-11-01T00:00:00"/>
    <s v="410-52-79-946"/>
    <n v="20"/>
    <n v="2.1"/>
    <n v="42"/>
    <x v="5"/>
  </r>
  <r>
    <d v="2010-11-02T00:00:00"/>
    <s v="513-33-14-553"/>
    <n v="80"/>
    <n v="2.1"/>
    <n v="168"/>
    <x v="5"/>
  </r>
  <r>
    <d v="2010-11-03T00:00:00"/>
    <s v="170-89-76-803"/>
    <n v="9"/>
    <n v="2.1"/>
    <n v="18.900000000000002"/>
    <x v="5"/>
  </r>
  <r>
    <d v="2010-11-05T00:00:00"/>
    <s v="080-51-85-809"/>
    <n v="50"/>
    <n v="2.1"/>
    <n v="105"/>
    <x v="5"/>
  </r>
  <r>
    <d v="2010-11-06T00:00:00"/>
    <s v="033-49-11-774"/>
    <n v="100"/>
    <n v="2.1"/>
    <n v="210"/>
    <x v="5"/>
  </r>
  <r>
    <d v="2010-11-07T00:00:00"/>
    <s v="773-41-40-060"/>
    <n v="2"/>
    <n v="2.1"/>
    <n v="4.2"/>
    <x v="5"/>
  </r>
  <r>
    <d v="2010-11-08T00:00:00"/>
    <s v="413-93-89-926"/>
    <n v="214"/>
    <n v="2.1"/>
    <n v="449.40000000000003"/>
    <x v="5"/>
  </r>
  <r>
    <d v="2010-11-09T00:00:00"/>
    <s v="982-09-19-706"/>
    <n v="17"/>
    <n v="2.1"/>
    <n v="35.700000000000003"/>
    <x v="5"/>
  </r>
  <r>
    <d v="2010-11-10T00:00:00"/>
    <s v="392-78-93-552"/>
    <n v="269"/>
    <n v="2.1"/>
    <n v="564.9"/>
    <x v="5"/>
  </r>
  <r>
    <d v="2010-11-14T00:00:00"/>
    <s v="093-96-93-428"/>
    <n v="2"/>
    <n v="2.1"/>
    <n v="4.2"/>
    <x v="5"/>
  </r>
  <r>
    <d v="2010-11-21T00:00:00"/>
    <s v="904-16-42-385"/>
    <n v="159"/>
    <n v="2.1"/>
    <n v="333.90000000000003"/>
    <x v="5"/>
  </r>
  <r>
    <d v="2010-11-22T00:00:00"/>
    <s v="378-70-08-798"/>
    <n v="167"/>
    <n v="2.1"/>
    <n v="350.7"/>
    <x v="5"/>
  </r>
  <r>
    <d v="2010-11-23T00:00:00"/>
    <s v="916-94-78-836"/>
    <n v="123"/>
    <n v="2.1"/>
    <n v="258.3"/>
    <x v="5"/>
  </r>
  <r>
    <d v="2010-11-23T00:00:00"/>
    <s v="378-70-08-798"/>
    <n v="32"/>
    <n v="2.1"/>
    <n v="67.2"/>
    <x v="5"/>
  </r>
  <r>
    <d v="2010-11-23T00:00:00"/>
    <s v="254-14-00-156"/>
    <n v="276"/>
    <n v="2.1"/>
    <n v="579.6"/>
    <x v="5"/>
  </r>
  <r>
    <d v="2010-11-26T00:00:00"/>
    <s v="799-94-72-837"/>
    <n v="191"/>
    <n v="2.1"/>
    <n v="401.1"/>
    <x v="5"/>
  </r>
  <r>
    <d v="2010-11-28T00:00:00"/>
    <s v="941-27-28-381"/>
    <n v="9"/>
    <n v="2.1"/>
    <n v="18.900000000000002"/>
    <x v="5"/>
  </r>
  <r>
    <d v="2010-11-29T00:00:00"/>
    <s v="534-94-49-182"/>
    <n v="174"/>
    <n v="2.1"/>
    <n v="365.40000000000003"/>
    <x v="5"/>
  </r>
  <r>
    <d v="2010-11-30T00:00:00"/>
    <s v="513-33-14-553"/>
    <n v="39"/>
    <n v="2.1"/>
    <n v="81.900000000000006"/>
    <x v="5"/>
  </r>
  <r>
    <d v="2010-12-01T00:00:00"/>
    <s v="254-14-00-156"/>
    <n v="330"/>
    <n v="2.1"/>
    <n v="693"/>
    <x v="5"/>
  </r>
  <r>
    <d v="2010-12-01T00:00:00"/>
    <s v="240-56-56-791"/>
    <n v="5"/>
    <n v="2.1"/>
    <n v="10.5"/>
    <x v="5"/>
  </r>
  <r>
    <d v="2010-12-04T00:00:00"/>
    <s v="799-94-72-837"/>
    <n v="175"/>
    <n v="2.1"/>
    <n v="367.5"/>
    <x v="5"/>
  </r>
  <r>
    <d v="2010-12-08T00:00:00"/>
    <s v="179-23-02-772"/>
    <n v="183"/>
    <n v="2.1"/>
    <n v="384.3"/>
    <x v="5"/>
  </r>
  <r>
    <d v="2010-12-08T00:00:00"/>
    <s v="392-78-93-552"/>
    <n v="423"/>
    <n v="2.1"/>
    <n v="888.30000000000007"/>
    <x v="5"/>
  </r>
  <r>
    <d v="2010-12-08T00:00:00"/>
    <s v="495-93-92-849"/>
    <n v="88"/>
    <n v="2.1"/>
    <n v="184.8"/>
    <x v="5"/>
  </r>
  <r>
    <d v="2010-12-09T00:00:00"/>
    <s v="413-93-89-926"/>
    <n v="241"/>
    <n v="2.1"/>
    <n v="506.1"/>
    <x v="5"/>
  </r>
  <r>
    <d v="2010-12-10T00:00:00"/>
    <s v="904-16-42-385"/>
    <n v="37"/>
    <n v="2.1"/>
    <n v="77.7"/>
    <x v="5"/>
  </r>
  <r>
    <d v="2010-12-16T00:00:00"/>
    <s v="773-39-15-273"/>
    <n v="164"/>
    <n v="2.1"/>
    <n v="344.40000000000003"/>
    <x v="5"/>
  </r>
  <r>
    <d v="2010-12-17T00:00:00"/>
    <s v="824-54-79-834"/>
    <n v="20"/>
    <n v="2.1"/>
    <n v="42"/>
    <x v="5"/>
  </r>
  <r>
    <d v="2010-12-21T00:00:00"/>
    <s v="534-50-90-387"/>
    <n v="8"/>
    <n v="2.1"/>
    <n v="16.8"/>
    <x v="5"/>
  </r>
  <r>
    <d v="2010-12-21T00:00:00"/>
    <s v="299-98-16-259"/>
    <n v="4"/>
    <n v="2.1"/>
    <n v="8.4"/>
    <x v="5"/>
  </r>
  <r>
    <d v="2010-12-26T00:00:00"/>
    <s v="178-24-36-171"/>
    <n v="408"/>
    <n v="2.1"/>
    <n v="856.80000000000007"/>
    <x v="5"/>
  </r>
  <r>
    <d v="2011-01-01T00:00:00"/>
    <s v="773-41-40-060"/>
    <n v="20"/>
    <n v="2.2000000000000002"/>
    <n v="44"/>
    <x v="6"/>
  </r>
  <r>
    <d v="2011-01-02T00:00:00"/>
    <s v="935-78-99-209"/>
    <n v="102"/>
    <n v="2.2000000000000002"/>
    <n v="224.4"/>
    <x v="6"/>
  </r>
  <r>
    <d v="2011-01-03T00:00:00"/>
    <s v="847-48-41-699"/>
    <n v="240"/>
    <n v="2.2000000000000002"/>
    <n v="528"/>
    <x v="6"/>
  </r>
  <r>
    <d v="2011-01-05T00:00:00"/>
    <s v="749-02-70-623"/>
    <n v="124"/>
    <n v="2.2000000000000002"/>
    <n v="272.8"/>
    <x v="6"/>
  </r>
  <r>
    <d v="2011-01-07T00:00:00"/>
    <s v="392-78-93-552"/>
    <n v="330"/>
    <n v="2.2000000000000002"/>
    <n v="726.00000000000011"/>
    <x v="6"/>
  </r>
  <r>
    <d v="2011-01-11T00:00:00"/>
    <s v="294-48-56-993"/>
    <n v="187"/>
    <n v="2.2000000000000002"/>
    <n v="411.40000000000003"/>
    <x v="6"/>
  </r>
  <r>
    <d v="2011-01-18T00:00:00"/>
    <s v="495-93-92-849"/>
    <n v="165"/>
    <n v="2.2000000000000002"/>
    <n v="363.00000000000006"/>
    <x v="6"/>
  </r>
  <r>
    <d v="2011-01-19T00:00:00"/>
    <s v="594-18-15-403"/>
    <n v="371"/>
    <n v="2.2000000000000002"/>
    <n v="816.2"/>
    <x v="6"/>
  </r>
  <r>
    <d v="2011-01-21T00:00:00"/>
    <s v="761-06-34-233"/>
    <n v="185"/>
    <n v="2.2000000000000002"/>
    <n v="407.00000000000006"/>
    <x v="6"/>
  </r>
  <r>
    <d v="2011-01-23T00:00:00"/>
    <s v="847-48-41-699"/>
    <n v="401"/>
    <n v="2.2000000000000002"/>
    <n v="882.2"/>
    <x v="6"/>
  </r>
  <r>
    <d v="2011-01-25T00:00:00"/>
    <s v="322-66-15-999"/>
    <n v="25"/>
    <n v="2.2000000000000002"/>
    <n v="55.000000000000007"/>
    <x v="6"/>
  </r>
  <r>
    <d v="2011-01-25T00:00:00"/>
    <s v="015-89-55-248"/>
    <n v="3"/>
    <n v="2.2000000000000002"/>
    <n v="6.6000000000000005"/>
    <x v="6"/>
  </r>
  <r>
    <d v="2011-01-25T00:00:00"/>
    <s v="549-21-69-479"/>
    <n v="11"/>
    <n v="2.2000000000000002"/>
    <n v="24.200000000000003"/>
    <x v="6"/>
  </r>
  <r>
    <d v="2011-01-30T00:00:00"/>
    <s v="971-44-58-661"/>
    <n v="18"/>
    <n v="2.2000000000000002"/>
    <n v="39.6"/>
    <x v="6"/>
  </r>
  <r>
    <d v="2011-01-30T00:00:00"/>
    <s v="392-78-93-552"/>
    <n v="154"/>
    <n v="2.2000000000000002"/>
    <n v="338.8"/>
    <x v="6"/>
  </r>
  <r>
    <d v="2011-01-31T00:00:00"/>
    <s v="941-01-60-075"/>
    <n v="423"/>
    <n v="2.2000000000000002"/>
    <n v="930.6"/>
    <x v="6"/>
  </r>
  <r>
    <d v="2011-02-02T00:00:00"/>
    <s v="903-82-46-998"/>
    <n v="6"/>
    <n v="2.2000000000000002"/>
    <n v="13.200000000000001"/>
    <x v="6"/>
  </r>
  <r>
    <d v="2011-02-06T00:00:00"/>
    <s v="378-70-08-798"/>
    <n v="62"/>
    <n v="2.2000000000000002"/>
    <n v="136.4"/>
    <x v="6"/>
  </r>
  <r>
    <d v="2011-02-07T00:00:00"/>
    <s v="170-89-76-803"/>
    <n v="15"/>
    <n v="2.2000000000000002"/>
    <n v="33"/>
    <x v="6"/>
  </r>
  <r>
    <d v="2011-02-09T00:00:00"/>
    <s v="847-48-41-699"/>
    <n v="311"/>
    <n v="2.2000000000000002"/>
    <n v="684.2"/>
    <x v="6"/>
  </r>
  <r>
    <d v="2011-02-10T00:00:00"/>
    <s v="080-51-85-809"/>
    <n v="127"/>
    <n v="2.2000000000000002"/>
    <n v="279.40000000000003"/>
    <x v="6"/>
  </r>
  <r>
    <d v="2011-02-11T00:00:00"/>
    <s v="178-24-36-171"/>
    <n v="483"/>
    <n v="2.2000000000000002"/>
    <n v="1062.6000000000001"/>
    <x v="6"/>
  </r>
  <r>
    <d v="2011-02-14T00:00:00"/>
    <s v="257-35-01-611"/>
    <n v="9"/>
    <n v="2.2000000000000002"/>
    <n v="19.8"/>
    <x v="6"/>
  </r>
  <r>
    <d v="2011-02-19T00:00:00"/>
    <s v="910-38-33-489"/>
    <n v="75"/>
    <n v="2.2000000000000002"/>
    <n v="165"/>
    <x v="6"/>
  </r>
  <r>
    <d v="2011-02-24T00:00:00"/>
    <s v="102-48-01-310"/>
    <n v="7"/>
    <n v="2.2000000000000002"/>
    <n v="15.400000000000002"/>
    <x v="6"/>
  </r>
  <r>
    <d v="2011-02-28T00:00:00"/>
    <s v="968-49-97-804"/>
    <n v="114"/>
    <n v="2.2000000000000002"/>
    <n v="250.8"/>
    <x v="6"/>
  </r>
  <r>
    <d v="2011-03-03T00:00:00"/>
    <s v="115-65-39-258"/>
    <n v="151"/>
    <n v="2.2000000000000002"/>
    <n v="332.20000000000005"/>
    <x v="6"/>
  </r>
  <r>
    <d v="2011-03-06T00:00:00"/>
    <s v="749-02-70-623"/>
    <n v="116"/>
    <n v="2.2000000000000002"/>
    <n v="255.20000000000002"/>
    <x v="6"/>
  </r>
  <r>
    <d v="2011-03-07T00:00:00"/>
    <s v="904-16-42-385"/>
    <n v="76"/>
    <n v="2.2000000000000002"/>
    <n v="167.20000000000002"/>
    <x v="6"/>
  </r>
  <r>
    <d v="2011-03-08T00:00:00"/>
    <s v="043-34-53-278"/>
    <n v="25"/>
    <n v="2.2000000000000002"/>
    <n v="55.000000000000007"/>
    <x v="6"/>
  </r>
  <r>
    <d v="2011-03-12T00:00:00"/>
    <s v="935-78-99-209"/>
    <n v="37"/>
    <n v="2.2000000000000002"/>
    <n v="81.400000000000006"/>
    <x v="6"/>
  </r>
  <r>
    <d v="2011-03-14T00:00:00"/>
    <s v="936-67-95-170"/>
    <n v="108"/>
    <n v="2.2000000000000002"/>
    <n v="237.60000000000002"/>
    <x v="6"/>
  </r>
  <r>
    <d v="2011-03-15T00:00:00"/>
    <s v="254-14-00-156"/>
    <n v="199"/>
    <n v="2.2000000000000002"/>
    <n v="437.8"/>
    <x v="6"/>
  </r>
  <r>
    <d v="2011-03-15T00:00:00"/>
    <s v="392-78-93-552"/>
    <n v="128"/>
    <n v="2.2000000000000002"/>
    <n v="281.60000000000002"/>
    <x v="6"/>
  </r>
  <r>
    <d v="2011-03-16T00:00:00"/>
    <s v="507-22-76-992"/>
    <n v="32"/>
    <n v="2.2000000000000002"/>
    <n v="70.400000000000006"/>
    <x v="6"/>
  </r>
  <r>
    <d v="2011-03-23T00:00:00"/>
    <s v="534-94-49-182"/>
    <n v="151"/>
    <n v="2.2000000000000002"/>
    <n v="332.20000000000005"/>
    <x v="6"/>
  </r>
  <r>
    <d v="2011-03-24T00:00:00"/>
    <s v="214-54-56-360"/>
    <n v="8"/>
    <n v="2.2000000000000002"/>
    <n v="17.600000000000001"/>
    <x v="6"/>
  </r>
  <r>
    <d v="2011-03-25T00:00:00"/>
    <s v="799-94-72-837"/>
    <n v="411"/>
    <n v="2.2000000000000002"/>
    <n v="904.2"/>
    <x v="6"/>
  </r>
  <r>
    <d v="2011-03-26T00:00:00"/>
    <s v="495-93-92-849"/>
    <n v="119"/>
    <n v="2.2000000000000002"/>
    <n v="261.8"/>
    <x v="6"/>
  </r>
  <r>
    <d v="2011-03-28T00:00:00"/>
    <s v="413-93-89-926"/>
    <n v="366"/>
    <n v="2.2000000000000002"/>
    <n v="805.2"/>
    <x v="6"/>
  </r>
  <r>
    <d v="2011-03-31T00:00:00"/>
    <s v="513-33-14-553"/>
    <n v="20"/>
    <n v="2.2000000000000002"/>
    <n v="44"/>
    <x v="6"/>
  </r>
  <r>
    <d v="2011-04-02T00:00:00"/>
    <s v="115-65-39-258"/>
    <n v="124"/>
    <n v="2.2000000000000002"/>
    <n v="272.8"/>
    <x v="6"/>
  </r>
  <r>
    <d v="2011-04-02T00:00:00"/>
    <s v="749-02-70-623"/>
    <n v="30"/>
    <n v="2.2000000000000002"/>
    <n v="66"/>
    <x v="6"/>
  </r>
  <r>
    <d v="2011-04-03T00:00:00"/>
    <s v="799-94-72-837"/>
    <n v="237"/>
    <n v="2.2000000000000002"/>
    <n v="521.40000000000009"/>
    <x v="6"/>
  </r>
  <r>
    <d v="2011-04-05T00:00:00"/>
    <s v="178-24-36-171"/>
    <n v="355"/>
    <n v="2.2000000000000002"/>
    <n v="781.00000000000011"/>
    <x v="6"/>
  </r>
  <r>
    <d v="2011-04-09T00:00:00"/>
    <s v="392-78-93-552"/>
    <n v="162"/>
    <n v="2.2000000000000002"/>
    <n v="356.40000000000003"/>
    <x v="6"/>
  </r>
  <r>
    <d v="2011-04-14T00:00:00"/>
    <s v="968-49-97-804"/>
    <n v="46"/>
    <n v="2.2000000000000002"/>
    <n v="101.2"/>
    <x v="6"/>
  </r>
  <r>
    <d v="2011-04-14T00:00:00"/>
    <s v="351-83-41-145"/>
    <n v="13"/>
    <n v="2.2000000000000002"/>
    <n v="28.6"/>
    <x v="6"/>
  </r>
  <r>
    <d v="2011-04-14T00:00:00"/>
    <s v="211-13-01-286"/>
    <n v="14"/>
    <n v="2.2000000000000002"/>
    <n v="30.800000000000004"/>
    <x v="6"/>
  </r>
  <r>
    <d v="2011-04-14T00:00:00"/>
    <s v="392-77-27-084"/>
    <n v="4"/>
    <n v="2.2000000000000002"/>
    <n v="8.8000000000000007"/>
    <x v="6"/>
  </r>
  <r>
    <d v="2011-04-18T00:00:00"/>
    <s v="847-48-41-699"/>
    <n v="470"/>
    <n v="2.2000000000000002"/>
    <n v="1034"/>
    <x v="6"/>
  </r>
  <r>
    <d v="2011-04-18T00:00:00"/>
    <s v="678-73-95-302"/>
    <n v="9"/>
    <n v="2.2000000000000002"/>
    <n v="19.8"/>
    <x v="6"/>
  </r>
  <r>
    <d v="2011-04-18T00:00:00"/>
    <s v="507-22-76-992"/>
    <n v="37"/>
    <n v="2.2000000000000002"/>
    <n v="81.400000000000006"/>
    <x v="6"/>
  </r>
  <r>
    <d v="2011-04-19T00:00:00"/>
    <s v="378-70-08-798"/>
    <n v="55"/>
    <n v="2.2000000000000002"/>
    <n v="121.00000000000001"/>
    <x v="6"/>
  </r>
  <r>
    <d v="2011-04-21T00:00:00"/>
    <s v="322-66-15-999"/>
    <n v="140"/>
    <n v="2.2000000000000002"/>
    <n v="308"/>
    <x v="6"/>
  </r>
  <r>
    <d v="2011-04-23T00:00:00"/>
    <s v="091-99-74-175"/>
    <n v="12"/>
    <n v="2.2000000000000002"/>
    <n v="26.400000000000002"/>
    <x v="6"/>
  </r>
  <r>
    <d v="2011-04-25T00:00:00"/>
    <s v="904-16-42-385"/>
    <n v="20"/>
    <n v="2.2000000000000002"/>
    <n v="44"/>
    <x v="6"/>
  </r>
  <r>
    <d v="2011-04-29T00:00:00"/>
    <s v="941-01-60-075"/>
    <n v="478"/>
    <n v="2.2000000000000002"/>
    <n v="1051.6000000000001"/>
    <x v="6"/>
  </r>
  <r>
    <d v="2011-05-01T00:00:00"/>
    <s v="178-24-36-171"/>
    <n v="289"/>
    <n v="2.2000000000000002"/>
    <n v="635.80000000000007"/>
    <x v="6"/>
  </r>
  <r>
    <d v="2011-05-02T00:00:00"/>
    <s v="126-55-91-375"/>
    <n v="1"/>
    <n v="2.2000000000000002"/>
    <n v="2.2000000000000002"/>
    <x v="6"/>
  </r>
  <r>
    <d v="2011-05-02T00:00:00"/>
    <s v="585-26-73-628"/>
    <n v="15"/>
    <n v="2.2000000000000002"/>
    <n v="33"/>
    <x v="6"/>
  </r>
  <r>
    <d v="2011-05-05T00:00:00"/>
    <s v="254-14-00-156"/>
    <n v="400"/>
    <n v="2.2000000000000002"/>
    <n v="880.00000000000011"/>
    <x v="6"/>
  </r>
  <r>
    <d v="2011-05-06T00:00:00"/>
    <s v="050-38-86-889"/>
    <n v="1"/>
    <n v="2.2000000000000002"/>
    <n v="2.2000000000000002"/>
    <x v="6"/>
  </r>
  <r>
    <d v="2011-05-07T00:00:00"/>
    <s v="885-74-10-856"/>
    <n v="184"/>
    <n v="2.2000000000000002"/>
    <n v="404.8"/>
    <x v="6"/>
  </r>
  <r>
    <d v="2011-05-07T00:00:00"/>
    <s v="043-34-53-278"/>
    <n v="99"/>
    <n v="2.2000000000000002"/>
    <n v="217.8"/>
    <x v="6"/>
  </r>
  <r>
    <d v="2011-05-08T00:00:00"/>
    <s v="749-02-70-623"/>
    <n v="143"/>
    <n v="2.2000000000000002"/>
    <n v="314.60000000000002"/>
    <x v="6"/>
  </r>
  <r>
    <d v="2011-05-09T00:00:00"/>
    <s v="534-94-49-182"/>
    <n v="184"/>
    <n v="2.2000000000000002"/>
    <n v="404.8"/>
    <x v="6"/>
  </r>
  <r>
    <d v="2011-05-13T00:00:00"/>
    <s v="240-21-54-730"/>
    <n v="3"/>
    <n v="2.2000000000000002"/>
    <n v="6.6000000000000005"/>
    <x v="6"/>
  </r>
  <r>
    <d v="2011-05-13T00:00:00"/>
    <s v="269-65-16-447"/>
    <n v="197"/>
    <n v="2.2000000000000002"/>
    <n v="433.40000000000003"/>
    <x v="6"/>
  </r>
  <r>
    <d v="2011-05-17T00:00:00"/>
    <s v="645-32-78-780"/>
    <n v="18"/>
    <n v="2.2000000000000002"/>
    <n v="39.6"/>
    <x v="6"/>
  </r>
  <r>
    <d v="2011-05-22T00:00:00"/>
    <s v="872-13-44-365"/>
    <n v="7"/>
    <n v="2.2000000000000002"/>
    <n v="15.400000000000002"/>
    <x v="6"/>
  </r>
  <r>
    <d v="2011-05-23T00:00:00"/>
    <s v="847-48-41-699"/>
    <n v="381"/>
    <n v="2.2000000000000002"/>
    <n v="838.2"/>
    <x v="6"/>
  </r>
  <r>
    <d v="2011-05-26T00:00:00"/>
    <s v="692-61-16-906"/>
    <n v="45"/>
    <n v="2.2000000000000002"/>
    <n v="99.000000000000014"/>
    <x v="6"/>
  </r>
  <r>
    <d v="2011-05-28T00:00:00"/>
    <s v="413-93-89-926"/>
    <n v="499"/>
    <n v="2.2000000000000002"/>
    <n v="1097.8000000000002"/>
    <x v="6"/>
  </r>
  <r>
    <d v="2011-06-01T00:00:00"/>
    <s v="413-93-89-926"/>
    <n v="134"/>
    <n v="2.2000000000000002"/>
    <n v="294.8"/>
    <x v="6"/>
  </r>
  <r>
    <d v="2011-06-01T00:00:00"/>
    <s v="495-93-92-849"/>
    <n v="132"/>
    <n v="2.2000000000000002"/>
    <n v="290.40000000000003"/>
    <x v="6"/>
  </r>
  <r>
    <d v="2011-06-02T00:00:00"/>
    <s v="080-51-85-809"/>
    <n v="180"/>
    <n v="2.2000000000000002"/>
    <n v="396.00000000000006"/>
    <x v="6"/>
  </r>
  <r>
    <d v="2011-06-05T00:00:00"/>
    <s v="678-73-95-302"/>
    <n v="5"/>
    <n v="2.2000000000000002"/>
    <n v="11"/>
    <x v="6"/>
  </r>
  <r>
    <d v="2011-06-07T00:00:00"/>
    <s v="337-27-67-378"/>
    <n v="110"/>
    <n v="2.2000000000000002"/>
    <n v="242.00000000000003"/>
    <x v="6"/>
  </r>
  <r>
    <d v="2011-06-08T00:00:00"/>
    <s v="495-93-92-849"/>
    <n v="54"/>
    <n v="2.2000000000000002"/>
    <n v="118.80000000000001"/>
    <x v="6"/>
  </r>
  <r>
    <d v="2011-06-09T00:00:00"/>
    <s v="179-22-38-195"/>
    <n v="6"/>
    <n v="2.2000000000000002"/>
    <n v="13.200000000000001"/>
    <x v="6"/>
  </r>
  <r>
    <d v="2011-06-10T00:00:00"/>
    <s v="941-01-60-075"/>
    <n v="476"/>
    <n v="2.2000000000000002"/>
    <n v="1047.2"/>
    <x v="6"/>
  </r>
  <r>
    <d v="2011-06-10T00:00:00"/>
    <s v="080-51-85-809"/>
    <n v="104"/>
    <n v="2.2000000000000002"/>
    <n v="228.8"/>
    <x v="6"/>
  </r>
  <r>
    <d v="2011-06-10T00:00:00"/>
    <s v="935-78-99-209"/>
    <n v="104"/>
    <n v="2.2000000000000002"/>
    <n v="228.8"/>
    <x v="6"/>
  </r>
  <r>
    <d v="2011-06-12T00:00:00"/>
    <s v="269-65-16-447"/>
    <n v="47"/>
    <n v="2.2000000000000002"/>
    <n v="103.4"/>
    <x v="6"/>
  </r>
  <r>
    <d v="2011-06-12T00:00:00"/>
    <s v="968-49-97-804"/>
    <n v="127"/>
    <n v="2.2000000000000002"/>
    <n v="279.40000000000003"/>
    <x v="6"/>
  </r>
  <r>
    <d v="2011-06-14T00:00:00"/>
    <s v="410-52-79-946"/>
    <n v="143"/>
    <n v="2.2000000000000002"/>
    <n v="314.60000000000002"/>
    <x v="6"/>
  </r>
  <r>
    <d v="2011-06-17T00:00:00"/>
    <s v="507-22-76-992"/>
    <n v="181"/>
    <n v="2.2000000000000002"/>
    <n v="398.20000000000005"/>
    <x v="6"/>
  </r>
  <r>
    <d v="2011-06-20T00:00:00"/>
    <s v="080-51-85-809"/>
    <n v="139"/>
    <n v="2.2000000000000002"/>
    <n v="305.8"/>
    <x v="6"/>
  </r>
  <r>
    <d v="2011-06-23T00:00:00"/>
    <s v="495-93-92-849"/>
    <n v="187"/>
    <n v="2.2000000000000002"/>
    <n v="411.40000000000003"/>
    <x v="6"/>
  </r>
  <r>
    <d v="2011-06-23T00:00:00"/>
    <s v="687-31-19-697"/>
    <n v="11"/>
    <n v="2.2000000000000002"/>
    <n v="24.200000000000003"/>
    <x v="6"/>
  </r>
  <r>
    <d v="2011-06-24T00:00:00"/>
    <s v="322-66-15-999"/>
    <n v="170"/>
    <n v="2.2000000000000002"/>
    <n v="374.00000000000006"/>
    <x v="6"/>
  </r>
  <r>
    <d v="2011-06-29T00:00:00"/>
    <s v="244-64-83-142"/>
    <n v="7"/>
    <n v="2.2000000000000002"/>
    <n v="15.400000000000002"/>
    <x v="6"/>
  </r>
  <r>
    <d v="2011-07-03T00:00:00"/>
    <s v="904-16-42-385"/>
    <n v="168"/>
    <n v="2.2000000000000002"/>
    <n v="369.6"/>
    <x v="6"/>
  </r>
  <r>
    <d v="2011-07-03T00:00:00"/>
    <s v="874-03-53-609"/>
    <n v="4"/>
    <n v="2.2000000000000002"/>
    <n v="8.8000000000000007"/>
    <x v="6"/>
  </r>
  <r>
    <d v="2011-07-03T00:00:00"/>
    <s v="847-48-41-699"/>
    <n v="145"/>
    <n v="2.2000000000000002"/>
    <n v="319"/>
    <x v="6"/>
  </r>
  <r>
    <d v="2011-07-06T00:00:00"/>
    <s v="080-51-85-809"/>
    <n v="103"/>
    <n v="2.2000000000000002"/>
    <n v="226.60000000000002"/>
    <x v="6"/>
  </r>
  <r>
    <d v="2011-07-08T00:00:00"/>
    <s v="413-93-89-926"/>
    <n v="101"/>
    <n v="2.2000000000000002"/>
    <n v="222.20000000000002"/>
    <x v="6"/>
  </r>
  <r>
    <d v="2011-07-09T00:00:00"/>
    <s v="968-49-97-804"/>
    <n v="141"/>
    <n v="2.2000000000000002"/>
    <n v="310.20000000000005"/>
    <x v="6"/>
  </r>
  <r>
    <d v="2011-07-09T00:00:00"/>
    <s v="270-87-86-398"/>
    <n v="6"/>
    <n v="2.2000000000000002"/>
    <n v="13.200000000000001"/>
    <x v="6"/>
  </r>
  <r>
    <d v="2011-07-09T00:00:00"/>
    <s v="534-38-74-959"/>
    <n v="16"/>
    <n v="2.2000000000000002"/>
    <n v="35.200000000000003"/>
    <x v="6"/>
  </r>
  <r>
    <d v="2011-07-11T00:00:00"/>
    <s v="413-93-89-926"/>
    <n v="276"/>
    <n v="2.2000000000000002"/>
    <n v="607.20000000000005"/>
    <x v="6"/>
  </r>
  <r>
    <d v="2011-07-12T00:00:00"/>
    <s v="995-59-41-476"/>
    <n v="329"/>
    <n v="2.2000000000000002"/>
    <n v="723.80000000000007"/>
    <x v="6"/>
  </r>
  <r>
    <d v="2011-07-13T00:00:00"/>
    <s v="495-93-92-849"/>
    <n v="200"/>
    <n v="2.2000000000000002"/>
    <n v="440.00000000000006"/>
    <x v="6"/>
  </r>
  <r>
    <d v="2011-07-16T00:00:00"/>
    <s v="749-02-70-623"/>
    <n v="82"/>
    <n v="2.2000000000000002"/>
    <n v="180.4"/>
    <x v="6"/>
  </r>
  <r>
    <d v="2011-07-16T00:00:00"/>
    <s v="916-94-78-836"/>
    <n v="66"/>
    <n v="2.2000000000000002"/>
    <n v="145.20000000000002"/>
    <x v="6"/>
  </r>
  <r>
    <d v="2011-07-21T00:00:00"/>
    <s v="178-24-36-171"/>
    <n v="150"/>
    <n v="2.2000000000000002"/>
    <n v="330"/>
    <x v="6"/>
  </r>
  <r>
    <d v="2011-07-21T00:00:00"/>
    <s v="513-33-14-553"/>
    <n v="63"/>
    <n v="2.2000000000000002"/>
    <n v="138.60000000000002"/>
    <x v="6"/>
  </r>
  <r>
    <d v="2011-07-22T00:00:00"/>
    <s v="527-15-00-673"/>
    <n v="120"/>
    <n v="2.2000000000000002"/>
    <n v="264"/>
    <x v="6"/>
  </r>
  <r>
    <d v="2011-07-23T00:00:00"/>
    <s v="254-14-00-156"/>
    <n v="155"/>
    <n v="2.2000000000000002"/>
    <n v="341"/>
    <x v="6"/>
  </r>
  <r>
    <d v="2011-07-24T00:00:00"/>
    <s v="080-51-85-809"/>
    <n v="30"/>
    <n v="2.2000000000000002"/>
    <n v="66"/>
    <x v="6"/>
  </r>
  <r>
    <d v="2011-07-24T00:00:00"/>
    <s v="884-31-58-627"/>
    <n v="34"/>
    <n v="2.2000000000000002"/>
    <n v="74.800000000000011"/>
    <x v="6"/>
  </r>
  <r>
    <d v="2011-07-29T00:00:00"/>
    <s v="904-16-42-385"/>
    <n v="30"/>
    <n v="2.2000000000000002"/>
    <n v="66"/>
    <x v="6"/>
  </r>
  <r>
    <d v="2011-07-29T00:00:00"/>
    <s v="043-34-53-278"/>
    <n v="162"/>
    <n v="2.2000000000000002"/>
    <n v="356.40000000000003"/>
    <x v="6"/>
  </r>
  <r>
    <d v="2011-07-30T00:00:00"/>
    <s v="620-15-33-614"/>
    <n v="71"/>
    <n v="2.2000000000000002"/>
    <n v="156.20000000000002"/>
    <x v="6"/>
  </r>
  <r>
    <d v="2011-07-31T00:00:00"/>
    <s v="208-84-31-216"/>
    <n v="16"/>
    <n v="2.2000000000000002"/>
    <n v="35.200000000000003"/>
    <x v="6"/>
  </r>
  <r>
    <d v="2011-08-04T00:00:00"/>
    <s v="968-49-97-804"/>
    <n v="165"/>
    <n v="2.2000000000000002"/>
    <n v="363.00000000000006"/>
    <x v="6"/>
  </r>
  <r>
    <d v="2011-08-05T00:00:00"/>
    <s v="968-49-97-804"/>
    <n v="180"/>
    <n v="2.2000000000000002"/>
    <n v="396.00000000000006"/>
    <x v="6"/>
  </r>
  <r>
    <d v="2011-08-06T00:00:00"/>
    <s v="900-85-70-552"/>
    <n v="2"/>
    <n v="2.2000000000000002"/>
    <n v="4.4000000000000004"/>
    <x v="6"/>
  </r>
  <r>
    <d v="2011-08-11T00:00:00"/>
    <s v="916-94-78-836"/>
    <n v="111"/>
    <n v="2.2000000000000002"/>
    <n v="244.20000000000002"/>
    <x v="6"/>
  </r>
  <r>
    <d v="2011-08-12T00:00:00"/>
    <s v="968-49-97-804"/>
    <n v="128"/>
    <n v="2.2000000000000002"/>
    <n v="281.60000000000002"/>
    <x v="6"/>
  </r>
  <r>
    <d v="2011-08-13T00:00:00"/>
    <s v="561-00-46-873"/>
    <n v="7"/>
    <n v="2.2000000000000002"/>
    <n v="15.400000000000002"/>
    <x v="6"/>
  </r>
  <r>
    <d v="2011-08-13T00:00:00"/>
    <s v="847-48-41-699"/>
    <n v="211"/>
    <n v="2.2000000000000002"/>
    <n v="464.20000000000005"/>
    <x v="6"/>
  </r>
  <r>
    <d v="2011-08-13T00:00:00"/>
    <s v="043-34-53-278"/>
    <n v="184"/>
    <n v="2.2000000000000002"/>
    <n v="404.8"/>
    <x v="6"/>
  </r>
  <r>
    <d v="2011-08-16T00:00:00"/>
    <s v="799-94-72-837"/>
    <n v="450"/>
    <n v="2.2000000000000002"/>
    <n v="990.00000000000011"/>
    <x v="6"/>
  </r>
  <r>
    <d v="2011-08-16T00:00:00"/>
    <s v="950-40-82-698"/>
    <n v="140"/>
    <n v="2.2000000000000002"/>
    <n v="308"/>
    <x v="6"/>
  </r>
  <r>
    <d v="2011-08-20T00:00:00"/>
    <s v="885-74-10-856"/>
    <n v="52"/>
    <n v="2.2000000000000002"/>
    <n v="114.4"/>
    <x v="6"/>
  </r>
  <r>
    <d v="2011-08-22T00:00:00"/>
    <s v="272-67-67-068"/>
    <n v="2"/>
    <n v="2.2000000000000002"/>
    <n v="4.4000000000000004"/>
    <x v="6"/>
  </r>
  <r>
    <d v="2011-08-22T00:00:00"/>
    <s v="172-30-09-104"/>
    <n v="13"/>
    <n v="2.2000000000000002"/>
    <n v="28.6"/>
    <x v="6"/>
  </r>
  <r>
    <d v="2011-08-22T00:00:00"/>
    <s v="916-94-78-836"/>
    <n v="73"/>
    <n v="2.2000000000000002"/>
    <n v="160.60000000000002"/>
    <x v="6"/>
  </r>
  <r>
    <d v="2011-08-26T00:00:00"/>
    <s v="269-65-16-447"/>
    <n v="123"/>
    <n v="2.2000000000000002"/>
    <n v="270.60000000000002"/>
    <x v="6"/>
  </r>
  <r>
    <d v="2011-08-28T00:00:00"/>
    <s v="284-59-84-568"/>
    <n v="3"/>
    <n v="2.2000000000000002"/>
    <n v="6.6000000000000005"/>
    <x v="6"/>
  </r>
  <r>
    <d v="2011-08-29T00:00:00"/>
    <s v="904-16-42-385"/>
    <n v="93"/>
    <n v="2.2000000000000002"/>
    <n v="204.60000000000002"/>
    <x v="6"/>
  </r>
  <r>
    <d v="2011-09-03T00:00:00"/>
    <s v="337-27-67-378"/>
    <n v="310"/>
    <n v="2.2000000000000002"/>
    <n v="682"/>
    <x v="6"/>
  </r>
  <r>
    <d v="2011-09-03T00:00:00"/>
    <s v="043-34-53-278"/>
    <n v="77"/>
    <n v="2.2000000000000002"/>
    <n v="169.4"/>
    <x v="6"/>
  </r>
  <r>
    <d v="2011-09-07T00:00:00"/>
    <s v="749-02-70-623"/>
    <n v="21"/>
    <n v="2.2000000000000002"/>
    <n v="46.2"/>
    <x v="6"/>
  </r>
  <r>
    <d v="2011-09-11T00:00:00"/>
    <s v="396-32-41-555"/>
    <n v="3"/>
    <n v="2.2000000000000002"/>
    <n v="6.6000000000000005"/>
    <x v="6"/>
  </r>
  <r>
    <d v="2011-09-13T00:00:00"/>
    <s v="378-70-08-798"/>
    <n v="176"/>
    <n v="2.2000000000000002"/>
    <n v="387.20000000000005"/>
    <x v="6"/>
  </r>
  <r>
    <d v="2011-09-13T00:00:00"/>
    <s v="775-48-66-885"/>
    <n v="20"/>
    <n v="2.2000000000000002"/>
    <n v="44"/>
    <x v="6"/>
  </r>
  <r>
    <d v="2011-09-14T00:00:00"/>
    <s v="337-27-67-378"/>
    <n v="230"/>
    <n v="2.2000000000000002"/>
    <n v="506.00000000000006"/>
    <x v="6"/>
  </r>
  <r>
    <d v="2011-09-14T00:00:00"/>
    <s v="208-84-31-216"/>
    <n v="10"/>
    <n v="2.2000000000000002"/>
    <n v="22"/>
    <x v="6"/>
  </r>
  <r>
    <d v="2011-09-16T00:00:00"/>
    <s v="240-21-54-730"/>
    <n v="12"/>
    <n v="2.2000000000000002"/>
    <n v="26.400000000000002"/>
    <x v="6"/>
  </r>
  <r>
    <d v="2011-09-16T00:00:00"/>
    <s v="193-47-03-638"/>
    <n v="11"/>
    <n v="2.2000000000000002"/>
    <n v="24.200000000000003"/>
    <x v="6"/>
  </r>
  <r>
    <d v="2011-09-17T00:00:00"/>
    <s v="847-48-41-699"/>
    <n v="383"/>
    <n v="2.2000000000000002"/>
    <n v="842.6"/>
    <x v="6"/>
  </r>
  <r>
    <d v="2011-09-21T00:00:00"/>
    <s v="995-59-41-476"/>
    <n v="249"/>
    <n v="2.2000000000000002"/>
    <n v="547.80000000000007"/>
    <x v="6"/>
  </r>
  <r>
    <d v="2011-09-24T00:00:00"/>
    <s v="299-72-00-838"/>
    <n v="8"/>
    <n v="2.2000000000000002"/>
    <n v="17.600000000000001"/>
    <x v="6"/>
  </r>
  <r>
    <d v="2011-09-26T00:00:00"/>
    <s v="534-94-49-182"/>
    <n v="42"/>
    <n v="2.2000000000000002"/>
    <n v="92.4"/>
    <x v="6"/>
  </r>
  <r>
    <d v="2011-09-29T00:00:00"/>
    <s v="039-15-21-087"/>
    <n v="1"/>
    <n v="2.2000000000000002"/>
    <n v="2.2000000000000002"/>
    <x v="6"/>
  </r>
  <r>
    <d v="2011-09-29T00:00:00"/>
    <s v="178-24-36-171"/>
    <n v="340"/>
    <n v="2.2000000000000002"/>
    <n v="748.00000000000011"/>
    <x v="6"/>
  </r>
  <r>
    <d v="2011-10-01T00:00:00"/>
    <s v="413-93-89-926"/>
    <n v="394"/>
    <n v="2.2000000000000002"/>
    <n v="866.80000000000007"/>
    <x v="6"/>
  </r>
  <r>
    <d v="2011-10-01T00:00:00"/>
    <s v="594-18-15-403"/>
    <n v="176"/>
    <n v="2.2000000000000002"/>
    <n v="387.20000000000005"/>
    <x v="6"/>
  </r>
  <r>
    <d v="2011-10-02T00:00:00"/>
    <s v="378-70-08-798"/>
    <n v="181"/>
    <n v="2.2000000000000002"/>
    <n v="398.20000000000005"/>
    <x v="6"/>
  </r>
  <r>
    <d v="2011-10-06T00:00:00"/>
    <s v="322-66-15-999"/>
    <n v="26"/>
    <n v="2.2000000000000002"/>
    <n v="57.2"/>
    <x v="6"/>
  </r>
  <r>
    <d v="2011-10-10T00:00:00"/>
    <s v="410-52-79-946"/>
    <n v="73"/>
    <n v="2.2000000000000002"/>
    <n v="160.60000000000002"/>
    <x v="6"/>
  </r>
  <r>
    <d v="2011-10-14T00:00:00"/>
    <s v="941-01-60-075"/>
    <n v="274"/>
    <n v="2.2000000000000002"/>
    <n v="602.80000000000007"/>
    <x v="6"/>
  </r>
  <r>
    <d v="2011-10-17T00:00:00"/>
    <s v="394-54-09-851"/>
    <n v="8"/>
    <n v="2.2000000000000002"/>
    <n v="17.600000000000001"/>
    <x v="6"/>
  </r>
  <r>
    <d v="2011-10-17T00:00:00"/>
    <s v="396-32-41-555"/>
    <n v="12"/>
    <n v="2.2000000000000002"/>
    <n v="26.400000000000002"/>
    <x v="6"/>
  </r>
  <r>
    <d v="2011-10-21T00:00:00"/>
    <s v="941-01-60-075"/>
    <n v="496"/>
    <n v="2.2000000000000002"/>
    <n v="1091.2"/>
    <x v="6"/>
  </r>
  <r>
    <d v="2011-10-22T00:00:00"/>
    <s v="789-52-61-433"/>
    <n v="5"/>
    <n v="2.2000000000000002"/>
    <n v="11"/>
    <x v="6"/>
  </r>
  <r>
    <d v="2011-10-23T00:00:00"/>
    <s v="970-73-69-415"/>
    <n v="2"/>
    <n v="2.2000000000000002"/>
    <n v="4.4000000000000004"/>
    <x v="6"/>
  </r>
  <r>
    <d v="2011-10-23T00:00:00"/>
    <s v="527-15-00-673"/>
    <n v="77"/>
    <n v="2.2000000000000002"/>
    <n v="169.4"/>
    <x v="6"/>
  </r>
  <r>
    <d v="2011-10-31T00:00:00"/>
    <s v="410-52-79-946"/>
    <n v="134"/>
    <n v="2.2000000000000002"/>
    <n v="294.8"/>
    <x v="6"/>
  </r>
  <r>
    <d v="2011-11-01T00:00:00"/>
    <s v="817-44-45-607"/>
    <n v="4"/>
    <n v="2.2000000000000002"/>
    <n v="8.8000000000000007"/>
    <x v="6"/>
  </r>
  <r>
    <d v="2011-11-03T00:00:00"/>
    <s v="322-66-15-999"/>
    <n v="46"/>
    <n v="2.2000000000000002"/>
    <n v="101.2"/>
    <x v="6"/>
  </r>
  <r>
    <d v="2011-11-05T00:00:00"/>
    <s v="115-65-39-258"/>
    <n v="43"/>
    <n v="2.2000000000000002"/>
    <n v="94.600000000000009"/>
    <x v="6"/>
  </r>
  <r>
    <d v="2011-11-08T00:00:00"/>
    <s v="396-32-41-555"/>
    <n v="2"/>
    <n v="2.2000000000000002"/>
    <n v="4.4000000000000004"/>
    <x v="6"/>
  </r>
  <r>
    <d v="2011-11-10T00:00:00"/>
    <s v="080-51-85-809"/>
    <n v="100"/>
    <n v="2.2000000000000002"/>
    <n v="220.00000000000003"/>
    <x v="6"/>
  </r>
  <r>
    <d v="2011-11-10T00:00:00"/>
    <s v="178-24-36-171"/>
    <n v="438"/>
    <n v="2.2000000000000002"/>
    <n v="963.6"/>
    <x v="6"/>
  </r>
  <r>
    <d v="2011-11-12T00:00:00"/>
    <s v="294-48-56-993"/>
    <n v="69"/>
    <n v="2.2000000000000002"/>
    <n v="151.80000000000001"/>
    <x v="6"/>
  </r>
  <r>
    <d v="2011-11-17T00:00:00"/>
    <s v="885-74-10-856"/>
    <n v="22"/>
    <n v="2.2000000000000002"/>
    <n v="48.400000000000006"/>
    <x v="6"/>
  </r>
  <r>
    <d v="2011-11-18T00:00:00"/>
    <s v="322-66-15-999"/>
    <n v="130"/>
    <n v="2.2000000000000002"/>
    <n v="286"/>
    <x v="6"/>
  </r>
  <r>
    <d v="2011-11-22T00:00:00"/>
    <s v="857-68-68-600"/>
    <n v="5"/>
    <n v="2.2000000000000002"/>
    <n v="11"/>
    <x v="6"/>
  </r>
  <r>
    <d v="2011-11-25T00:00:00"/>
    <s v="507-22-76-992"/>
    <n v="62"/>
    <n v="2.2000000000000002"/>
    <n v="136.4"/>
    <x v="6"/>
  </r>
  <r>
    <d v="2011-11-27T00:00:00"/>
    <s v="392-77-27-084"/>
    <n v="8"/>
    <n v="2.2000000000000002"/>
    <n v="17.600000000000001"/>
    <x v="6"/>
  </r>
  <r>
    <d v="2011-11-29T00:00:00"/>
    <s v="800-16-32-869"/>
    <n v="18"/>
    <n v="2.2000000000000002"/>
    <n v="39.6"/>
    <x v="6"/>
  </r>
  <r>
    <d v="2011-12-04T00:00:00"/>
    <s v="410-52-79-946"/>
    <n v="146"/>
    <n v="2.2000000000000002"/>
    <n v="321.20000000000005"/>
    <x v="6"/>
  </r>
  <r>
    <d v="2011-12-04T00:00:00"/>
    <s v="211-13-01-286"/>
    <n v="5"/>
    <n v="2.2000000000000002"/>
    <n v="11"/>
    <x v="6"/>
  </r>
  <r>
    <d v="2011-12-12T00:00:00"/>
    <s v="080-51-85-809"/>
    <n v="20"/>
    <n v="2.2000000000000002"/>
    <n v="44"/>
    <x v="6"/>
  </r>
  <r>
    <d v="2011-12-12T00:00:00"/>
    <s v="178-24-36-171"/>
    <n v="153"/>
    <n v="2.2000000000000002"/>
    <n v="336.6"/>
    <x v="6"/>
  </r>
  <r>
    <d v="2011-12-13T00:00:00"/>
    <s v="392-78-93-552"/>
    <n v="227"/>
    <n v="2.2000000000000002"/>
    <n v="499.40000000000003"/>
    <x v="6"/>
  </r>
  <r>
    <d v="2011-12-14T00:00:00"/>
    <s v="904-16-42-385"/>
    <n v="52"/>
    <n v="2.2000000000000002"/>
    <n v="114.4"/>
    <x v="6"/>
  </r>
  <r>
    <d v="2011-12-15T00:00:00"/>
    <s v="043-34-53-278"/>
    <n v="108"/>
    <n v="2.2000000000000002"/>
    <n v="237.60000000000002"/>
    <x v="6"/>
  </r>
  <r>
    <d v="2011-12-18T00:00:00"/>
    <s v="337-27-67-378"/>
    <n v="236"/>
    <n v="2.2000000000000002"/>
    <n v="519.20000000000005"/>
    <x v="6"/>
  </r>
  <r>
    <d v="2011-12-20T00:00:00"/>
    <s v="534-94-49-182"/>
    <n v="125"/>
    <n v="2.2000000000000002"/>
    <n v="275"/>
    <x v="6"/>
  </r>
  <r>
    <d v="2011-12-21T00:00:00"/>
    <s v="749-02-70-623"/>
    <n v="183"/>
    <n v="2.2000000000000002"/>
    <n v="402.6"/>
    <x v="6"/>
  </r>
  <r>
    <d v="2011-12-22T00:00:00"/>
    <s v="885-74-10-856"/>
    <n v="130"/>
    <n v="2.2000000000000002"/>
    <n v="286"/>
    <x v="6"/>
  </r>
  <r>
    <d v="2011-12-22T00:00:00"/>
    <s v="444-71-75-271"/>
    <n v="4"/>
    <n v="2.2000000000000002"/>
    <n v="8.8000000000000007"/>
    <x v="6"/>
  </r>
  <r>
    <d v="2011-12-23T00:00:00"/>
    <s v="253-12-16-366"/>
    <n v="3"/>
    <n v="2.2000000000000002"/>
    <n v="6.6000000000000005"/>
    <x v="6"/>
  </r>
  <r>
    <d v="2011-12-24T00:00:00"/>
    <s v="865-06-94-559"/>
    <n v="16"/>
    <n v="2.2000000000000002"/>
    <n v="35.200000000000003"/>
    <x v="6"/>
  </r>
  <r>
    <d v="2011-12-26T00:00:00"/>
    <s v="043-34-53-278"/>
    <n v="197"/>
    <n v="2.2000000000000002"/>
    <n v="433.40000000000003"/>
    <x v="6"/>
  </r>
  <r>
    <d v="2011-12-26T00:00:00"/>
    <s v="193-47-03-638"/>
    <n v="4"/>
    <n v="2.2000000000000002"/>
    <n v="8.8000000000000007"/>
    <x v="6"/>
  </r>
  <r>
    <d v="2011-12-27T00:00:00"/>
    <s v="495-93-92-849"/>
    <n v="57"/>
    <n v="2.2000000000000002"/>
    <n v="125.4"/>
    <x v="6"/>
  </r>
  <r>
    <d v="2011-12-29T00:00:00"/>
    <s v="550-69-18-758"/>
    <n v="16"/>
    <n v="2.2000000000000002"/>
    <n v="35.200000000000003"/>
    <x v="6"/>
  </r>
  <r>
    <d v="2011-12-30T00:00:00"/>
    <s v="620-15-33-614"/>
    <n v="89"/>
    <n v="2.2000000000000002"/>
    <n v="195.8"/>
    <x v="6"/>
  </r>
  <r>
    <d v="2012-01-04T00:00:00"/>
    <s v="527-15-00-673"/>
    <n v="74"/>
    <n v="2.25"/>
    <n v="166.5"/>
    <x v="7"/>
  </r>
  <r>
    <d v="2012-01-05T00:00:00"/>
    <s v="847-48-41-699"/>
    <n v="243"/>
    <n v="2.25"/>
    <n v="546.75"/>
    <x v="7"/>
  </r>
  <r>
    <d v="2012-01-07T00:00:00"/>
    <s v="178-24-36-171"/>
    <n v="460"/>
    <n v="2.25"/>
    <n v="1035"/>
    <x v="7"/>
  </r>
  <r>
    <d v="2012-01-07T00:00:00"/>
    <s v="965-57-87-003"/>
    <n v="20"/>
    <n v="2.25"/>
    <n v="45"/>
    <x v="7"/>
  </r>
  <r>
    <d v="2012-01-09T00:00:00"/>
    <s v="178-24-36-171"/>
    <n v="250"/>
    <n v="2.25"/>
    <n v="562.5"/>
    <x v="7"/>
  </r>
  <r>
    <d v="2012-01-15T00:00:00"/>
    <s v="749-02-70-623"/>
    <n v="78"/>
    <n v="2.25"/>
    <n v="175.5"/>
    <x v="7"/>
  </r>
  <r>
    <d v="2012-01-17T00:00:00"/>
    <s v="885-74-10-856"/>
    <n v="170"/>
    <n v="2.25"/>
    <n v="382.5"/>
    <x v="7"/>
  </r>
  <r>
    <d v="2012-01-19T00:00:00"/>
    <s v="495-93-92-849"/>
    <n v="128"/>
    <n v="2.25"/>
    <n v="288"/>
    <x v="7"/>
  </r>
  <r>
    <d v="2012-01-19T00:00:00"/>
    <s v="692-61-16-906"/>
    <n v="53"/>
    <n v="2.25"/>
    <n v="119.25"/>
    <x v="7"/>
  </r>
  <r>
    <d v="2012-01-20T00:00:00"/>
    <s v="799-94-72-837"/>
    <n v="223"/>
    <n v="2.25"/>
    <n v="501.75"/>
    <x v="7"/>
  </r>
  <r>
    <d v="2012-01-25T00:00:00"/>
    <s v="495-93-92-849"/>
    <n v="47"/>
    <n v="2.25"/>
    <n v="105.75"/>
    <x v="7"/>
  </r>
  <r>
    <d v="2012-01-25T00:00:00"/>
    <s v="916-94-78-836"/>
    <n v="112"/>
    <n v="2.25"/>
    <n v="252"/>
    <x v="7"/>
  </r>
  <r>
    <d v="2012-01-27T00:00:00"/>
    <s v="941-01-60-075"/>
    <n v="201"/>
    <n v="2.25"/>
    <n v="452.25"/>
    <x v="7"/>
  </r>
  <r>
    <d v="2012-01-28T00:00:00"/>
    <s v="410-52-79-946"/>
    <n v="121"/>
    <n v="2.25"/>
    <n v="272.25"/>
    <x v="7"/>
  </r>
  <r>
    <d v="2012-01-31T00:00:00"/>
    <s v="254-14-00-156"/>
    <n v="462"/>
    <n v="2.25"/>
    <n v="1039.5"/>
    <x v="7"/>
  </r>
  <r>
    <d v="2012-02-02T00:00:00"/>
    <s v="178-24-36-171"/>
    <n v="333"/>
    <n v="2.25"/>
    <n v="749.25"/>
    <x v="7"/>
  </r>
  <r>
    <d v="2012-02-04T00:00:00"/>
    <s v="050-38-86-889"/>
    <n v="9"/>
    <n v="2.25"/>
    <n v="20.25"/>
    <x v="7"/>
  </r>
  <r>
    <d v="2012-02-06T00:00:00"/>
    <s v="410-52-79-946"/>
    <n v="104"/>
    <n v="2.25"/>
    <n v="234"/>
    <x v="7"/>
  </r>
  <r>
    <d v="2012-02-06T00:00:00"/>
    <s v="268-62-97-556"/>
    <n v="104"/>
    <n v="2.25"/>
    <n v="234"/>
    <x v="7"/>
  </r>
  <r>
    <d v="2012-02-08T00:00:00"/>
    <s v="269-65-16-447"/>
    <n v="78"/>
    <n v="2.25"/>
    <n v="175.5"/>
    <x v="7"/>
  </r>
  <r>
    <d v="2012-02-11T00:00:00"/>
    <s v="534-94-49-182"/>
    <n v="53"/>
    <n v="2.25"/>
    <n v="119.25"/>
    <x v="7"/>
  </r>
  <r>
    <d v="2012-02-12T00:00:00"/>
    <s v="392-78-93-552"/>
    <n v="305"/>
    <n v="2.25"/>
    <n v="686.25"/>
    <x v="7"/>
  </r>
  <r>
    <d v="2012-02-14T00:00:00"/>
    <s v="847-48-41-699"/>
    <n v="363"/>
    <n v="2.25"/>
    <n v="816.75"/>
    <x v="7"/>
  </r>
  <r>
    <d v="2012-02-16T00:00:00"/>
    <s v="806-09-59-839"/>
    <n v="19"/>
    <n v="2.25"/>
    <n v="42.75"/>
    <x v="7"/>
  </r>
  <r>
    <d v="2012-02-16T00:00:00"/>
    <s v="995-59-41-476"/>
    <n v="248"/>
    <n v="2.25"/>
    <n v="558"/>
    <x v="7"/>
  </r>
  <r>
    <d v="2012-02-16T00:00:00"/>
    <s v="080-51-85-809"/>
    <n v="64"/>
    <n v="2.25"/>
    <n v="144"/>
    <x v="7"/>
  </r>
  <r>
    <d v="2012-02-17T00:00:00"/>
    <s v="941-01-60-075"/>
    <n v="288"/>
    <n v="2.25"/>
    <n v="648"/>
    <x v="7"/>
  </r>
  <r>
    <d v="2012-02-18T00:00:00"/>
    <s v="275-38-81-341"/>
    <n v="18"/>
    <n v="2.25"/>
    <n v="40.5"/>
    <x v="7"/>
  </r>
  <r>
    <d v="2012-02-20T00:00:00"/>
    <s v="935-78-99-209"/>
    <n v="54"/>
    <n v="2.25"/>
    <n v="121.5"/>
    <x v="7"/>
  </r>
  <r>
    <d v="2012-02-20T00:00:00"/>
    <s v="687-31-19-697"/>
    <n v="3"/>
    <n v="2.25"/>
    <n v="6.75"/>
    <x v="7"/>
  </r>
  <r>
    <d v="2012-02-21T00:00:00"/>
    <s v="153-24-82-022"/>
    <n v="9"/>
    <n v="2.25"/>
    <n v="20.25"/>
    <x v="7"/>
  </r>
  <r>
    <d v="2012-02-22T00:00:00"/>
    <s v="585-26-73-628"/>
    <n v="19"/>
    <n v="2.25"/>
    <n v="42.75"/>
    <x v="7"/>
  </r>
  <r>
    <d v="2012-02-22T00:00:00"/>
    <s v="294-48-56-993"/>
    <n v="198"/>
    <n v="2.25"/>
    <n v="445.5"/>
    <x v="7"/>
  </r>
  <r>
    <d v="2012-02-27T00:00:00"/>
    <s v="594-18-15-403"/>
    <n v="417"/>
    <n v="2.25"/>
    <n v="938.25"/>
    <x v="7"/>
  </r>
  <r>
    <d v="2012-03-03T00:00:00"/>
    <s v="995-59-41-476"/>
    <n v="221"/>
    <n v="2.25"/>
    <n v="497.25"/>
    <x v="7"/>
  </r>
  <r>
    <d v="2012-03-03T00:00:00"/>
    <s v="269-65-16-447"/>
    <n v="53"/>
    <n v="2.25"/>
    <n v="119.25"/>
    <x v="7"/>
  </r>
  <r>
    <d v="2012-03-05T00:00:00"/>
    <s v="513-33-14-553"/>
    <n v="127"/>
    <n v="2.25"/>
    <n v="285.75"/>
    <x v="7"/>
  </r>
  <r>
    <d v="2012-03-06T00:00:00"/>
    <s v="799-94-72-837"/>
    <n v="340"/>
    <n v="2.25"/>
    <n v="765"/>
    <x v="7"/>
  </r>
  <r>
    <d v="2012-03-09T00:00:00"/>
    <s v="254-14-00-156"/>
    <n v="310"/>
    <n v="2.25"/>
    <n v="697.5"/>
    <x v="7"/>
  </r>
  <r>
    <d v="2012-03-11T00:00:00"/>
    <s v="091-99-74-175"/>
    <n v="8"/>
    <n v="2.25"/>
    <n v="18"/>
    <x v="7"/>
  </r>
  <r>
    <d v="2012-03-12T00:00:00"/>
    <s v="692-61-16-906"/>
    <n v="132"/>
    <n v="2.25"/>
    <n v="297"/>
    <x v="7"/>
  </r>
  <r>
    <d v="2012-03-12T00:00:00"/>
    <s v="294-48-56-993"/>
    <n v="168"/>
    <n v="2.25"/>
    <n v="378"/>
    <x v="7"/>
  </r>
  <r>
    <d v="2012-03-14T00:00:00"/>
    <s v="294-48-56-993"/>
    <n v="49"/>
    <n v="2.25"/>
    <n v="110.25"/>
    <x v="7"/>
  </r>
  <r>
    <d v="2012-03-16T00:00:00"/>
    <s v="916-94-78-836"/>
    <n v="140"/>
    <n v="2.25"/>
    <n v="315"/>
    <x v="7"/>
  </r>
  <r>
    <d v="2012-03-18T00:00:00"/>
    <s v="968-49-97-804"/>
    <n v="140"/>
    <n v="2.25"/>
    <n v="315"/>
    <x v="7"/>
  </r>
  <r>
    <d v="2012-03-18T00:00:00"/>
    <s v="033-49-11-774"/>
    <n v="194"/>
    <n v="2.25"/>
    <n v="436.5"/>
    <x v="7"/>
  </r>
  <r>
    <d v="2012-03-24T00:00:00"/>
    <s v="033-49-11-774"/>
    <n v="123"/>
    <n v="2.25"/>
    <n v="276.75"/>
    <x v="7"/>
  </r>
  <r>
    <d v="2012-03-24T00:00:00"/>
    <s v="340-11-17-090"/>
    <n v="11"/>
    <n v="2.25"/>
    <n v="24.75"/>
    <x v="7"/>
  </r>
  <r>
    <d v="2012-03-26T00:00:00"/>
    <s v="736-91-47-235"/>
    <n v="1"/>
    <n v="2.25"/>
    <n v="2.25"/>
    <x v="7"/>
  </r>
  <r>
    <d v="2012-03-27T00:00:00"/>
    <s v="847-48-41-699"/>
    <n v="267"/>
    <n v="2.25"/>
    <n v="600.75"/>
    <x v="7"/>
  </r>
  <r>
    <d v="2012-03-30T00:00:00"/>
    <s v="585-26-73-628"/>
    <n v="14"/>
    <n v="2.25"/>
    <n v="31.5"/>
    <x v="7"/>
  </r>
  <r>
    <d v="2012-03-31T00:00:00"/>
    <s v="910-38-33-489"/>
    <n v="160"/>
    <n v="2.25"/>
    <n v="360"/>
    <x v="7"/>
  </r>
  <r>
    <d v="2012-03-31T00:00:00"/>
    <s v="847-48-41-699"/>
    <n v="437"/>
    <n v="2.25"/>
    <n v="983.25"/>
    <x v="7"/>
  </r>
  <r>
    <d v="2012-04-04T00:00:00"/>
    <s v="115-65-39-258"/>
    <n v="71"/>
    <n v="2.25"/>
    <n v="159.75"/>
    <x v="7"/>
  </r>
  <r>
    <d v="2012-04-05T00:00:00"/>
    <s v="527-15-00-673"/>
    <n v="35"/>
    <n v="2.25"/>
    <n v="78.75"/>
    <x v="7"/>
  </r>
  <r>
    <d v="2012-04-06T00:00:00"/>
    <s v="178-24-36-171"/>
    <n v="116"/>
    <n v="2.25"/>
    <n v="261"/>
    <x v="7"/>
  </r>
  <r>
    <d v="2012-04-07T00:00:00"/>
    <s v="043-34-53-278"/>
    <n v="152"/>
    <n v="2.25"/>
    <n v="342"/>
    <x v="7"/>
  </r>
  <r>
    <d v="2012-04-12T00:00:00"/>
    <s v="254-14-00-156"/>
    <n v="309"/>
    <n v="2.25"/>
    <n v="695.25"/>
    <x v="7"/>
  </r>
  <r>
    <d v="2012-04-12T00:00:00"/>
    <s v="530-86-39-445"/>
    <n v="7"/>
    <n v="2.25"/>
    <n v="15.75"/>
    <x v="7"/>
  </r>
  <r>
    <d v="2012-04-12T00:00:00"/>
    <s v="995-59-41-476"/>
    <n v="353"/>
    <n v="2.25"/>
    <n v="794.25"/>
    <x v="7"/>
  </r>
  <r>
    <d v="2012-04-13T00:00:00"/>
    <s v="307-98-17-187"/>
    <n v="3"/>
    <n v="2.25"/>
    <n v="6.75"/>
    <x v="7"/>
  </r>
  <r>
    <d v="2012-04-14T00:00:00"/>
    <s v="799-94-72-837"/>
    <n v="166"/>
    <n v="2.25"/>
    <n v="373.5"/>
    <x v="7"/>
  </r>
  <r>
    <d v="2012-04-15T00:00:00"/>
    <s v="444-71-75-271"/>
    <n v="14"/>
    <n v="2.25"/>
    <n v="31.5"/>
    <x v="7"/>
  </r>
  <r>
    <d v="2012-04-15T00:00:00"/>
    <s v="043-34-53-278"/>
    <n v="141"/>
    <n v="2.25"/>
    <n v="317.25"/>
    <x v="7"/>
  </r>
  <r>
    <d v="2012-04-15T00:00:00"/>
    <s v="072-92-42-932"/>
    <n v="15"/>
    <n v="2.25"/>
    <n v="33.75"/>
    <x v="7"/>
  </r>
  <r>
    <d v="2012-04-21T00:00:00"/>
    <s v="178-24-36-171"/>
    <n v="157"/>
    <n v="2.25"/>
    <n v="353.25"/>
    <x v="7"/>
  </r>
  <r>
    <d v="2012-04-26T00:00:00"/>
    <s v="847-48-41-699"/>
    <n v="191"/>
    <n v="2.25"/>
    <n v="429.75"/>
    <x v="7"/>
  </r>
  <r>
    <d v="2012-04-27T00:00:00"/>
    <s v="205-96-13-336"/>
    <n v="7"/>
    <n v="2.25"/>
    <n v="15.75"/>
    <x v="7"/>
  </r>
  <r>
    <d v="2012-04-28T00:00:00"/>
    <s v="294-48-56-993"/>
    <n v="200"/>
    <n v="2.25"/>
    <n v="450"/>
    <x v="7"/>
  </r>
  <r>
    <d v="2012-05-04T00:00:00"/>
    <s v="585-26-73-628"/>
    <n v="15"/>
    <n v="2.25"/>
    <n v="33.75"/>
    <x v="7"/>
  </r>
  <r>
    <d v="2012-05-04T00:00:00"/>
    <s v="170-26-38-135"/>
    <n v="7"/>
    <n v="2.25"/>
    <n v="15.75"/>
    <x v="7"/>
  </r>
  <r>
    <d v="2012-05-04T00:00:00"/>
    <s v="799-94-72-837"/>
    <n v="235"/>
    <n v="2.25"/>
    <n v="528.75"/>
    <x v="7"/>
  </r>
  <r>
    <d v="2012-05-05T00:00:00"/>
    <s v="941-01-60-075"/>
    <n v="301"/>
    <n v="2.25"/>
    <n v="677.25"/>
    <x v="7"/>
  </r>
  <r>
    <d v="2012-05-07T00:00:00"/>
    <s v="594-18-15-403"/>
    <n v="136"/>
    <n v="2.25"/>
    <n v="306"/>
    <x v="7"/>
  </r>
  <r>
    <d v="2012-05-07T00:00:00"/>
    <s v="080-77-49-649"/>
    <n v="5"/>
    <n v="2.25"/>
    <n v="11.25"/>
    <x v="7"/>
  </r>
  <r>
    <d v="2012-05-08T00:00:00"/>
    <s v="254-14-00-156"/>
    <n v="280"/>
    <n v="2.25"/>
    <n v="630"/>
    <x v="7"/>
  </r>
  <r>
    <d v="2012-05-08T00:00:00"/>
    <s v="153-24-82-022"/>
    <n v="3"/>
    <n v="2.25"/>
    <n v="6.75"/>
    <x v="7"/>
  </r>
  <r>
    <d v="2012-05-11T00:00:00"/>
    <s v="523-09-63-706"/>
    <n v="14"/>
    <n v="2.25"/>
    <n v="31.5"/>
    <x v="7"/>
  </r>
  <r>
    <d v="2012-05-12T00:00:00"/>
    <s v="749-02-70-623"/>
    <n v="79"/>
    <n v="2.25"/>
    <n v="177.75"/>
    <x v="7"/>
  </r>
  <r>
    <d v="2012-05-13T00:00:00"/>
    <s v="268-62-97-556"/>
    <n v="86"/>
    <n v="2.25"/>
    <n v="193.5"/>
    <x v="7"/>
  </r>
  <r>
    <d v="2012-05-13T00:00:00"/>
    <s v="033-49-11-774"/>
    <n v="70"/>
    <n v="2.25"/>
    <n v="157.5"/>
    <x v="7"/>
  </r>
  <r>
    <d v="2012-05-14T00:00:00"/>
    <s v="910-38-33-489"/>
    <n v="189"/>
    <n v="2.25"/>
    <n v="425.25"/>
    <x v="7"/>
  </r>
  <r>
    <d v="2012-05-14T00:00:00"/>
    <s v="322-66-15-999"/>
    <n v="111"/>
    <n v="2.25"/>
    <n v="249.75"/>
    <x v="7"/>
  </r>
  <r>
    <d v="2012-05-17T00:00:00"/>
    <s v="080-51-85-809"/>
    <n v="158"/>
    <n v="2.25"/>
    <n v="355.5"/>
    <x v="7"/>
  </r>
  <r>
    <d v="2012-05-22T00:00:00"/>
    <s v="527-15-00-673"/>
    <n v="172"/>
    <n v="2.25"/>
    <n v="387"/>
    <x v="7"/>
  </r>
  <r>
    <d v="2012-05-23T00:00:00"/>
    <s v="941-01-60-075"/>
    <n v="179"/>
    <n v="2.25"/>
    <n v="402.75"/>
    <x v="7"/>
  </r>
  <r>
    <d v="2012-05-24T00:00:00"/>
    <s v="963-43-52-686"/>
    <n v="19"/>
    <n v="2.25"/>
    <n v="42.75"/>
    <x v="7"/>
  </r>
  <r>
    <d v="2012-05-24T00:00:00"/>
    <s v="378-70-08-798"/>
    <n v="57"/>
    <n v="2.25"/>
    <n v="128.25"/>
    <x v="7"/>
  </r>
  <r>
    <d v="2012-05-25T00:00:00"/>
    <s v="941-01-60-075"/>
    <n v="335"/>
    <n v="2.25"/>
    <n v="753.75"/>
    <x v="7"/>
  </r>
  <r>
    <d v="2012-05-31T00:00:00"/>
    <s v="299-72-00-838"/>
    <n v="12"/>
    <n v="2.25"/>
    <n v="27"/>
    <x v="7"/>
  </r>
  <r>
    <d v="2012-06-01T00:00:00"/>
    <s v="373-76-82-865"/>
    <n v="2"/>
    <n v="2.25"/>
    <n v="4.5"/>
    <x v="7"/>
  </r>
  <r>
    <d v="2012-06-01T00:00:00"/>
    <s v="941-01-60-075"/>
    <n v="237"/>
    <n v="2.25"/>
    <n v="533.25"/>
    <x v="7"/>
  </r>
  <r>
    <d v="2012-06-04T00:00:00"/>
    <s v="254-14-00-156"/>
    <n v="482"/>
    <n v="2.25"/>
    <n v="1084.5"/>
    <x v="7"/>
  </r>
  <r>
    <d v="2012-06-04T00:00:00"/>
    <s v="373-76-82-865"/>
    <n v="8"/>
    <n v="2.25"/>
    <n v="18"/>
    <x v="7"/>
  </r>
  <r>
    <d v="2012-06-07T00:00:00"/>
    <s v="968-49-97-804"/>
    <n v="147"/>
    <n v="2.25"/>
    <n v="330.75"/>
    <x v="7"/>
  </r>
  <r>
    <d v="2012-06-09T00:00:00"/>
    <s v="178-24-36-171"/>
    <n v="224"/>
    <n v="2.25"/>
    <n v="504"/>
    <x v="7"/>
  </r>
  <r>
    <d v="2012-06-10T00:00:00"/>
    <s v="857-68-68-600"/>
    <n v="11"/>
    <n v="2.25"/>
    <n v="24.75"/>
    <x v="7"/>
  </r>
  <r>
    <d v="2012-06-14T00:00:00"/>
    <s v="916-94-78-836"/>
    <n v="184"/>
    <n v="2.25"/>
    <n v="414"/>
    <x v="7"/>
  </r>
  <r>
    <d v="2012-06-16T00:00:00"/>
    <s v="780-78-31-328"/>
    <n v="20"/>
    <n v="2.25"/>
    <n v="45"/>
    <x v="7"/>
  </r>
  <r>
    <d v="2012-06-16T00:00:00"/>
    <s v="941-01-60-075"/>
    <n v="221"/>
    <n v="2.25"/>
    <n v="497.25"/>
    <x v="7"/>
  </r>
  <r>
    <d v="2012-06-19T00:00:00"/>
    <s v="916-94-78-836"/>
    <n v="162"/>
    <n v="2.25"/>
    <n v="364.5"/>
    <x v="7"/>
  </r>
  <r>
    <d v="2012-06-23T00:00:00"/>
    <s v="296-66-33-717"/>
    <n v="19"/>
    <n v="2.25"/>
    <n v="42.75"/>
    <x v="7"/>
  </r>
  <r>
    <d v="2012-06-28T00:00:00"/>
    <s v="534-38-74-959"/>
    <n v="1"/>
    <n v="2.25"/>
    <n v="2.25"/>
    <x v="7"/>
  </r>
  <r>
    <d v="2012-06-30T00:00:00"/>
    <s v="904-16-42-385"/>
    <n v="122"/>
    <n v="2.25"/>
    <n v="274.5"/>
    <x v="7"/>
  </r>
  <r>
    <d v="2012-06-30T00:00:00"/>
    <s v="413-93-89-926"/>
    <n v="163"/>
    <n v="2.25"/>
    <n v="366.75"/>
    <x v="7"/>
  </r>
  <r>
    <d v="2012-07-01T00:00:00"/>
    <s v="527-15-00-673"/>
    <n v="29"/>
    <n v="2.25"/>
    <n v="65.25"/>
    <x v="7"/>
  </r>
  <r>
    <d v="2012-07-05T00:00:00"/>
    <s v="322-66-15-999"/>
    <n v="106"/>
    <n v="2.25"/>
    <n v="238.5"/>
    <x v="7"/>
  </r>
  <r>
    <d v="2012-07-06T00:00:00"/>
    <s v="799-94-72-837"/>
    <n v="112"/>
    <n v="2.25"/>
    <n v="252"/>
    <x v="7"/>
  </r>
  <r>
    <d v="2012-07-07T00:00:00"/>
    <s v="378-70-08-798"/>
    <n v="90"/>
    <n v="2.25"/>
    <n v="202.5"/>
    <x v="7"/>
  </r>
  <r>
    <d v="2012-07-09T00:00:00"/>
    <s v="351-06-97-406"/>
    <n v="7"/>
    <n v="2.25"/>
    <n v="15.75"/>
    <x v="7"/>
  </r>
  <r>
    <d v="2012-07-09T00:00:00"/>
    <s v="033-49-11-774"/>
    <n v="27"/>
    <n v="2.25"/>
    <n v="60.75"/>
    <x v="7"/>
  </r>
  <r>
    <d v="2012-07-09T00:00:00"/>
    <s v="692-61-16-906"/>
    <n v="185"/>
    <n v="2.25"/>
    <n v="416.25"/>
    <x v="7"/>
  </r>
  <r>
    <d v="2012-07-10T00:00:00"/>
    <s v="178-24-36-171"/>
    <n v="153"/>
    <n v="2.25"/>
    <n v="344.25"/>
    <x v="7"/>
  </r>
  <r>
    <d v="2012-07-12T00:00:00"/>
    <s v="692-61-16-906"/>
    <n v="109"/>
    <n v="2.25"/>
    <n v="245.25"/>
    <x v="7"/>
  </r>
  <r>
    <d v="2012-07-14T00:00:00"/>
    <s v="614-36-31-012"/>
    <n v="10"/>
    <n v="2.25"/>
    <n v="22.5"/>
    <x v="7"/>
  </r>
  <r>
    <d v="2012-07-14T00:00:00"/>
    <s v="314-76-34-892"/>
    <n v="10"/>
    <n v="2.25"/>
    <n v="22.5"/>
    <x v="7"/>
  </r>
  <r>
    <d v="2012-07-16T00:00:00"/>
    <s v="179-23-02-772"/>
    <n v="90"/>
    <n v="2.25"/>
    <n v="202.5"/>
    <x v="7"/>
  </r>
  <r>
    <d v="2012-07-16T00:00:00"/>
    <s v="507-22-76-992"/>
    <n v="34"/>
    <n v="2.25"/>
    <n v="76.5"/>
    <x v="7"/>
  </r>
  <r>
    <d v="2012-07-18T00:00:00"/>
    <s v="847-48-41-699"/>
    <n v="106"/>
    <n v="2.25"/>
    <n v="238.5"/>
    <x v="7"/>
  </r>
  <r>
    <d v="2012-07-19T00:00:00"/>
    <s v="847-48-41-699"/>
    <n v="229"/>
    <n v="2.25"/>
    <n v="515.25"/>
    <x v="7"/>
  </r>
  <r>
    <d v="2012-07-25T00:00:00"/>
    <s v="413-93-89-926"/>
    <n v="229"/>
    <n v="2.25"/>
    <n v="515.25"/>
    <x v="7"/>
  </r>
  <r>
    <d v="2012-07-25T00:00:00"/>
    <s v="596-37-06-465"/>
    <n v="20"/>
    <n v="2.25"/>
    <n v="45"/>
    <x v="7"/>
  </r>
  <r>
    <d v="2012-07-25T00:00:00"/>
    <s v="392-78-93-552"/>
    <n v="261"/>
    <n v="2.25"/>
    <n v="587.25"/>
    <x v="7"/>
  </r>
  <r>
    <d v="2012-07-28T00:00:00"/>
    <s v="964-69-89-011"/>
    <n v="10"/>
    <n v="2.25"/>
    <n v="22.5"/>
    <x v="7"/>
  </r>
  <r>
    <d v="2012-07-28T00:00:00"/>
    <s v="254-14-00-156"/>
    <n v="400"/>
    <n v="2.25"/>
    <n v="900"/>
    <x v="7"/>
  </r>
  <r>
    <d v="2012-08-01T00:00:00"/>
    <s v="799-94-72-837"/>
    <n v="401"/>
    <n v="2.25"/>
    <n v="902.25"/>
    <x v="7"/>
  </r>
  <r>
    <d v="2012-08-03T00:00:00"/>
    <s v="322-66-15-999"/>
    <n v="170"/>
    <n v="2.25"/>
    <n v="382.5"/>
    <x v="7"/>
  </r>
  <r>
    <d v="2012-08-04T00:00:00"/>
    <s v="178-24-36-171"/>
    <n v="124"/>
    <n v="2.25"/>
    <n v="279"/>
    <x v="7"/>
  </r>
  <r>
    <d v="2012-08-06T00:00:00"/>
    <s v="687-31-19-697"/>
    <n v="13"/>
    <n v="2.25"/>
    <n v="29.25"/>
    <x v="7"/>
  </r>
  <r>
    <d v="2012-08-09T00:00:00"/>
    <s v="080-51-85-809"/>
    <n v="87"/>
    <n v="2.25"/>
    <n v="195.75"/>
    <x v="7"/>
  </r>
  <r>
    <d v="2012-08-09T00:00:00"/>
    <s v="337-27-67-378"/>
    <n v="190"/>
    <n v="2.25"/>
    <n v="427.5"/>
    <x v="7"/>
  </r>
  <r>
    <d v="2012-08-09T00:00:00"/>
    <s v="941-01-60-075"/>
    <n v="349"/>
    <n v="2.25"/>
    <n v="785.25"/>
    <x v="7"/>
  </r>
  <r>
    <d v="2012-08-11T00:00:00"/>
    <s v="272-67-67-068"/>
    <n v="16"/>
    <n v="2.25"/>
    <n v="36"/>
    <x v="7"/>
  </r>
  <r>
    <d v="2012-08-12T00:00:00"/>
    <s v="884-31-58-627"/>
    <n v="42"/>
    <n v="2.25"/>
    <n v="94.5"/>
    <x v="7"/>
  </r>
  <r>
    <d v="2012-08-13T00:00:00"/>
    <s v="033-49-11-774"/>
    <n v="70"/>
    <n v="2.25"/>
    <n v="157.5"/>
    <x v="7"/>
  </r>
  <r>
    <d v="2012-08-15T00:00:00"/>
    <s v="495-93-92-849"/>
    <n v="189"/>
    <n v="2.25"/>
    <n v="425.25"/>
    <x v="7"/>
  </r>
  <r>
    <d v="2012-08-16T00:00:00"/>
    <s v="322-66-15-999"/>
    <n v="64"/>
    <n v="2.25"/>
    <n v="144"/>
    <x v="7"/>
  </r>
  <r>
    <d v="2012-08-20T00:00:00"/>
    <s v="968-49-97-804"/>
    <n v="76"/>
    <n v="2.25"/>
    <n v="171"/>
    <x v="7"/>
  </r>
  <r>
    <d v="2012-08-21T00:00:00"/>
    <s v="590-28-48-646"/>
    <n v="11"/>
    <n v="2.25"/>
    <n v="24.75"/>
    <x v="7"/>
  </r>
  <r>
    <d v="2012-08-21T00:00:00"/>
    <s v="527-15-00-673"/>
    <n v="96"/>
    <n v="2.25"/>
    <n v="216"/>
    <x v="7"/>
  </r>
  <r>
    <d v="2012-08-22T00:00:00"/>
    <s v="531-41-11-525"/>
    <n v="17"/>
    <n v="2.25"/>
    <n v="38.25"/>
    <x v="7"/>
  </r>
  <r>
    <d v="2012-08-22T00:00:00"/>
    <s v="269-65-16-447"/>
    <n v="92"/>
    <n v="2.25"/>
    <n v="207"/>
    <x v="7"/>
  </r>
  <r>
    <d v="2012-08-23T00:00:00"/>
    <s v="885-74-10-856"/>
    <n v="76"/>
    <n v="2.25"/>
    <n v="171"/>
    <x v="7"/>
  </r>
  <r>
    <d v="2012-08-25T00:00:00"/>
    <s v="749-02-70-623"/>
    <n v="77"/>
    <n v="2.25"/>
    <n v="173.25"/>
    <x v="7"/>
  </r>
  <r>
    <d v="2012-08-26T00:00:00"/>
    <s v="995-59-41-476"/>
    <n v="344"/>
    <n v="2.25"/>
    <n v="774"/>
    <x v="7"/>
  </r>
  <r>
    <d v="2012-08-26T00:00:00"/>
    <s v="254-14-00-156"/>
    <n v="218"/>
    <n v="2.25"/>
    <n v="490.5"/>
    <x v="7"/>
  </r>
  <r>
    <d v="2012-08-27T00:00:00"/>
    <s v="941-01-60-075"/>
    <n v="115"/>
    <n v="2.25"/>
    <n v="258.75"/>
    <x v="7"/>
  </r>
  <r>
    <d v="2012-08-28T00:00:00"/>
    <s v="936-67-95-170"/>
    <n v="143"/>
    <n v="2.25"/>
    <n v="321.75"/>
    <x v="7"/>
  </r>
  <r>
    <d v="2012-08-28T00:00:00"/>
    <s v="447-16-72-588"/>
    <n v="1"/>
    <n v="2.25"/>
    <n v="2.25"/>
    <x v="7"/>
  </r>
  <r>
    <d v="2012-09-02T00:00:00"/>
    <s v="513-33-14-553"/>
    <n v="133"/>
    <n v="2.25"/>
    <n v="299.25"/>
    <x v="7"/>
  </r>
  <r>
    <d v="2012-09-02T00:00:00"/>
    <s v="413-93-89-926"/>
    <n v="496"/>
    <n v="2.25"/>
    <n v="1116"/>
    <x v="7"/>
  </r>
  <r>
    <d v="2012-09-02T00:00:00"/>
    <s v="050-38-86-889"/>
    <n v="5"/>
    <n v="2.25"/>
    <n v="11.25"/>
    <x v="7"/>
  </r>
  <r>
    <d v="2012-09-04T00:00:00"/>
    <s v="093-96-93-428"/>
    <n v="8"/>
    <n v="2.25"/>
    <n v="18"/>
    <x v="7"/>
  </r>
  <r>
    <d v="2012-09-05T00:00:00"/>
    <s v="495-93-92-849"/>
    <n v="59"/>
    <n v="2.25"/>
    <n v="132.75"/>
    <x v="7"/>
  </r>
  <r>
    <d v="2012-09-05T00:00:00"/>
    <s v="413-93-89-926"/>
    <n v="273"/>
    <n v="2.25"/>
    <n v="614.25"/>
    <x v="7"/>
  </r>
  <r>
    <d v="2012-09-06T00:00:00"/>
    <s v="847-48-41-699"/>
    <n v="165"/>
    <n v="2.25"/>
    <n v="371.25"/>
    <x v="7"/>
  </r>
  <r>
    <d v="2012-09-10T00:00:00"/>
    <s v="528-09-83-923"/>
    <n v="13"/>
    <n v="2.25"/>
    <n v="29.25"/>
    <x v="7"/>
  </r>
  <r>
    <d v="2012-09-11T00:00:00"/>
    <s v="513-33-14-553"/>
    <n v="143"/>
    <n v="2.25"/>
    <n v="321.75"/>
    <x v="7"/>
  </r>
  <r>
    <d v="2012-09-15T00:00:00"/>
    <s v="336-81-47-193"/>
    <n v="20"/>
    <n v="2.25"/>
    <n v="45"/>
    <x v="7"/>
  </r>
  <r>
    <d v="2012-09-19T00:00:00"/>
    <s v="753-35-55-536"/>
    <n v="4"/>
    <n v="2.25"/>
    <n v="9"/>
    <x v="7"/>
  </r>
  <r>
    <d v="2012-09-23T00:00:00"/>
    <s v="179-23-02-772"/>
    <n v="102"/>
    <n v="2.25"/>
    <n v="229.5"/>
    <x v="7"/>
  </r>
  <r>
    <d v="2012-09-25T00:00:00"/>
    <s v="043-34-53-278"/>
    <n v="155"/>
    <n v="2.25"/>
    <n v="348.75"/>
    <x v="7"/>
  </r>
  <r>
    <d v="2012-09-27T00:00:00"/>
    <s v="254-14-00-156"/>
    <n v="226"/>
    <n v="2.25"/>
    <n v="508.5"/>
    <x v="7"/>
  </r>
  <r>
    <d v="2012-09-27T00:00:00"/>
    <s v="799-94-72-837"/>
    <n v="346"/>
    <n v="2.25"/>
    <n v="778.5"/>
    <x v="7"/>
  </r>
  <r>
    <d v="2012-09-28T00:00:00"/>
    <s v="495-93-92-849"/>
    <n v="45"/>
    <n v="2.25"/>
    <n v="101.25"/>
    <x v="7"/>
  </r>
  <r>
    <d v="2012-09-30T00:00:00"/>
    <s v="288-84-37-922"/>
    <n v="11"/>
    <n v="2.25"/>
    <n v="24.75"/>
    <x v="7"/>
  </r>
  <r>
    <d v="2012-10-03T00:00:00"/>
    <s v="473-30-19-947"/>
    <n v="14"/>
    <n v="2.25"/>
    <n v="31.5"/>
    <x v="7"/>
  </r>
  <r>
    <d v="2012-10-08T00:00:00"/>
    <s v="843-22-41-173"/>
    <n v="12"/>
    <n v="2.25"/>
    <n v="27"/>
    <x v="7"/>
  </r>
  <r>
    <d v="2012-10-13T00:00:00"/>
    <s v="302-11-03-254"/>
    <n v="11"/>
    <n v="2.25"/>
    <n v="24.75"/>
    <x v="7"/>
  </r>
  <r>
    <d v="2012-10-13T00:00:00"/>
    <s v="294-48-56-993"/>
    <n v="142"/>
    <n v="2.25"/>
    <n v="319.5"/>
    <x v="7"/>
  </r>
  <r>
    <d v="2012-10-19T00:00:00"/>
    <s v="884-31-58-627"/>
    <n v="184"/>
    <n v="2.25"/>
    <n v="414"/>
    <x v="7"/>
  </r>
  <r>
    <d v="2012-10-20T00:00:00"/>
    <s v="392-78-93-552"/>
    <n v="390"/>
    <n v="2.25"/>
    <n v="877.5"/>
    <x v="7"/>
  </r>
  <r>
    <d v="2012-10-24T00:00:00"/>
    <s v="916-94-78-836"/>
    <n v="110"/>
    <n v="2.25"/>
    <n v="247.5"/>
    <x v="7"/>
  </r>
  <r>
    <d v="2012-10-25T00:00:00"/>
    <s v="080-51-85-809"/>
    <n v="92"/>
    <n v="2.25"/>
    <n v="207"/>
    <x v="7"/>
  </r>
  <r>
    <d v="2012-10-26T00:00:00"/>
    <s v="284-59-84-568"/>
    <n v="5"/>
    <n v="2.25"/>
    <n v="11.25"/>
    <x v="7"/>
  </r>
  <r>
    <d v="2012-10-26T00:00:00"/>
    <s v="072-92-42-932"/>
    <n v="2"/>
    <n v="2.25"/>
    <n v="4.5"/>
    <x v="7"/>
  </r>
  <r>
    <d v="2012-10-28T00:00:00"/>
    <s v="180-17-78-339"/>
    <n v="14"/>
    <n v="2.25"/>
    <n v="31.5"/>
    <x v="7"/>
  </r>
  <r>
    <d v="2012-10-31T00:00:00"/>
    <s v="900-85-70-552"/>
    <n v="6"/>
    <n v="2.25"/>
    <n v="13.5"/>
    <x v="7"/>
  </r>
  <r>
    <d v="2012-11-01T00:00:00"/>
    <s v="269-65-16-447"/>
    <n v="65"/>
    <n v="2.25"/>
    <n v="146.25"/>
    <x v="7"/>
  </r>
  <r>
    <d v="2012-11-01T00:00:00"/>
    <s v="513-33-14-553"/>
    <n v="45"/>
    <n v="2.25"/>
    <n v="101.25"/>
    <x v="7"/>
  </r>
  <r>
    <d v="2012-11-01T00:00:00"/>
    <s v="254-14-00-156"/>
    <n v="108"/>
    <n v="2.25"/>
    <n v="243"/>
    <x v="7"/>
  </r>
  <r>
    <d v="2012-11-02T00:00:00"/>
    <s v="916-94-78-836"/>
    <n v="159"/>
    <n v="2.25"/>
    <n v="357.75"/>
    <x v="7"/>
  </r>
  <r>
    <d v="2012-11-06T00:00:00"/>
    <s v="080-51-85-809"/>
    <n v="141"/>
    <n v="2.25"/>
    <n v="317.25"/>
    <x v="7"/>
  </r>
  <r>
    <d v="2012-11-06T00:00:00"/>
    <s v="242-04-13-206"/>
    <n v="14"/>
    <n v="2.25"/>
    <n v="31.5"/>
    <x v="7"/>
  </r>
  <r>
    <d v="2012-11-09T00:00:00"/>
    <s v="749-02-70-623"/>
    <n v="142"/>
    <n v="2.25"/>
    <n v="319.5"/>
    <x v="7"/>
  </r>
  <r>
    <d v="2012-11-10T00:00:00"/>
    <s v="847-48-41-699"/>
    <n v="167"/>
    <n v="2.25"/>
    <n v="375.75"/>
    <x v="7"/>
  </r>
  <r>
    <d v="2012-11-11T00:00:00"/>
    <s v="180-17-78-339"/>
    <n v="12"/>
    <n v="2.25"/>
    <n v="27"/>
    <x v="7"/>
  </r>
  <r>
    <d v="2012-11-16T00:00:00"/>
    <s v="378-70-08-798"/>
    <n v="187"/>
    <n v="2.25"/>
    <n v="420.75"/>
    <x v="7"/>
  </r>
  <r>
    <d v="2012-11-19T00:00:00"/>
    <s v="176-54-34-364"/>
    <n v="14"/>
    <n v="2.25"/>
    <n v="31.5"/>
    <x v="7"/>
  </r>
  <r>
    <d v="2012-11-22T00:00:00"/>
    <s v="105-89-55-029"/>
    <n v="10"/>
    <n v="2.25"/>
    <n v="22.5"/>
    <x v="7"/>
  </r>
  <r>
    <d v="2012-11-23T00:00:00"/>
    <s v="178-24-36-171"/>
    <n v="269"/>
    <n v="2.25"/>
    <n v="605.25"/>
    <x v="7"/>
  </r>
  <r>
    <d v="2012-11-23T00:00:00"/>
    <s v="594-18-15-403"/>
    <n v="328"/>
    <n v="2.25"/>
    <n v="738"/>
    <x v="7"/>
  </r>
  <r>
    <d v="2012-11-24T00:00:00"/>
    <s v="847-48-41-699"/>
    <n v="228"/>
    <n v="2.25"/>
    <n v="513"/>
    <x v="7"/>
  </r>
  <r>
    <d v="2012-11-26T00:00:00"/>
    <s v="408-24-90-350"/>
    <n v="12"/>
    <n v="2.25"/>
    <n v="27"/>
    <x v="7"/>
  </r>
  <r>
    <d v="2012-12-01T00:00:00"/>
    <s v="015-89-55-248"/>
    <n v="16"/>
    <n v="2.25"/>
    <n v="36"/>
    <x v="7"/>
  </r>
  <r>
    <d v="2012-12-04T00:00:00"/>
    <s v="413-93-89-926"/>
    <n v="233"/>
    <n v="2.25"/>
    <n v="524.25"/>
    <x v="7"/>
  </r>
  <r>
    <d v="2012-12-05T00:00:00"/>
    <s v="958-71-87-898"/>
    <n v="10"/>
    <n v="2.25"/>
    <n v="22.5"/>
    <x v="7"/>
  </r>
  <r>
    <d v="2012-12-08T00:00:00"/>
    <s v="749-02-70-623"/>
    <n v="168"/>
    <n v="2.25"/>
    <n v="378"/>
    <x v="7"/>
  </r>
  <r>
    <d v="2012-12-08T00:00:00"/>
    <s v="594-18-15-403"/>
    <n v="388"/>
    <n v="2.25"/>
    <n v="873"/>
    <x v="7"/>
  </r>
  <r>
    <d v="2012-12-09T00:00:00"/>
    <s v="941-01-60-075"/>
    <n v="319"/>
    <n v="2.25"/>
    <n v="717.75"/>
    <x v="7"/>
  </r>
  <r>
    <d v="2012-12-11T00:00:00"/>
    <s v="178-41-36-927"/>
    <n v="12"/>
    <n v="2.25"/>
    <n v="27"/>
    <x v="7"/>
  </r>
  <r>
    <d v="2012-12-13T00:00:00"/>
    <s v="268-62-97-556"/>
    <n v="150"/>
    <n v="2.25"/>
    <n v="337.5"/>
    <x v="7"/>
  </r>
  <r>
    <d v="2012-12-15T00:00:00"/>
    <s v="847-48-41-699"/>
    <n v="347"/>
    <n v="2.25"/>
    <n v="780.75"/>
    <x v="7"/>
  </r>
  <r>
    <d v="2012-12-16T00:00:00"/>
    <s v="033-49-11-774"/>
    <n v="177"/>
    <n v="2.25"/>
    <n v="398.25"/>
    <x v="7"/>
  </r>
  <r>
    <d v="2012-12-19T00:00:00"/>
    <s v="392-78-93-552"/>
    <n v="222"/>
    <n v="2.25"/>
    <n v="499.5"/>
    <x v="7"/>
  </r>
  <r>
    <d v="2012-12-30T00:00:00"/>
    <s v="590-28-48-646"/>
    <n v="9"/>
    <n v="2.25"/>
    <n v="20.25"/>
    <x v="7"/>
  </r>
  <r>
    <d v="2012-12-30T00:00:00"/>
    <s v="062-58-80-597"/>
    <n v="14"/>
    <n v="2.25"/>
    <n v="31.5"/>
    <x v="7"/>
  </r>
  <r>
    <d v="2013-01-01T00:00:00"/>
    <s v="944-16-93-033"/>
    <n v="7"/>
    <n v="2.2200000000000002"/>
    <n v="15.540000000000001"/>
    <x v="8"/>
  </r>
  <r>
    <d v="2013-01-05T00:00:00"/>
    <s v="527-15-00-673"/>
    <n v="171"/>
    <n v="2.2200000000000002"/>
    <n v="379.62000000000006"/>
    <x v="8"/>
  </r>
  <r>
    <d v="2013-01-09T00:00:00"/>
    <s v="325-16-71-125"/>
    <n v="16"/>
    <n v="2.2200000000000002"/>
    <n v="35.520000000000003"/>
    <x v="8"/>
  </r>
  <r>
    <d v="2013-01-10T00:00:00"/>
    <s v="269-65-16-447"/>
    <n v="176"/>
    <n v="2.2200000000000002"/>
    <n v="390.72"/>
    <x v="8"/>
  </r>
  <r>
    <d v="2013-01-13T00:00:00"/>
    <s v="322-66-15-999"/>
    <n v="37"/>
    <n v="2.2200000000000002"/>
    <n v="82.14"/>
    <x v="8"/>
  </r>
  <r>
    <d v="2013-01-16T00:00:00"/>
    <s v="269-65-16-447"/>
    <n v="186"/>
    <n v="2.2200000000000002"/>
    <n v="412.92"/>
    <x v="8"/>
  </r>
  <r>
    <d v="2013-01-16T00:00:00"/>
    <s v="692-61-16-906"/>
    <n v="45"/>
    <n v="2.2200000000000002"/>
    <n v="99.9"/>
    <x v="8"/>
  </r>
  <r>
    <d v="2013-01-20T00:00:00"/>
    <s v="495-93-92-849"/>
    <n v="186"/>
    <n v="2.2200000000000002"/>
    <n v="412.92"/>
    <x v="8"/>
  </r>
  <r>
    <d v="2013-01-20T00:00:00"/>
    <s v="799-94-72-837"/>
    <n v="211"/>
    <n v="2.2200000000000002"/>
    <n v="468.42"/>
    <x v="8"/>
  </r>
  <r>
    <d v="2013-01-26T00:00:00"/>
    <s v="847-48-41-699"/>
    <n v="330"/>
    <n v="2.2200000000000002"/>
    <n v="732.6"/>
    <x v="8"/>
  </r>
  <r>
    <d v="2013-01-27T00:00:00"/>
    <s v="799-94-72-837"/>
    <n v="134"/>
    <n v="2.2200000000000002"/>
    <n v="297.48"/>
    <x v="8"/>
  </r>
  <r>
    <d v="2013-01-27T00:00:00"/>
    <s v="847-48-41-699"/>
    <n v="459"/>
    <n v="2.2200000000000002"/>
    <n v="1018.9800000000001"/>
    <x v="8"/>
  </r>
  <r>
    <d v="2013-01-28T00:00:00"/>
    <s v="294-48-56-993"/>
    <n v="185"/>
    <n v="2.2200000000000002"/>
    <n v="410.70000000000005"/>
    <x v="8"/>
  </r>
  <r>
    <d v="2013-01-29T00:00:00"/>
    <s v="178-41-36-927"/>
    <n v="3"/>
    <n v="2.2200000000000002"/>
    <n v="6.66"/>
    <x v="8"/>
  </r>
  <r>
    <d v="2013-01-31T00:00:00"/>
    <s v="534-94-49-182"/>
    <n v="181"/>
    <n v="2.2200000000000002"/>
    <n v="401.82000000000005"/>
    <x v="8"/>
  </r>
  <r>
    <d v="2013-02-04T00:00:00"/>
    <s v="413-93-89-926"/>
    <n v="441"/>
    <n v="2.2200000000000002"/>
    <n v="979.0200000000001"/>
    <x v="8"/>
  </r>
  <r>
    <d v="2013-02-05T00:00:00"/>
    <s v="392-78-93-552"/>
    <n v="487"/>
    <n v="2.2200000000000002"/>
    <n v="1081.1400000000001"/>
    <x v="8"/>
  </r>
  <r>
    <d v="2013-02-05T00:00:00"/>
    <s v="495-93-92-849"/>
    <n v="56"/>
    <n v="2.2200000000000002"/>
    <n v="124.32000000000001"/>
    <x v="8"/>
  </r>
  <r>
    <d v="2013-02-09T00:00:00"/>
    <s v="904-16-42-385"/>
    <n v="23"/>
    <n v="2.2200000000000002"/>
    <n v="51.06"/>
    <x v="8"/>
  </r>
  <r>
    <d v="2013-02-09T00:00:00"/>
    <s v="179-23-02-772"/>
    <n v="113"/>
    <n v="2.2200000000000002"/>
    <n v="250.86"/>
    <x v="8"/>
  </r>
  <r>
    <d v="2013-02-10T00:00:00"/>
    <s v="047-26-54-835"/>
    <n v="19"/>
    <n v="2.2200000000000002"/>
    <n v="42.180000000000007"/>
    <x v="8"/>
  </r>
  <r>
    <d v="2013-02-11T00:00:00"/>
    <s v="773-39-15-273"/>
    <n v="188"/>
    <n v="2.2200000000000002"/>
    <n v="417.36"/>
    <x v="8"/>
  </r>
  <r>
    <d v="2013-02-11T00:00:00"/>
    <s v="254-14-00-156"/>
    <n v="338"/>
    <n v="2.2200000000000002"/>
    <n v="750.36"/>
    <x v="8"/>
  </r>
  <r>
    <d v="2013-02-12T00:00:00"/>
    <s v="935-78-99-209"/>
    <n v="80"/>
    <n v="2.2200000000000002"/>
    <n v="177.60000000000002"/>
    <x v="8"/>
  </r>
  <r>
    <d v="2013-02-13T00:00:00"/>
    <s v="170-26-38-135"/>
    <n v="20"/>
    <n v="2.2200000000000002"/>
    <n v="44.400000000000006"/>
    <x v="8"/>
  </r>
  <r>
    <d v="2013-02-16T00:00:00"/>
    <s v="270-90-07-560"/>
    <n v="1"/>
    <n v="2.2200000000000002"/>
    <n v="2.2200000000000002"/>
    <x v="8"/>
  </r>
  <r>
    <d v="2013-02-17T00:00:00"/>
    <s v="495-93-92-849"/>
    <n v="200"/>
    <n v="2.2200000000000002"/>
    <n v="444.00000000000006"/>
    <x v="8"/>
  </r>
  <r>
    <d v="2013-02-18T00:00:00"/>
    <s v="594-18-15-403"/>
    <n v="429"/>
    <n v="2.2200000000000002"/>
    <n v="952.38000000000011"/>
    <x v="8"/>
  </r>
  <r>
    <d v="2013-02-19T00:00:00"/>
    <s v="904-16-42-385"/>
    <n v="183"/>
    <n v="2.2200000000000002"/>
    <n v="406.26000000000005"/>
    <x v="8"/>
  </r>
  <r>
    <d v="2013-02-20T00:00:00"/>
    <s v="749-02-70-623"/>
    <n v="26"/>
    <n v="2.2200000000000002"/>
    <n v="57.720000000000006"/>
    <x v="8"/>
  </r>
  <r>
    <d v="2013-02-21T00:00:00"/>
    <s v="801-63-85-001"/>
    <n v="2"/>
    <n v="2.2200000000000002"/>
    <n v="4.4400000000000004"/>
    <x v="8"/>
  </r>
  <r>
    <d v="2013-02-23T00:00:00"/>
    <s v="254-14-00-156"/>
    <n v="174"/>
    <n v="2.2200000000000002"/>
    <n v="386.28000000000003"/>
    <x v="8"/>
  </r>
  <r>
    <d v="2013-02-24T00:00:00"/>
    <s v="495-93-92-849"/>
    <n v="98"/>
    <n v="2.2200000000000002"/>
    <n v="217.56000000000003"/>
    <x v="8"/>
  </r>
  <r>
    <d v="2013-02-24T00:00:00"/>
    <s v="653-45-64-141"/>
    <n v="11"/>
    <n v="2.2200000000000002"/>
    <n v="24.42"/>
    <x v="8"/>
  </r>
  <r>
    <d v="2013-02-27T00:00:00"/>
    <s v="378-70-08-798"/>
    <n v="58"/>
    <n v="2.2200000000000002"/>
    <n v="128.76000000000002"/>
    <x v="8"/>
  </r>
  <r>
    <d v="2013-03-03T00:00:00"/>
    <s v="045-63-27-114"/>
    <n v="17"/>
    <n v="2.2200000000000002"/>
    <n v="37.74"/>
    <x v="8"/>
  </r>
  <r>
    <d v="2013-03-04T00:00:00"/>
    <s v="413-93-89-926"/>
    <n v="143"/>
    <n v="2.2200000000000002"/>
    <n v="317.46000000000004"/>
    <x v="8"/>
  </r>
  <r>
    <d v="2013-03-06T00:00:00"/>
    <s v="495-93-92-849"/>
    <n v="108"/>
    <n v="2.2200000000000002"/>
    <n v="239.76000000000002"/>
    <x v="8"/>
  </r>
  <r>
    <d v="2013-03-13T00:00:00"/>
    <s v="995-59-41-476"/>
    <n v="424"/>
    <n v="2.2200000000000002"/>
    <n v="941.28000000000009"/>
    <x v="8"/>
  </r>
  <r>
    <d v="2013-03-18T00:00:00"/>
    <s v="678-73-95-302"/>
    <n v="9"/>
    <n v="2.2200000000000002"/>
    <n v="19.98"/>
    <x v="8"/>
  </r>
  <r>
    <d v="2013-03-19T00:00:00"/>
    <s v="378-70-08-798"/>
    <n v="135"/>
    <n v="2.2200000000000002"/>
    <n v="299.70000000000005"/>
    <x v="8"/>
  </r>
  <r>
    <d v="2013-03-23T00:00:00"/>
    <s v="799-94-72-837"/>
    <n v="202"/>
    <n v="2.2200000000000002"/>
    <n v="448.44000000000005"/>
    <x v="8"/>
  </r>
  <r>
    <d v="2013-03-24T00:00:00"/>
    <s v="392-78-93-552"/>
    <n v="459"/>
    <n v="2.2200000000000002"/>
    <n v="1018.9800000000001"/>
    <x v="8"/>
  </r>
  <r>
    <d v="2013-03-28T00:00:00"/>
    <s v="507-22-76-992"/>
    <n v="107"/>
    <n v="2.2200000000000002"/>
    <n v="237.54000000000002"/>
    <x v="8"/>
  </r>
  <r>
    <d v="2013-03-29T00:00:00"/>
    <s v="968-49-97-804"/>
    <n v="37"/>
    <n v="2.2200000000000002"/>
    <n v="82.14"/>
    <x v="8"/>
  </r>
  <r>
    <d v="2013-03-30T00:00:00"/>
    <s v="692-61-16-906"/>
    <n v="43"/>
    <n v="2.2200000000000002"/>
    <n v="95.460000000000008"/>
    <x v="8"/>
  </r>
  <r>
    <d v="2013-04-01T00:00:00"/>
    <s v="847-48-41-699"/>
    <n v="352"/>
    <n v="2.2200000000000002"/>
    <n v="781.44"/>
    <x v="8"/>
  </r>
  <r>
    <d v="2013-04-04T00:00:00"/>
    <s v="269-65-16-447"/>
    <n v="94"/>
    <n v="2.2200000000000002"/>
    <n v="208.68"/>
    <x v="8"/>
  </r>
  <r>
    <d v="2013-04-04T00:00:00"/>
    <s v="527-15-00-673"/>
    <n v="112"/>
    <n v="2.2200000000000002"/>
    <n v="248.64000000000001"/>
    <x v="8"/>
  </r>
  <r>
    <d v="2013-04-05T00:00:00"/>
    <s v="692-61-16-906"/>
    <n v="136"/>
    <n v="2.2200000000000002"/>
    <n v="301.92"/>
    <x v="8"/>
  </r>
  <r>
    <d v="2013-04-06T00:00:00"/>
    <s v="773-39-15-273"/>
    <n v="56"/>
    <n v="2.2200000000000002"/>
    <n v="124.32000000000001"/>
    <x v="8"/>
  </r>
  <r>
    <d v="2013-04-08T00:00:00"/>
    <s v="799-94-72-837"/>
    <n v="286"/>
    <n v="2.2200000000000002"/>
    <n v="634.92000000000007"/>
    <x v="8"/>
  </r>
  <r>
    <d v="2013-04-09T00:00:00"/>
    <s v="254-14-00-156"/>
    <n v="296"/>
    <n v="2.2200000000000002"/>
    <n v="657.12"/>
    <x v="8"/>
  </r>
  <r>
    <d v="2013-04-09T00:00:00"/>
    <s v="410-52-79-946"/>
    <n v="81"/>
    <n v="2.2200000000000002"/>
    <n v="179.82000000000002"/>
    <x v="8"/>
  </r>
  <r>
    <d v="2013-04-10T00:00:00"/>
    <s v="799-94-72-837"/>
    <n v="231"/>
    <n v="2.2200000000000002"/>
    <n v="512.82000000000005"/>
    <x v="8"/>
  </r>
  <r>
    <d v="2013-04-11T00:00:00"/>
    <s v="413-93-89-926"/>
    <n v="149"/>
    <n v="2.2200000000000002"/>
    <n v="330.78000000000003"/>
    <x v="8"/>
  </r>
  <r>
    <d v="2013-04-11T00:00:00"/>
    <s v="958-71-87-898"/>
    <n v="3"/>
    <n v="2.2200000000000002"/>
    <n v="6.66"/>
    <x v="8"/>
  </r>
  <r>
    <d v="2013-04-12T00:00:00"/>
    <s v="799-94-72-837"/>
    <n v="311"/>
    <n v="2.2200000000000002"/>
    <n v="690.42000000000007"/>
    <x v="8"/>
  </r>
  <r>
    <d v="2013-04-15T00:00:00"/>
    <s v="527-15-00-673"/>
    <n v="121"/>
    <n v="2.2200000000000002"/>
    <n v="268.62"/>
    <x v="8"/>
  </r>
  <r>
    <d v="2013-04-16T00:00:00"/>
    <s v="214-54-56-360"/>
    <n v="15"/>
    <n v="2.2200000000000002"/>
    <n v="33.300000000000004"/>
    <x v="8"/>
  </r>
  <r>
    <d v="2013-04-17T00:00:00"/>
    <s v="170-89-76-803"/>
    <n v="14"/>
    <n v="2.2200000000000002"/>
    <n v="31.080000000000002"/>
    <x v="8"/>
  </r>
  <r>
    <d v="2013-04-17T00:00:00"/>
    <s v="254-14-00-156"/>
    <n v="240"/>
    <n v="2.2200000000000002"/>
    <n v="532.80000000000007"/>
    <x v="8"/>
  </r>
  <r>
    <d v="2013-04-19T00:00:00"/>
    <s v="800-16-32-869"/>
    <n v="12"/>
    <n v="2.2200000000000002"/>
    <n v="26.64"/>
    <x v="8"/>
  </r>
  <r>
    <d v="2013-04-21T00:00:00"/>
    <s v="788-39-15-311"/>
    <n v="1"/>
    <n v="2.2200000000000002"/>
    <n v="2.2200000000000002"/>
    <x v="8"/>
  </r>
  <r>
    <d v="2013-04-24T00:00:00"/>
    <s v="881-78-83-232"/>
    <n v="12"/>
    <n v="2.2200000000000002"/>
    <n v="26.64"/>
    <x v="8"/>
  </r>
  <r>
    <d v="2013-04-27T00:00:00"/>
    <s v="269-65-16-447"/>
    <n v="190"/>
    <n v="2.2200000000000002"/>
    <n v="421.8"/>
    <x v="8"/>
  </r>
  <r>
    <d v="2013-04-28T00:00:00"/>
    <s v="620-15-33-614"/>
    <n v="179"/>
    <n v="2.2200000000000002"/>
    <n v="397.38000000000005"/>
    <x v="8"/>
  </r>
  <r>
    <d v="2013-04-30T00:00:00"/>
    <s v="178-24-36-171"/>
    <n v="106"/>
    <n v="2.2200000000000002"/>
    <n v="235.32000000000002"/>
    <x v="8"/>
  </r>
  <r>
    <d v="2013-05-02T00:00:00"/>
    <s v="254-14-00-156"/>
    <n v="267"/>
    <n v="2.2200000000000002"/>
    <n v="592.74"/>
    <x v="8"/>
  </r>
  <r>
    <d v="2013-05-02T00:00:00"/>
    <s v="115-65-39-258"/>
    <n v="66"/>
    <n v="2.2200000000000002"/>
    <n v="146.52000000000001"/>
    <x v="8"/>
  </r>
  <r>
    <d v="2013-05-04T00:00:00"/>
    <s v="799-94-72-837"/>
    <n v="471"/>
    <n v="2.2200000000000002"/>
    <n v="1045.6200000000001"/>
    <x v="8"/>
  </r>
  <r>
    <d v="2013-05-05T00:00:00"/>
    <s v="767-55-58-288"/>
    <n v="5"/>
    <n v="2.2200000000000002"/>
    <n v="11.100000000000001"/>
    <x v="8"/>
  </r>
  <r>
    <d v="2013-05-07T00:00:00"/>
    <s v="678-73-95-302"/>
    <n v="11"/>
    <n v="2.2200000000000002"/>
    <n v="24.42"/>
    <x v="8"/>
  </r>
  <r>
    <d v="2013-05-09T00:00:00"/>
    <s v="884-31-58-627"/>
    <n v="103"/>
    <n v="2.2200000000000002"/>
    <n v="228.66000000000003"/>
    <x v="8"/>
  </r>
  <r>
    <d v="2013-05-09T00:00:00"/>
    <s v="080-51-85-809"/>
    <n v="92"/>
    <n v="2.2200000000000002"/>
    <n v="204.24"/>
    <x v="8"/>
  </r>
  <r>
    <d v="2013-05-11T00:00:00"/>
    <s v="749-02-70-623"/>
    <n v="115"/>
    <n v="2.2200000000000002"/>
    <n v="255.3"/>
    <x v="8"/>
  </r>
  <r>
    <d v="2013-05-12T00:00:00"/>
    <s v="495-93-92-849"/>
    <n v="62"/>
    <n v="2.2200000000000002"/>
    <n v="137.64000000000001"/>
    <x v="8"/>
  </r>
  <r>
    <d v="2013-05-12T00:00:00"/>
    <s v="594-18-15-403"/>
    <n v="420"/>
    <n v="2.2200000000000002"/>
    <n v="932.40000000000009"/>
    <x v="8"/>
  </r>
  <r>
    <d v="2013-05-12T00:00:00"/>
    <s v="534-94-49-182"/>
    <n v="81"/>
    <n v="2.2200000000000002"/>
    <n v="179.82000000000002"/>
    <x v="8"/>
  </r>
  <r>
    <d v="2013-05-13T00:00:00"/>
    <s v="847-48-41-699"/>
    <n v="412"/>
    <n v="2.2200000000000002"/>
    <n v="914.6400000000001"/>
    <x v="8"/>
  </r>
  <r>
    <d v="2013-05-15T00:00:00"/>
    <s v="392-78-93-552"/>
    <n v="377"/>
    <n v="2.2200000000000002"/>
    <n v="836.94"/>
    <x v="8"/>
  </r>
  <r>
    <d v="2013-05-20T00:00:00"/>
    <s v="392-78-93-552"/>
    <n v="461"/>
    <n v="2.2200000000000002"/>
    <n v="1023.4200000000001"/>
    <x v="8"/>
  </r>
  <r>
    <d v="2013-05-20T00:00:00"/>
    <s v="884-31-58-627"/>
    <n v="138"/>
    <n v="2.2200000000000002"/>
    <n v="306.36"/>
    <x v="8"/>
  </r>
  <r>
    <d v="2013-05-24T00:00:00"/>
    <s v="596-37-06-465"/>
    <n v="17"/>
    <n v="2.2200000000000002"/>
    <n v="37.74"/>
    <x v="8"/>
  </r>
  <r>
    <d v="2013-05-28T00:00:00"/>
    <s v="817-44-45-607"/>
    <n v="8"/>
    <n v="2.2200000000000002"/>
    <n v="17.760000000000002"/>
    <x v="8"/>
  </r>
  <r>
    <d v="2013-05-30T00:00:00"/>
    <s v="847-48-41-699"/>
    <n v="448"/>
    <n v="2.2200000000000002"/>
    <n v="994.56000000000006"/>
    <x v="8"/>
  </r>
  <r>
    <d v="2013-06-01T00:00:00"/>
    <s v="847-48-41-699"/>
    <n v="240"/>
    <n v="2.2200000000000002"/>
    <n v="532.80000000000007"/>
    <x v="8"/>
  </r>
  <r>
    <d v="2013-06-02T00:00:00"/>
    <s v="178-24-36-171"/>
    <n v="388"/>
    <n v="2.2200000000000002"/>
    <n v="861.36000000000013"/>
    <x v="8"/>
  </r>
  <r>
    <d v="2013-06-04T00:00:00"/>
    <s v="254-14-00-156"/>
    <n v="455"/>
    <n v="2.2200000000000002"/>
    <n v="1010.1000000000001"/>
    <x v="8"/>
  </r>
  <r>
    <d v="2013-06-04T00:00:00"/>
    <s v="413-93-89-926"/>
    <n v="269"/>
    <n v="2.2200000000000002"/>
    <n v="597.18000000000006"/>
    <x v="8"/>
  </r>
  <r>
    <d v="2013-06-07T00:00:00"/>
    <s v="043-34-53-278"/>
    <n v="81"/>
    <n v="2.2200000000000002"/>
    <n v="179.82000000000002"/>
    <x v="8"/>
  </r>
  <r>
    <d v="2013-06-07T00:00:00"/>
    <s v="749-02-70-623"/>
    <n v="99"/>
    <n v="2.2200000000000002"/>
    <n v="219.78000000000003"/>
    <x v="8"/>
  </r>
  <r>
    <d v="2013-06-12T00:00:00"/>
    <s v="549-21-69-479"/>
    <n v="12"/>
    <n v="2.2200000000000002"/>
    <n v="26.64"/>
    <x v="8"/>
  </r>
  <r>
    <d v="2013-06-14T00:00:00"/>
    <s v="817-14-97-331"/>
    <n v="4"/>
    <n v="2.2200000000000002"/>
    <n v="8.8800000000000008"/>
    <x v="8"/>
  </r>
  <r>
    <d v="2013-06-15T00:00:00"/>
    <s v="534-94-49-182"/>
    <n v="132"/>
    <n v="2.2200000000000002"/>
    <n v="293.04000000000002"/>
    <x v="8"/>
  </r>
  <r>
    <d v="2013-06-16T00:00:00"/>
    <s v="179-23-02-772"/>
    <n v="83"/>
    <n v="2.2200000000000002"/>
    <n v="184.26000000000002"/>
    <x v="8"/>
  </r>
  <r>
    <d v="2013-06-21T00:00:00"/>
    <s v="874-03-53-609"/>
    <n v="7"/>
    <n v="2.2200000000000002"/>
    <n v="15.540000000000001"/>
    <x v="8"/>
  </r>
  <r>
    <d v="2013-06-22T00:00:00"/>
    <s v="302-11-03-254"/>
    <n v="9"/>
    <n v="2.2200000000000002"/>
    <n v="19.98"/>
    <x v="8"/>
  </r>
  <r>
    <d v="2013-06-23T00:00:00"/>
    <s v="270-90-07-560"/>
    <n v="20"/>
    <n v="2.2200000000000002"/>
    <n v="44.400000000000006"/>
    <x v="8"/>
  </r>
  <r>
    <d v="2013-06-24T00:00:00"/>
    <s v="749-02-70-623"/>
    <n v="98"/>
    <n v="2.2200000000000002"/>
    <n v="217.56000000000003"/>
    <x v="8"/>
  </r>
  <r>
    <d v="2013-06-26T00:00:00"/>
    <s v="447-16-72-588"/>
    <n v="9"/>
    <n v="2.2200000000000002"/>
    <n v="19.98"/>
    <x v="8"/>
  </r>
  <r>
    <d v="2013-06-28T00:00:00"/>
    <s v="368-99-22-310"/>
    <n v="13"/>
    <n v="2.2200000000000002"/>
    <n v="28.860000000000003"/>
    <x v="8"/>
  </r>
  <r>
    <d v="2013-07-01T00:00:00"/>
    <s v="941-01-60-075"/>
    <n v="424"/>
    <n v="2.2200000000000002"/>
    <n v="941.28000000000009"/>
    <x v="8"/>
  </r>
  <r>
    <d v="2013-07-06T00:00:00"/>
    <s v="761-06-34-233"/>
    <n v="31"/>
    <n v="2.2200000000000002"/>
    <n v="68.820000000000007"/>
    <x v="8"/>
  </r>
  <r>
    <d v="2013-07-07T00:00:00"/>
    <s v="126-55-91-375"/>
    <n v="18"/>
    <n v="2.2200000000000002"/>
    <n v="39.96"/>
    <x v="8"/>
  </r>
  <r>
    <d v="2013-07-09T00:00:00"/>
    <s v="043-34-53-278"/>
    <n v="172"/>
    <n v="2.2200000000000002"/>
    <n v="381.84000000000003"/>
    <x v="8"/>
  </r>
  <r>
    <d v="2013-07-09T00:00:00"/>
    <s v="392-78-93-552"/>
    <n v="373"/>
    <n v="2.2200000000000002"/>
    <n v="828.06000000000006"/>
    <x v="8"/>
  </r>
  <r>
    <d v="2013-07-10T00:00:00"/>
    <s v="413-93-89-926"/>
    <n v="299"/>
    <n v="2.2200000000000002"/>
    <n v="663.78000000000009"/>
    <x v="8"/>
  </r>
  <r>
    <d v="2013-07-16T00:00:00"/>
    <s v="916-94-78-836"/>
    <n v="20"/>
    <n v="2.2200000000000002"/>
    <n v="44.400000000000006"/>
    <x v="8"/>
  </r>
  <r>
    <d v="2013-07-17T00:00:00"/>
    <s v="513-33-14-553"/>
    <n v="89"/>
    <n v="2.2200000000000002"/>
    <n v="197.58"/>
    <x v="8"/>
  </r>
  <r>
    <d v="2013-07-17T00:00:00"/>
    <s v="968-49-97-804"/>
    <n v="60"/>
    <n v="2.2200000000000002"/>
    <n v="133.20000000000002"/>
    <x v="8"/>
  </r>
  <r>
    <d v="2013-07-20T00:00:00"/>
    <s v="944-16-93-033"/>
    <n v="5"/>
    <n v="2.2200000000000002"/>
    <n v="11.100000000000001"/>
    <x v="8"/>
  </r>
  <r>
    <d v="2013-07-21T00:00:00"/>
    <s v="995-59-41-476"/>
    <n v="125"/>
    <n v="2.2200000000000002"/>
    <n v="277.5"/>
    <x v="8"/>
  </r>
  <r>
    <d v="2013-07-21T00:00:00"/>
    <s v="904-16-42-385"/>
    <n v="177"/>
    <n v="2.2200000000000002"/>
    <n v="392.94000000000005"/>
    <x v="8"/>
  </r>
  <r>
    <d v="2013-07-22T00:00:00"/>
    <s v="910-38-33-489"/>
    <n v="58"/>
    <n v="2.2200000000000002"/>
    <n v="128.76000000000002"/>
    <x v="8"/>
  </r>
  <r>
    <d v="2013-07-23T00:00:00"/>
    <s v="080-51-85-809"/>
    <n v="174"/>
    <n v="2.2200000000000002"/>
    <n v="386.28000000000003"/>
    <x v="8"/>
  </r>
  <r>
    <d v="2013-07-24T00:00:00"/>
    <s v="254-14-00-156"/>
    <n v="485"/>
    <n v="2.2200000000000002"/>
    <n v="1076.7"/>
    <x v="8"/>
  </r>
  <r>
    <d v="2013-07-26T00:00:00"/>
    <s v="881-78-83-232"/>
    <n v="7"/>
    <n v="2.2200000000000002"/>
    <n v="15.540000000000001"/>
    <x v="8"/>
  </r>
  <r>
    <d v="2013-07-27T00:00:00"/>
    <s v="847-48-41-699"/>
    <n v="109"/>
    <n v="2.2200000000000002"/>
    <n v="241.98000000000002"/>
    <x v="8"/>
  </r>
  <r>
    <d v="2013-07-30T00:00:00"/>
    <s v="043-34-53-278"/>
    <n v="116"/>
    <n v="2.2200000000000002"/>
    <n v="257.52000000000004"/>
    <x v="8"/>
  </r>
  <r>
    <d v="2013-07-31T00:00:00"/>
    <s v="761-06-34-233"/>
    <n v="125"/>
    <n v="2.2200000000000002"/>
    <n v="277.5"/>
    <x v="8"/>
  </r>
  <r>
    <d v="2013-07-31T00:00:00"/>
    <s v="091-99-74-175"/>
    <n v="15"/>
    <n v="2.2200000000000002"/>
    <n v="33.300000000000004"/>
    <x v="8"/>
  </r>
  <r>
    <d v="2013-08-02T00:00:00"/>
    <s v="857-68-68-600"/>
    <n v="4"/>
    <n v="2.2200000000000002"/>
    <n v="8.8800000000000008"/>
    <x v="8"/>
  </r>
  <r>
    <d v="2013-08-03T00:00:00"/>
    <s v="275-38-81-341"/>
    <n v="13"/>
    <n v="2.2200000000000002"/>
    <n v="28.860000000000003"/>
    <x v="8"/>
  </r>
  <r>
    <d v="2013-08-05T00:00:00"/>
    <s v="995-59-41-476"/>
    <n v="338"/>
    <n v="2.2200000000000002"/>
    <n v="750.36"/>
    <x v="8"/>
  </r>
  <r>
    <d v="2013-08-06T00:00:00"/>
    <s v="319-54-24-686"/>
    <n v="2"/>
    <n v="2.2200000000000002"/>
    <n v="4.4400000000000004"/>
    <x v="8"/>
  </r>
  <r>
    <d v="2013-08-07T00:00:00"/>
    <s v="916-94-78-836"/>
    <n v="108"/>
    <n v="2.2200000000000002"/>
    <n v="239.76000000000002"/>
    <x v="8"/>
  </r>
  <r>
    <d v="2013-08-08T00:00:00"/>
    <s v="692-61-16-906"/>
    <n v="119"/>
    <n v="2.2200000000000002"/>
    <n v="264.18"/>
    <x v="8"/>
  </r>
  <r>
    <d v="2013-08-09T00:00:00"/>
    <s v="254-14-00-156"/>
    <n v="385"/>
    <n v="2.2200000000000002"/>
    <n v="854.7"/>
    <x v="8"/>
  </r>
  <r>
    <d v="2013-08-09T00:00:00"/>
    <s v="392-78-93-552"/>
    <n v="239"/>
    <n v="2.2200000000000002"/>
    <n v="530.58000000000004"/>
    <x v="8"/>
  </r>
  <r>
    <d v="2013-08-12T00:00:00"/>
    <s v="072-92-42-932"/>
    <n v="8"/>
    <n v="2.2200000000000002"/>
    <n v="17.760000000000002"/>
    <x v="8"/>
  </r>
  <r>
    <d v="2013-08-13T00:00:00"/>
    <s v="413-93-89-926"/>
    <n v="219"/>
    <n v="2.2200000000000002"/>
    <n v="486.18000000000006"/>
    <x v="8"/>
  </r>
  <r>
    <d v="2013-08-17T00:00:00"/>
    <s v="410-52-79-946"/>
    <n v="40"/>
    <n v="2.2200000000000002"/>
    <n v="88.800000000000011"/>
    <x v="8"/>
  </r>
  <r>
    <d v="2013-08-17T00:00:00"/>
    <s v="995-59-41-476"/>
    <n v="166"/>
    <n v="2.2200000000000002"/>
    <n v="368.52000000000004"/>
    <x v="8"/>
  </r>
  <r>
    <d v="2013-08-18T00:00:00"/>
    <s v="527-15-00-673"/>
    <n v="168"/>
    <n v="2.2200000000000002"/>
    <n v="372.96000000000004"/>
    <x v="8"/>
  </r>
  <r>
    <d v="2013-08-19T00:00:00"/>
    <s v="179-23-02-772"/>
    <n v="96"/>
    <n v="2.2200000000000002"/>
    <n v="213.12"/>
    <x v="8"/>
  </r>
  <r>
    <d v="2013-08-20T00:00:00"/>
    <s v="749-02-70-623"/>
    <n v="23"/>
    <n v="2.2200000000000002"/>
    <n v="51.06"/>
    <x v="8"/>
  </r>
  <r>
    <d v="2013-08-23T00:00:00"/>
    <s v="857-68-68-600"/>
    <n v="8"/>
    <n v="2.2200000000000002"/>
    <n v="17.760000000000002"/>
    <x v="8"/>
  </r>
  <r>
    <d v="2013-08-23T00:00:00"/>
    <s v="781-80-31-583"/>
    <n v="1"/>
    <n v="2.2200000000000002"/>
    <n v="2.2200000000000002"/>
    <x v="8"/>
  </r>
  <r>
    <d v="2013-08-23T00:00:00"/>
    <s v="045-63-27-114"/>
    <n v="4"/>
    <n v="2.2200000000000002"/>
    <n v="8.8800000000000008"/>
    <x v="8"/>
  </r>
  <r>
    <d v="2013-08-26T00:00:00"/>
    <s v="950-40-82-698"/>
    <n v="170"/>
    <n v="2.2200000000000002"/>
    <n v="377.40000000000003"/>
    <x v="8"/>
  </r>
  <r>
    <d v="2013-08-28T00:00:00"/>
    <s v="392-78-93-552"/>
    <n v="193"/>
    <n v="2.2200000000000002"/>
    <n v="428.46000000000004"/>
    <x v="8"/>
  </r>
  <r>
    <d v="2013-08-31T00:00:00"/>
    <s v="929-74-62-713"/>
    <n v="5"/>
    <n v="2.2200000000000002"/>
    <n v="11.100000000000001"/>
    <x v="8"/>
  </r>
  <r>
    <d v="2013-09-03T00:00:00"/>
    <s v="851-69-49-933"/>
    <n v="5"/>
    <n v="2.2200000000000002"/>
    <n v="11.100000000000001"/>
    <x v="8"/>
  </r>
  <r>
    <d v="2013-09-03T00:00:00"/>
    <s v="368-99-22-310"/>
    <n v="15"/>
    <n v="2.2200000000000002"/>
    <n v="33.300000000000004"/>
    <x v="8"/>
  </r>
  <r>
    <d v="2013-09-08T00:00:00"/>
    <s v="164-61-25-530"/>
    <n v="14"/>
    <n v="2.2200000000000002"/>
    <n v="31.080000000000002"/>
    <x v="8"/>
  </r>
  <r>
    <d v="2013-09-08T00:00:00"/>
    <s v="916-94-78-836"/>
    <n v="96"/>
    <n v="2.2200000000000002"/>
    <n v="213.12"/>
    <x v="8"/>
  </r>
  <r>
    <d v="2013-09-12T00:00:00"/>
    <s v="138-66-38-929"/>
    <n v="1"/>
    <n v="2.2200000000000002"/>
    <n v="2.2200000000000002"/>
    <x v="8"/>
  </r>
  <r>
    <d v="2013-09-16T00:00:00"/>
    <s v="513-33-14-553"/>
    <n v="164"/>
    <n v="2.2200000000000002"/>
    <n v="364.08000000000004"/>
    <x v="8"/>
  </r>
  <r>
    <d v="2013-09-17T00:00:00"/>
    <s v="178-24-36-171"/>
    <n v="105"/>
    <n v="2.2200000000000002"/>
    <n v="233.10000000000002"/>
    <x v="8"/>
  </r>
  <r>
    <d v="2013-09-19T00:00:00"/>
    <s v="211-35-92-831"/>
    <n v="17"/>
    <n v="2.2200000000000002"/>
    <n v="37.74"/>
    <x v="8"/>
  </r>
  <r>
    <d v="2013-09-21T00:00:00"/>
    <s v="047-26-54-835"/>
    <n v="5"/>
    <n v="2.2200000000000002"/>
    <n v="11.100000000000001"/>
    <x v="8"/>
  </r>
  <r>
    <d v="2013-09-26T00:00:00"/>
    <s v="392-78-93-552"/>
    <n v="212"/>
    <n v="2.2200000000000002"/>
    <n v="470.64000000000004"/>
    <x v="8"/>
  </r>
  <r>
    <d v="2013-09-26T00:00:00"/>
    <s v="847-48-41-699"/>
    <n v="128"/>
    <n v="2.2200000000000002"/>
    <n v="284.16000000000003"/>
    <x v="8"/>
  </r>
  <r>
    <d v="2013-09-26T00:00:00"/>
    <s v="378-70-08-798"/>
    <n v="147"/>
    <n v="2.2200000000000002"/>
    <n v="326.34000000000003"/>
    <x v="8"/>
  </r>
  <r>
    <d v="2013-09-27T00:00:00"/>
    <s v="799-94-72-837"/>
    <n v="436"/>
    <n v="2.2200000000000002"/>
    <n v="967.92000000000007"/>
    <x v="8"/>
  </r>
  <r>
    <d v="2013-09-28T00:00:00"/>
    <s v="128-29-15-591"/>
    <n v="4"/>
    <n v="2.2200000000000002"/>
    <n v="8.8800000000000008"/>
    <x v="8"/>
  </r>
  <r>
    <d v="2013-09-28T00:00:00"/>
    <s v="302-11-03-254"/>
    <n v="4"/>
    <n v="2.2200000000000002"/>
    <n v="8.8800000000000008"/>
    <x v="8"/>
  </r>
  <r>
    <d v="2013-10-04T00:00:00"/>
    <s v="179-23-02-772"/>
    <n v="78"/>
    <n v="2.2200000000000002"/>
    <n v="173.16000000000003"/>
    <x v="8"/>
  </r>
  <r>
    <d v="2013-10-11T00:00:00"/>
    <s v="749-02-70-623"/>
    <n v="159"/>
    <n v="2.2200000000000002"/>
    <n v="352.98"/>
    <x v="8"/>
  </r>
  <r>
    <d v="2013-10-11T00:00:00"/>
    <s v="885-74-10-856"/>
    <n v="103"/>
    <n v="2.2200000000000002"/>
    <n v="228.66000000000003"/>
    <x v="8"/>
  </r>
  <r>
    <d v="2013-10-12T00:00:00"/>
    <s v="495-93-92-849"/>
    <n v="57"/>
    <n v="2.2200000000000002"/>
    <n v="126.54"/>
    <x v="8"/>
  </r>
  <r>
    <d v="2013-10-12T00:00:00"/>
    <s v="910-38-33-489"/>
    <n v="121"/>
    <n v="2.2200000000000002"/>
    <n v="268.62"/>
    <x v="8"/>
  </r>
  <r>
    <d v="2013-10-12T00:00:00"/>
    <s v="053-79-35-388"/>
    <n v="14"/>
    <n v="2.2200000000000002"/>
    <n v="31.080000000000002"/>
    <x v="8"/>
  </r>
  <r>
    <d v="2013-10-13T00:00:00"/>
    <s v="599-00-55-316"/>
    <n v="2"/>
    <n v="2.2200000000000002"/>
    <n v="4.4400000000000004"/>
    <x v="8"/>
  </r>
  <r>
    <d v="2013-10-13T00:00:00"/>
    <s v="662-14-22-719"/>
    <n v="19"/>
    <n v="2.2200000000000002"/>
    <n v="42.180000000000007"/>
    <x v="8"/>
  </r>
  <r>
    <d v="2013-10-14T00:00:00"/>
    <s v="264-98-29-926"/>
    <n v="20"/>
    <n v="2.2200000000000002"/>
    <n v="44.400000000000006"/>
    <x v="8"/>
  </r>
  <r>
    <d v="2013-10-15T00:00:00"/>
    <s v="799-94-72-837"/>
    <n v="367"/>
    <n v="2.2200000000000002"/>
    <n v="814.74000000000012"/>
    <x v="8"/>
  </r>
  <r>
    <d v="2013-10-15T00:00:00"/>
    <s v="847-48-41-699"/>
    <n v="458"/>
    <n v="2.2200000000000002"/>
    <n v="1016.7600000000001"/>
    <x v="8"/>
  </r>
  <r>
    <d v="2013-10-16T00:00:00"/>
    <s v="392-78-93-552"/>
    <n v="100"/>
    <n v="2.2200000000000002"/>
    <n v="222.00000000000003"/>
    <x v="8"/>
  </r>
  <r>
    <d v="2013-10-16T00:00:00"/>
    <s v="043-34-53-278"/>
    <n v="62"/>
    <n v="2.2200000000000002"/>
    <n v="137.64000000000001"/>
    <x v="8"/>
  </r>
  <r>
    <d v="2013-10-20T00:00:00"/>
    <s v="043-34-53-278"/>
    <n v="184"/>
    <n v="2.2200000000000002"/>
    <n v="408.48"/>
    <x v="8"/>
  </r>
  <r>
    <d v="2013-10-21T00:00:00"/>
    <s v="080-51-85-809"/>
    <n v="156"/>
    <n v="2.2200000000000002"/>
    <n v="346.32000000000005"/>
    <x v="8"/>
  </r>
  <r>
    <d v="2013-10-22T00:00:00"/>
    <s v="254-14-00-156"/>
    <n v="142"/>
    <n v="2.2200000000000002"/>
    <n v="315.24"/>
    <x v="8"/>
  </r>
  <r>
    <d v="2013-10-23T00:00:00"/>
    <s v="043-34-53-278"/>
    <n v="97"/>
    <n v="2.2200000000000002"/>
    <n v="215.34000000000003"/>
    <x v="8"/>
  </r>
  <r>
    <d v="2013-10-23T00:00:00"/>
    <s v="254-14-00-156"/>
    <n v="136"/>
    <n v="2.2200000000000002"/>
    <n v="301.92"/>
    <x v="8"/>
  </r>
  <r>
    <d v="2013-10-23T00:00:00"/>
    <s v="179-23-02-772"/>
    <n v="108"/>
    <n v="2.2200000000000002"/>
    <n v="239.76000000000002"/>
    <x v="8"/>
  </r>
  <r>
    <d v="2013-10-25T00:00:00"/>
    <s v="410-52-79-946"/>
    <n v="51"/>
    <n v="2.2200000000000002"/>
    <n v="113.22000000000001"/>
    <x v="8"/>
  </r>
  <r>
    <d v="2013-10-27T00:00:00"/>
    <s v="473-30-19-947"/>
    <n v="7"/>
    <n v="2.2200000000000002"/>
    <n v="15.540000000000001"/>
    <x v="8"/>
  </r>
  <r>
    <d v="2013-10-29T00:00:00"/>
    <s v="985-21-38-706"/>
    <n v="19"/>
    <n v="2.2200000000000002"/>
    <n v="42.180000000000007"/>
    <x v="8"/>
  </r>
  <r>
    <d v="2013-10-30T00:00:00"/>
    <s v="970-73-69-415"/>
    <n v="4"/>
    <n v="2.2200000000000002"/>
    <n v="8.8800000000000008"/>
    <x v="8"/>
  </r>
  <r>
    <d v="2013-11-02T00:00:00"/>
    <s v="392-78-93-552"/>
    <n v="163"/>
    <n v="2.2200000000000002"/>
    <n v="361.86"/>
    <x v="8"/>
  </r>
  <r>
    <d v="2013-11-02T00:00:00"/>
    <s v="534-94-49-182"/>
    <n v="165"/>
    <n v="2.2200000000000002"/>
    <n v="366.3"/>
    <x v="8"/>
  </r>
  <r>
    <d v="2013-11-03T00:00:00"/>
    <s v="211-35-92-831"/>
    <n v="14"/>
    <n v="2.2200000000000002"/>
    <n v="31.080000000000002"/>
    <x v="8"/>
  </r>
  <r>
    <d v="2013-11-05T00:00:00"/>
    <s v="378-70-08-798"/>
    <n v="177"/>
    <n v="2.2200000000000002"/>
    <n v="392.94000000000005"/>
    <x v="8"/>
  </r>
  <r>
    <d v="2013-11-06T00:00:00"/>
    <s v="964-69-89-011"/>
    <n v="1"/>
    <n v="2.2200000000000002"/>
    <n v="2.2200000000000002"/>
    <x v="8"/>
  </r>
  <r>
    <d v="2013-11-07T00:00:00"/>
    <s v="179-23-02-772"/>
    <n v="193"/>
    <n v="2.2200000000000002"/>
    <n v="428.46000000000004"/>
    <x v="8"/>
  </r>
  <r>
    <d v="2013-11-07T00:00:00"/>
    <s v="561-00-46-873"/>
    <n v="8"/>
    <n v="2.2200000000000002"/>
    <n v="17.760000000000002"/>
    <x v="8"/>
  </r>
  <r>
    <d v="2013-11-10T00:00:00"/>
    <s v="817-14-97-331"/>
    <n v="11"/>
    <n v="2.2200000000000002"/>
    <n v="24.42"/>
    <x v="8"/>
  </r>
  <r>
    <d v="2013-11-16T00:00:00"/>
    <s v="178-24-36-171"/>
    <n v="249"/>
    <n v="2.2200000000000002"/>
    <n v="552.78000000000009"/>
    <x v="8"/>
  </r>
  <r>
    <d v="2013-11-20T00:00:00"/>
    <s v="594-18-15-403"/>
    <n v="360"/>
    <n v="2.2200000000000002"/>
    <n v="799.2"/>
    <x v="8"/>
  </r>
  <r>
    <d v="2013-11-24T00:00:00"/>
    <s v="294-48-56-993"/>
    <n v="186"/>
    <n v="2.2200000000000002"/>
    <n v="412.92"/>
    <x v="8"/>
  </r>
  <r>
    <d v="2013-11-25T00:00:00"/>
    <s v="495-93-92-849"/>
    <n v="29"/>
    <n v="2.2200000000000002"/>
    <n v="64.38000000000001"/>
    <x v="8"/>
  </r>
  <r>
    <d v="2013-11-28T00:00:00"/>
    <s v="534-94-49-182"/>
    <n v="174"/>
    <n v="2.2200000000000002"/>
    <n v="386.28000000000003"/>
    <x v="8"/>
  </r>
  <r>
    <d v="2013-11-29T00:00:00"/>
    <s v="254-14-00-156"/>
    <n v="131"/>
    <n v="2.2200000000000002"/>
    <n v="290.82000000000005"/>
    <x v="8"/>
  </r>
  <r>
    <d v="2013-12-01T00:00:00"/>
    <s v="254-14-00-156"/>
    <n v="157"/>
    <n v="2.2200000000000002"/>
    <n v="348.54"/>
    <x v="8"/>
  </r>
  <r>
    <d v="2013-12-01T00:00:00"/>
    <s v="799-94-72-837"/>
    <n v="284"/>
    <n v="2.2200000000000002"/>
    <n v="630.48"/>
    <x v="8"/>
  </r>
  <r>
    <d v="2013-12-02T00:00:00"/>
    <s v="413-93-89-926"/>
    <n v="292"/>
    <n v="2.2200000000000002"/>
    <n v="648.24"/>
    <x v="8"/>
  </r>
  <r>
    <d v="2013-12-04T00:00:00"/>
    <s v="530-86-39-445"/>
    <n v="13"/>
    <n v="2.2200000000000002"/>
    <n v="28.860000000000003"/>
    <x v="8"/>
  </r>
  <r>
    <d v="2013-12-06T00:00:00"/>
    <s v="954-85-72-732"/>
    <n v="16"/>
    <n v="2.2200000000000002"/>
    <n v="35.520000000000003"/>
    <x v="8"/>
  </r>
  <r>
    <d v="2013-12-06T00:00:00"/>
    <s v="178-24-36-171"/>
    <n v="364"/>
    <n v="2.2200000000000002"/>
    <n v="808.08"/>
    <x v="8"/>
  </r>
  <r>
    <d v="2013-12-07T00:00:00"/>
    <s v="599-00-55-316"/>
    <n v="16"/>
    <n v="2.2200000000000002"/>
    <n v="35.520000000000003"/>
    <x v="8"/>
  </r>
  <r>
    <d v="2013-12-07T00:00:00"/>
    <s v="590-28-48-646"/>
    <n v="3"/>
    <n v="2.2200000000000002"/>
    <n v="6.66"/>
    <x v="8"/>
  </r>
  <r>
    <d v="2013-12-08T00:00:00"/>
    <s v="346-83-33-264"/>
    <n v="9"/>
    <n v="2.2200000000000002"/>
    <n v="19.98"/>
    <x v="8"/>
  </r>
  <r>
    <d v="2013-12-09T00:00:00"/>
    <s v="523-09-63-706"/>
    <n v="6"/>
    <n v="2.2200000000000002"/>
    <n v="13.32"/>
    <x v="8"/>
  </r>
  <r>
    <d v="2013-12-13T00:00:00"/>
    <s v="884-31-58-627"/>
    <n v="117"/>
    <n v="2.2200000000000002"/>
    <n v="259.74"/>
    <x v="8"/>
  </r>
  <r>
    <d v="2013-12-14T00:00:00"/>
    <s v="159-34-45-151"/>
    <n v="6"/>
    <n v="2.2200000000000002"/>
    <n v="13.32"/>
    <x v="8"/>
  </r>
  <r>
    <d v="2013-12-15T00:00:00"/>
    <s v="847-48-41-699"/>
    <n v="186"/>
    <n v="2.2200000000000002"/>
    <n v="412.92"/>
    <x v="8"/>
  </r>
  <r>
    <d v="2013-12-15T00:00:00"/>
    <s v="159-34-45-151"/>
    <n v="16"/>
    <n v="2.2200000000000002"/>
    <n v="35.520000000000003"/>
    <x v="8"/>
  </r>
  <r>
    <d v="2013-12-16T00:00:00"/>
    <s v="043-34-53-278"/>
    <n v="100"/>
    <n v="2.2200000000000002"/>
    <n v="222.00000000000003"/>
    <x v="8"/>
  </r>
  <r>
    <d v="2013-12-21T00:00:00"/>
    <s v="369-43-03-176"/>
    <n v="20"/>
    <n v="2.2200000000000002"/>
    <n v="44.400000000000006"/>
    <x v="8"/>
  </r>
  <r>
    <d v="2013-12-21T00:00:00"/>
    <s v="968-49-97-804"/>
    <n v="192"/>
    <n v="2.2200000000000002"/>
    <n v="426.24"/>
    <x v="8"/>
  </r>
  <r>
    <d v="2013-12-22T00:00:00"/>
    <s v="968-49-97-804"/>
    <n v="92"/>
    <n v="2.2200000000000002"/>
    <n v="204.24"/>
    <x v="8"/>
  </r>
  <r>
    <d v="2013-12-23T00:00:00"/>
    <s v="211-13-01-286"/>
    <n v="11"/>
    <n v="2.2200000000000002"/>
    <n v="24.42"/>
    <x v="8"/>
  </r>
  <r>
    <d v="2013-12-25T00:00:00"/>
    <s v="177-95-05-373"/>
    <n v="10"/>
    <n v="2.2200000000000002"/>
    <n v="22.200000000000003"/>
    <x v="8"/>
  </r>
  <r>
    <d v="2013-12-26T00:00:00"/>
    <s v="884-31-58-627"/>
    <n v="180"/>
    <n v="2.2200000000000002"/>
    <n v="399.6"/>
    <x v="8"/>
  </r>
  <r>
    <d v="2013-12-29T00:00:00"/>
    <s v="242-04-13-206"/>
    <n v="12"/>
    <n v="2.2200000000000002"/>
    <n v="26.64"/>
    <x v="8"/>
  </r>
  <r>
    <d v="2013-12-30T00:00:00"/>
    <s v="091-99-74-175"/>
    <n v="12"/>
    <n v="2.2200000000000002"/>
    <n v="26.64"/>
    <x v="8"/>
  </r>
  <r>
    <d v="2013-12-31T00:00:00"/>
    <s v="325-70-30-985"/>
    <n v="8"/>
    <n v="2.2200000000000002"/>
    <n v="17.760000000000002"/>
    <x v="8"/>
  </r>
  <r>
    <d v="2014-01-02T00:00:00"/>
    <s v="904-16-42-385"/>
    <n v="56"/>
    <n v="2.23"/>
    <n v="124.88"/>
    <x v="9"/>
  </r>
  <r>
    <d v="2014-01-03T00:00:00"/>
    <s v="054-09-46-315"/>
    <n v="18"/>
    <n v="2.23"/>
    <n v="40.14"/>
    <x v="9"/>
  </r>
  <r>
    <d v="2014-01-03T00:00:00"/>
    <s v="799-94-72-837"/>
    <n v="164"/>
    <n v="2.23"/>
    <n v="365.71999999999997"/>
    <x v="9"/>
  </r>
  <r>
    <d v="2014-01-06T00:00:00"/>
    <s v="534-94-49-182"/>
    <n v="111"/>
    <n v="2.23"/>
    <n v="247.53"/>
    <x v="9"/>
  </r>
  <r>
    <d v="2014-01-07T00:00:00"/>
    <s v="395-19-63-367"/>
    <n v="14"/>
    <n v="2.23"/>
    <n v="31.22"/>
    <x v="9"/>
  </r>
  <r>
    <d v="2014-01-08T00:00:00"/>
    <s v="995-59-41-476"/>
    <n v="143"/>
    <n v="2.23"/>
    <n v="318.89"/>
    <x v="9"/>
  </r>
  <r>
    <d v="2014-01-09T00:00:00"/>
    <s v="749-02-70-623"/>
    <n v="64"/>
    <n v="2.23"/>
    <n v="142.72"/>
    <x v="9"/>
  </r>
  <r>
    <d v="2014-01-12T00:00:00"/>
    <s v="929-74-62-713"/>
    <n v="3"/>
    <n v="2.23"/>
    <n v="6.6899999999999995"/>
    <x v="9"/>
  </r>
  <r>
    <d v="2014-01-13T00:00:00"/>
    <s v="392-78-93-552"/>
    <n v="152"/>
    <n v="2.23"/>
    <n v="338.96"/>
    <x v="9"/>
  </r>
  <r>
    <d v="2014-01-14T00:00:00"/>
    <s v="749-02-70-623"/>
    <n v="152"/>
    <n v="2.23"/>
    <n v="338.96"/>
    <x v="9"/>
  </r>
  <r>
    <d v="2014-01-16T00:00:00"/>
    <s v="678-73-95-302"/>
    <n v="15"/>
    <n v="2.23"/>
    <n v="33.450000000000003"/>
    <x v="9"/>
  </r>
  <r>
    <d v="2014-01-17T00:00:00"/>
    <s v="884-31-58-627"/>
    <n v="117"/>
    <n v="2.23"/>
    <n v="260.91000000000003"/>
    <x v="9"/>
  </r>
  <r>
    <d v="2014-01-17T00:00:00"/>
    <s v="941-27-28-381"/>
    <n v="14"/>
    <n v="2.23"/>
    <n v="31.22"/>
    <x v="9"/>
  </r>
  <r>
    <d v="2014-01-17T00:00:00"/>
    <s v="392-78-93-552"/>
    <n v="431"/>
    <n v="2.23"/>
    <n v="961.13"/>
    <x v="9"/>
  </r>
  <r>
    <d v="2014-01-19T00:00:00"/>
    <s v="178-24-36-171"/>
    <n v="390"/>
    <n v="2.23"/>
    <n v="869.7"/>
    <x v="9"/>
  </r>
  <r>
    <d v="2014-01-24T00:00:00"/>
    <s v="091-99-74-175"/>
    <n v="1"/>
    <n v="2.23"/>
    <n v="2.23"/>
    <x v="9"/>
  </r>
  <r>
    <d v="2014-01-27T00:00:00"/>
    <s v="413-93-89-926"/>
    <n v="392"/>
    <n v="2.23"/>
    <n v="874.16"/>
    <x v="9"/>
  </r>
  <r>
    <d v="2014-01-29T00:00:00"/>
    <s v="916-94-78-836"/>
    <n v="175"/>
    <n v="2.23"/>
    <n v="390.25"/>
    <x v="9"/>
  </r>
  <r>
    <d v="2014-01-29T00:00:00"/>
    <s v="322-66-15-999"/>
    <n v="118"/>
    <n v="2.23"/>
    <n v="263.14"/>
    <x v="9"/>
  </r>
  <r>
    <d v="2014-02-02T00:00:00"/>
    <s v="847-48-41-699"/>
    <n v="297"/>
    <n v="2.23"/>
    <n v="662.31"/>
    <x v="9"/>
  </r>
  <r>
    <d v="2014-02-06T00:00:00"/>
    <s v="033-49-11-774"/>
    <n v="89"/>
    <n v="2.23"/>
    <n v="198.47"/>
    <x v="9"/>
  </r>
  <r>
    <d v="2014-02-06T00:00:00"/>
    <s v="178-24-36-171"/>
    <n v="182"/>
    <n v="2.23"/>
    <n v="405.86"/>
    <x v="9"/>
  </r>
  <r>
    <d v="2014-02-07T00:00:00"/>
    <s v="749-02-70-623"/>
    <n v="130"/>
    <n v="2.23"/>
    <n v="289.89999999999998"/>
    <x v="9"/>
  </r>
  <r>
    <d v="2014-02-10T00:00:00"/>
    <s v="294-48-56-993"/>
    <n v="187"/>
    <n v="2.23"/>
    <n v="417.01"/>
    <x v="9"/>
  </r>
  <r>
    <d v="2014-02-11T00:00:00"/>
    <s v="941-01-60-075"/>
    <n v="166"/>
    <n v="2.23"/>
    <n v="370.18"/>
    <x v="9"/>
  </r>
  <r>
    <d v="2014-02-12T00:00:00"/>
    <s v="033-49-11-774"/>
    <n v="58"/>
    <n v="2.23"/>
    <n v="129.34"/>
    <x v="9"/>
  </r>
  <r>
    <d v="2014-02-16T00:00:00"/>
    <s v="410-52-79-946"/>
    <n v="187"/>
    <n v="2.23"/>
    <n v="417.01"/>
    <x v="9"/>
  </r>
  <r>
    <d v="2014-02-17T00:00:00"/>
    <s v="033-49-11-774"/>
    <n v="58"/>
    <n v="2.23"/>
    <n v="129.34"/>
    <x v="9"/>
  </r>
  <r>
    <d v="2014-02-19T00:00:00"/>
    <s v="767-55-58-288"/>
    <n v="19"/>
    <n v="2.23"/>
    <n v="42.37"/>
    <x v="9"/>
  </r>
  <r>
    <d v="2014-02-19T00:00:00"/>
    <s v="847-48-41-699"/>
    <n v="388"/>
    <n v="2.23"/>
    <n v="865.24"/>
    <x v="9"/>
  </r>
  <r>
    <d v="2014-02-20T00:00:00"/>
    <s v="194-54-73-711"/>
    <n v="20"/>
    <n v="2.23"/>
    <n v="44.6"/>
    <x v="9"/>
  </r>
  <r>
    <d v="2014-02-20T00:00:00"/>
    <s v="043-34-53-278"/>
    <n v="185"/>
    <n v="2.23"/>
    <n v="412.55"/>
    <x v="9"/>
  </r>
  <r>
    <d v="2014-02-20T00:00:00"/>
    <s v="527-15-00-673"/>
    <n v="191"/>
    <n v="2.23"/>
    <n v="425.93"/>
    <x v="9"/>
  </r>
  <r>
    <d v="2014-02-21T00:00:00"/>
    <s v="277-10-19-546"/>
    <n v="1"/>
    <n v="2.23"/>
    <n v="2.23"/>
    <x v="9"/>
  </r>
  <r>
    <d v="2014-02-22T00:00:00"/>
    <s v="884-31-58-627"/>
    <n v="90"/>
    <n v="2.23"/>
    <n v="200.7"/>
    <x v="9"/>
  </r>
  <r>
    <d v="2014-02-26T00:00:00"/>
    <s v="847-48-41-699"/>
    <n v="234"/>
    <n v="2.23"/>
    <n v="521.82000000000005"/>
    <x v="9"/>
  </r>
  <r>
    <d v="2014-03-01T00:00:00"/>
    <s v="392-78-93-552"/>
    <n v="212"/>
    <n v="2.23"/>
    <n v="472.76"/>
    <x v="9"/>
  </r>
  <r>
    <d v="2014-03-03T00:00:00"/>
    <s v="392-78-93-552"/>
    <n v="372"/>
    <n v="2.23"/>
    <n v="829.56"/>
    <x v="9"/>
  </r>
  <r>
    <d v="2014-03-03T00:00:00"/>
    <s v="968-49-97-804"/>
    <n v="102"/>
    <n v="2.23"/>
    <n v="227.46"/>
    <x v="9"/>
  </r>
  <r>
    <d v="2014-03-03T00:00:00"/>
    <s v="749-02-70-623"/>
    <n v="69"/>
    <n v="2.23"/>
    <n v="153.87"/>
    <x v="9"/>
  </r>
  <r>
    <d v="2014-03-10T00:00:00"/>
    <s v="180-17-78-339"/>
    <n v="5"/>
    <n v="2.23"/>
    <n v="11.15"/>
    <x v="9"/>
  </r>
  <r>
    <d v="2014-03-15T00:00:00"/>
    <s v="513-33-14-553"/>
    <n v="146"/>
    <n v="2.23"/>
    <n v="325.58"/>
    <x v="9"/>
  </r>
  <r>
    <d v="2014-03-16T00:00:00"/>
    <s v="910-38-33-489"/>
    <n v="114"/>
    <n v="2.23"/>
    <n v="254.22"/>
    <x v="9"/>
  </r>
  <r>
    <d v="2014-03-18T00:00:00"/>
    <s v="799-94-72-837"/>
    <n v="265"/>
    <n v="2.23"/>
    <n v="590.95000000000005"/>
    <x v="9"/>
  </r>
  <r>
    <d v="2014-03-18T00:00:00"/>
    <s v="970-87-50-317"/>
    <n v="1"/>
    <n v="2.23"/>
    <n v="2.23"/>
    <x v="9"/>
  </r>
  <r>
    <d v="2014-03-21T00:00:00"/>
    <s v="299-98-16-259"/>
    <n v="16"/>
    <n v="2.23"/>
    <n v="35.68"/>
    <x v="9"/>
  </r>
  <r>
    <d v="2014-03-23T00:00:00"/>
    <s v="737-62-05-770"/>
    <n v="11"/>
    <n v="2.23"/>
    <n v="24.53"/>
    <x v="9"/>
  </r>
  <r>
    <d v="2014-03-23T00:00:00"/>
    <s v="178-24-36-171"/>
    <n v="118"/>
    <n v="2.23"/>
    <n v="263.14"/>
    <x v="9"/>
  </r>
  <r>
    <d v="2014-03-30T00:00:00"/>
    <s v="392-78-93-552"/>
    <n v="213"/>
    <n v="2.23"/>
    <n v="474.99"/>
    <x v="9"/>
  </r>
  <r>
    <d v="2014-04-03T00:00:00"/>
    <s v="847-48-41-699"/>
    <n v="146"/>
    <n v="2.23"/>
    <n v="325.58"/>
    <x v="9"/>
  </r>
  <r>
    <d v="2014-04-05T00:00:00"/>
    <s v="609-57-46-753"/>
    <n v="6"/>
    <n v="2.23"/>
    <n v="13.379999999999999"/>
    <x v="9"/>
  </r>
  <r>
    <d v="2014-04-07T00:00:00"/>
    <s v="392-78-93-552"/>
    <n v="392"/>
    <n v="2.23"/>
    <n v="874.16"/>
    <x v="9"/>
  </r>
  <r>
    <d v="2014-04-07T00:00:00"/>
    <s v="995-59-41-476"/>
    <n v="422"/>
    <n v="2.23"/>
    <n v="941.06"/>
    <x v="9"/>
  </r>
  <r>
    <d v="2014-04-11T00:00:00"/>
    <s v="178-24-36-171"/>
    <n v="474"/>
    <n v="2.23"/>
    <n v="1057.02"/>
    <x v="9"/>
  </r>
  <r>
    <d v="2014-04-12T00:00:00"/>
    <s v="322-66-15-999"/>
    <n v="166"/>
    <n v="2.23"/>
    <n v="370.18"/>
    <x v="9"/>
  </r>
  <r>
    <d v="2014-04-14T00:00:00"/>
    <s v="322-66-15-999"/>
    <n v="121"/>
    <n v="2.23"/>
    <n v="269.83"/>
    <x v="9"/>
  </r>
  <r>
    <d v="2014-04-15T00:00:00"/>
    <s v="413-93-89-926"/>
    <n v="406"/>
    <n v="2.23"/>
    <n v="905.38"/>
    <x v="9"/>
  </r>
  <r>
    <d v="2014-04-17T00:00:00"/>
    <s v="294-48-56-993"/>
    <n v="41"/>
    <n v="2.23"/>
    <n v="91.429999999999993"/>
    <x v="9"/>
  </r>
  <r>
    <d v="2014-04-21T00:00:00"/>
    <s v="941-01-60-075"/>
    <n v="254"/>
    <n v="2.23"/>
    <n v="566.41999999999996"/>
    <x v="9"/>
  </r>
  <r>
    <d v="2014-04-21T00:00:00"/>
    <s v="847-48-41-699"/>
    <n v="246"/>
    <n v="2.23"/>
    <n v="548.58000000000004"/>
    <x v="9"/>
  </r>
  <r>
    <d v="2014-04-26T00:00:00"/>
    <s v="080-51-85-809"/>
    <n v="148"/>
    <n v="2.23"/>
    <n v="330.04"/>
    <x v="9"/>
  </r>
  <r>
    <d v="2014-04-26T00:00:00"/>
    <s v="594-18-15-403"/>
    <n v="365"/>
    <n v="2.23"/>
    <n v="813.95"/>
    <x v="9"/>
  </r>
  <r>
    <d v="2014-04-27T00:00:00"/>
    <s v="910-38-33-489"/>
    <n v="20"/>
    <n v="2.23"/>
    <n v="44.6"/>
    <x v="9"/>
  </r>
  <r>
    <d v="2014-05-02T00:00:00"/>
    <s v="447-16-72-588"/>
    <n v="4"/>
    <n v="2.23"/>
    <n v="8.92"/>
    <x v="9"/>
  </r>
  <r>
    <d v="2014-05-05T00:00:00"/>
    <s v="392-78-93-552"/>
    <n v="215"/>
    <n v="2.23"/>
    <n v="479.45"/>
    <x v="9"/>
  </r>
  <r>
    <d v="2014-05-07T00:00:00"/>
    <s v="904-16-42-385"/>
    <n v="138"/>
    <n v="2.23"/>
    <n v="307.74"/>
    <x v="9"/>
  </r>
  <r>
    <d v="2014-05-07T00:00:00"/>
    <s v="254-14-00-156"/>
    <n v="496"/>
    <n v="2.23"/>
    <n v="1106.08"/>
    <x v="9"/>
  </r>
  <r>
    <d v="2014-05-08T00:00:00"/>
    <s v="916-94-78-836"/>
    <n v="155"/>
    <n v="2.23"/>
    <n v="345.65"/>
    <x v="9"/>
  </r>
  <r>
    <d v="2014-05-11T00:00:00"/>
    <s v="337-27-67-378"/>
    <n v="386"/>
    <n v="2.23"/>
    <n v="860.78"/>
    <x v="9"/>
  </r>
  <r>
    <d v="2014-05-14T00:00:00"/>
    <s v="884-31-58-627"/>
    <n v="124"/>
    <n v="2.23"/>
    <n v="276.52"/>
    <x v="9"/>
  </r>
  <r>
    <d v="2014-05-15T00:00:00"/>
    <s v="799-94-72-837"/>
    <n v="173"/>
    <n v="2.23"/>
    <n v="385.79"/>
    <x v="9"/>
  </r>
  <r>
    <d v="2014-05-17T00:00:00"/>
    <s v="968-49-97-804"/>
    <n v="161"/>
    <n v="2.23"/>
    <n v="359.03"/>
    <x v="9"/>
  </r>
  <r>
    <d v="2014-05-19T00:00:00"/>
    <s v="513-33-14-553"/>
    <n v="147"/>
    <n v="2.23"/>
    <n v="327.81"/>
    <x v="9"/>
  </r>
  <r>
    <d v="2014-05-25T00:00:00"/>
    <s v="178-24-36-171"/>
    <n v="401"/>
    <n v="2.23"/>
    <n v="894.23"/>
    <x v="9"/>
  </r>
  <r>
    <d v="2014-05-25T00:00:00"/>
    <s v="941-01-60-075"/>
    <n v="101"/>
    <n v="2.23"/>
    <n v="225.23"/>
    <x v="9"/>
  </r>
  <r>
    <d v="2014-05-26T00:00:00"/>
    <s v="178-24-36-171"/>
    <n v="169"/>
    <n v="2.23"/>
    <n v="376.87"/>
    <x v="9"/>
  </r>
  <r>
    <d v="2014-05-27T00:00:00"/>
    <s v="799-94-72-837"/>
    <n v="324"/>
    <n v="2.23"/>
    <n v="722.52"/>
    <x v="9"/>
  </r>
  <r>
    <d v="2014-05-28T00:00:00"/>
    <s v="351-83-41-145"/>
    <n v="16"/>
    <n v="2.23"/>
    <n v="35.68"/>
    <x v="9"/>
  </r>
  <r>
    <d v="2014-05-29T00:00:00"/>
    <s v="884-31-58-627"/>
    <n v="194"/>
    <n v="2.23"/>
    <n v="432.62"/>
    <x v="9"/>
  </r>
  <r>
    <d v="2014-05-30T00:00:00"/>
    <s v="995-59-41-476"/>
    <n v="197"/>
    <n v="2.23"/>
    <n v="439.31"/>
    <x v="9"/>
  </r>
  <r>
    <d v="2014-05-30T00:00:00"/>
    <s v="033-49-11-774"/>
    <n v="23"/>
    <n v="2.23"/>
    <n v="51.29"/>
    <x v="9"/>
  </r>
  <r>
    <d v="2014-05-31T00:00:00"/>
    <s v="904-16-42-385"/>
    <n v="138"/>
    <n v="2.23"/>
    <n v="307.74"/>
    <x v="9"/>
  </r>
  <r>
    <d v="2014-06-01T00:00:00"/>
    <s v="692-61-16-906"/>
    <n v="121"/>
    <n v="2.23"/>
    <n v="269.83"/>
    <x v="9"/>
  </r>
  <r>
    <d v="2014-06-03T00:00:00"/>
    <s v="951-02-59-808"/>
    <n v="10"/>
    <n v="2.23"/>
    <n v="22.3"/>
    <x v="9"/>
  </r>
  <r>
    <d v="2014-06-05T00:00:00"/>
    <s v="473-30-19-947"/>
    <n v="9"/>
    <n v="2.23"/>
    <n v="20.07"/>
    <x v="9"/>
  </r>
  <r>
    <d v="2014-06-08T00:00:00"/>
    <s v="495-93-92-849"/>
    <n v="35"/>
    <n v="2.23"/>
    <n v="78.05"/>
    <x v="9"/>
  </r>
  <r>
    <d v="2014-06-12T00:00:00"/>
    <s v="968-49-97-804"/>
    <n v="154"/>
    <n v="2.23"/>
    <n v="343.42"/>
    <x v="9"/>
  </r>
  <r>
    <d v="2014-06-16T00:00:00"/>
    <s v="192-09-72-275"/>
    <n v="1"/>
    <n v="2.23"/>
    <n v="2.23"/>
    <x v="9"/>
  </r>
  <r>
    <d v="2014-06-17T00:00:00"/>
    <s v="799-94-72-837"/>
    <n v="249"/>
    <n v="2.23"/>
    <n v="555.27"/>
    <x v="9"/>
  </r>
  <r>
    <d v="2014-06-17T00:00:00"/>
    <s v="916-94-78-836"/>
    <n v="27"/>
    <n v="2.23"/>
    <n v="60.21"/>
    <x v="9"/>
  </r>
  <r>
    <d v="2014-06-19T00:00:00"/>
    <s v="904-16-42-385"/>
    <n v="167"/>
    <n v="2.23"/>
    <n v="372.41"/>
    <x v="9"/>
  </r>
  <r>
    <d v="2014-06-20T00:00:00"/>
    <s v="904-16-42-385"/>
    <n v="71"/>
    <n v="2.23"/>
    <n v="158.33000000000001"/>
    <x v="9"/>
  </r>
  <r>
    <d v="2014-06-20T00:00:00"/>
    <s v="014-02-05-290"/>
    <n v="13"/>
    <n v="2.23"/>
    <n v="28.99"/>
    <x v="9"/>
  </r>
  <r>
    <d v="2014-06-21T00:00:00"/>
    <s v="534-94-49-182"/>
    <n v="90"/>
    <n v="2.23"/>
    <n v="200.7"/>
    <x v="9"/>
  </r>
  <r>
    <d v="2014-06-24T00:00:00"/>
    <s v="847-48-41-699"/>
    <n v="106"/>
    <n v="2.23"/>
    <n v="236.38"/>
    <x v="9"/>
  </r>
  <r>
    <d v="2014-06-25T00:00:00"/>
    <s v="527-15-00-673"/>
    <n v="57"/>
    <n v="2.23"/>
    <n v="127.11"/>
    <x v="9"/>
  </r>
  <r>
    <d v="2014-06-25T00:00:00"/>
    <s v="269-65-16-447"/>
    <n v="59"/>
    <n v="2.23"/>
    <n v="131.57"/>
    <x v="9"/>
  </r>
  <r>
    <d v="2014-06-27T00:00:00"/>
    <s v="314-76-34-892"/>
    <n v="11"/>
    <n v="2.23"/>
    <n v="24.53"/>
    <x v="9"/>
  </r>
  <r>
    <d v="2014-06-28T00:00:00"/>
    <s v="995-59-41-476"/>
    <n v="361"/>
    <n v="2.23"/>
    <n v="805.03"/>
    <x v="9"/>
  </r>
  <r>
    <d v="2014-06-29T00:00:00"/>
    <s v="885-74-10-856"/>
    <n v="153"/>
    <n v="2.23"/>
    <n v="341.19"/>
    <x v="9"/>
  </r>
  <r>
    <d v="2014-06-30T00:00:00"/>
    <s v="964-69-89-011"/>
    <n v="7"/>
    <n v="2.23"/>
    <n v="15.61"/>
    <x v="9"/>
  </r>
  <r>
    <d v="2014-07-01T00:00:00"/>
    <s v="884-31-58-627"/>
    <n v="65"/>
    <n v="2.23"/>
    <n v="144.94999999999999"/>
    <x v="9"/>
  </r>
  <r>
    <d v="2014-07-03T00:00:00"/>
    <s v="847-48-41-699"/>
    <n v="409"/>
    <n v="2.23"/>
    <n v="912.06999999999994"/>
    <x v="9"/>
  </r>
  <r>
    <d v="2014-07-05T00:00:00"/>
    <s v="620-15-33-614"/>
    <n v="63"/>
    <n v="2.23"/>
    <n v="140.49"/>
    <x v="9"/>
  </r>
  <r>
    <d v="2014-07-06T00:00:00"/>
    <s v="254-14-00-156"/>
    <n v="441"/>
    <n v="2.23"/>
    <n v="983.43"/>
    <x v="9"/>
  </r>
  <r>
    <d v="2014-07-10T00:00:00"/>
    <s v="495-93-92-849"/>
    <n v="91"/>
    <n v="2.23"/>
    <n v="202.93"/>
    <x v="9"/>
  </r>
  <r>
    <d v="2014-07-11T00:00:00"/>
    <s v="904-16-42-385"/>
    <n v="73"/>
    <n v="2.23"/>
    <n v="162.79"/>
    <x v="9"/>
  </r>
  <r>
    <d v="2014-07-12T00:00:00"/>
    <s v="043-34-53-278"/>
    <n v="184"/>
    <n v="2.23"/>
    <n v="410.32"/>
    <x v="9"/>
  </r>
  <r>
    <d v="2014-07-16T00:00:00"/>
    <s v="692-61-16-906"/>
    <n v="191"/>
    <n v="2.23"/>
    <n v="425.93"/>
    <x v="9"/>
  </r>
  <r>
    <d v="2014-07-17T00:00:00"/>
    <s v="413-93-89-926"/>
    <n v="371"/>
    <n v="2.23"/>
    <n v="827.33"/>
    <x v="9"/>
  </r>
  <r>
    <d v="2014-07-18T00:00:00"/>
    <s v="178-24-36-171"/>
    <n v="485"/>
    <n v="2.23"/>
    <n v="1081.55"/>
    <x v="9"/>
  </r>
  <r>
    <d v="2014-07-18T00:00:00"/>
    <s v="916-94-78-836"/>
    <n v="92"/>
    <n v="2.23"/>
    <n v="205.16"/>
    <x v="9"/>
  </r>
  <r>
    <d v="2014-07-20T00:00:00"/>
    <s v="413-93-89-926"/>
    <n v="442"/>
    <n v="2.23"/>
    <n v="985.66"/>
    <x v="9"/>
  </r>
  <r>
    <d v="2014-07-21T00:00:00"/>
    <s v="885-74-10-856"/>
    <n v="44"/>
    <n v="2.23"/>
    <n v="98.12"/>
    <x v="9"/>
  </r>
  <r>
    <d v="2014-07-23T00:00:00"/>
    <s v="761-06-34-233"/>
    <n v="39"/>
    <n v="2.23"/>
    <n v="86.97"/>
    <x v="9"/>
  </r>
  <r>
    <d v="2014-07-28T00:00:00"/>
    <s v="413-93-89-926"/>
    <n v="288"/>
    <n v="2.23"/>
    <n v="642.24"/>
    <x v="9"/>
  </r>
  <r>
    <d v="2014-07-28T00:00:00"/>
    <s v="395-19-63-367"/>
    <n v="4"/>
    <n v="2.23"/>
    <n v="8.92"/>
    <x v="9"/>
  </r>
  <r>
    <d v="2014-07-31T00:00:00"/>
    <s v="647-41-13-432"/>
    <n v="6"/>
    <n v="2.23"/>
    <n v="13.379999999999999"/>
    <x v="9"/>
  </r>
  <r>
    <d v="2014-07-31T00:00:00"/>
    <s v="244-64-83-142"/>
    <n v="9"/>
    <n v="2.23"/>
    <n v="20.07"/>
    <x v="9"/>
  </r>
  <r>
    <d v="2014-08-01T00:00:00"/>
    <s v="916-94-78-836"/>
    <n v="178"/>
    <n v="2.23"/>
    <n v="396.94"/>
    <x v="9"/>
  </r>
  <r>
    <d v="2014-08-02T00:00:00"/>
    <s v="941-01-60-075"/>
    <n v="455"/>
    <n v="2.23"/>
    <n v="1014.65"/>
    <x v="9"/>
  </r>
  <r>
    <d v="2014-08-03T00:00:00"/>
    <s v="773-39-15-273"/>
    <n v="56"/>
    <n v="2.23"/>
    <n v="124.88"/>
    <x v="9"/>
  </r>
  <r>
    <d v="2014-08-07T00:00:00"/>
    <s v="692-61-16-906"/>
    <n v="46"/>
    <n v="2.23"/>
    <n v="102.58"/>
    <x v="9"/>
  </r>
  <r>
    <d v="2014-08-08T00:00:00"/>
    <s v="609-57-46-753"/>
    <n v="15"/>
    <n v="2.23"/>
    <n v="33.450000000000003"/>
    <x v="9"/>
  </r>
  <r>
    <d v="2014-08-09T00:00:00"/>
    <s v="885-74-10-856"/>
    <n v="130"/>
    <n v="2.23"/>
    <n v="289.89999999999998"/>
    <x v="9"/>
  </r>
  <r>
    <d v="2014-08-10T00:00:00"/>
    <s v="910-38-33-489"/>
    <n v="154"/>
    <n v="2.23"/>
    <n v="343.42"/>
    <x v="9"/>
  </r>
  <r>
    <d v="2014-08-10T00:00:00"/>
    <s v="885-74-10-856"/>
    <n v="137"/>
    <n v="2.23"/>
    <n v="305.51"/>
    <x v="9"/>
  </r>
  <r>
    <d v="2014-08-12T00:00:00"/>
    <s v="507-22-76-992"/>
    <n v="119"/>
    <n v="2.23"/>
    <n v="265.37"/>
    <x v="9"/>
  </r>
  <r>
    <d v="2014-08-12T00:00:00"/>
    <s v="941-01-60-075"/>
    <n v="138"/>
    <n v="2.23"/>
    <n v="307.74"/>
    <x v="9"/>
  </r>
  <r>
    <d v="2014-08-13T00:00:00"/>
    <s v="941-01-60-075"/>
    <n v="303"/>
    <n v="2.23"/>
    <n v="675.68999999999994"/>
    <x v="9"/>
  </r>
  <r>
    <d v="2014-08-15T00:00:00"/>
    <s v="269-65-16-447"/>
    <n v="73"/>
    <n v="2.23"/>
    <n v="162.79"/>
    <x v="9"/>
  </r>
  <r>
    <d v="2014-08-17T00:00:00"/>
    <s v="322-66-15-999"/>
    <n v="35"/>
    <n v="2.23"/>
    <n v="78.05"/>
    <x v="9"/>
  </r>
  <r>
    <d v="2014-08-17T00:00:00"/>
    <s v="799-94-72-837"/>
    <n v="435"/>
    <n v="2.23"/>
    <n v="970.05"/>
    <x v="9"/>
  </r>
  <r>
    <d v="2014-08-20T00:00:00"/>
    <s v="847-48-41-699"/>
    <n v="476"/>
    <n v="2.23"/>
    <n v="1061.48"/>
    <x v="9"/>
  </r>
  <r>
    <d v="2014-08-23T00:00:00"/>
    <s v="254-14-00-156"/>
    <n v="386"/>
    <n v="2.23"/>
    <n v="860.78"/>
    <x v="9"/>
  </r>
  <r>
    <d v="2014-08-26T00:00:00"/>
    <s v="749-02-70-623"/>
    <n v="147"/>
    <n v="2.23"/>
    <n v="327.81"/>
    <x v="9"/>
  </r>
  <r>
    <d v="2014-08-29T00:00:00"/>
    <s v="799-94-72-837"/>
    <n v="112"/>
    <n v="2.23"/>
    <n v="249.76"/>
    <x v="9"/>
  </r>
  <r>
    <d v="2014-09-03T00:00:00"/>
    <s v="692-61-16-906"/>
    <n v="156"/>
    <n v="2.23"/>
    <n v="347.88"/>
    <x v="9"/>
  </r>
  <r>
    <d v="2014-09-04T00:00:00"/>
    <s v="995-59-41-476"/>
    <n v="106"/>
    <n v="2.23"/>
    <n v="236.38"/>
    <x v="9"/>
  </r>
  <r>
    <d v="2014-09-06T00:00:00"/>
    <s v="865-19-31-951"/>
    <n v="2"/>
    <n v="2.23"/>
    <n v="4.46"/>
    <x v="9"/>
  </r>
  <r>
    <d v="2014-09-06T00:00:00"/>
    <s v="804-82-65-826"/>
    <n v="19"/>
    <n v="2.23"/>
    <n v="42.37"/>
    <x v="9"/>
  </r>
  <r>
    <d v="2014-09-07T00:00:00"/>
    <s v="531-65-00-714"/>
    <n v="18"/>
    <n v="2.23"/>
    <n v="40.14"/>
    <x v="9"/>
  </r>
  <r>
    <d v="2014-09-10T00:00:00"/>
    <s v="995-59-41-476"/>
    <n v="332"/>
    <n v="2.23"/>
    <n v="740.36"/>
    <x v="9"/>
  </r>
  <r>
    <d v="2014-09-11T00:00:00"/>
    <s v="561-00-46-873"/>
    <n v="1"/>
    <n v="2.23"/>
    <n v="2.23"/>
    <x v="9"/>
  </r>
  <r>
    <d v="2014-09-12T00:00:00"/>
    <s v="413-93-89-926"/>
    <n v="438"/>
    <n v="2.23"/>
    <n v="976.74"/>
    <x v="9"/>
  </r>
  <r>
    <d v="2014-09-13T00:00:00"/>
    <s v="080-51-85-809"/>
    <n v="25"/>
    <n v="2.23"/>
    <n v="55.75"/>
    <x v="9"/>
  </r>
  <r>
    <d v="2014-09-15T00:00:00"/>
    <s v="799-94-72-837"/>
    <n v="220"/>
    <n v="2.23"/>
    <n v="490.6"/>
    <x v="9"/>
  </r>
  <r>
    <d v="2014-09-15T00:00:00"/>
    <s v="761-06-34-233"/>
    <n v="47"/>
    <n v="2.23"/>
    <n v="104.81"/>
    <x v="9"/>
  </r>
  <r>
    <d v="2014-09-15T00:00:00"/>
    <s v="648-00-20-115"/>
    <n v="1"/>
    <n v="2.23"/>
    <n v="2.23"/>
    <x v="9"/>
  </r>
  <r>
    <d v="2014-09-16T00:00:00"/>
    <s v="058-15-94-554"/>
    <n v="14"/>
    <n v="2.23"/>
    <n v="31.22"/>
    <x v="9"/>
  </r>
  <r>
    <d v="2014-09-17T00:00:00"/>
    <s v="847-48-41-699"/>
    <n v="132"/>
    <n v="2.23"/>
    <n v="294.36"/>
    <x v="9"/>
  </r>
  <r>
    <d v="2014-09-22T00:00:00"/>
    <s v="240-56-56-791"/>
    <n v="18"/>
    <n v="2.23"/>
    <n v="40.14"/>
    <x v="9"/>
  </r>
  <r>
    <d v="2014-09-24T00:00:00"/>
    <s v="847-48-41-699"/>
    <n v="266"/>
    <n v="2.23"/>
    <n v="593.17999999999995"/>
    <x v="9"/>
  </r>
  <r>
    <d v="2014-09-25T00:00:00"/>
    <s v="885-74-10-856"/>
    <n v="30"/>
    <n v="2.23"/>
    <n v="66.900000000000006"/>
    <x v="9"/>
  </r>
  <r>
    <d v="2014-09-27T00:00:00"/>
    <s v="392-78-93-552"/>
    <n v="452"/>
    <n v="2.23"/>
    <n v="1007.96"/>
    <x v="9"/>
  </r>
  <r>
    <d v="2014-09-29T00:00:00"/>
    <s v="594-18-15-403"/>
    <n v="306"/>
    <n v="2.23"/>
    <n v="682.38"/>
    <x v="9"/>
  </r>
  <r>
    <d v="2014-09-30T00:00:00"/>
    <s v="692-61-16-906"/>
    <n v="98"/>
    <n v="2.23"/>
    <n v="218.54"/>
    <x v="9"/>
  </r>
  <r>
    <d v="2014-10-01T00:00:00"/>
    <s v="507-22-76-992"/>
    <n v="110"/>
    <n v="2.23"/>
    <n v="245.3"/>
    <x v="9"/>
  </r>
  <r>
    <d v="2014-10-01T00:00:00"/>
    <s v="885-74-10-856"/>
    <n v="57"/>
    <n v="2.23"/>
    <n v="127.11"/>
    <x v="9"/>
  </r>
  <r>
    <d v="2014-10-01T00:00:00"/>
    <s v="371-70-96-597"/>
    <n v="16"/>
    <n v="2.23"/>
    <n v="35.68"/>
    <x v="9"/>
  </r>
  <r>
    <d v="2014-10-04T00:00:00"/>
    <s v="963-43-52-686"/>
    <n v="5"/>
    <n v="2.23"/>
    <n v="11.15"/>
    <x v="9"/>
  </r>
  <r>
    <d v="2014-10-07T00:00:00"/>
    <s v="178-24-36-171"/>
    <n v="433"/>
    <n v="2.23"/>
    <n v="965.59"/>
    <x v="9"/>
  </r>
  <r>
    <d v="2014-10-08T00:00:00"/>
    <s v="513-33-14-553"/>
    <n v="180"/>
    <n v="2.23"/>
    <n v="401.4"/>
    <x v="9"/>
  </r>
  <r>
    <d v="2014-10-08T00:00:00"/>
    <s v="178-24-36-171"/>
    <n v="381"/>
    <n v="2.23"/>
    <n v="849.63"/>
    <x v="9"/>
  </r>
  <r>
    <d v="2014-10-09T00:00:00"/>
    <s v="982-09-19-706"/>
    <n v="16"/>
    <n v="2.23"/>
    <n v="35.68"/>
    <x v="9"/>
  </r>
  <r>
    <d v="2014-10-09T00:00:00"/>
    <s v="378-70-08-798"/>
    <n v="85"/>
    <n v="2.23"/>
    <n v="189.55"/>
    <x v="9"/>
  </r>
  <r>
    <d v="2014-10-09T00:00:00"/>
    <s v="410-52-79-946"/>
    <n v="37"/>
    <n v="2.23"/>
    <n v="82.51"/>
    <x v="9"/>
  </r>
  <r>
    <d v="2014-10-12T00:00:00"/>
    <s v="910-38-33-489"/>
    <n v="69"/>
    <n v="2.23"/>
    <n v="153.87"/>
    <x v="9"/>
  </r>
  <r>
    <d v="2014-10-13T00:00:00"/>
    <s v="254-14-00-156"/>
    <n v="304"/>
    <n v="2.23"/>
    <n v="677.92"/>
    <x v="9"/>
  </r>
  <r>
    <d v="2014-10-16T00:00:00"/>
    <s v="178-24-36-171"/>
    <n v="491"/>
    <n v="2.23"/>
    <n v="1094.93"/>
    <x v="9"/>
  </r>
  <r>
    <d v="2014-10-19T00:00:00"/>
    <s v="033-49-11-774"/>
    <n v="106"/>
    <n v="2.23"/>
    <n v="236.38"/>
    <x v="9"/>
  </r>
  <r>
    <d v="2014-10-23T00:00:00"/>
    <s v="495-93-92-849"/>
    <n v="188"/>
    <n v="2.23"/>
    <n v="419.24"/>
    <x v="9"/>
  </r>
  <r>
    <d v="2014-10-23T00:00:00"/>
    <s v="885-74-10-856"/>
    <n v="131"/>
    <n v="2.23"/>
    <n v="292.13"/>
    <x v="9"/>
  </r>
  <r>
    <d v="2014-10-24T00:00:00"/>
    <s v="163-92-64-010"/>
    <n v="9"/>
    <n v="2.23"/>
    <n v="20.07"/>
    <x v="9"/>
  </r>
  <r>
    <d v="2014-10-26T00:00:00"/>
    <s v="392-78-93-552"/>
    <n v="245"/>
    <n v="2.23"/>
    <n v="546.35"/>
    <x v="9"/>
  </r>
  <r>
    <d v="2014-10-31T00:00:00"/>
    <s v="178-24-36-171"/>
    <n v="166"/>
    <n v="2.23"/>
    <n v="370.18"/>
    <x v="9"/>
  </r>
  <r>
    <d v="2014-11-02T00:00:00"/>
    <s v="322-66-15-999"/>
    <n v="171"/>
    <n v="2.23"/>
    <n v="381.33"/>
    <x v="9"/>
  </r>
  <r>
    <d v="2014-11-02T00:00:00"/>
    <s v="982-37-73-633"/>
    <n v="11"/>
    <n v="2.23"/>
    <n v="24.53"/>
    <x v="9"/>
  </r>
  <r>
    <d v="2014-11-03T00:00:00"/>
    <s v="910-38-33-489"/>
    <n v="52"/>
    <n v="2.23"/>
    <n v="115.96"/>
    <x v="9"/>
  </r>
  <r>
    <d v="2014-11-06T00:00:00"/>
    <s v="950-40-82-698"/>
    <n v="56"/>
    <n v="2.23"/>
    <n v="124.88"/>
    <x v="9"/>
  </r>
  <r>
    <d v="2014-11-07T00:00:00"/>
    <s v="753-35-55-536"/>
    <n v="6"/>
    <n v="2.23"/>
    <n v="13.379999999999999"/>
    <x v="9"/>
  </r>
  <r>
    <d v="2014-11-07T00:00:00"/>
    <s v="322-66-15-999"/>
    <n v="179"/>
    <n v="2.23"/>
    <n v="399.17"/>
    <x v="9"/>
  </r>
  <r>
    <d v="2014-11-08T00:00:00"/>
    <s v="178-24-36-171"/>
    <n v="398"/>
    <n v="2.23"/>
    <n v="887.54"/>
    <x v="9"/>
  </r>
  <r>
    <d v="2014-11-09T00:00:00"/>
    <s v="513-33-14-553"/>
    <n v="68"/>
    <n v="2.23"/>
    <n v="151.63999999999999"/>
    <x v="9"/>
  </r>
  <r>
    <d v="2014-11-09T00:00:00"/>
    <s v="904-16-42-385"/>
    <n v="160"/>
    <n v="2.23"/>
    <n v="356.8"/>
    <x v="9"/>
  </r>
  <r>
    <d v="2014-11-10T00:00:00"/>
    <s v="904-16-42-385"/>
    <n v="183"/>
    <n v="2.23"/>
    <n v="408.09"/>
    <x v="9"/>
  </r>
  <r>
    <d v="2014-11-11T00:00:00"/>
    <s v="178-24-36-171"/>
    <n v="178"/>
    <n v="2.23"/>
    <n v="396.94"/>
    <x v="9"/>
  </r>
  <r>
    <d v="2014-11-12T00:00:00"/>
    <s v="254-14-00-156"/>
    <n v="381"/>
    <n v="2.23"/>
    <n v="849.63"/>
    <x v="9"/>
  </r>
  <r>
    <d v="2014-11-14T00:00:00"/>
    <s v="851-69-49-933"/>
    <n v="12"/>
    <n v="2.23"/>
    <n v="26.759999999999998"/>
    <x v="9"/>
  </r>
  <r>
    <d v="2014-11-16T00:00:00"/>
    <s v="378-70-08-798"/>
    <n v="116"/>
    <n v="2.23"/>
    <n v="258.68"/>
    <x v="9"/>
  </r>
  <r>
    <d v="2014-11-18T00:00:00"/>
    <s v="254-14-00-156"/>
    <n v="117"/>
    <n v="2.23"/>
    <n v="260.91000000000003"/>
    <x v="9"/>
  </r>
  <r>
    <d v="2014-11-18T00:00:00"/>
    <s v="513-33-14-553"/>
    <n v="31"/>
    <n v="2.23"/>
    <n v="69.13"/>
    <x v="9"/>
  </r>
  <r>
    <d v="2014-11-19T00:00:00"/>
    <s v="885-74-10-856"/>
    <n v="131"/>
    <n v="2.23"/>
    <n v="292.13"/>
    <x v="9"/>
  </r>
  <r>
    <d v="2014-11-19T00:00:00"/>
    <s v="749-02-70-623"/>
    <n v="21"/>
    <n v="2.23"/>
    <n v="46.83"/>
    <x v="9"/>
  </r>
  <r>
    <d v="2014-11-20T00:00:00"/>
    <s v="847-48-41-699"/>
    <n v="300"/>
    <n v="2.23"/>
    <n v="669"/>
    <x v="9"/>
  </r>
  <r>
    <d v="2014-11-20T00:00:00"/>
    <s v="269-65-16-447"/>
    <n v="32"/>
    <n v="2.23"/>
    <n v="71.36"/>
    <x v="9"/>
  </r>
  <r>
    <d v="2014-11-23T00:00:00"/>
    <s v="958-71-87-898"/>
    <n v="4"/>
    <n v="2.23"/>
    <n v="8.92"/>
    <x v="9"/>
  </r>
  <r>
    <d v="2014-11-24T00:00:00"/>
    <s v="392-78-93-552"/>
    <n v="230"/>
    <n v="2.23"/>
    <n v="512.9"/>
    <x v="9"/>
  </r>
  <r>
    <d v="2014-11-25T00:00:00"/>
    <s v="692-61-16-906"/>
    <n v="164"/>
    <n v="2.23"/>
    <n v="365.71999999999997"/>
    <x v="9"/>
  </r>
  <r>
    <d v="2014-11-26T00:00:00"/>
    <s v="374-01-18-051"/>
    <n v="4"/>
    <n v="2.23"/>
    <n v="8.92"/>
    <x v="9"/>
  </r>
  <r>
    <d v="2014-11-29T00:00:00"/>
    <s v="910-38-33-489"/>
    <n v="96"/>
    <n v="2.23"/>
    <n v="214.07999999999998"/>
    <x v="9"/>
  </r>
  <r>
    <d v="2014-12-02T00:00:00"/>
    <s v="179-23-02-772"/>
    <n v="94"/>
    <n v="2.23"/>
    <n v="209.62"/>
    <x v="9"/>
  </r>
  <r>
    <d v="2014-12-02T00:00:00"/>
    <s v="884-31-58-627"/>
    <n v="21"/>
    <n v="2.23"/>
    <n v="46.83"/>
    <x v="9"/>
  </r>
  <r>
    <d v="2014-12-04T00:00:00"/>
    <s v="254-14-00-156"/>
    <n v="129"/>
    <n v="2.23"/>
    <n v="287.67"/>
    <x v="9"/>
  </r>
  <r>
    <d v="2014-12-04T00:00:00"/>
    <s v="410-52-79-946"/>
    <n v="197"/>
    <n v="2.23"/>
    <n v="439.31"/>
    <x v="9"/>
  </r>
  <r>
    <d v="2014-12-05T00:00:00"/>
    <s v="192-09-72-275"/>
    <n v="16"/>
    <n v="2.23"/>
    <n v="35.68"/>
    <x v="9"/>
  </r>
  <r>
    <d v="2014-12-05T00:00:00"/>
    <s v="337-27-67-378"/>
    <n v="332"/>
    <n v="2.23"/>
    <n v="740.36"/>
    <x v="9"/>
  </r>
  <r>
    <d v="2014-12-07T00:00:00"/>
    <s v="513-33-14-553"/>
    <n v="75"/>
    <n v="2.23"/>
    <n v="167.25"/>
    <x v="9"/>
  </r>
  <r>
    <d v="2014-12-08T00:00:00"/>
    <s v="340-11-17-090"/>
    <n v="10"/>
    <n v="2.23"/>
    <n v="22.3"/>
    <x v="9"/>
  </r>
  <r>
    <d v="2014-12-09T00:00:00"/>
    <s v="916-94-78-836"/>
    <n v="93"/>
    <n v="2.23"/>
    <n v="207.39"/>
    <x v="9"/>
  </r>
  <r>
    <d v="2014-12-10T00:00:00"/>
    <s v="392-78-93-552"/>
    <n v="146"/>
    <n v="2.23"/>
    <n v="325.58"/>
    <x v="9"/>
  </r>
  <r>
    <d v="2014-12-11T00:00:00"/>
    <s v="507-22-76-992"/>
    <n v="197"/>
    <n v="2.23"/>
    <n v="439.31"/>
    <x v="9"/>
  </r>
  <r>
    <d v="2014-12-13T00:00:00"/>
    <s v="413-93-89-926"/>
    <n v="482"/>
    <n v="2.23"/>
    <n v="1074.8599999999999"/>
    <x v="9"/>
  </r>
  <r>
    <d v="2014-12-15T00:00:00"/>
    <s v="885-74-10-856"/>
    <n v="43"/>
    <n v="2.23"/>
    <n v="95.89"/>
    <x v="9"/>
  </r>
  <r>
    <d v="2014-12-16T00:00:00"/>
    <s v="178-24-36-171"/>
    <n v="367"/>
    <n v="2.23"/>
    <n v="818.41"/>
    <x v="9"/>
  </r>
  <r>
    <d v="2014-12-16T00:00:00"/>
    <s v="799-94-72-837"/>
    <n v="274"/>
    <n v="2.23"/>
    <n v="611.02"/>
    <x v="9"/>
  </r>
  <r>
    <d v="2014-12-18T00:00:00"/>
    <s v="413-93-89-926"/>
    <n v="283"/>
    <n v="2.23"/>
    <n v="631.09"/>
    <x v="9"/>
  </r>
  <r>
    <d v="2014-12-19T00:00:00"/>
    <s v="322-66-15-999"/>
    <n v="98"/>
    <n v="2.23"/>
    <n v="218.54"/>
    <x v="9"/>
  </r>
  <r>
    <d v="2014-12-20T00:00:00"/>
    <s v="178-24-36-171"/>
    <n v="485"/>
    <n v="2.23"/>
    <n v="1081.55"/>
    <x v="9"/>
  </r>
  <r>
    <d v="2014-12-21T00:00:00"/>
    <s v="319-54-24-686"/>
    <n v="3"/>
    <n v="2.23"/>
    <n v="6.6899999999999995"/>
    <x v="9"/>
  </r>
  <r>
    <d v="2014-12-23T00:00:00"/>
    <s v="392-78-93-552"/>
    <n v="331"/>
    <n v="2.23"/>
    <n v="738.13"/>
    <x v="9"/>
  </r>
  <r>
    <d v="2014-12-24T00:00:00"/>
    <s v="885-74-10-856"/>
    <n v="150"/>
    <n v="2.23"/>
    <n v="334.5"/>
    <x v="9"/>
  </r>
  <r>
    <d v="2014-12-25T00:00:00"/>
    <s v="254-14-00-156"/>
    <n v="463"/>
    <n v="2.23"/>
    <n v="1032.49"/>
    <x v="9"/>
  </r>
  <r>
    <d v="2014-12-26T00:00:00"/>
    <s v="270-90-07-560"/>
    <n v="8"/>
    <n v="2.23"/>
    <n v="17.84"/>
    <x v="9"/>
  </r>
  <r>
    <d v="2014-12-26T00:00:00"/>
    <s v="904-16-42-385"/>
    <n v="178"/>
    <n v="2.23"/>
    <n v="396.94"/>
    <x v="9"/>
  </r>
  <r>
    <d v="2014-12-28T00:00:00"/>
    <s v="080-51-85-809"/>
    <n v="166"/>
    <n v="2.23"/>
    <n v="370.18"/>
    <x v="9"/>
  </r>
  <r>
    <d v="2014-12-29T00:00:00"/>
    <s v="881-78-83-232"/>
    <n v="14"/>
    <n v="2.23"/>
    <n v="31.22"/>
    <x v="9"/>
  </r>
  <r>
    <m/>
    <m/>
    <m/>
    <m/>
    <m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FB63A-BAD9-4D18-A095-C2C2D02BE9F5}" name="Tabela przestawna1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245" firstHeaderRow="1" firstDataRow="1" firstDataCol="1"/>
  <pivotFields count="3">
    <pivotField showAll="0"/>
    <pivotField axis="axisRow" showAll="0" sortType="descending">
      <items count="242">
        <item x="83"/>
        <item x="93"/>
        <item x="33"/>
        <item x="95"/>
        <item x="23"/>
        <item x="122"/>
        <item x="223"/>
        <item x="6"/>
        <item x="15"/>
        <item x="200"/>
        <item x="72"/>
        <item x="108"/>
        <item x="77"/>
        <item x="82"/>
        <item x="186"/>
        <item x="231"/>
        <item x="229"/>
        <item x="19"/>
        <item x="126"/>
        <item x="46"/>
        <item x="222"/>
        <item x="172"/>
        <item x="218"/>
        <item x="165"/>
        <item x="123"/>
        <item x="57"/>
        <item x="235"/>
        <item x="11"/>
        <item x="189"/>
        <item x="161"/>
        <item x="162"/>
        <item x="88"/>
        <item x="65"/>
        <item x="42"/>
        <item x="103"/>
        <item x="148"/>
        <item x="109"/>
        <item x="171"/>
        <item x="136"/>
        <item x="96"/>
        <item x="41"/>
        <item x="237"/>
        <item x="22"/>
        <item x="67"/>
        <item x="209"/>
        <item x="131"/>
        <item x="175"/>
        <item x="90"/>
        <item x="113"/>
        <item x="152"/>
        <item x="105"/>
        <item x="214"/>
        <item x="183"/>
        <item x="36"/>
        <item x="155"/>
        <item x="118"/>
        <item x="210"/>
        <item x="153"/>
        <item x="202"/>
        <item x="163"/>
        <item x="146"/>
        <item x="38"/>
        <item x="116"/>
        <item x="225"/>
        <item x="7"/>
        <item x="217"/>
        <item x="236"/>
        <item x="173"/>
        <item x="18"/>
        <item x="194"/>
        <item x="159"/>
        <item x="181"/>
        <item x="144"/>
        <item x="87"/>
        <item x="192"/>
        <item x="133"/>
        <item x="68"/>
        <item x="151"/>
        <item x="26"/>
        <item x="145"/>
        <item x="91"/>
        <item x="164"/>
        <item x="156"/>
        <item x="73"/>
        <item x="154"/>
        <item x="187"/>
        <item x="79"/>
        <item x="117"/>
        <item x="167"/>
        <item x="55"/>
        <item x="208"/>
        <item x="97"/>
        <item x="213"/>
        <item x="230"/>
        <item x="24"/>
        <item x="179"/>
        <item x="74"/>
        <item x="207"/>
        <item x="107"/>
        <item x="16"/>
        <item x="219"/>
        <item x="64"/>
        <item x="1"/>
        <item x="157"/>
        <item x="125"/>
        <item x="98"/>
        <item x="40"/>
        <item x="28"/>
        <item x="141"/>
        <item x="220"/>
        <item x="45"/>
        <item x="212"/>
        <item x="190"/>
        <item x="21"/>
        <item x="89"/>
        <item x="193"/>
        <item x="2"/>
        <item x="25"/>
        <item x="17"/>
        <item x="112"/>
        <item x="135"/>
        <item x="143"/>
        <item x="101"/>
        <item x="121"/>
        <item x="138"/>
        <item x="224"/>
        <item x="137"/>
        <item x="130"/>
        <item x="52"/>
        <item x="58"/>
        <item x="69"/>
        <item x="206"/>
        <item x="66"/>
        <item x="48"/>
        <item x="81"/>
        <item x="111"/>
        <item x="59"/>
        <item x="196"/>
        <item x="178"/>
        <item x="182"/>
        <item x="30"/>
        <item x="176"/>
        <item x="195"/>
        <item x="170"/>
        <item x="92"/>
        <item x="134"/>
        <item x="110"/>
        <item x="203"/>
        <item x="129"/>
        <item x="149"/>
        <item x="49"/>
        <item x="5"/>
        <item x="47"/>
        <item x="44"/>
        <item x="124"/>
        <item x="211"/>
        <item x="63"/>
        <item x="174"/>
        <item x="4"/>
        <item x="238"/>
        <item x="239"/>
        <item x="185"/>
        <item x="53"/>
        <item x="29"/>
        <item x="221"/>
        <item x="201"/>
        <item x="61"/>
        <item x="188"/>
        <item x="43"/>
        <item x="198"/>
        <item x="150"/>
        <item x="191"/>
        <item x="76"/>
        <item x="10"/>
        <item x="54"/>
        <item x="39"/>
        <item x="166"/>
        <item x="60"/>
        <item x="78"/>
        <item x="142"/>
        <item x="13"/>
        <item x="158"/>
        <item x="168"/>
        <item x="106"/>
        <item x="199"/>
        <item x="184"/>
        <item x="14"/>
        <item x="56"/>
        <item x="180"/>
        <item x="86"/>
        <item x="228"/>
        <item x="160"/>
        <item x="233"/>
        <item x="197"/>
        <item x="140"/>
        <item x="94"/>
        <item x="51"/>
        <item x="9"/>
        <item x="62"/>
        <item x="177"/>
        <item x="226"/>
        <item x="139"/>
        <item x="0"/>
        <item x="205"/>
        <item x="232"/>
        <item x="71"/>
        <item x="8"/>
        <item x="84"/>
        <item x="127"/>
        <item x="12"/>
        <item x="20"/>
        <item x="37"/>
        <item x="234"/>
        <item x="169"/>
        <item x="31"/>
        <item x="80"/>
        <item x="115"/>
        <item x="50"/>
        <item x="215"/>
        <item x="3"/>
        <item x="120"/>
        <item x="204"/>
        <item x="85"/>
        <item x="132"/>
        <item x="27"/>
        <item x="34"/>
        <item x="104"/>
        <item x="147"/>
        <item x="227"/>
        <item x="100"/>
        <item x="35"/>
        <item x="75"/>
        <item x="128"/>
        <item x="216"/>
        <item x="70"/>
        <item x="119"/>
        <item x="99"/>
        <item x="114"/>
        <item x="102"/>
        <item x="32"/>
        <item x="2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242">
    <i>
      <x v="64"/>
    </i>
    <i>
      <x v="197"/>
    </i>
    <i>
      <x v="110"/>
    </i>
    <i>
      <x v="42"/>
    </i>
    <i>
      <x v="186"/>
    </i>
    <i>
      <x v="217"/>
    </i>
    <i>
      <x v="118"/>
    </i>
    <i>
      <x v="151"/>
    </i>
    <i>
      <x v="238"/>
    </i>
    <i>
      <x v="94"/>
    </i>
    <i>
      <x v="209"/>
    </i>
    <i>
      <x v="128"/>
    </i>
    <i>
      <x v="211"/>
    </i>
    <i>
      <x v="68"/>
    </i>
    <i>
      <x v="140"/>
    </i>
    <i>
      <x v="89"/>
    </i>
    <i>
      <x v="173"/>
    </i>
    <i>
      <x v="17"/>
    </i>
    <i>
      <x v="107"/>
    </i>
    <i>
      <x v="230"/>
    </i>
    <i>
      <x v="7"/>
    </i>
    <i>
      <x v="4"/>
    </i>
    <i>
      <x v="206"/>
    </i>
    <i>
      <x v="130"/>
    </i>
    <i>
      <x v="132"/>
    </i>
    <i>
      <x v="166"/>
    </i>
    <i>
      <x v="205"/>
    </i>
    <i>
      <x v="117"/>
    </i>
    <i>
      <x v="78"/>
    </i>
    <i>
      <x v="178"/>
    </i>
    <i>
      <x v="175"/>
    </i>
    <i>
      <x v="210"/>
    </i>
    <i>
      <x v="214"/>
    </i>
    <i>
      <x v="45"/>
    </i>
    <i>
      <x v="129"/>
    </i>
    <i>
      <x v="156"/>
    </i>
    <i>
      <x v="215"/>
    </i>
    <i>
      <x v="220"/>
    </i>
    <i>
      <x v="24"/>
    </i>
    <i>
      <x v="67"/>
    </i>
    <i>
      <x v="50"/>
    </i>
    <i>
      <x v="195"/>
    </i>
    <i>
      <x v="102"/>
    </i>
    <i>
      <x v="55"/>
    </i>
    <i>
      <x v="119"/>
    </i>
    <i>
      <x v="149"/>
    </i>
    <i>
      <x v="224"/>
    </i>
    <i>
      <x v="38"/>
    </i>
    <i>
      <x v="48"/>
    </i>
    <i>
      <x v="33"/>
    </i>
    <i>
      <x v="10"/>
    </i>
    <i>
      <x v="202"/>
    </i>
    <i>
      <x v="54"/>
    </i>
    <i>
      <x v="187"/>
    </i>
    <i>
      <x v="47"/>
    </i>
    <i>
      <x v="143"/>
    </i>
    <i>
      <x v="162"/>
    </i>
    <i>
      <x v="46"/>
    </i>
    <i>
      <x v="134"/>
    </i>
    <i>
      <x v="153"/>
    </i>
    <i>
      <x v="189"/>
    </i>
    <i>
      <x v="86"/>
    </i>
    <i>
      <x v="73"/>
    </i>
    <i>
      <x v="105"/>
    </i>
    <i>
      <x v="234"/>
    </i>
    <i>
      <x v="36"/>
    </i>
    <i>
      <x v="13"/>
    </i>
    <i>
      <x v="106"/>
    </i>
    <i>
      <x v="179"/>
    </i>
    <i>
      <x v="152"/>
    </i>
    <i>
      <x v="77"/>
    </i>
    <i>
      <x v="60"/>
    </i>
    <i>
      <x v="18"/>
    </i>
    <i>
      <x v="72"/>
    </i>
    <i>
      <x v="40"/>
    </i>
    <i>
      <x v="164"/>
    </i>
    <i>
      <x v="25"/>
    </i>
    <i>
      <x v="20"/>
    </i>
    <i>
      <x v="229"/>
    </i>
    <i>
      <x v="61"/>
    </i>
    <i>
      <x v="53"/>
    </i>
    <i>
      <x v="70"/>
    </i>
    <i>
      <x v="177"/>
    </i>
    <i>
      <x v="21"/>
    </i>
    <i>
      <x v="57"/>
    </i>
    <i>
      <x v="11"/>
    </i>
    <i>
      <x v="180"/>
    </i>
    <i>
      <x v="91"/>
    </i>
    <i>
      <x v="236"/>
    </i>
    <i>
      <x v="127"/>
    </i>
    <i>
      <x v="194"/>
    </i>
    <i>
      <x v="81"/>
    </i>
    <i>
      <x v="126"/>
    </i>
    <i>
      <x v="8"/>
    </i>
    <i>
      <x v="96"/>
    </i>
    <i>
      <x v="185"/>
    </i>
    <i>
      <x v="99"/>
    </i>
    <i>
      <x v="182"/>
    </i>
    <i>
      <x v="147"/>
    </i>
    <i>
      <x v="76"/>
    </i>
    <i>
      <x v="158"/>
    </i>
    <i>
      <x v="168"/>
    </i>
    <i>
      <x v="141"/>
    </i>
    <i>
      <x v="144"/>
    </i>
    <i>
      <x v="133"/>
    </i>
    <i>
      <x v="198"/>
    </i>
    <i>
      <x v="174"/>
    </i>
    <i>
      <x v="62"/>
    </i>
    <i>
      <x v="49"/>
    </i>
    <i>
      <x v="122"/>
    </i>
    <i>
      <x v="80"/>
    </i>
    <i>
      <x v="113"/>
    </i>
    <i>
      <x v="136"/>
    </i>
    <i>
      <x v="235"/>
    </i>
    <i>
      <x v="1"/>
    </i>
    <i>
      <x v="227"/>
    </i>
    <i>
      <x v="135"/>
    </i>
    <i>
      <x v="43"/>
    </i>
    <i>
      <x v="39"/>
    </i>
    <i>
      <x v="101"/>
    </i>
    <i>
      <x v="56"/>
    </i>
    <i>
      <x v="204"/>
    </i>
    <i>
      <x v="219"/>
    </i>
    <i>
      <x v="154"/>
    </i>
    <i>
      <x v="52"/>
    </i>
    <i>
      <x v="114"/>
    </i>
    <i>
      <x v="193"/>
    </i>
    <i>
      <x v="30"/>
    </i>
    <i>
      <x v="223"/>
    </i>
    <i>
      <x v="82"/>
    </i>
    <i>
      <x v="222"/>
    </i>
    <i>
      <x v="84"/>
    </i>
    <i>
      <x v="155"/>
    </i>
    <i>
      <x v="165"/>
    </i>
    <i>
      <x v="14"/>
    </i>
    <i>
      <x v="108"/>
    </i>
    <i>
      <x v="199"/>
    </i>
    <i>
      <x v="71"/>
    </i>
    <i>
      <x v="216"/>
    </i>
    <i>
      <x v="37"/>
    </i>
    <i>
      <x v="97"/>
    </i>
    <i>
      <x v="100"/>
    </i>
    <i>
      <x v="2"/>
    </i>
    <i>
      <x v="226"/>
    </i>
    <i>
      <x v="139"/>
    </i>
    <i>
      <x v="9"/>
    </i>
    <i>
      <x v="183"/>
    </i>
    <i>
      <x v="111"/>
    </i>
    <i>
      <x v="208"/>
    </i>
    <i>
      <x v="35"/>
    </i>
    <i>
      <x v="5"/>
    </i>
    <i>
      <x v="150"/>
    </i>
    <i>
      <x v="231"/>
    </i>
    <i>
      <x v="59"/>
    </i>
    <i>
      <x v="16"/>
    </i>
    <i>
      <x v="196"/>
    </i>
    <i>
      <x v="176"/>
    </i>
    <i>
      <x v="29"/>
    </i>
    <i>
      <x v="27"/>
    </i>
    <i>
      <x v="88"/>
    </i>
    <i>
      <x v="32"/>
    </i>
    <i>
      <x v="218"/>
    </i>
    <i>
      <x v="90"/>
    </i>
    <i>
      <x v="121"/>
    </i>
    <i>
      <x v="12"/>
    </i>
    <i>
      <x v="75"/>
    </i>
    <i>
      <x v="31"/>
    </i>
    <i>
      <x v="19"/>
    </i>
    <i>
      <x v="112"/>
    </i>
    <i>
      <x v="131"/>
    </i>
    <i>
      <x v="98"/>
    </i>
    <i>
      <x v="191"/>
    </i>
    <i>
      <x v="228"/>
    </i>
    <i>
      <x v="66"/>
    </i>
    <i>
      <x v="93"/>
    </i>
    <i>
      <x v="103"/>
    </i>
    <i>
      <x v="201"/>
    </i>
    <i>
      <x v="69"/>
    </i>
    <i>
      <x v="138"/>
    </i>
    <i>
      <x v="190"/>
    </i>
    <i>
      <x v="172"/>
    </i>
    <i>
      <x v="207"/>
    </i>
    <i>
      <x v="125"/>
    </i>
    <i>
      <x v="233"/>
    </i>
    <i>
      <x v="83"/>
    </i>
    <i>
      <x v="104"/>
    </i>
    <i>
      <x v="146"/>
    </i>
    <i>
      <x v="171"/>
    </i>
    <i>
      <x v="74"/>
    </i>
    <i>
      <x v="184"/>
    </i>
    <i>
      <x v="239"/>
    </i>
    <i>
      <x v="145"/>
    </i>
    <i>
      <x v="95"/>
    </i>
    <i>
      <x v="200"/>
    </i>
    <i>
      <x v="148"/>
    </i>
    <i>
      <x v="221"/>
    </i>
    <i>
      <x v="51"/>
    </i>
    <i>
      <x v="85"/>
    </i>
    <i>
      <x/>
    </i>
    <i>
      <x v="192"/>
    </i>
    <i>
      <x v="157"/>
    </i>
    <i>
      <x v="163"/>
    </i>
    <i>
      <x v="169"/>
    </i>
    <i>
      <x v="120"/>
    </i>
    <i>
      <x v="15"/>
    </i>
    <i>
      <x v="161"/>
    </i>
    <i>
      <x v="79"/>
    </i>
    <i>
      <x v="213"/>
    </i>
    <i>
      <x v="116"/>
    </i>
    <i>
      <x v="92"/>
    </i>
    <i>
      <x v="123"/>
    </i>
    <i>
      <x v="203"/>
    </i>
    <i>
      <x v="23"/>
    </i>
    <i>
      <x v="181"/>
    </i>
    <i>
      <x v="109"/>
    </i>
    <i>
      <x v="44"/>
    </i>
    <i>
      <x v="142"/>
    </i>
    <i>
      <x v="167"/>
    </i>
    <i>
      <x v="58"/>
    </i>
    <i>
      <x v="137"/>
    </i>
    <i>
      <x v="124"/>
    </i>
    <i>
      <x v="41"/>
    </i>
    <i>
      <x v="28"/>
    </i>
    <i>
      <x v="225"/>
    </i>
    <i>
      <x v="65"/>
    </i>
    <i>
      <x v="87"/>
    </i>
    <i>
      <x v="3"/>
    </i>
    <i>
      <x v="212"/>
    </i>
    <i>
      <x v="237"/>
    </i>
    <i>
      <x v="22"/>
    </i>
    <i>
      <x v="232"/>
    </i>
    <i>
      <x v="188"/>
    </i>
    <i>
      <x v="115"/>
    </i>
    <i>
      <x v="159"/>
    </i>
    <i>
      <x v="170"/>
    </i>
    <i>
      <x v="26"/>
    </i>
    <i>
      <x v="63"/>
    </i>
    <i>
      <x v="34"/>
    </i>
    <i>
      <x v="160"/>
    </i>
    <i>
      <x v="6"/>
    </i>
    <i>
      <x v="240"/>
    </i>
    <i t="grand">
      <x/>
    </i>
  </rowItems>
  <colItems count="1">
    <i/>
  </colItems>
  <dataFields count="1">
    <dataField name="Suma z kg cukie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251AE-0DE8-4052-899A-7B738BC0294F}" name="Tabela przestawna2" cacheId="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L4:M16" firstHeaderRow="1" firstDataRow="1" firstDataCol="1"/>
  <pivotFields count="6">
    <pivotField showAll="0"/>
    <pivotField showAll="0"/>
    <pivotField dataField="1"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z kg cukie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kier" connectionId="6" xr16:uid="{86CE4F52-8071-4655-8755-FF4DC0CF6DA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nik" connectionId="1" xr16:uid="{5DB680F9-0FE8-42E5-A548-1BD3A09FDC4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nik" connectionId="2" xr16:uid="{991D32B5-B4AC-4FD9-AA46-8B997B0CAFF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kier" connectionId="7" xr16:uid="{0F98B7B6-A0A9-4F25-9428-E09431F23CF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nik" connectionId="3" xr16:uid="{52201063-E138-4065-BC8E-7B2D101AB6E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kier" connectionId="8" xr16:uid="{D8CBFF4A-3595-4B2E-A8C0-8C53621F04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nik" connectionId="4" xr16:uid="{1EA334B4-5BF7-40E6-AB5B-24D0BCB372E5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kier" connectionId="9" xr16:uid="{72C1936D-6E8B-456B-A028-BB48CC3499CC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nik" connectionId="5" xr16:uid="{BA627242-7D09-43D1-BDFB-C65400F4774E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kier" connectionId="10" xr16:uid="{D0995D4B-8742-49DA-BC08-F6D1A5577C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Relationship Id="rId4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3"/>
  <sheetViews>
    <sheetView workbookViewId="0">
      <selection activeCell="H1" sqref="H1:H1048576"/>
    </sheetView>
  </sheetViews>
  <sheetFormatPr defaultRowHeight="15" x14ac:dyDescent="0.25"/>
  <cols>
    <col min="1" max="1" width="5" style="1" bestFit="1" customWidth="1"/>
    <col min="2" max="2" width="5.140625" style="1" bestFit="1" customWidth="1"/>
    <col min="3" max="3" width="10.140625" style="1" bestFit="1" customWidth="1"/>
    <col min="4" max="4" width="13.28515625" style="1" bestFit="1" customWidth="1"/>
    <col min="5" max="5" width="8.85546875" style="1" bestFit="1" customWidth="1"/>
    <col min="6" max="16384" width="9.140625" style="1"/>
  </cols>
  <sheetData>
    <row r="1" spans="1:7" x14ac:dyDescent="0.25">
      <c r="A1" s="1" t="s">
        <v>0</v>
      </c>
      <c r="B1" s="1" t="s">
        <v>1</v>
      </c>
      <c r="C1" s="1" t="s">
        <v>242</v>
      </c>
      <c r="D1" s="1" t="s">
        <v>243</v>
      </c>
      <c r="E1" s="1" t="s">
        <v>244</v>
      </c>
      <c r="F1" s="1" t="s">
        <v>1</v>
      </c>
      <c r="G1" s="1" t="s">
        <v>249</v>
      </c>
    </row>
    <row r="2" spans="1:7" x14ac:dyDescent="0.25">
      <c r="A2" s="1">
        <v>2005</v>
      </c>
      <c r="B2" s="1">
        <v>2</v>
      </c>
      <c r="C2" s="2">
        <v>38353</v>
      </c>
      <c r="D2" s="3" t="s">
        <v>2</v>
      </c>
      <c r="E2" s="1">
        <v>10</v>
      </c>
      <c r="F2" s="1">
        <f>LOOKUP(YEAR(C2),$A$2:$A$11,$B$2:$B$11)</f>
        <v>2</v>
      </c>
      <c r="G2" s="1">
        <f>F2*E2</f>
        <v>20</v>
      </c>
    </row>
    <row r="3" spans="1:7" x14ac:dyDescent="0.25">
      <c r="A3" s="1">
        <v>2006</v>
      </c>
      <c r="B3" s="1">
        <v>2.0499999999999998</v>
      </c>
      <c r="C3" s="2">
        <v>38356</v>
      </c>
      <c r="D3" s="3" t="s">
        <v>3</v>
      </c>
      <c r="E3" s="1">
        <v>2</v>
      </c>
      <c r="F3" s="1">
        <f t="shared" ref="F3:F66" si="0">LOOKUP(YEAR(C3),$A$2:$A$11,$B$2:$B$11)</f>
        <v>2</v>
      </c>
      <c r="G3" s="1">
        <f t="shared" ref="G3:G66" si="1">F3*E3</f>
        <v>4</v>
      </c>
    </row>
    <row r="4" spans="1:7" x14ac:dyDescent="0.25">
      <c r="A4" s="1">
        <v>2007</v>
      </c>
      <c r="B4" s="1">
        <v>2.09</v>
      </c>
      <c r="C4" s="2">
        <v>38357</v>
      </c>
      <c r="D4" s="3" t="s">
        <v>4</v>
      </c>
      <c r="E4" s="1">
        <v>2</v>
      </c>
      <c r="F4" s="1">
        <f t="shared" si="0"/>
        <v>2</v>
      </c>
      <c r="G4" s="1">
        <f t="shared" si="1"/>
        <v>4</v>
      </c>
    </row>
    <row r="5" spans="1:7" x14ac:dyDescent="0.25">
      <c r="A5" s="1">
        <v>2008</v>
      </c>
      <c r="B5" s="1">
        <v>2.15</v>
      </c>
      <c r="C5" s="2">
        <v>38362</v>
      </c>
      <c r="D5" s="3" t="s">
        <v>5</v>
      </c>
      <c r="E5" s="1">
        <v>5</v>
      </c>
      <c r="F5" s="1">
        <f t="shared" si="0"/>
        <v>2</v>
      </c>
      <c r="G5" s="1">
        <f t="shared" si="1"/>
        <v>10</v>
      </c>
    </row>
    <row r="6" spans="1:7" x14ac:dyDescent="0.25">
      <c r="A6" s="1">
        <v>2009</v>
      </c>
      <c r="B6" s="1">
        <v>2.13</v>
      </c>
      <c r="C6" s="2">
        <v>38363</v>
      </c>
      <c r="D6" s="3" t="s">
        <v>6</v>
      </c>
      <c r="E6" s="1">
        <v>14</v>
      </c>
      <c r="F6" s="1">
        <f t="shared" si="0"/>
        <v>2</v>
      </c>
      <c r="G6" s="1">
        <f t="shared" si="1"/>
        <v>28</v>
      </c>
    </row>
    <row r="7" spans="1:7" x14ac:dyDescent="0.25">
      <c r="A7" s="1">
        <v>2010</v>
      </c>
      <c r="B7" s="1">
        <v>2.1</v>
      </c>
      <c r="C7" s="2">
        <v>38365</v>
      </c>
      <c r="D7" s="3" t="s">
        <v>7</v>
      </c>
      <c r="E7" s="1">
        <v>436</v>
      </c>
      <c r="F7" s="1">
        <f t="shared" si="0"/>
        <v>2</v>
      </c>
      <c r="G7" s="1">
        <f t="shared" si="1"/>
        <v>872</v>
      </c>
    </row>
    <row r="8" spans="1:7" x14ac:dyDescent="0.25">
      <c r="A8" s="1">
        <v>2011</v>
      </c>
      <c r="B8" s="1">
        <v>2.2000000000000002</v>
      </c>
      <c r="C8" s="2">
        <v>38366</v>
      </c>
      <c r="D8" s="3" t="s">
        <v>8</v>
      </c>
      <c r="E8" s="1">
        <v>95</v>
      </c>
      <c r="F8" s="1">
        <f t="shared" si="0"/>
        <v>2</v>
      </c>
      <c r="G8" s="1">
        <f t="shared" si="1"/>
        <v>190</v>
      </c>
    </row>
    <row r="9" spans="1:7" x14ac:dyDescent="0.25">
      <c r="A9" s="1">
        <v>2012</v>
      </c>
      <c r="B9" s="1">
        <v>2.25</v>
      </c>
      <c r="C9" s="2">
        <v>38370</v>
      </c>
      <c r="D9" s="3" t="s">
        <v>9</v>
      </c>
      <c r="E9" s="1">
        <v>350</v>
      </c>
      <c r="F9" s="1">
        <f t="shared" si="0"/>
        <v>2</v>
      </c>
      <c r="G9" s="1">
        <f t="shared" si="1"/>
        <v>700</v>
      </c>
    </row>
    <row r="10" spans="1:7" x14ac:dyDescent="0.25">
      <c r="A10" s="1">
        <v>2013</v>
      </c>
      <c r="B10" s="1">
        <v>2.2200000000000002</v>
      </c>
      <c r="C10" s="2">
        <v>38371</v>
      </c>
      <c r="D10" s="3" t="s">
        <v>9</v>
      </c>
      <c r="E10" s="1">
        <v>231</v>
      </c>
      <c r="F10" s="1">
        <f t="shared" si="0"/>
        <v>2</v>
      </c>
      <c r="G10" s="1">
        <f t="shared" si="1"/>
        <v>462</v>
      </c>
    </row>
    <row r="11" spans="1:7" x14ac:dyDescent="0.25">
      <c r="A11" s="1">
        <v>2014</v>
      </c>
      <c r="B11" s="1">
        <v>2.23</v>
      </c>
      <c r="C11" s="2">
        <v>38372</v>
      </c>
      <c r="D11" s="3" t="s">
        <v>10</v>
      </c>
      <c r="E11" s="1">
        <v>38</v>
      </c>
      <c r="F11" s="1">
        <f t="shared" si="0"/>
        <v>2</v>
      </c>
      <c r="G11" s="1">
        <f t="shared" si="1"/>
        <v>76</v>
      </c>
    </row>
    <row r="12" spans="1:7" x14ac:dyDescent="0.25">
      <c r="C12" s="2">
        <v>38374</v>
      </c>
      <c r="D12" s="3" t="s">
        <v>11</v>
      </c>
      <c r="E12" s="1">
        <v>440</v>
      </c>
      <c r="F12" s="1">
        <f t="shared" si="0"/>
        <v>2</v>
      </c>
      <c r="G12" s="1">
        <f t="shared" si="1"/>
        <v>880</v>
      </c>
    </row>
    <row r="13" spans="1:7" x14ac:dyDescent="0.25">
      <c r="C13" s="2">
        <v>38376</v>
      </c>
      <c r="D13" s="3" t="s">
        <v>12</v>
      </c>
      <c r="E13" s="1">
        <v>120</v>
      </c>
      <c r="F13" s="1">
        <f t="shared" si="0"/>
        <v>2</v>
      </c>
      <c r="G13" s="1">
        <f t="shared" si="1"/>
        <v>240</v>
      </c>
    </row>
    <row r="14" spans="1:7" x14ac:dyDescent="0.25">
      <c r="C14" s="2">
        <v>38377</v>
      </c>
      <c r="D14" s="3" t="s">
        <v>13</v>
      </c>
      <c r="E14" s="1">
        <v>11</v>
      </c>
      <c r="F14" s="1">
        <f t="shared" si="0"/>
        <v>2</v>
      </c>
      <c r="G14" s="1">
        <f t="shared" si="1"/>
        <v>22</v>
      </c>
    </row>
    <row r="15" spans="1:7" x14ac:dyDescent="0.25">
      <c r="C15" s="2">
        <v>38378</v>
      </c>
      <c r="D15" s="3" t="s">
        <v>14</v>
      </c>
      <c r="E15" s="1">
        <v>36</v>
      </c>
      <c r="F15" s="1">
        <f t="shared" si="0"/>
        <v>2</v>
      </c>
      <c r="G15" s="1">
        <f t="shared" si="1"/>
        <v>72</v>
      </c>
    </row>
    <row r="16" spans="1:7" x14ac:dyDescent="0.25">
      <c r="C16" s="2">
        <v>38379</v>
      </c>
      <c r="D16" s="3" t="s">
        <v>12</v>
      </c>
      <c r="E16" s="1">
        <v>51</v>
      </c>
      <c r="F16" s="1">
        <f t="shared" si="0"/>
        <v>2</v>
      </c>
      <c r="G16" s="1">
        <f t="shared" si="1"/>
        <v>102</v>
      </c>
    </row>
    <row r="17" spans="3:7" x14ac:dyDescent="0.25">
      <c r="C17" s="2">
        <v>38385</v>
      </c>
      <c r="D17" s="3" t="s">
        <v>9</v>
      </c>
      <c r="E17" s="1">
        <v>465</v>
      </c>
      <c r="F17" s="1">
        <f t="shared" si="0"/>
        <v>2</v>
      </c>
      <c r="G17" s="1">
        <f t="shared" si="1"/>
        <v>930</v>
      </c>
    </row>
    <row r="18" spans="3:7" x14ac:dyDescent="0.25">
      <c r="C18" s="2">
        <v>38386</v>
      </c>
      <c r="D18" s="3" t="s">
        <v>15</v>
      </c>
      <c r="E18" s="1">
        <v>8</v>
      </c>
      <c r="F18" s="1">
        <f t="shared" si="0"/>
        <v>2</v>
      </c>
      <c r="G18" s="1">
        <f t="shared" si="1"/>
        <v>16</v>
      </c>
    </row>
    <row r="19" spans="3:7" x14ac:dyDescent="0.25">
      <c r="C19" s="2">
        <v>38388</v>
      </c>
      <c r="D19" s="3" t="s">
        <v>16</v>
      </c>
      <c r="E19" s="1">
        <v>287</v>
      </c>
      <c r="F19" s="1">
        <f t="shared" si="0"/>
        <v>2</v>
      </c>
      <c r="G19" s="1">
        <f t="shared" si="1"/>
        <v>574</v>
      </c>
    </row>
    <row r="20" spans="3:7" x14ac:dyDescent="0.25">
      <c r="C20" s="2">
        <v>38388</v>
      </c>
      <c r="D20" s="3" t="s">
        <v>17</v>
      </c>
      <c r="E20" s="1">
        <v>12</v>
      </c>
      <c r="F20" s="1">
        <f t="shared" si="0"/>
        <v>2</v>
      </c>
      <c r="G20" s="1">
        <f t="shared" si="1"/>
        <v>24</v>
      </c>
    </row>
    <row r="21" spans="3:7" x14ac:dyDescent="0.25">
      <c r="C21" s="2">
        <v>38393</v>
      </c>
      <c r="D21" s="3" t="s">
        <v>18</v>
      </c>
      <c r="E21" s="1">
        <v>6</v>
      </c>
      <c r="F21" s="1">
        <f t="shared" si="0"/>
        <v>2</v>
      </c>
      <c r="G21" s="1">
        <f t="shared" si="1"/>
        <v>12</v>
      </c>
    </row>
    <row r="22" spans="3:7" x14ac:dyDescent="0.25">
      <c r="C22" s="2">
        <v>38397</v>
      </c>
      <c r="D22" s="3" t="s">
        <v>19</v>
      </c>
      <c r="E22" s="1">
        <v>321</v>
      </c>
      <c r="F22" s="1">
        <f t="shared" si="0"/>
        <v>2</v>
      </c>
      <c r="G22" s="1">
        <f t="shared" si="1"/>
        <v>642</v>
      </c>
    </row>
    <row r="23" spans="3:7" x14ac:dyDescent="0.25">
      <c r="C23" s="2">
        <v>38401</v>
      </c>
      <c r="D23" s="3" t="s">
        <v>20</v>
      </c>
      <c r="E23" s="1">
        <v>99</v>
      </c>
      <c r="F23" s="1">
        <f t="shared" si="0"/>
        <v>2</v>
      </c>
      <c r="G23" s="1">
        <f t="shared" si="1"/>
        <v>198</v>
      </c>
    </row>
    <row r="24" spans="3:7" x14ac:dyDescent="0.25">
      <c r="C24" s="2">
        <v>38401</v>
      </c>
      <c r="D24" s="3" t="s">
        <v>21</v>
      </c>
      <c r="E24" s="1">
        <v>91</v>
      </c>
      <c r="F24" s="1">
        <f t="shared" si="0"/>
        <v>2</v>
      </c>
      <c r="G24" s="1">
        <f t="shared" si="1"/>
        <v>182</v>
      </c>
    </row>
    <row r="25" spans="3:7" x14ac:dyDescent="0.25">
      <c r="C25" s="2">
        <v>38407</v>
      </c>
      <c r="D25" s="3" t="s">
        <v>16</v>
      </c>
      <c r="E25" s="1">
        <v>118</v>
      </c>
      <c r="F25" s="1">
        <f t="shared" si="0"/>
        <v>2</v>
      </c>
      <c r="G25" s="1">
        <f t="shared" si="1"/>
        <v>236</v>
      </c>
    </row>
    <row r="26" spans="3:7" x14ac:dyDescent="0.25">
      <c r="C26" s="2">
        <v>38408</v>
      </c>
      <c r="D26" s="3" t="s">
        <v>22</v>
      </c>
      <c r="E26" s="1">
        <v>58</v>
      </c>
      <c r="F26" s="1">
        <f t="shared" si="0"/>
        <v>2</v>
      </c>
      <c r="G26" s="1">
        <f t="shared" si="1"/>
        <v>116</v>
      </c>
    </row>
    <row r="27" spans="3:7" x14ac:dyDescent="0.25">
      <c r="C27" s="2">
        <v>38409</v>
      </c>
      <c r="D27" s="3" t="s">
        <v>23</v>
      </c>
      <c r="E27" s="1">
        <v>16</v>
      </c>
      <c r="F27" s="1">
        <f t="shared" si="0"/>
        <v>2</v>
      </c>
      <c r="G27" s="1">
        <f t="shared" si="1"/>
        <v>32</v>
      </c>
    </row>
    <row r="28" spans="3:7" x14ac:dyDescent="0.25">
      <c r="C28" s="2">
        <v>38409</v>
      </c>
      <c r="D28" s="3" t="s">
        <v>24</v>
      </c>
      <c r="E28" s="1">
        <v>348</v>
      </c>
      <c r="F28" s="1">
        <f t="shared" si="0"/>
        <v>2</v>
      </c>
      <c r="G28" s="1">
        <f t="shared" si="1"/>
        <v>696</v>
      </c>
    </row>
    <row r="29" spans="3:7" x14ac:dyDescent="0.25">
      <c r="C29" s="2">
        <v>38410</v>
      </c>
      <c r="D29" s="3" t="s">
        <v>7</v>
      </c>
      <c r="E29" s="1">
        <v>336</v>
      </c>
      <c r="F29" s="1">
        <f t="shared" si="0"/>
        <v>2</v>
      </c>
      <c r="G29" s="1">
        <f t="shared" si="1"/>
        <v>672</v>
      </c>
    </row>
    <row r="30" spans="3:7" x14ac:dyDescent="0.25">
      <c r="C30" s="2">
        <v>38410</v>
      </c>
      <c r="D30" s="3" t="s">
        <v>24</v>
      </c>
      <c r="E30" s="1">
        <v>435</v>
      </c>
      <c r="F30" s="1">
        <f t="shared" si="0"/>
        <v>2</v>
      </c>
      <c r="G30" s="1">
        <f t="shared" si="1"/>
        <v>870</v>
      </c>
    </row>
    <row r="31" spans="3:7" x14ac:dyDescent="0.25">
      <c r="C31" s="2">
        <v>38410</v>
      </c>
      <c r="D31" s="3" t="s">
        <v>25</v>
      </c>
      <c r="E31" s="1">
        <v>110</v>
      </c>
      <c r="F31" s="1">
        <f t="shared" si="0"/>
        <v>2</v>
      </c>
      <c r="G31" s="1">
        <f t="shared" si="1"/>
        <v>220</v>
      </c>
    </row>
    <row r="32" spans="3:7" x14ac:dyDescent="0.25">
      <c r="C32" s="2">
        <v>38412</v>
      </c>
      <c r="D32" s="3" t="s">
        <v>26</v>
      </c>
      <c r="E32" s="1">
        <v>204</v>
      </c>
      <c r="F32" s="1">
        <f t="shared" si="0"/>
        <v>2</v>
      </c>
      <c r="G32" s="1">
        <f t="shared" si="1"/>
        <v>408</v>
      </c>
    </row>
    <row r="33" spans="3:7" x14ac:dyDescent="0.25">
      <c r="C33" s="2">
        <v>38412</v>
      </c>
      <c r="D33" s="3" t="s">
        <v>20</v>
      </c>
      <c r="E33" s="1">
        <v>20</v>
      </c>
      <c r="F33" s="1">
        <f t="shared" si="0"/>
        <v>2</v>
      </c>
      <c r="G33" s="1">
        <f t="shared" si="1"/>
        <v>40</v>
      </c>
    </row>
    <row r="34" spans="3:7" x14ac:dyDescent="0.25">
      <c r="C34" s="2">
        <v>38414</v>
      </c>
      <c r="D34" s="3" t="s">
        <v>27</v>
      </c>
      <c r="E34" s="1">
        <v>102</v>
      </c>
      <c r="F34" s="1">
        <f t="shared" si="0"/>
        <v>2</v>
      </c>
      <c r="G34" s="1">
        <f t="shared" si="1"/>
        <v>204</v>
      </c>
    </row>
    <row r="35" spans="3:7" x14ac:dyDescent="0.25">
      <c r="C35" s="2">
        <v>38416</v>
      </c>
      <c r="D35" s="3" t="s">
        <v>28</v>
      </c>
      <c r="E35" s="1">
        <v>48</v>
      </c>
      <c r="F35" s="1">
        <f t="shared" si="0"/>
        <v>2</v>
      </c>
      <c r="G35" s="1">
        <f t="shared" si="1"/>
        <v>96</v>
      </c>
    </row>
    <row r="36" spans="3:7" x14ac:dyDescent="0.25">
      <c r="C36" s="2">
        <v>38418</v>
      </c>
      <c r="D36" s="3" t="s">
        <v>24</v>
      </c>
      <c r="E36" s="1">
        <v>329</v>
      </c>
      <c r="F36" s="1">
        <f t="shared" si="0"/>
        <v>2</v>
      </c>
      <c r="G36" s="1">
        <f t="shared" si="1"/>
        <v>658</v>
      </c>
    </row>
    <row r="37" spans="3:7" x14ac:dyDescent="0.25">
      <c r="C37" s="2">
        <v>38420</v>
      </c>
      <c r="D37" s="3" t="s">
        <v>29</v>
      </c>
      <c r="E37" s="1">
        <v>16</v>
      </c>
      <c r="F37" s="1">
        <f t="shared" si="0"/>
        <v>2</v>
      </c>
      <c r="G37" s="1">
        <f t="shared" si="1"/>
        <v>32</v>
      </c>
    </row>
    <row r="38" spans="3:7" x14ac:dyDescent="0.25">
      <c r="C38" s="2">
        <v>38421</v>
      </c>
      <c r="D38" s="3" t="s">
        <v>30</v>
      </c>
      <c r="E38" s="1">
        <v>102</v>
      </c>
      <c r="F38" s="1">
        <f t="shared" si="0"/>
        <v>2</v>
      </c>
      <c r="G38" s="1">
        <f t="shared" si="1"/>
        <v>204</v>
      </c>
    </row>
    <row r="39" spans="3:7" x14ac:dyDescent="0.25">
      <c r="C39" s="2">
        <v>38421</v>
      </c>
      <c r="D39" s="3" t="s">
        <v>16</v>
      </c>
      <c r="E39" s="1">
        <v>309</v>
      </c>
      <c r="F39" s="1">
        <f t="shared" si="0"/>
        <v>2</v>
      </c>
      <c r="G39" s="1">
        <f t="shared" si="1"/>
        <v>618</v>
      </c>
    </row>
    <row r="40" spans="3:7" x14ac:dyDescent="0.25">
      <c r="C40" s="2">
        <v>38423</v>
      </c>
      <c r="D40" s="3" t="s">
        <v>7</v>
      </c>
      <c r="E40" s="1">
        <v>331</v>
      </c>
      <c r="F40" s="1">
        <f t="shared" si="0"/>
        <v>2</v>
      </c>
      <c r="G40" s="1">
        <f t="shared" si="1"/>
        <v>662</v>
      </c>
    </row>
    <row r="41" spans="3:7" x14ac:dyDescent="0.25">
      <c r="C41" s="2">
        <v>38428</v>
      </c>
      <c r="D41" s="3" t="s">
        <v>31</v>
      </c>
      <c r="E41" s="1">
        <v>3</v>
      </c>
      <c r="F41" s="1">
        <f t="shared" si="0"/>
        <v>2</v>
      </c>
      <c r="G41" s="1">
        <f t="shared" si="1"/>
        <v>6</v>
      </c>
    </row>
    <row r="42" spans="3:7" x14ac:dyDescent="0.25">
      <c r="C42" s="2">
        <v>38429</v>
      </c>
      <c r="D42" s="3" t="s">
        <v>32</v>
      </c>
      <c r="E42" s="1">
        <v>76</v>
      </c>
      <c r="F42" s="1">
        <f t="shared" si="0"/>
        <v>2</v>
      </c>
      <c r="G42" s="1">
        <f t="shared" si="1"/>
        <v>152</v>
      </c>
    </row>
    <row r="43" spans="3:7" x14ac:dyDescent="0.25">
      <c r="C43" s="2">
        <v>38429</v>
      </c>
      <c r="D43" s="3" t="s">
        <v>33</v>
      </c>
      <c r="E43" s="1">
        <v>196</v>
      </c>
      <c r="F43" s="1">
        <f t="shared" si="0"/>
        <v>2</v>
      </c>
      <c r="G43" s="1">
        <f t="shared" si="1"/>
        <v>392</v>
      </c>
    </row>
    <row r="44" spans="3:7" x14ac:dyDescent="0.25">
      <c r="C44" s="2">
        <v>38431</v>
      </c>
      <c r="D44" s="3" t="s">
        <v>20</v>
      </c>
      <c r="E44" s="1">
        <v>54</v>
      </c>
      <c r="F44" s="1">
        <f t="shared" si="0"/>
        <v>2</v>
      </c>
      <c r="G44" s="1">
        <f t="shared" si="1"/>
        <v>108</v>
      </c>
    </row>
    <row r="45" spans="3:7" x14ac:dyDescent="0.25">
      <c r="C45" s="2">
        <v>38435</v>
      </c>
      <c r="D45" s="3" t="s">
        <v>11</v>
      </c>
      <c r="E45" s="1">
        <v>277</v>
      </c>
      <c r="F45" s="1">
        <f t="shared" si="0"/>
        <v>2</v>
      </c>
      <c r="G45" s="1">
        <f t="shared" si="1"/>
        <v>554</v>
      </c>
    </row>
    <row r="46" spans="3:7" x14ac:dyDescent="0.25">
      <c r="C46" s="2">
        <v>38437</v>
      </c>
      <c r="D46" s="3" t="s">
        <v>34</v>
      </c>
      <c r="E46" s="1">
        <v>7</v>
      </c>
      <c r="F46" s="1">
        <f t="shared" si="0"/>
        <v>2</v>
      </c>
      <c r="G46" s="1">
        <f t="shared" si="1"/>
        <v>14</v>
      </c>
    </row>
    <row r="47" spans="3:7" x14ac:dyDescent="0.25">
      <c r="C47" s="2">
        <v>38439</v>
      </c>
      <c r="D47" s="3" t="s">
        <v>35</v>
      </c>
      <c r="E47" s="1">
        <v>12</v>
      </c>
      <c r="F47" s="1">
        <f t="shared" si="0"/>
        <v>2</v>
      </c>
      <c r="G47" s="1">
        <f t="shared" si="1"/>
        <v>24</v>
      </c>
    </row>
    <row r="48" spans="3:7" x14ac:dyDescent="0.25">
      <c r="C48" s="2">
        <v>38440</v>
      </c>
      <c r="D48" s="3" t="s">
        <v>36</v>
      </c>
      <c r="E48" s="1">
        <v>7</v>
      </c>
      <c r="F48" s="1">
        <f t="shared" si="0"/>
        <v>2</v>
      </c>
      <c r="G48" s="1">
        <f t="shared" si="1"/>
        <v>14</v>
      </c>
    </row>
    <row r="49" spans="3:7" x14ac:dyDescent="0.25">
      <c r="C49" s="2">
        <v>38442</v>
      </c>
      <c r="D49" s="3" t="s">
        <v>9</v>
      </c>
      <c r="E49" s="1">
        <v>416</v>
      </c>
      <c r="F49" s="1">
        <f t="shared" si="0"/>
        <v>2</v>
      </c>
      <c r="G49" s="1">
        <f t="shared" si="1"/>
        <v>832</v>
      </c>
    </row>
    <row r="50" spans="3:7" x14ac:dyDescent="0.25">
      <c r="C50" s="2">
        <v>38445</v>
      </c>
      <c r="D50" s="3" t="s">
        <v>9</v>
      </c>
      <c r="E50" s="1">
        <v>263</v>
      </c>
      <c r="F50" s="1">
        <f t="shared" si="0"/>
        <v>2</v>
      </c>
      <c r="G50" s="1">
        <f t="shared" si="1"/>
        <v>526</v>
      </c>
    </row>
    <row r="51" spans="3:7" x14ac:dyDescent="0.25">
      <c r="C51" s="2">
        <v>38448</v>
      </c>
      <c r="D51" s="3" t="s">
        <v>3</v>
      </c>
      <c r="E51" s="1">
        <v>15</v>
      </c>
      <c r="F51" s="1">
        <f t="shared" si="0"/>
        <v>2</v>
      </c>
      <c r="G51" s="1">
        <f t="shared" si="1"/>
        <v>30</v>
      </c>
    </row>
    <row r="52" spans="3:7" x14ac:dyDescent="0.25">
      <c r="C52" s="2">
        <v>38452</v>
      </c>
      <c r="D52" s="3" t="s">
        <v>27</v>
      </c>
      <c r="E52" s="1">
        <v>194</v>
      </c>
      <c r="F52" s="1">
        <f t="shared" si="0"/>
        <v>2</v>
      </c>
      <c r="G52" s="1">
        <f t="shared" si="1"/>
        <v>388</v>
      </c>
    </row>
    <row r="53" spans="3:7" x14ac:dyDescent="0.25">
      <c r="C53" s="2">
        <v>38453</v>
      </c>
      <c r="D53" s="3" t="s">
        <v>37</v>
      </c>
      <c r="E53" s="1">
        <v>120</v>
      </c>
      <c r="F53" s="1">
        <f t="shared" si="0"/>
        <v>2</v>
      </c>
      <c r="G53" s="1">
        <f t="shared" si="1"/>
        <v>240</v>
      </c>
    </row>
    <row r="54" spans="3:7" x14ac:dyDescent="0.25">
      <c r="C54" s="2">
        <v>38454</v>
      </c>
      <c r="D54" s="3" t="s">
        <v>9</v>
      </c>
      <c r="E54" s="1">
        <v>175</v>
      </c>
      <c r="F54" s="1">
        <f t="shared" si="0"/>
        <v>2</v>
      </c>
      <c r="G54" s="1">
        <f t="shared" si="1"/>
        <v>350</v>
      </c>
    </row>
    <row r="55" spans="3:7" x14ac:dyDescent="0.25">
      <c r="C55" s="2">
        <v>38456</v>
      </c>
      <c r="D55" s="3" t="s">
        <v>38</v>
      </c>
      <c r="E55" s="1">
        <v>12</v>
      </c>
      <c r="F55" s="1">
        <f t="shared" si="0"/>
        <v>2</v>
      </c>
      <c r="G55" s="1">
        <f t="shared" si="1"/>
        <v>24</v>
      </c>
    </row>
    <row r="56" spans="3:7" x14ac:dyDescent="0.25">
      <c r="C56" s="2">
        <v>38457</v>
      </c>
      <c r="D56" s="3" t="s">
        <v>39</v>
      </c>
      <c r="E56" s="1">
        <v>174</v>
      </c>
      <c r="F56" s="1">
        <f t="shared" si="0"/>
        <v>2</v>
      </c>
      <c r="G56" s="1">
        <f t="shared" si="1"/>
        <v>348</v>
      </c>
    </row>
    <row r="57" spans="3:7" x14ac:dyDescent="0.25">
      <c r="C57" s="2">
        <v>38458</v>
      </c>
      <c r="D57" s="3" t="s">
        <v>40</v>
      </c>
      <c r="E57" s="1">
        <v>3</v>
      </c>
      <c r="F57" s="1">
        <f t="shared" si="0"/>
        <v>2</v>
      </c>
      <c r="G57" s="1">
        <f t="shared" si="1"/>
        <v>6</v>
      </c>
    </row>
    <row r="58" spans="3:7" x14ac:dyDescent="0.25">
      <c r="C58" s="2">
        <v>38459</v>
      </c>
      <c r="D58" s="3" t="s">
        <v>41</v>
      </c>
      <c r="E58" s="1">
        <v>149</v>
      </c>
      <c r="F58" s="1">
        <f t="shared" si="0"/>
        <v>2</v>
      </c>
      <c r="G58" s="1">
        <f t="shared" si="1"/>
        <v>298</v>
      </c>
    </row>
    <row r="59" spans="3:7" x14ac:dyDescent="0.25">
      <c r="C59" s="2">
        <v>38460</v>
      </c>
      <c r="D59" s="3" t="s">
        <v>19</v>
      </c>
      <c r="E59" s="1">
        <v>492</v>
      </c>
      <c r="F59" s="1">
        <f t="shared" si="0"/>
        <v>2</v>
      </c>
      <c r="G59" s="1">
        <f t="shared" si="1"/>
        <v>984</v>
      </c>
    </row>
    <row r="60" spans="3:7" x14ac:dyDescent="0.25">
      <c r="C60" s="2">
        <v>38460</v>
      </c>
      <c r="D60" s="3" t="s">
        <v>42</v>
      </c>
      <c r="E60" s="1">
        <v>2</v>
      </c>
      <c r="F60" s="1">
        <f t="shared" si="0"/>
        <v>2</v>
      </c>
      <c r="G60" s="1">
        <f t="shared" si="1"/>
        <v>4</v>
      </c>
    </row>
    <row r="61" spans="3:7" x14ac:dyDescent="0.25">
      <c r="C61" s="2">
        <v>38461</v>
      </c>
      <c r="D61" s="3" t="s">
        <v>16</v>
      </c>
      <c r="E61" s="1">
        <v>298</v>
      </c>
      <c r="F61" s="1">
        <f t="shared" si="0"/>
        <v>2</v>
      </c>
      <c r="G61" s="1">
        <f t="shared" si="1"/>
        <v>596</v>
      </c>
    </row>
    <row r="62" spans="3:7" x14ac:dyDescent="0.25">
      <c r="C62" s="2">
        <v>38472</v>
      </c>
      <c r="D62" s="3" t="s">
        <v>19</v>
      </c>
      <c r="E62" s="1">
        <v>201</v>
      </c>
      <c r="F62" s="1">
        <f t="shared" si="0"/>
        <v>2</v>
      </c>
      <c r="G62" s="1">
        <f t="shared" si="1"/>
        <v>402</v>
      </c>
    </row>
    <row r="63" spans="3:7" x14ac:dyDescent="0.25">
      <c r="C63" s="2">
        <v>38473</v>
      </c>
      <c r="D63" s="3" t="s">
        <v>43</v>
      </c>
      <c r="E63" s="1">
        <v>15</v>
      </c>
      <c r="F63" s="1">
        <f t="shared" si="0"/>
        <v>2</v>
      </c>
      <c r="G63" s="1">
        <f t="shared" si="1"/>
        <v>30</v>
      </c>
    </row>
    <row r="64" spans="3:7" x14ac:dyDescent="0.25">
      <c r="C64" s="2">
        <v>38473</v>
      </c>
      <c r="D64" s="3" t="s">
        <v>16</v>
      </c>
      <c r="E64" s="1">
        <v>319</v>
      </c>
      <c r="F64" s="1">
        <f t="shared" si="0"/>
        <v>2</v>
      </c>
      <c r="G64" s="1">
        <f t="shared" si="1"/>
        <v>638</v>
      </c>
    </row>
    <row r="65" spans="3:7" x14ac:dyDescent="0.25">
      <c r="C65" s="2">
        <v>38474</v>
      </c>
      <c r="D65" s="3" t="s">
        <v>44</v>
      </c>
      <c r="E65" s="1">
        <v>9</v>
      </c>
      <c r="F65" s="1">
        <f t="shared" si="0"/>
        <v>2</v>
      </c>
      <c r="G65" s="1">
        <f t="shared" si="1"/>
        <v>18</v>
      </c>
    </row>
    <row r="66" spans="3:7" x14ac:dyDescent="0.25">
      <c r="C66" s="2">
        <v>38476</v>
      </c>
      <c r="D66" s="3" t="s">
        <v>45</v>
      </c>
      <c r="E66" s="1">
        <v>15</v>
      </c>
      <c r="F66" s="1">
        <f t="shared" si="0"/>
        <v>2</v>
      </c>
      <c r="G66" s="1">
        <f t="shared" si="1"/>
        <v>30</v>
      </c>
    </row>
    <row r="67" spans="3:7" x14ac:dyDescent="0.25">
      <c r="C67" s="2">
        <v>38479</v>
      </c>
      <c r="D67" s="3" t="s">
        <v>24</v>
      </c>
      <c r="E67" s="1">
        <v>444</v>
      </c>
      <c r="F67" s="1">
        <f t="shared" ref="F67:F130" si="2">LOOKUP(YEAR(C67),$A$2:$A$11,$B$2:$B$11)</f>
        <v>2</v>
      </c>
      <c r="G67" s="1">
        <f t="shared" ref="G67:G130" si="3">F67*E67</f>
        <v>888</v>
      </c>
    </row>
    <row r="68" spans="3:7" x14ac:dyDescent="0.25">
      <c r="C68" s="2">
        <v>38479</v>
      </c>
      <c r="D68" s="3" t="s">
        <v>46</v>
      </c>
      <c r="E68" s="1">
        <v>13</v>
      </c>
      <c r="F68" s="1">
        <f t="shared" si="2"/>
        <v>2</v>
      </c>
      <c r="G68" s="1">
        <f t="shared" si="3"/>
        <v>26</v>
      </c>
    </row>
    <row r="69" spans="3:7" x14ac:dyDescent="0.25">
      <c r="C69" s="2">
        <v>38481</v>
      </c>
      <c r="D69" s="3" t="s">
        <v>47</v>
      </c>
      <c r="E69" s="1">
        <v>366</v>
      </c>
      <c r="F69" s="1">
        <f t="shared" si="2"/>
        <v>2</v>
      </c>
      <c r="G69" s="1">
        <f t="shared" si="3"/>
        <v>732</v>
      </c>
    </row>
    <row r="70" spans="3:7" x14ac:dyDescent="0.25">
      <c r="C70" s="2">
        <v>38492</v>
      </c>
      <c r="D70" s="3" t="s">
        <v>11</v>
      </c>
      <c r="E70" s="1">
        <v>259</v>
      </c>
      <c r="F70" s="1">
        <f t="shared" si="2"/>
        <v>2</v>
      </c>
      <c r="G70" s="1">
        <f t="shared" si="3"/>
        <v>518</v>
      </c>
    </row>
    <row r="71" spans="3:7" x14ac:dyDescent="0.25">
      <c r="C71" s="2">
        <v>38493</v>
      </c>
      <c r="D71" s="3" t="s">
        <v>48</v>
      </c>
      <c r="E71" s="1">
        <v>16</v>
      </c>
      <c r="F71" s="1">
        <f t="shared" si="2"/>
        <v>2</v>
      </c>
      <c r="G71" s="1">
        <f t="shared" si="3"/>
        <v>32</v>
      </c>
    </row>
    <row r="72" spans="3:7" x14ac:dyDescent="0.25">
      <c r="C72" s="2">
        <v>38496</v>
      </c>
      <c r="D72" s="3" t="s">
        <v>30</v>
      </c>
      <c r="E72" s="1">
        <v>49</v>
      </c>
      <c r="F72" s="1">
        <f t="shared" si="2"/>
        <v>2</v>
      </c>
      <c r="G72" s="1">
        <f t="shared" si="3"/>
        <v>98</v>
      </c>
    </row>
    <row r="73" spans="3:7" x14ac:dyDescent="0.25">
      <c r="C73" s="2">
        <v>38497</v>
      </c>
      <c r="D73" s="3" t="s">
        <v>49</v>
      </c>
      <c r="E73" s="1">
        <v>3</v>
      </c>
      <c r="F73" s="1">
        <f t="shared" si="2"/>
        <v>2</v>
      </c>
      <c r="G73" s="1">
        <f t="shared" si="3"/>
        <v>6</v>
      </c>
    </row>
    <row r="74" spans="3:7" x14ac:dyDescent="0.25">
      <c r="C74" s="2">
        <v>38497</v>
      </c>
      <c r="D74" s="3" t="s">
        <v>24</v>
      </c>
      <c r="E74" s="1">
        <v>251</v>
      </c>
      <c r="F74" s="1">
        <f t="shared" si="2"/>
        <v>2</v>
      </c>
      <c r="G74" s="1">
        <f t="shared" si="3"/>
        <v>502</v>
      </c>
    </row>
    <row r="75" spans="3:7" x14ac:dyDescent="0.25">
      <c r="C75" s="2">
        <v>38499</v>
      </c>
      <c r="D75" s="3" t="s">
        <v>32</v>
      </c>
      <c r="E75" s="1">
        <v>179</v>
      </c>
      <c r="F75" s="1">
        <f t="shared" si="2"/>
        <v>2</v>
      </c>
      <c r="G75" s="1">
        <f t="shared" si="3"/>
        <v>358</v>
      </c>
    </row>
    <row r="76" spans="3:7" x14ac:dyDescent="0.25">
      <c r="C76" s="2">
        <v>38501</v>
      </c>
      <c r="D76" s="3" t="s">
        <v>12</v>
      </c>
      <c r="E76" s="1">
        <v>116</v>
      </c>
      <c r="F76" s="1">
        <f t="shared" si="2"/>
        <v>2</v>
      </c>
      <c r="G76" s="1">
        <f t="shared" si="3"/>
        <v>232</v>
      </c>
    </row>
    <row r="77" spans="3:7" x14ac:dyDescent="0.25">
      <c r="C77" s="2">
        <v>38501</v>
      </c>
      <c r="D77" s="3" t="s">
        <v>50</v>
      </c>
      <c r="E77" s="1">
        <v>13</v>
      </c>
      <c r="F77" s="1">
        <f t="shared" si="2"/>
        <v>2</v>
      </c>
      <c r="G77" s="1">
        <f t="shared" si="3"/>
        <v>26</v>
      </c>
    </row>
    <row r="78" spans="3:7" x14ac:dyDescent="0.25">
      <c r="C78" s="2">
        <v>38503</v>
      </c>
      <c r="D78" s="3" t="s">
        <v>51</v>
      </c>
      <c r="E78" s="1">
        <v>3</v>
      </c>
      <c r="F78" s="1">
        <f t="shared" si="2"/>
        <v>2</v>
      </c>
      <c r="G78" s="1">
        <f t="shared" si="3"/>
        <v>6</v>
      </c>
    </row>
    <row r="79" spans="3:7" x14ac:dyDescent="0.25">
      <c r="C79" s="2">
        <v>38503</v>
      </c>
      <c r="D79" s="3" t="s">
        <v>52</v>
      </c>
      <c r="E79" s="1">
        <v>253</v>
      </c>
      <c r="F79" s="1">
        <f t="shared" si="2"/>
        <v>2</v>
      </c>
      <c r="G79" s="1">
        <f t="shared" si="3"/>
        <v>506</v>
      </c>
    </row>
    <row r="80" spans="3:7" x14ac:dyDescent="0.25">
      <c r="C80" s="2">
        <v>38510</v>
      </c>
      <c r="D80" s="3" t="s">
        <v>25</v>
      </c>
      <c r="E80" s="1">
        <v>83</v>
      </c>
      <c r="F80" s="1">
        <f t="shared" si="2"/>
        <v>2</v>
      </c>
      <c r="G80" s="1">
        <f t="shared" si="3"/>
        <v>166</v>
      </c>
    </row>
    <row r="81" spans="3:7" x14ac:dyDescent="0.25">
      <c r="C81" s="2">
        <v>38512</v>
      </c>
      <c r="D81" s="3" t="s">
        <v>20</v>
      </c>
      <c r="E81" s="1">
        <v>177</v>
      </c>
      <c r="F81" s="1">
        <f t="shared" si="2"/>
        <v>2</v>
      </c>
      <c r="G81" s="1">
        <f t="shared" si="3"/>
        <v>354</v>
      </c>
    </row>
    <row r="82" spans="3:7" x14ac:dyDescent="0.25">
      <c r="C82" s="2">
        <v>38512</v>
      </c>
      <c r="D82" s="3" t="s">
        <v>53</v>
      </c>
      <c r="E82" s="1">
        <v>7</v>
      </c>
      <c r="F82" s="1">
        <f t="shared" si="2"/>
        <v>2</v>
      </c>
      <c r="G82" s="1">
        <f t="shared" si="3"/>
        <v>14</v>
      </c>
    </row>
    <row r="83" spans="3:7" x14ac:dyDescent="0.25">
      <c r="C83" s="2">
        <v>38513</v>
      </c>
      <c r="D83" s="3" t="s">
        <v>54</v>
      </c>
      <c r="E83" s="1">
        <v>46</v>
      </c>
      <c r="F83" s="1">
        <f t="shared" si="2"/>
        <v>2</v>
      </c>
      <c r="G83" s="1">
        <f t="shared" si="3"/>
        <v>92</v>
      </c>
    </row>
    <row r="84" spans="3:7" x14ac:dyDescent="0.25">
      <c r="C84" s="2">
        <v>38514</v>
      </c>
      <c r="D84" s="3" t="s">
        <v>55</v>
      </c>
      <c r="E84" s="1">
        <v>2</v>
      </c>
      <c r="F84" s="1">
        <f t="shared" si="2"/>
        <v>2</v>
      </c>
      <c r="G84" s="1">
        <f t="shared" si="3"/>
        <v>4</v>
      </c>
    </row>
    <row r="85" spans="3:7" x14ac:dyDescent="0.25">
      <c r="C85" s="2">
        <v>38515</v>
      </c>
      <c r="D85" s="3" t="s">
        <v>5</v>
      </c>
      <c r="E85" s="1">
        <v>9</v>
      </c>
      <c r="F85" s="1">
        <f t="shared" si="2"/>
        <v>2</v>
      </c>
      <c r="G85" s="1">
        <f t="shared" si="3"/>
        <v>18</v>
      </c>
    </row>
    <row r="86" spans="3:7" x14ac:dyDescent="0.25">
      <c r="C86" s="2">
        <v>38517</v>
      </c>
      <c r="D86" s="3" t="s">
        <v>56</v>
      </c>
      <c r="E86" s="1">
        <v>3</v>
      </c>
      <c r="F86" s="1">
        <f t="shared" si="2"/>
        <v>2</v>
      </c>
      <c r="G86" s="1">
        <f t="shared" si="3"/>
        <v>6</v>
      </c>
    </row>
    <row r="87" spans="3:7" x14ac:dyDescent="0.25">
      <c r="C87" s="2">
        <v>38517</v>
      </c>
      <c r="D87" s="3" t="s">
        <v>57</v>
      </c>
      <c r="E87" s="1">
        <v>67</v>
      </c>
      <c r="F87" s="1">
        <f t="shared" si="2"/>
        <v>2</v>
      </c>
      <c r="G87" s="1">
        <f t="shared" si="3"/>
        <v>134</v>
      </c>
    </row>
    <row r="88" spans="3:7" x14ac:dyDescent="0.25">
      <c r="C88" s="2">
        <v>38517</v>
      </c>
      <c r="D88" s="3" t="s">
        <v>47</v>
      </c>
      <c r="E88" s="1">
        <v>425</v>
      </c>
      <c r="F88" s="1">
        <f t="shared" si="2"/>
        <v>2</v>
      </c>
      <c r="G88" s="1">
        <f t="shared" si="3"/>
        <v>850</v>
      </c>
    </row>
    <row r="89" spans="3:7" x14ac:dyDescent="0.25">
      <c r="C89" s="2">
        <v>38518</v>
      </c>
      <c r="D89" s="3" t="s">
        <v>7</v>
      </c>
      <c r="E89" s="1">
        <v>453</v>
      </c>
      <c r="F89" s="1">
        <f t="shared" si="2"/>
        <v>2</v>
      </c>
      <c r="G89" s="1">
        <f t="shared" si="3"/>
        <v>906</v>
      </c>
    </row>
    <row r="90" spans="3:7" x14ac:dyDescent="0.25">
      <c r="C90" s="2">
        <v>38523</v>
      </c>
      <c r="D90" s="3" t="s">
        <v>24</v>
      </c>
      <c r="E90" s="1">
        <v>212</v>
      </c>
      <c r="F90" s="1">
        <f t="shared" si="2"/>
        <v>2</v>
      </c>
      <c r="G90" s="1">
        <f t="shared" si="3"/>
        <v>424</v>
      </c>
    </row>
    <row r="91" spans="3:7" x14ac:dyDescent="0.25">
      <c r="C91" s="2">
        <v>38525</v>
      </c>
      <c r="D91" s="3" t="s">
        <v>58</v>
      </c>
      <c r="E91" s="1">
        <v>19</v>
      </c>
      <c r="F91" s="1">
        <f t="shared" si="2"/>
        <v>2</v>
      </c>
      <c r="G91" s="1">
        <f t="shared" si="3"/>
        <v>38</v>
      </c>
    </row>
    <row r="92" spans="3:7" x14ac:dyDescent="0.25">
      <c r="C92" s="2">
        <v>38526</v>
      </c>
      <c r="D92" s="3" t="s">
        <v>8</v>
      </c>
      <c r="E92" s="1">
        <v>81</v>
      </c>
      <c r="F92" s="1">
        <f t="shared" si="2"/>
        <v>2</v>
      </c>
      <c r="G92" s="1">
        <f t="shared" si="3"/>
        <v>162</v>
      </c>
    </row>
    <row r="93" spans="3:7" x14ac:dyDescent="0.25">
      <c r="C93" s="2">
        <v>38528</v>
      </c>
      <c r="D93" s="3" t="s">
        <v>59</v>
      </c>
      <c r="E93" s="1">
        <v>7</v>
      </c>
      <c r="F93" s="1">
        <f t="shared" si="2"/>
        <v>2</v>
      </c>
      <c r="G93" s="1">
        <f t="shared" si="3"/>
        <v>14</v>
      </c>
    </row>
    <row r="94" spans="3:7" x14ac:dyDescent="0.25">
      <c r="C94" s="2">
        <v>38529</v>
      </c>
      <c r="D94" s="3" t="s">
        <v>60</v>
      </c>
      <c r="E94" s="1">
        <v>179</v>
      </c>
      <c r="F94" s="1">
        <f t="shared" si="2"/>
        <v>2</v>
      </c>
      <c r="G94" s="1">
        <f t="shared" si="3"/>
        <v>358</v>
      </c>
    </row>
    <row r="95" spans="3:7" x14ac:dyDescent="0.25">
      <c r="C95" s="2">
        <v>38531</v>
      </c>
      <c r="D95" s="3" t="s">
        <v>16</v>
      </c>
      <c r="E95" s="1">
        <v>222</v>
      </c>
      <c r="F95" s="1">
        <f t="shared" si="2"/>
        <v>2</v>
      </c>
      <c r="G95" s="1">
        <f t="shared" si="3"/>
        <v>444</v>
      </c>
    </row>
    <row r="96" spans="3:7" x14ac:dyDescent="0.25">
      <c r="C96" s="2">
        <v>38532</v>
      </c>
      <c r="D96" s="3" t="s">
        <v>61</v>
      </c>
      <c r="E96" s="1">
        <v>14</v>
      </c>
      <c r="F96" s="1">
        <f t="shared" si="2"/>
        <v>2</v>
      </c>
      <c r="G96" s="1">
        <f t="shared" si="3"/>
        <v>28</v>
      </c>
    </row>
    <row r="97" spans="3:7" x14ac:dyDescent="0.25">
      <c r="C97" s="2">
        <v>38534</v>
      </c>
      <c r="D97" s="3" t="s">
        <v>62</v>
      </c>
      <c r="E97" s="1">
        <v>15</v>
      </c>
      <c r="F97" s="1">
        <f t="shared" si="2"/>
        <v>2</v>
      </c>
      <c r="G97" s="1">
        <f t="shared" si="3"/>
        <v>30</v>
      </c>
    </row>
    <row r="98" spans="3:7" x14ac:dyDescent="0.25">
      <c r="C98" s="2">
        <v>38536</v>
      </c>
      <c r="D98" s="3" t="s">
        <v>63</v>
      </c>
      <c r="E98" s="1">
        <v>97</v>
      </c>
      <c r="F98" s="1">
        <f t="shared" si="2"/>
        <v>2</v>
      </c>
      <c r="G98" s="1">
        <f t="shared" si="3"/>
        <v>194</v>
      </c>
    </row>
    <row r="99" spans="3:7" x14ac:dyDescent="0.25">
      <c r="C99" s="2">
        <v>38542</v>
      </c>
      <c r="D99" s="3" t="s">
        <v>22</v>
      </c>
      <c r="E99" s="1">
        <v>142</v>
      </c>
      <c r="F99" s="1">
        <f t="shared" si="2"/>
        <v>2</v>
      </c>
      <c r="G99" s="1">
        <f t="shared" si="3"/>
        <v>284</v>
      </c>
    </row>
    <row r="100" spans="3:7" x14ac:dyDescent="0.25">
      <c r="C100" s="2">
        <v>38546</v>
      </c>
      <c r="D100" s="3" t="s">
        <v>47</v>
      </c>
      <c r="E100" s="1">
        <v>214</v>
      </c>
      <c r="F100" s="1">
        <f t="shared" si="2"/>
        <v>2</v>
      </c>
      <c r="G100" s="1">
        <f t="shared" si="3"/>
        <v>428</v>
      </c>
    </row>
    <row r="101" spans="3:7" x14ac:dyDescent="0.25">
      <c r="C101" s="2">
        <v>38546</v>
      </c>
      <c r="D101" s="3" t="s">
        <v>16</v>
      </c>
      <c r="E101" s="1">
        <v>408</v>
      </c>
      <c r="F101" s="1">
        <f t="shared" si="2"/>
        <v>2</v>
      </c>
      <c r="G101" s="1">
        <f t="shared" si="3"/>
        <v>816</v>
      </c>
    </row>
    <row r="102" spans="3:7" x14ac:dyDescent="0.25">
      <c r="C102" s="2">
        <v>38547</v>
      </c>
      <c r="D102" s="3" t="s">
        <v>14</v>
      </c>
      <c r="E102" s="1">
        <v>144</v>
      </c>
      <c r="F102" s="1">
        <f t="shared" si="2"/>
        <v>2</v>
      </c>
      <c r="G102" s="1">
        <f t="shared" si="3"/>
        <v>288</v>
      </c>
    </row>
    <row r="103" spans="3:7" x14ac:dyDescent="0.25">
      <c r="C103" s="2">
        <v>38547</v>
      </c>
      <c r="D103" s="3" t="s">
        <v>8</v>
      </c>
      <c r="E103" s="1">
        <v>173</v>
      </c>
      <c r="F103" s="1">
        <f t="shared" si="2"/>
        <v>2</v>
      </c>
      <c r="G103" s="1">
        <f t="shared" si="3"/>
        <v>346</v>
      </c>
    </row>
    <row r="104" spans="3:7" x14ac:dyDescent="0.25">
      <c r="C104" s="2">
        <v>38549</v>
      </c>
      <c r="D104" s="3" t="s">
        <v>64</v>
      </c>
      <c r="E104" s="1">
        <v>15</v>
      </c>
      <c r="F104" s="1">
        <f t="shared" si="2"/>
        <v>2</v>
      </c>
      <c r="G104" s="1">
        <f t="shared" si="3"/>
        <v>30</v>
      </c>
    </row>
    <row r="105" spans="3:7" x14ac:dyDescent="0.25">
      <c r="C105" s="2">
        <v>38551</v>
      </c>
      <c r="D105" s="3" t="s">
        <v>52</v>
      </c>
      <c r="E105" s="1">
        <v>433</v>
      </c>
      <c r="F105" s="1">
        <f t="shared" si="2"/>
        <v>2</v>
      </c>
      <c r="G105" s="1">
        <f t="shared" si="3"/>
        <v>866</v>
      </c>
    </row>
    <row r="106" spans="3:7" x14ac:dyDescent="0.25">
      <c r="C106" s="2">
        <v>38555</v>
      </c>
      <c r="D106" s="3" t="s">
        <v>65</v>
      </c>
      <c r="E106" s="1">
        <v>137</v>
      </c>
      <c r="F106" s="1">
        <f t="shared" si="2"/>
        <v>2</v>
      </c>
      <c r="G106" s="1">
        <f t="shared" si="3"/>
        <v>274</v>
      </c>
    </row>
    <row r="107" spans="3:7" x14ac:dyDescent="0.25">
      <c r="C107" s="2">
        <v>38558</v>
      </c>
      <c r="D107" s="3" t="s">
        <v>52</v>
      </c>
      <c r="E107" s="1">
        <v>118</v>
      </c>
      <c r="F107" s="1">
        <f t="shared" si="2"/>
        <v>2</v>
      </c>
      <c r="G107" s="1">
        <f t="shared" si="3"/>
        <v>236</v>
      </c>
    </row>
    <row r="108" spans="3:7" x14ac:dyDescent="0.25">
      <c r="C108" s="2">
        <v>38558</v>
      </c>
      <c r="D108" s="3" t="s">
        <v>11</v>
      </c>
      <c r="E108" s="1">
        <v>158</v>
      </c>
      <c r="F108" s="1">
        <f t="shared" si="2"/>
        <v>2</v>
      </c>
      <c r="G108" s="1">
        <f t="shared" si="3"/>
        <v>316</v>
      </c>
    </row>
    <row r="109" spans="3:7" x14ac:dyDescent="0.25">
      <c r="C109" s="2">
        <v>38559</v>
      </c>
      <c r="D109" s="3" t="s">
        <v>46</v>
      </c>
      <c r="E109" s="1">
        <v>13</v>
      </c>
      <c r="F109" s="1">
        <f t="shared" si="2"/>
        <v>2</v>
      </c>
      <c r="G109" s="1">
        <f t="shared" si="3"/>
        <v>26</v>
      </c>
    </row>
    <row r="110" spans="3:7" x14ac:dyDescent="0.25">
      <c r="C110" s="2">
        <v>38560</v>
      </c>
      <c r="D110" s="3" t="s">
        <v>66</v>
      </c>
      <c r="E110" s="1">
        <v>2</v>
      </c>
      <c r="F110" s="1">
        <f t="shared" si="2"/>
        <v>2</v>
      </c>
      <c r="G110" s="1">
        <f t="shared" si="3"/>
        <v>4</v>
      </c>
    </row>
    <row r="111" spans="3:7" x14ac:dyDescent="0.25">
      <c r="C111" s="2">
        <v>38562</v>
      </c>
      <c r="D111" s="3" t="s">
        <v>52</v>
      </c>
      <c r="E111" s="1">
        <v>467</v>
      </c>
      <c r="F111" s="1">
        <f t="shared" si="2"/>
        <v>2</v>
      </c>
      <c r="G111" s="1">
        <f t="shared" si="3"/>
        <v>934</v>
      </c>
    </row>
    <row r="112" spans="3:7" x14ac:dyDescent="0.25">
      <c r="C112" s="2">
        <v>38563</v>
      </c>
      <c r="D112" s="3" t="s">
        <v>67</v>
      </c>
      <c r="E112" s="1">
        <v>9</v>
      </c>
      <c r="F112" s="1">
        <f t="shared" si="2"/>
        <v>2</v>
      </c>
      <c r="G112" s="1">
        <f t="shared" si="3"/>
        <v>18</v>
      </c>
    </row>
    <row r="113" spans="3:7" x14ac:dyDescent="0.25">
      <c r="C113" s="2">
        <v>38567</v>
      </c>
      <c r="D113" s="3" t="s">
        <v>68</v>
      </c>
      <c r="E113" s="1">
        <v>189</v>
      </c>
      <c r="F113" s="1">
        <f t="shared" si="2"/>
        <v>2</v>
      </c>
      <c r="G113" s="1">
        <f t="shared" si="3"/>
        <v>378</v>
      </c>
    </row>
    <row r="114" spans="3:7" x14ac:dyDescent="0.25">
      <c r="C114" s="2">
        <v>38568</v>
      </c>
      <c r="D114" s="3" t="s">
        <v>69</v>
      </c>
      <c r="E114" s="1">
        <v>19</v>
      </c>
      <c r="F114" s="1">
        <f t="shared" si="2"/>
        <v>2</v>
      </c>
      <c r="G114" s="1">
        <f t="shared" si="3"/>
        <v>38</v>
      </c>
    </row>
    <row r="115" spans="3:7" x14ac:dyDescent="0.25">
      <c r="C115" s="2">
        <v>38569</v>
      </c>
      <c r="D115" s="3" t="s">
        <v>11</v>
      </c>
      <c r="E115" s="1">
        <v>172</v>
      </c>
      <c r="F115" s="1">
        <f t="shared" si="2"/>
        <v>2</v>
      </c>
      <c r="G115" s="1">
        <f t="shared" si="3"/>
        <v>344</v>
      </c>
    </row>
    <row r="116" spans="3:7" x14ac:dyDescent="0.25">
      <c r="C116" s="2">
        <v>38570</v>
      </c>
      <c r="D116" s="3" t="s">
        <v>57</v>
      </c>
      <c r="E116" s="1">
        <v>84</v>
      </c>
      <c r="F116" s="1">
        <f t="shared" si="2"/>
        <v>2</v>
      </c>
      <c r="G116" s="1">
        <f t="shared" si="3"/>
        <v>168</v>
      </c>
    </row>
    <row r="117" spans="3:7" x14ac:dyDescent="0.25">
      <c r="C117" s="2">
        <v>38570</v>
      </c>
      <c r="D117" s="3" t="s">
        <v>70</v>
      </c>
      <c r="E117" s="1">
        <v>8</v>
      </c>
      <c r="F117" s="1">
        <f t="shared" si="2"/>
        <v>2</v>
      </c>
      <c r="G117" s="1">
        <f t="shared" si="3"/>
        <v>16</v>
      </c>
    </row>
    <row r="118" spans="3:7" x14ac:dyDescent="0.25">
      <c r="C118" s="2">
        <v>38570</v>
      </c>
      <c r="D118" s="3" t="s">
        <v>71</v>
      </c>
      <c r="E118" s="1">
        <v>66</v>
      </c>
      <c r="F118" s="1">
        <f t="shared" si="2"/>
        <v>2</v>
      </c>
      <c r="G118" s="1">
        <f t="shared" si="3"/>
        <v>132</v>
      </c>
    </row>
    <row r="119" spans="3:7" x14ac:dyDescent="0.25">
      <c r="C119" s="2">
        <v>38571</v>
      </c>
      <c r="D119" s="3" t="s">
        <v>39</v>
      </c>
      <c r="E119" s="1">
        <v>35</v>
      </c>
      <c r="F119" s="1">
        <f t="shared" si="2"/>
        <v>2</v>
      </c>
      <c r="G119" s="1">
        <f t="shared" si="3"/>
        <v>70</v>
      </c>
    </row>
    <row r="120" spans="3:7" x14ac:dyDescent="0.25">
      <c r="C120" s="2">
        <v>38572</v>
      </c>
      <c r="D120" s="3" t="s">
        <v>32</v>
      </c>
      <c r="E120" s="1">
        <v>91</v>
      </c>
      <c r="F120" s="1">
        <f t="shared" si="2"/>
        <v>2</v>
      </c>
      <c r="G120" s="1">
        <f t="shared" si="3"/>
        <v>182</v>
      </c>
    </row>
    <row r="121" spans="3:7" x14ac:dyDescent="0.25">
      <c r="C121" s="2">
        <v>38577</v>
      </c>
      <c r="D121" s="3" t="s">
        <v>9</v>
      </c>
      <c r="E121" s="1">
        <v>396</v>
      </c>
      <c r="F121" s="1">
        <f t="shared" si="2"/>
        <v>2</v>
      </c>
      <c r="G121" s="1">
        <f t="shared" si="3"/>
        <v>792</v>
      </c>
    </row>
    <row r="122" spans="3:7" x14ac:dyDescent="0.25">
      <c r="C122" s="2">
        <v>38577</v>
      </c>
      <c r="D122" s="3" t="s">
        <v>72</v>
      </c>
      <c r="E122" s="1">
        <v>6</v>
      </c>
      <c r="F122" s="1">
        <f t="shared" si="2"/>
        <v>2</v>
      </c>
      <c r="G122" s="1">
        <f t="shared" si="3"/>
        <v>12</v>
      </c>
    </row>
    <row r="123" spans="3:7" x14ac:dyDescent="0.25">
      <c r="C123" s="2">
        <v>38579</v>
      </c>
      <c r="D123" s="3" t="s">
        <v>30</v>
      </c>
      <c r="E123" s="1">
        <v>47</v>
      </c>
      <c r="F123" s="1">
        <f t="shared" si="2"/>
        <v>2</v>
      </c>
      <c r="G123" s="1">
        <f t="shared" si="3"/>
        <v>94</v>
      </c>
    </row>
    <row r="124" spans="3:7" x14ac:dyDescent="0.25">
      <c r="C124" s="2">
        <v>38581</v>
      </c>
      <c r="D124" s="3" t="s">
        <v>21</v>
      </c>
      <c r="E124" s="1">
        <v>41</v>
      </c>
      <c r="F124" s="1">
        <f t="shared" si="2"/>
        <v>2</v>
      </c>
      <c r="G124" s="1">
        <f t="shared" si="3"/>
        <v>82</v>
      </c>
    </row>
    <row r="125" spans="3:7" x14ac:dyDescent="0.25">
      <c r="C125" s="2">
        <v>38582</v>
      </c>
      <c r="D125" s="3" t="s">
        <v>73</v>
      </c>
      <c r="E125" s="1">
        <v>136</v>
      </c>
      <c r="F125" s="1">
        <f t="shared" si="2"/>
        <v>2</v>
      </c>
      <c r="G125" s="1">
        <f t="shared" si="3"/>
        <v>272</v>
      </c>
    </row>
    <row r="126" spans="3:7" x14ac:dyDescent="0.25">
      <c r="C126" s="2">
        <v>38583</v>
      </c>
      <c r="D126" s="3" t="s">
        <v>74</v>
      </c>
      <c r="E126" s="1">
        <v>16</v>
      </c>
      <c r="F126" s="1">
        <f t="shared" si="2"/>
        <v>2</v>
      </c>
      <c r="G126" s="1">
        <f t="shared" si="3"/>
        <v>32</v>
      </c>
    </row>
    <row r="127" spans="3:7" x14ac:dyDescent="0.25">
      <c r="C127" s="2">
        <v>38585</v>
      </c>
      <c r="D127" s="3" t="s">
        <v>75</v>
      </c>
      <c r="E127" s="1">
        <v>18</v>
      </c>
      <c r="F127" s="1">
        <f t="shared" si="2"/>
        <v>2</v>
      </c>
      <c r="G127" s="1">
        <f t="shared" si="3"/>
        <v>36</v>
      </c>
    </row>
    <row r="128" spans="3:7" x14ac:dyDescent="0.25">
      <c r="C128" s="2">
        <v>38589</v>
      </c>
      <c r="D128" s="3" t="s">
        <v>76</v>
      </c>
      <c r="E128" s="1">
        <v>11</v>
      </c>
      <c r="F128" s="1">
        <f t="shared" si="2"/>
        <v>2</v>
      </c>
      <c r="G128" s="1">
        <f t="shared" si="3"/>
        <v>22</v>
      </c>
    </row>
    <row r="129" spans="3:7" x14ac:dyDescent="0.25">
      <c r="C129" s="2">
        <v>38589</v>
      </c>
      <c r="D129" s="3" t="s">
        <v>77</v>
      </c>
      <c r="E129" s="1">
        <v>8</v>
      </c>
      <c r="F129" s="1">
        <f t="shared" si="2"/>
        <v>2</v>
      </c>
      <c r="G129" s="1">
        <f t="shared" si="3"/>
        <v>16</v>
      </c>
    </row>
    <row r="130" spans="3:7" x14ac:dyDescent="0.25">
      <c r="C130" s="2">
        <v>38589</v>
      </c>
      <c r="D130" s="3" t="s">
        <v>78</v>
      </c>
      <c r="E130" s="1">
        <v>16</v>
      </c>
      <c r="F130" s="1">
        <f t="shared" si="2"/>
        <v>2</v>
      </c>
      <c r="G130" s="1">
        <f t="shared" si="3"/>
        <v>32</v>
      </c>
    </row>
    <row r="131" spans="3:7" x14ac:dyDescent="0.25">
      <c r="C131" s="2">
        <v>38589</v>
      </c>
      <c r="D131" s="3" t="s">
        <v>30</v>
      </c>
      <c r="E131" s="1">
        <v>54</v>
      </c>
      <c r="F131" s="1">
        <f t="shared" ref="F131:F194" si="4">LOOKUP(YEAR(C131),$A$2:$A$11,$B$2:$B$11)</f>
        <v>2</v>
      </c>
      <c r="G131" s="1">
        <f t="shared" ref="G131:G194" si="5">F131*E131</f>
        <v>108</v>
      </c>
    </row>
    <row r="132" spans="3:7" x14ac:dyDescent="0.25">
      <c r="C132" s="2">
        <v>38590</v>
      </c>
      <c r="D132" s="3" t="s">
        <v>52</v>
      </c>
      <c r="E132" s="1">
        <v>299</v>
      </c>
      <c r="F132" s="1">
        <f t="shared" si="4"/>
        <v>2</v>
      </c>
      <c r="G132" s="1">
        <f t="shared" si="5"/>
        <v>598</v>
      </c>
    </row>
    <row r="133" spans="3:7" x14ac:dyDescent="0.25">
      <c r="C133" s="2">
        <v>38592</v>
      </c>
      <c r="D133" s="3" t="s">
        <v>71</v>
      </c>
      <c r="E133" s="1">
        <v>168</v>
      </c>
      <c r="F133" s="1">
        <f t="shared" si="4"/>
        <v>2</v>
      </c>
      <c r="G133" s="1">
        <f t="shared" si="5"/>
        <v>336</v>
      </c>
    </row>
    <row r="134" spans="3:7" x14ac:dyDescent="0.25">
      <c r="C134" s="2">
        <v>38593</v>
      </c>
      <c r="D134" s="3" t="s">
        <v>11</v>
      </c>
      <c r="E134" s="1">
        <v>106</v>
      </c>
      <c r="F134" s="1">
        <f t="shared" si="4"/>
        <v>2</v>
      </c>
      <c r="G134" s="1">
        <f t="shared" si="5"/>
        <v>212</v>
      </c>
    </row>
    <row r="135" spans="3:7" x14ac:dyDescent="0.25">
      <c r="C135" s="2">
        <v>38594</v>
      </c>
      <c r="D135" s="3" t="s">
        <v>14</v>
      </c>
      <c r="E135" s="1">
        <v>41</v>
      </c>
      <c r="F135" s="1">
        <f t="shared" si="4"/>
        <v>2</v>
      </c>
      <c r="G135" s="1">
        <f t="shared" si="5"/>
        <v>82</v>
      </c>
    </row>
    <row r="136" spans="3:7" x14ac:dyDescent="0.25">
      <c r="C136" s="2">
        <v>38594</v>
      </c>
      <c r="D136" s="3" t="s">
        <v>41</v>
      </c>
      <c r="E136" s="1">
        <v>31</v>
      </c>
      <c r="F136" s="1">
        <f t="shared" si="4"/>
        <v>2</v>
      </c>
      <c r="G136" s="1">
        <f t="shared" si="5"/>
        <v>62</v>
      </c>
    </row>
    <row r="137" spans="3:7" x14ac:dyDescent="0.25">
      <c r="C137" s="2">
        <v>38596</v>
      </c>
      <c r="D137" s="3" t="s">
        <v>79</v>
      </c>
      <c r="E137" s="1">
        <v>8</v>
      </c>
      <c r="F137" s="1">
        <f t="shared" si="4"/>
        <v>2</v>
      </c>
      <c r="G137" s="1">
        <f t="shared" si="5"/>
        <v>16</v>
      </c>
    </row>
    <row r="138" spans="3:7" x14ac:dyDescent="0.25">
      <c r="C138" s="2">
        <v>38599</v>
      </c>
      <c r="D138" s="3" t="s">
        <v>21</v>
      </c>
      <c r="E138" s="1">
        <v>63</v>
      </c>
      <c r="F138" s="1">
        <f t="shared" si="4"/>
        <v>2</v>
      </c>
      <c r="G138" s="1">
        <f t="shared" si="5"/>
        <v>126</v>
      </c>
    </row>
    <row r="139" spans="3:7" x14ac:dyDescent="0.25">
      <c r="C139" s="2">
        <v>38602</v>
      </c>
      <c r="D139" s="3" t="s">
        <v>7</v>
      </c>
      <c r="E139" s="1">
        <v>368</v>
      </c>
      <c r="F139" s="1">
        <f t="shared" si="4"/>
        <v>2</v>
      </c>
      <c r="G139" s="1">
        <f t="shared" si="5"/>
        <v>736</v>
      </c>
    </row>
    <row r="140" spans="3:7" x14ac:dyDescent="0.25">
      <c r="C140" s="2">
        <v>38603</v>
      </c>
      <c r="D140" s="3" t="s">
        <v>80</v>
      </c>
      <c r="E140" s="1">
        <v>106</v>
      </c>
      <c r="F140" s="1">
        <f t="shared" si="4"/>
        <v>2</v>
      </c>
      <c r="G140" s="1">
        <f t="shared" si="5"/>
        <v>212</v>
      </c>
    </row>
    <row r="141" spans="3:7" x14ac:dyDescent="0.25">
      <c r="C141" s="2">
        <v>38604</v>
      </c>
      <c r="D141" s="3" t="s">
        <v>10</v>
      </c>
      <c r="E141" s="1">
        <v>47</v>
      </c>
      <c r="F141" s="1">
        <f t="shared" si="4"/>
        <v>2</v>
      </c>
      <c r="G141" s="1">
        <f t="shared" si="5"/>
        <v>94</v>
      </c>
    </row>
    <row r="142" spans="3:7" x14ac:dyDescent="0.25">
      <c r="C142" s="2">
        <v>38604</v>
      </c>
      <c r="D142" s="3" t="s">
        <v>52</v>
      </c>
      <c r="E142" s="1">
        <v>447</v>
      </c>
      <c r="F142" s="1">
        <f t="shared" si="4"/>
        <v>2</v>
      </c>
      <c r="G142" s="1">
        <f t="shared" si="5"/>
        <v>894</v>
      </c>
    </row>
    <row r="143" spans="3:7" x14ac:dyDescent="0.25">
      <c r="C143" s="2">
        <v>38605</v>
      </c>
      <c r="D143" s="3" t="s">
        <v>71</v>
      </c>
      <c r="E143" s="1">
        <v>106</v>
      </c>
      <c r="F143" s="1">
        <f t="shared" si="4"/>
        <v>2</v>
      </c>
      <c r="G143" s="1">
        <f t="shared" si="5"/>
        <v>212</v>
      </c>
    </row>
    <row r="144" spans="3:7" x14ac:dyDescent="0.25">
      <c r="C144" s="2">
        <v>38606</v>
      </c>
      <c r="D144" s="3" t="s">
        <v>81</v>
      </c>
      <c r="E144" s="1">
        <v>13</v>
      </c>
      <c r="F144" s="1">
        <f t="shared" si="4"/>
        <v>2</v>
      </c>
      <c r="G144" s="1">
        <f t="shared" si="5"/>
        <v>26</v>
      </c>
    </row>
    <row r="145" spans="3:7" x14ac:dyDescent="0.25">
      <c r="C145" s="2">
        <v>38606</v>
      </c>
      <c r="D145" s="3" t="s">
        <v>54</v>
      </c>
      <c r="E145" s="1">
        <v>89</v>
      </c>
      <c r="F145" s="1">
        <f t="shared" si="4"/>
        <v>2</v>
      </c>
      <c r="G145" s="1">
        <f t="shared" si="5"/>
        <v>178</v>
      </c>
    </row>
    <row r="146" spans="3:7" x14ac:dyDescent="0.25">
      <c r="C146" s="2">
        <v>38606</v>
      </c>
      <c r="D146" s="3" t="s">
        <v>33</v>
      </c>
      <c r="E146" s="1">
        <v>105</v>
      </c>
      <c r="F146" s="1">
        <f t="shared" si="4"/>
        <v>2</v>
      </c>
      <c r="G146" s="1">
        <f t="shared" si="5"/>
        <v>210</v>
      </c>
    </row>
    <row r="147" spans="3:7" x14ac:dyDescent="0.25">
      <c r="C147" s="2">
        <v>38606</v>
      </c>
      <c r="D147" s="3" t="s">
        <v>9</v>
      </c>
      <c r="E147" s="1">
        <v>147</v>
      </c>
      <c r="F147" s="1">
        <f t="shared" si="4"/>
        <v>2</v>
      </c>
      <c r="G147" s="1">
        <f t="shared" si="5"/>
        <v>294</v>
      </c>
    </row>
    <row r="148" spans="3:7" x14ac:dyDescent="0.25">
      <c r="C148" s="2">
        <v>38608</v>
      </c>
      <c r="D148" s="3" t="s">
        <v>11</v>
      </c>
      <c r="E148" s="1">
        <v>309</v>
      </c>
      <c r="F148" s="1">
        <f t="shared" si="4"/>
        <v>2</v>
      </c>
      <c r="G148" s="1">
        <f t="shared" si="5"/>
        <v>618</v>
      </c>
    </row>
    <row r="149" spans="3:7" x14ac:dyDescent="0.25">
      <c r="C149" s="2">
        <v>38610</v>
      </c>
      <c r="D149" s="3" t="s">
        <v>30</v>
      </c>
      <c r="E149" s="1">
        <v>47</v>
      </c>
      <c r="F149" s="1">
        <f t="shared" si="4"/>
        <v>2</v>
      </c>
      <c r="G149" s="1">
        <f t="shared" si="5"/>
        <v>94</v>
      </c>
    </row>
    <row r="150" spans="3:7" x14ac:dyDescent="0.25">
      <c r="C150" s="2">
        <v>38612</v>
      </c>
      <c r="D150" s="3" t="s">
        <v>52</v>
      </c>
      <c r="E150" s="1">
        <v>404</v>
      </c>
      <c r="F150" s="1">
        <f t="shared" si="4"/>
        <v>2</v>
      </c>
      <c r="G150" s="1">
        <f t="shared" si="5"/>
        <v>808</v>
      </c>
    </row>
    <row r="151" spans="3:7" x14ac:dyDescent="0.25">
      <c r="C151" s="2">
        <v>38612</v>
      </c>
      <c r="D151" s="3" t="s">
        <v>82</v>
      </c>
      <c r="E151" s="1">
        <v>39</v>
      </c>
      <c r="F151" s="1">
        <f t="shared" si="4"/>
        <v>2</v>
      </c>
      <c r="G151" s="1">
        <f t="shared" si="5"/>
        <v>78</v>
      </c>
    </row>
    <row r="152" spans="3:7" x14ac:dyDescent="0.25">
      <c r="C152" s="2">
        <v>38612</v>
      </c>
      <c r="D152" s="3" t="s">
        <v>14</v>
      </c>
      <c r="E152" s="1">
        <v>61</v>
      </c>
      <c r="F152" s="1">
        <f t="shared" si="4"/>
        <v>2</v>
      </c>
      <c r="G152" s="1">
        <f t="shared" si="5"/>
        <v>122</v>
      </c>
    </row>
    <row r="153" spans="3:7" x14ac:dyDescent="0.25">
      <c r="C153" s="2">
        <v>38615</v>
      </c>
      <c r="D153" s="3" t="s">
        <v>68</v>
      </c>
      <c r="E153" s="1">
        <v>89</v>
      </c>
      <c r="F153" s="1">
        <f t="shared" si="4"/>
        <v>2</v>
      </c>
      <c r="G153" s="1">
        <f t="shared" si="5"/>
        <v>178</v>
      </c>
    </row>
    <row r="154" spans="3:7" x14ac:dyDescent="0.25">
      <c r="C154" s="2">
        <v>38617</v>
      </c>
      <c r="D154" s="3" t="s">
        <v>25</v>
      </c>
      <c r="E154" s="1">
        <v>127</v>
      </c>
      <c r="F154" s="1">
        <f t="shared" si="4"/>
        <v>2</v>
      </c>
      <c r="G154" s="1">
        <f t="shared" si="5"/>
        <v>254</v>
      </c>
    </row>
    <row r="155" spans="3:7" x14ac:dyDescent="0.25">
      <c r="C155" s="2">
        <v>38620</v>
      </c>
      <c r="D155" s="3" t="s">
        <v>20</v>
      </c>
      <c r="E155" s="1">
        <v>81</v>
      </c>
      <c r="F155" s="1">
        <f t="shared" si="4"/>
        <v>2</v>
      </c>
      <c r="G155" s="1">
        <f t="shared" si="5"/>
        <v>162</v>
      </c>
    </row>
    <row r="156" spans="3:7" x14ac:dyDescent="0.25">
      <c r="C156" s="2">
        <v>38623</v>
      </c>
      <c r="D156" s="3" t="s">
        <v>47</v>
      </c>
      <c r="E156" s="1">
        <v>433</v>
      </c>
      <c r="F156" s="1">
        <f t="shared" si="4"/>
        <v>2</v>
      </c>
      <c r="G156" s="1">
        <f t="shared" si="5"/>
        <v>866</v>
      </c>
    </row>
    <row r="157" spans="3:7" x14ac:dyDescent="0.25">
      <c r="C157" s="2">
        <v>38623</v>
      </c>
      <c r="D157" s="3" t="s">
        <v>11</v>
      </c>
      <c r="E157" s="1">
        <v>284</v>
      </c>
      <c r="F157" s="1">
        <f t="shared" si="4"/>
        <v>2</v>
      </c>
      <c r="G157" s="1">
        <f t="shared" si="5"/>
        <v>568</v>
      </c>
    </row>
    <row r="158" spans="3:7" x14ac:dyDescent="0.25">
      <c r="C158" s="2">
        <v>38624</v>
      </c>
      <c r="D158" s="3" t="s">
        <v>8</v>
      </c>
      <c r="E158" s="1">
        <v>122</v>
      </c>
      <c r="F158" s="1">
        <f t="shared" si="4"/>
        <v>2</v>
      </c>
      <c r="G158" s="1">
        <f t="shared" si="5"/>
        <v>244</v>
      </c>
    </row>
    <row r="159" spans="3:7" x14ac:dyDescent="0.25">
      <c r="C159" s="2">
        <v>38626</v>
      </c>
      <c r="D159" s="3" t="s">
        <v>82</v>
      </c>
      <c r="E159" s="1">
        <v>193</v>
      </c>
      <c r="F159" s="1">
        <f t="shared" si="4"/>
        <v>2</v>
      </c>
      <c r="G159" s="1">
        <f t="shared" si="5"/>
        <v>386</v>
      </c>
    </row>
    <row r="160" spans="3:7" x14ac:dyDescent="0.25">
      <c r="C160" s="2">
        <v>38628</v>
      </c>
      <c r="D160" s="3" t="s">
        <v>30</v>
      </c>
      <c r="E160" s="1">
        <v>118</v>
      </c>
      <c r="F160" s="1">
        <f t="shared" si="4"/>
        <v>2</v>
      </c>
      <c r="G160" s="1">
        <f t="shared" si="5"/>
        <v>236</v>
      </c>
    </row>
    <row r="161" spans="3:7" x14ac:dyDescent="0.25">
      <c r="C161" s="2">
        <v>38629</v>
      </c>
      <c r="D161" s="3" t="s">
        <v>7</v>
      </c>
      <c r="E161" s="1">
        <v>173</v>
      </c>
      <c r="F161" s="1">
        <f t="shared" si="4"/>
        <v>2</v>
      </c>
      <c r="G161" s="1">
        <f t="shared" si="5"/>
        <v>346</v>
      </c>
    </row>
    <row r="162" spans="3:7" x14ac:dyDescent="0.25">
      <c r="C162" s="2">
        <v>38632</v>
      </c>
      <c r="D162" s="3" t="s">
        <v>24</v>
      </c>
      <c r="E162" s="1">
        <v>392</v>
      </c>
      <c r="F162" s="1">
        <f t="shared" si="4"/>
        <v>2</v>
      </c>
      <c r="G162" s="1">
        <f t="shared" si="5"/>
        <v>784</v>
      </c>
    </row>
    <row r="163" spans="3:7" x14ac:dyDescent="0.25">
      <c r="C163" s="2">
        <v>38633</v>
      </c>
      <c r="D163" s="3" t="s">
        <v>18</v>
      </c>
      <c r="E163" s="1">
        <v>8</v>
      </c>
      <c r="F163" s="1">
        <f t="shared" si="4"/>
        <v>2</v>
      </c>
      <c r="G163" s="1">
        <f t="shared" si="5"/>
        <v>16</v>
      </c>
    </row>
    <row r="164" spans="3:7" x14ac:dyDescent="0.25">
      <c r="C164" s="2">
        <v>38638</v>
      </c>
      <c r="D164" s="3" t="s">
        <v>30</v>
      </c>
      <c r="E164" s="1">
        <v>132</v>
      </c>
      <c r="F164" s="1">
        <f t="shared" si="4"/>
        <v>2</v>
      </c>
      <c r="G164" s="1">
        <f t="shared" si="5"/>
        <v>264</v>
      </c>
    </row>
    <row r="165" spans="3:7" x14ac:dyDescent="0.25">
      <c r="C165" s="2">
        <v>38638</v>
      </c>
      <c r="D165" s="3" t="s">
        <v>10</v>
      </c>
      <c r="E165" s="1">
        <v>76</v>
      </c>
      <c r="F165" s="1">
        <f t="shared" si="4"/>
        <v>2</v>
      </c>
      <c r="G165" s="1">
        <f t="shared" si="5"/>
        <v>152</v>
      </c>
    </row>
    <row r="166" spans="3:7" x14ac:dyDescent="0.25">
      <c r="C166" s="2">
        <v>38639</v>
      </c>
      <c r="D166" s="3" t="s">
        <v>83</v>
      </c>
      <c r="E166" s="1">
        <v>17</v>
      </c>
      <c r="F166" s="1">
        <f t="shared" si="4"/>
        <v>2</v>
      </c>
      <c r="G166" s="1">
        <f t="shared" si="5"/>
        <v>34</v>
      </c>
    </row>
    <row r="167" spans="3:7" x14ac:dyDescent="0.25">
      <c r="C167" s="2">
        <v>38640</v>
      </c>
      <c r="D167" s="3" t="s">
        <v>84</v>
      </c>
      <c r="E167" s="1">
        <v>17</v>
      </c>
      <c r="F167" s="1">
        <f t="shared" si="4"/>
        <v>2</v>
      </c>
      <c r="G167" s="1">
        <f t="shared" si="5"/>
        <v>34</v>
      </c>
    </row>
    <row r="168" spans="3:7" x14ac:dyDescent="0.25">
      <c r="C168" s="2">
        <v>38643</v>
      </c>
      <c r="D168" s="3" t="s">
        <v>85</v>
      </c>
      <c r="E168" s="1">
        <v>2</v>
      </c>
      <c r="F168" s="1">
        <f t="shared" si="4"/>
        <v>2</v>
      </c>
      <c r="G168" s="1">
        <f t="shared" si="5"/>
        <v>4</v>
      </c>
    </row>
    <row r="169" spans="3:7" x14ac:dyDescent="0.25">
      <c r="C169" s="2">
        <v>38645</v>
      </c>
      <c r="D169" s="3" t="s">
        <v>21</v>
      </c>
      <c r="E169" s="1">
        <v>125</v>
      </c>
      <c r="F169" s="1">
        <f t="shared" si="4"/>
        <v>2</v>
      </c>
      <c r="G169" s="1">
        <f t="shared" si="5"/>
        <v>250</v>
      </c>
    </row>
    <row r="170" spans="3:7" x14ac:dyDescent="0.25">
      <c r="C170" s="2">
        <v>38646</v>
      </c>
      <c r="D170" s="3" t="s">
        <v>52</v>
      </c>
      <c r="E170" s="1">
        <v>234</v>
      </c>
      <c r="F170" s="1">
        <f t="shared" si="4"/>
        <v>2</v>
      </c>
      <c r="G170" s="1">
        <f t="shared" si="5"/>
        <v>468</v>
      </c>
    </row>
    <row r="171" spans="3:7" x14ac:dyDescent="0.25">
      <c r="C171" s="2">
        <v>38652</v>
      </c>
      <c r="D171" s="3" t="s">
        <v>71</v>
      </c>
      <c r="E171" s="1">
        <v>53</v>
      </c>
      <c r="F171" s="1">
        <f t="shared" si="4"/>
        <v>2</v>
      </c>
      <c r="G171" s="1">
        <f t="shared" si="5"/>
        <v>106</v>
      </c>
    </row>
    <row r="172" spans="3:7" x14ac:dyDescent="0.25">
      <c r="C172" s="2">
        <v>38653</v>
      </c>
      <c r="D172" s="3" t="s">
        <v>39</v>
      </c>
      <c r="E172" s="1">
        <v>165</v>
      </c>
      <c r="F172" s="1">
        <f t="shared" si="4"/>
        <v>2</v>
      </c>
      <c r="G172" s="1">
        <f t="shared" si="5"/>
        <v>330</v>
      </c>
    </row>
    <row r="173" spans="3:7" x14ac:dyDescent="0.25">
      <c r="C173" s="2">
        <v>38653</v>
      </c>
      <c r="D173" s="3" t="s">
        <v>12</v>
      </c>
      <c r="E173" s="1">
        <v>177</v>
      </c>
      <c r="F173" s="1">
        <f t="shared" si="4"/>
        <v>2</v>
      </c>
      <c r="G173" s="1">
        <f t="shared" si="5"/>
        <v>354</v>
      </c>
    </row>
    <row r="174" spans="3:7" x14ac:dyDescent="0.25">
      <c r="C174" s="2">
        <v>38655</v>
      </c>
      <c r="D174" s="3" t="s">
        <v>20</v>
      </c>
      <c r="E174" s="1">
        <v>103</v>
      </c>
      <c r="F174" s="1">
        <f t="shared" si="4"/>
        <v>2</v>
      </c>
      <c r="G174" s="1">
        <f t="shared" si="5"/>
        <v>206</v>
      </c>
    </row>
    <row r="175" spans="3:7" x14ac:dyDescent="0.25">
      <c r="C175" s="2">
        <v>38657</v>
      </c>
      <c r="D175" s="3" t="s">
        <v>86</v>
      </c>
      <c r="E175" s="1">
        <v>2</v>
      </c>
      <c r="F175" s="1">
        <f t="shared" si="4"/>
        <v>2</v>
      </c>
      <c r="G175" s="1">
        <f t="shared" si="5"/>
        <v>4</v>
      </c>
    </row>
    <row r="176" spans="3:7" x14ac:dyDescent="0.25">
      <c r="C176" s="2">
        <v>38657</v>
      </c>
      <c r="D176" s="3" t="s">
        <v>11</v>
      </c>
      <c r="E176" s="1">
        <v>279</v>
      </c>
      <c r="F176" s="1">
        <f t="shared" si="4"/>
        <v>2</v>
      </c>
      <c r="G176" s="1">
        <f t="shared" si="5"/>
        <v>558</v>
      </c>
    </row>
    <row r="177" spans="3:7" x14ac:dyDescent="0.25">
      <c r="C177" s="2">
        <v>38662</v>
      </c>
      <c r="D177" s="3" t="s">
        <v>32</v>
      </c>
      <c r="E177" s="1">
        <v>185</v>
      </c>
      <c r="F177" s="1">
        <f t="shared" si="4"/>
        <v>2</v>
      </c>
      <c r="G177" s="1">
        <f t="shared" si="5"/>
        <v>370</v>
      </c>
    </row>
    <row r="178" spans="3:7" x14ac:dyDescent="0.25">
      <c r="C178" s="2">
        <v>38663</v>
      </c>
      <c r="D178" s="3" t="s">
        <v>9</v>
      </c>
      <c r="E178" s="1">
        <v>434</v>
      </c>
      <c r="F178" s="1">
        <f t="shared" si="4"/>
        <v>2</v>
      </c>
      <c r="G178" s="1">
        <f t="shared" si="5"/>
        <v>868</v>
      </c>
    </row>
    <row r="179" spans="3:7" x14ac:dyDescent="0.25">
      <c r="C179" s="2">
        <v>38667</v>
      </c>
      <c r="D179" s="3" t="s">
        <v>87</v>
      </c>
      <c r="E179" s="1">
        <v>10</v>
      </c>
      <c r="F179" s="1">
        <f t="shared" si="4"/>
        <v>2</v>
      </c>
      <c r="G179" s="1">
        <f t="shared" si="5"/>
        <v>20</v>
      </c>
    </row>
    <row r="180" spans="3:7" x14ac:dyDescent="0.25">
      <c r="C180" s="2">
        <v>38669</v>
      </c>
      <c r="D180" s="3" t="s">
        <v>88</v>
      </c>
      <c r="E180" s="1">
        <v>9</v>
      </c>
      <c r="F180" s="1">
        <f t="shared" si="4"/>
        <v>2</v>
      </c>
      <c r="G180" s="1">
        <f t="shared" si="5"/>
        <v>18</v>
      </c>
    </row>
    <row r="181" spans="3:7" x14ac:dyDescent="0.25">
      <c r="C181" s="2">
        <v>38670</v>
      </c>
      <c r="D181" s="3" t="s">
        <v>26</v>
      </c>
      <c r="E181" s="1">
        <v>383</v>
      </c>
      <c r="F181" s="1">
        <f t="shared" si="4"/>
        <v>2</v>
      </c>
      <c r="G181" s="1">
        <f t="shared" si="5"/>
        <v>766</v>
      </c>
    </row>
    <row r="182" spans="3:7" x14ac:dyDescent="0.25">
      <c r="C182" s="2">
        <v>38670</v>
      </c>
      <c r="D182" s="3" t="s">
        <v>32</v>
      </c>
      <c r="E182" s="1">
        <v>189</v>
      </c>
      <c r="F182" s="1">
        <f t="shared" si="4"/>
        <v>2</v>
      </c>
      <c r="G182" s="1">
        <f t="shared" si="5"/>
        <v>378</v>
      </c>
    </row>
    <row r="183" spans="3:7" x14ac:dyDescent="0.25">
      <c r="C183" s="2">
        <v>38672</v>
      </c>
      <c r="D183" s="3" t="s">
        <v>14</v>
      </c>
      <c r="E183" s="1">
        <v>161</v>
      </c>
      <c r="F183" s="1">
        <f t="shared" si="4"/>
        <v>2</v>
      </c>
      <c r="G183" s="1">
        <f t="shared" si="5"/>
        <v>322</v>
      </c>
    </row>
    <row r="184" spans="3:7" x14ac:dyDescent="0.25">
      <c r="C184" s="2">
        <v>38672</v>
      </c>
      <c r="D184" s="3" t="s">
        <v>65</v>
      </c>
      <c r="E184" s="1">
        <v>115</v>
      </c>
      <c r="F184" s="1">
        <f t="shared" si="4"/>
        <v>2</v>
      </c>
      <c r="G184" s="1">
        <f t="shared" si="5"/>
        <v>230</v>
      </c>
    </row>
    <row r="185" spans="3:7" x14ac:dyDescent="0.25">
      <c r="C185" s="2">
        <v>38674</v>
      </c>
      <c r="D185" s="3" t="s">
        <v>71</v>
      </c>
      <c r="E185" s="1">
        <v>58</v>
      </c>
      <c r="F185" s="1">
        <f t="shared" si="4"/>
        <v>2</v>
      </c>
      <c r="G185" s="1">
        <f t="shared" si="5"/>
        <v>116</v>
      </c>
    </row>
    <row r="186" spans="3:7" x14ac:dyDescent="0.25">
      <c r="C186" s="2">
        <v>38674</v>
      </c>
      <c r="D186" s="3" t="s">
        <v>89</v>
      </c>
      <c r="E186" s="1">
        <v>16</v>
      </c>
      <c r="F186" s="1">
        <f t="shared" si="4"/>
        <v>2</v>
      </c>
      <c r="G186" s="1">
        <f t="shared" si="5"/>
        <v>32</v>
      </c>
    </row>
    <row r="187" spans="3:7" x14ac:dyDescent="0.25">
      <c r="C187" s="2">
        <v>38675</v>
      </c>
      <c r="D187" s="3" t="s">
        <v>55</v>
      </c>
      <c r="E187" s="1">
        <v>17</v>
      </c>
      <c r="F187" s="1">
        <f t="shared" si="4"/>
        <v>2</v>
      </c>
      <c r="G187" s="1">
        <f t="shared" si="5"/>
        <v>34</v>
      </c>
    </row>
    <row r="188" spans="3:7" x14ac:dyDescent="0.25">
      <c r="C188" s="2">
        <v>38676</v>
      </c>
      <c r="D188" s="3" t="s">
        <v>7</v>
      </c>
      <c r="E188" s="1">
        <v>177</v>
      </c>
      <c r="F188" s="1">
        <f t="shared" si="4"/>
        <v>2</v>
      </c>
      <c r="G188" s="1">
        <f t="shared" si="5"/>
        <v>354</v>
      </c>
    </row>
    <row r="189" spans="3:7" x14ac:dyDescent="0.25">
      <c r="C189" s="2">
        <v>38677</v>
      </c>
      <c r="D189" s="3" t="s">
        <v>80</v>
      </c>
      <c r="E189" s="1">
        <v>33</v>
      </c>
      <c r="F189" s="1">
        <f t="shared" si="4"/>
        <v>2</v>
      </c>
      <c r="G189" s="1">
        <f t="shared" si="5"/>
        <v>66</v>
      </c>
    </row>
    <row r="190" spans="3:7" x14ac:dyDescent="0.25">
      <c r="C190" s="2">
        <v>38680</v>
      </c>
      <c r="D190" s="3" t="s">
        <v>20</v>
      </c>
      <c r="E190" s="1">
        <v>60</v>
      </c>
      <c r="F190" s="1">
        <f t="shared" si="4"/>
        <v>2</v>
      </c>
      <c r="G190" s="1">
        <f t="shared" si="5"/>
        <v>120</v>
      </c>
    </row>
    <row r="191" spans="3:7" x14ac:dyDescent="0.25">
      <c r="C191" s="2">
        <v>38682</v>
      </c>
      <c r="D191" s="3" t="s">
        <v>90</v>
      </c>
      <c r="E191" s="1">
        <v>8</v>
      </c>
      <c r="F191" s="1">
        <f t="shared" si="4"/>
        <v>2</v>
      </c>
      <c r="G191" s="1">
        <f t="shared" si="5"/>
        <v>16</v>
      </c>
    </row>
    <row r="192" spans="3:7" x14ac:dyDescent="0.25">
      <c r="C192" s="2">
        <v>38687</v>
      </c>
      <c r="D192" s="3" t="s">
        <v>11</v>
      </c>
      <c r="E192" s="1">
        <v>317</v>
      </c>
      <c r="F192" s="1">
        <f t="shared" si="4"/>
        <v>2</v>
      </c>
      <c r="G192" s="1">
        <f t="shared" si="5"/>
        <v>634</v>
      </c>
    </row>
    <row r="193" spans="3:7" x14ac:dyDescent="0.25">
      <c r="C193" s="2">
        <v>38689</v>
      </c>
      <c r="D193" s="3" t="s">
        <v>91</v>
      </c>
      <c r="E193" s="1">
        <v>3</v>
      </c>
      <c r="F193" s="1">
        <f t="shared" si="4"/>
        <v>2</v>
      </c>
      <c r="G193" s="1">
        <f t="shared" si="5"/>
        <v>6</v>
      </c>
    </row>
    <row r="194" spans="3:7" x14ac:dyDescent="0.25">
      <c r="C194" s="2">
        <v>38691</v>
      </c>
      <c r="D194" s="3" t="s">
        <v>92</v>
      </c>
      <c r="E194" s="1">
        <v>16</v>
      </c>
      <c r="F194" s="1">
        <f t="shared" si="4"/>
        <v>2</v>
      </c>
      <c r="G194" s="1">
        <f t="shared" si="5"/>
        <v>32</v>
      </c>
    </row>
    <row r="195" spans="3:7" x14ac:dyDescent="0.25">
      <c r="C195" s="2">
        <v>38700</v>
      </c>
      <c r="D195" s="3" t="s">
        <v>67</v>
      </c>
      <c r="E195" s="1">
        <v>2</v>
      </c>
      <c r="F195" s="1">
        <f t="shared" ref="F195:F258" si="6">LOOKUP(YEAR(C195),$A$2:$A$11,$B$2:$B$11)</f>
        <v>2</v>
      </c>
      <c r="G195" s="1">
        <f t="shared" ref="G195:G258" si="7">F195*E195</f>
        <v>4</v>
      </c>
    </row>
    <row r="196" spans="3:7" x14ac:dyDescent="0.25">
      <c r="C196" s="2">
        <v>38705</v>
      </c>
      <c r="D196" s="3" t="s">
        <v>12</v>
      </c>
      <c r="E196" s="1">
        <v>161</v>
      </c>
      <c r="F196" s="1">
        <f t="shared" si="6"/>
        <v>2</v>
      </c>
      <c r="G196" s="1">
        <f t="shared" si="7"/>
        <v>322</v>
      </c>
    </row>
    <row r="197" spans="3:7" x14ac:dyDescent="0.25">
      <c r="C197" s="2">
        <v>38708</v>
      </c>
      <c r="D197" s="3" t="s">
        <v>39</v>
      </c>
      <c r="E197" s="1">
        <v>187</v>
      </c>
      <c r="F197" s="1">
        <f t="shared" si="6"/>
        <v>2</v>
      </c>
      <c r="G197" s="1">
        <f t="shared" si="7"/>
        <v>374</v>
      </c>
    </row>
    <row r="198" spans="3:7" x14ac:dyDescent="0.25">
      <c r="C198" s="2">
        <v>38708</v>
      </c>
      <c r="D198" s="3" t="s">
        <v>93</v>
      </c>
      <c r="E198" s="1">
        <v>17</v>
      </c>
      <c r="F198" s="1">
        <f t="shared" si="6"/>
        <v>2</v>
      </c>
      <c r="G198" s="1">
        <f t="shared" si="7"/>
        <v>34</v>
      </c>
    </row>
    <row r="199" spans="3:7" x14ac:dyDescent="0.25">
      <c r="C199" s="2">
        <v>38709</v>
      </c>
      <c r="D199" s="3" t="s">
        <v>94</v>
      </c>
      <c r="E199" s="1">
        <v>5</v>
      </c>
      <c r="F199" s="1">
        <f t="shared" si="6"/>
        <v>2</v>
      </c>
      <c r="G199" s="1">
        <f t="shared" si="7"/>
        <v>10</v>
      </c>
    </row>
    <row r="200" spans="3:7" x14ac:dyDescent="0.25">
      <c r="C200" s="2">
        <v>38711</v>
      </c>
      <c r="D200" s="3" t="s">
        <v>55</v>
      </c>
      <c r="E200" s="1">
        <v>10</v>
      </c>
      <c r="F200" s="1">
        <f t="shared" si="6"/>
        <v>2</v>
      </c>
      <c r="G200" s="1">
        <f t="shared" si="7"/>
        <v>20</v>
      </c>
    </row>
    <row r="201" spans="3:7" x14ac:dyDescent="0.25">
      <c r="C201" s="2">
        <v>38711</v>
      </c>
      <c r="D201" s="3" t="s">
        <v>16</v>
      </c>
      <c r="E201" s="1">
        <v>225</v>
      </c>
      <c r="F201" s="1">
        <f t="shared" si="6"/>
        <v>2</v>
      </c>
      <c r="G201" s="1">
        <f t="shared" si="7"/>
        <v>450</v>
      </c>
    </row>
    <row r="202" spans="3:7" x14ac:dyDescent="0.25">
      <c r="C202" s="2">
        <v>38716</v>
      </c>
      <c r="D202" s="3" t="s">
        <v>19</v>
      </c>
      <c r="E202" s="1">
        <v>367</v>
      </c>
      <c r="F202" s="1">
        <f t="shared" si="6"/>
        <v>2</v>
      </c>
      <c r="G202" s="1">
        <f t="shared" si="7"/>
        <v>734</v>
      </c>
    </row>
    <row r="203" spans="3:7" x14ac:dyDescent="0.25">
      <c r="C203" s="2">
        <v>38721</v>
      </c>
      <c r="D203" s="3" t="s">
        <v>16</v>
      </c>
      <c r="E203" s="1">
        <v>295</v>
      </c>
      <c r="F203" s="1">
        <f t="shared" si="6"/>
        <v>2.0499999999999998</v>
      </c>
      <c r="G203" s="1">
        <f t="shared" si="7"/>
        <v>604.75</v>
      </c>
    </row>
    <row r="204" spans="3:7" x14ac:dyDescent="0.25">
      <c r="C204" s="2">
        <v>38725</v>
      </c>
      <c r="D204" s="3" t="s">
        <v>57</v>
      </c>
      <c r="E204" s="1">
        <v>26</v>
      </c>
      <c r="F204" s="1">
        <f t="shared" si="6"/>
        <v>2.0499999999999998</v>
      </c>
      <c r="G204" s="1">
        <f t="shared" si="7"/>
        <v>53.3</v>
      </c>
    </row>
    <row r="205" spans="3:7" x14ac:dyDescent="0.25">
      <c r="C205" s="2">
        <v>38725</v>
      </c>
      <c r="D205" s="3" t="s">
        <v>95</v>
      </c>
      <c r="E205" s="1">
        <v>16</v>
      </c>
      <c r="F205" s="1">
        <f t="shared" si="6"/>
        <v>2.0499999999999998</v>
      </c>
      <c r="G205" s="1">
        <f t="shared" si="7"/>
        <v>32.799999999999997</v>
      </c>
    </row>
    <row r="206" spans="3:7" x14ac:dyDescent="0.25">
      <c r="C206" s="2">
        <v>38729</v>
      </c>
      <c r="D206" s="3" t="s">
        <v>11</v>
      </c>
      <c r="E206" s="1">
        <v>165</v>
      </c>
      <c r="F206" s="1">
        <f t="shared" si="6"/>
        <v>2.0499999999999998</v>
      </c>
      <c r="G206" s="1">
        <f t="shared" si="7"/>
        <v>338.24999999999994</v>
      </c>
    </row>
    <row r="207" spans="3:7" x14ac:dyDescent="0.25">
      <c r="C207" s="2">
        <v>38729</v>
      </c>
      <c r="D207" s="3" t="s">
        <v>96</v>
      </c>
      <c r="E207" s="1">
        <v>20</v>
      </c>
      <c r="F207" s="1">
        <f t="shared" si="6"/>
        <v>2.0499999999999998</v>
      </c>
      <c r="G207" s="1">
        <f t="shared" si="7"/>
        <v>41</v>
      </c>
    </row>
    <row r="208" spans="3:7" x14ac:dyDescent="0.25">
      <c r="C208" s="2">
        <v>38734</v>
      </c>
      <c r="D208" s="3" t="s">
        <v>97</v>
      </c>
      <c r="E208" s="1">
        <v>2</v>
      </c>
      <c r="F208" s="1">
        <f t="shared" si="6"/>
        <v>2.0499999999999998</v>
      </c>
      <c r="G208" s="1">
        <f t="shared" si="7"/>
        <v>4.0999999999999996</v>
      </c>
    </row>
    <row r="209" spans="3:7" x14ac:dyDescent="0.25">
      <c r="C209" s="2">
        <v>38734</v>
      </c>
      <c r="D209" s="3" t="s">
        <v>98</v>
      </c>
      <c r="E209" s="1">
        <v>7</v>
      </c>
      <c r="F209" s="1">
        <f t="shared" si="6"/>
        <v>2.0499999999999998</v>
      </c>
      <c r="G209" s="1">
        <f t="shared" si="7"/>
        <v>14.349999999999998</v>
      </c>
    </row>
    <row r="210" spans="3:7" x14ac:dyDescent="0.25">
      <c r="C210" s="2">
        <v>38734</v>
      </c>
      <c r="D210" s="3" t="s">
        <v>31</v>
      </c>
      <c r="E210" s="1">
        <v>7</v>
      </c>
      <c r="F210" s="1">
        <f t="shared" si="6"/>
        <v>2.0499999999999998</v>
      </c>
      <c r="G210" s="1">
        <f t="shared" si="7"/>
        <v>14.349999999999998</v>
      </c>
    </row>
    <row r="211" spans="3:7" x14ac:dyDescent="0.25">
      <c r="C211" s="2">
        <v>38734</v>
      </c>
      <c r="D211" s="3" t="s">
        <v>80</v>
      </c>
      <c r="E211" s="1">
        <v>72</v>
      </c>
      <c r="F211" s="1">
        <f t="shared" si="6"/>
        <v>2.0499999999999998</v>
      </c>
      <c r="G211" s="1">
        <f t="shared" si="7"/>
        <v>147.6</v>
      </c>
    </row>
    <row r="212" spans="3:7" x14ac:dyDescent="0.25">
      <c r="C212" s="2">
        <v>38735</v>
      </c>
      <c r="D212" s="3" t="s">
        <v>73</v>
      </c>
      <c r="E212" s="1">
        <v>59</v>
      </c>
      <c r="F212" s="1">
        <f t="shared" si="6"/>
        <v>2.0499999999999998</v>
      </c>
      <c r="G212" s="1">
        <f t="shared" si="7"/>
        <v>120.94999999999999</v>
      </c>
    </row>
    <row r="213" spans="3:7" x14ac:dyDescent="0.25">
      <c r="C213" s="2">
        <v>38736</v>
      </c>
      <c r="D213" s="3" t="s">
        <v>47</v>
      </c>
      <c r="E213" s="1">
        <v>212</v>
      </c>
      <c r="F213" s="1">
        <f t="shared" si="6"/>
        <v>2.0499999999999998</v>
      </c>
      <c r="G213" s="1">
        <f t="shared" si="7"/>
        <v>434.59999999999997</v>
      </c>
    </row>
    <row r="214" spans="3:7" x14ac:dyDescent="0.25">
      <c r="C214" s="2">
        <v>38741</v>
      </c>
      <c r="D214" s="3" t="s">
        <v>19</v>
      </c>
      <c r="E214" s="1">
        <v>195</v>
      </c>
      <c r="F214" s="1">
        <f t="shared" si="6"/>
        <v>2.0499999999999998</v>
      </c>
      <c r="G214" s="1">
        <f t="shared" si="7"/>
        <v>399.74999999999994</v>
      </c>
    </row>
    <row r="215" spans="3:7" x14ac:dyDescent="0.25">
      <c r="C215" s="2">
        <v>38741</v>
      </c>
      <c r="D215" s="3" t="s">
        <v>59</v>
      </c>
      <c r="E215" s="1">
        <v>16</v>
      </c>
      <c r="F215" s="1">
        <f t="shared" si="6"/>
        <v>2.0499999999999998</v>
      </c>
      <c r="G215" s="1">
        <f t="shared" si="7"/>
        <v>32.799999999999997</v>
      </c>
    </row>
    <row r="216" spans="3:7" x14ac:dyDescent="0.25">
      <c r="C216" s="2">
        <v>38745</v>
      </c>
      <c r="D216" s="3" t="s">
        <v>14</v>
      </c>
      <c r="E216" s="1">
        <v>187</v>
      </c>
      <c r="F216" s="1">
        <f t="shared" si="6"/>
        <v>2.0499999999999998</v>
      </c>
      <c r="G216" s="1">
        <f t="shared" si="7"/>
        <v>383.34999999999997</v>
      </c>
    </row>
    <row r="217" spans="3:7" x14ac:dyDescent="0.25">
      <c r="C217" s="2">
        <v>38751</v>
      </c>
      <c r="D217" s="3" t="s">
        <v>19</v>
      </c>
      <c r="E217" s="1">
        <v>369</v>
      </c>
      <c r="F217" s="1">
        <f t="shared" si="6"/>
        <v>2.0499999999999998</v>
      </c>
      <c r="G217" s="1">
        <f t="shared" si="7"/>
        <v>756.44999999999993</v>
      </c>
    </row>
    <row r="218" spans="3:7" x14ac:dyDescent="0.25">
      <c r="C218" s="2">
        <v>38754</v>
      </c>
      <c r="D218" s="3" t="s">
        <v>37</v>
      </c>
      <c r="E218" s="1">
        <v>190</v>
      </c>
      <c r="F218" s="1">
        <f t="shared" si="6"/>
        <v>2.0499999999999998</v>
      </c>
      <c r="G218" s="1">
        <f t="shared" si="7"/>
        <v>389.49999999999994</v>
      </c>
    </row>
    <row r="219" spans="3:7" x14ac:dyDescent="0.25">
      <c r="C219" s="2">
        <v>38754</v>
      </c>
      <c r="D219" s="3" t="s">
        <v>16</v>
      </c>
      <c r="E219" s="1">
        <v>453</v>
      </c>
      <c r="F219" s="1">
        <f t="shared" si="6"/>
        <v>2.0499999999999998</v>
      </c>
      <c r="G219" s="1">
        <f t="shared" si="7"/>
        <v>928.64999999999986</v>
      </c>
    </row>
    <row r="220" spans="3:7" x14ac:dyDescent="0.25">
      <c r="C220" s="2">
        <v>38754</v>
      </c>
      <c r="D220" s="3" t="s">
        <v>24</v>
      </c>
      <c r="E220" s="1">
        <v>223</v>
      </c>
      <c r="F220" s="1">
        <f t="shared" si="6"/>
        <v>2.0499999999999998</v>
      </c>
      <c r="G220" s="1">
        <f t="shared" si="7"/>
        <v>457.15</v>
      </c>
    </row>
    <row r="221" spans="3:7" x14ac:dyDescent="0.25">
      <c r="C221" s="2">
        <v>38755</v>
      </c>
      <c r="D221" s="3" t="s">
        <v>66</v>
      </c>
      <c r="E221" s="1">
        <v>1</v>
      </c>
      <c r="F221" s="1">
        <f t="shared" si="6"/>
        <v>2.0499999999999998</v>
      </c>
      <c r="G221" s="1">
        <f t="shared" si="7"/>
        <v>2.0499999999999998</v>
      </c>
    </row>
    <row r="222" spans="3:7" x14ac:dyDescent="0.25">
      <c r="C222" s="2">
        <v>38757</v>
      </c>
      <c r="D222" s="3" t="s">
        <v>57</v>
      </c>
      <c r="E222" s="1">
        <v>170</v>
      </c>
      <c r="F222" s="1">
        <f t="shared" si="6"/>
        <v>2.0499999999999998</v>
      </c>
      <c r="G222" s="1">
        <f t="shared" si="7"/>
        <v>348.49999999999994</v>
      </c>
    </row>
    <row r="223" spans="3:7" x14ac:dyDescent="0.25">
      <c r="C223" s="2">
        <v>38757</v>
      </c>
      <c r="D223" s="3" t="s">
        <v>88</v>
      </c>
      <c r="E223" s="1">
        <v>19</v>
      </c>
      <c r="F223" s="1">
        <f t="shared" si="6"/>
        <v>2.0499999999999998</v>
      </c>
      <c r="G223" s="1">
        <f t="shared" si="7"/>
        <v>38.949999999999996</v>
      </c>
    </row>
    <row r="224" spans="3:7" x14ac:dyDescent="0.25">
      <c r="C224" s="2">
        <v>38757</v>
      </c>
      <c r="D224" s="3" t="s">
        <v>19</v>
      </c>
      <c r="E224" s="1">
        <v>464</v>
      </c>
      <c r="F224" s="1">
        <f t="shared" si="6"/>
        <v>2.0499999999999998</v>
      </c>
      <c r="G224" s="1">
        <f t="shared" si="7"/>
        <v>951.19999999999993</v>
      </c>
    </row>
    <row r="225" spans="3:7" x14ac:dyDescent="0.25">
      <c r="C225" s="2">
        <v>38761</v>
      </c>
      <c r="D225" s="3" t="s">
        <v>9</v>
      </c>
      <c r="E225" s="1">
        <v>230</v>
      </c>
      <c r="F225" s="1">
        <f t="shared" si="6"/>
        <v>2.0499999999999998</v>
      </c>
      <c r="G225" s="1">
        <f t="shared" si="7"/>
        <v>471.49999999999994</v>
      </c>
    </row>
    <row r="226" spans="3:7" x14ac:dyDescent="0.25">
      <c r="C226" s="2">
        <v>38765</v>
      </c>
      <c r="D226" s="3" t="s">
        <v>11</v>
      </c>
      <c r="E226" s="1">
        <v>387</v>
      </c>
      <c r="F226" s="1">
        <f t="shared" si="6"/>
        <v>2.0499999999999998</v>
      </c>
      <c r="G226" s="1">
        <f t="shared" si="7"/>
        <v>793.34999999999991</v>
      </c>
    </row>
    <row r="227" spans="3:7" x14ac:dyDescent="0.25">
      <c r="C227" s="2">
        <v>38766</v>
      </c>
      <c r="D227" s="3" t="s">
        <v>47</v>
      </c>
      <c r="E227" s="1">
        <v>264</v>
      </c>
      <c r="F227" s="1">
        <f t="shared" si="6"/>
        <v>2.0499999999999998</v>
      </c>
      <c r="G227" s="1">
        <f t="shared" si="7"/>
        <v>541.19999999999993</v>
      </c>
    </row>
    <row r="228" spans="3:7" x14ac:dyDescent="0.25">
      <c r="C228" s="2">
        <v>38767</v>
      </c>
      <c r="D228" s="3" t="s">
        <v>20</v>
      </c>
      <c r="E228" s="1">
        <v>163</v>
      </c>
      <c r="F228" s="1">
        <f t="shared" si="6"/>
        <v>2.0499999999999998</v>
      </c>
      <c r="G228" s="1">
        <f t="shared" si="7"/>
        <v>334.15</v>
      </c>
    </row>
    <row r="229" spans="3:7" x14ac:dyDescent="0.25">
      <c r="C229" s="2">
        <v>38768</v>
      </c>
      <c r="D229" s="3" t="s">
        <v>38</v>
      </c>
      <c r="E229" s="1">
        <v>14</v>
      </c>
      <c r="F229" s="1">
        <f t="shared" si="6"/>
        <v>2.0499999999999998</v>
      </c>
      <c r="G229" s="1">
        <f t="shared" si="7"/>
        <v>28.699999999999996</v>
      </c>
    </row>
    <row r="230" spans="3:7" x14ac:dyDescent="0.25">
      <c r="C230" s="2">
        <v>38769</v>
      </c>
      <c r="D230" s="3" t="s">
        <v>73</v>
      </c>
      <c r="E230" s="1">
        <v>98</v>
      </c>
      <c r="F230" s="1">
        <f t="shared" si="6"/>
        <v>2.0499999999999998</v>
      </c>
      <c r="G230" s="1">
        <f t="shared" si="7"/>
        <v>200.89999999999998</v>
      </c>
    </row>
    <row r="231" spans="3:7" x14ac:dyDescent="0.25">
      <c r="C231" s="2">
        <v>38780</v>
      </c>
      <c r="D231" s="3" t="s">
        <v>99</v>
      </c>
      <c r="E231" s="1">
        <v>16</v>
      </c>
      <c r="F231" s="1">
        <f t="shared" si="6"/>
        <v>2.0499999999999998</v>
      </c>
      <c r="G231" s="1">
        <f t="shared" si="7"/>
        <v>32.799999999999997</v>
      </c>
    </row>
    <row r="232" spans="3:7" x14ac:dyDescent="0.25">
      <c r="C232" s="2">
        <v>38780</v>
      </c>
      <c r="D232" s="3" t="s">
        <v>28</v>
      </c>
      <c r="E232" s="1">
        <v>80</v>
      </c>
      <c r="F232" s="1">
        <f t="shared" si="6"/>
        <v>2.0499999999999998</v>
      </c>
      <c r="G232" s="1">
        <f t="shared" si="7"/>
        <v>164</v>
      </c>
    </row>
    <row r="233" spans="3:7" x14ac:dyDescent="0.25">
      <c r="C233" s="2">
        <v>38784</v>
      </c>
      <c r="D233" s="3" t="s">
        <v>41</v>
      </c>
      <c r="E233" s="1">
        <v>127</v>
      </c>
      <c r="F233" s="1">
        <f t="shared" si="6"/>
        <v>2.0499999999999998</v>
      </c>
      <c r="G233" s="1">
        <f t="shared" si="7"/>
        <v>260.34999999999997</v>
      </c>
    </row>
    <row r="234" spans="3:7" x14ac:dyDescent="0.25">
      <c r="C234" s="2">
        <v>38786</v>
      </c>
      <c r="D234" s="3" t="s">
        <v>21</v>
      </c>
      <c r="E234" s="1">
        <v>170</v>
      </c>
      <c r="F234" s="1">
        <f t="shared" si="6"/>
        <v>2.0499999999999998</v>
      </c>
      <c r="G234" s="1">
        <f t="shared" si="7"/>
        <v>348.49999999999994</v>
      </c>
    </row>
    <row r="235" spans="3:7" x14ac:dyDescent="0.25">
      <c r="C235" s="2">
        <v>38787</v>
      </c>
      <c r="D235" s="3" t="s">
        <v>63</v>
      </c>
      <c r="E235" s="1">
        <v>28</v>
      </c>
      <c r="F235" s="1">
        <f t="shared" si="6"/>
        <v>2.0499999999999998</v>
      </c>
      <c r="G235" s="1">
        <f t="shared" si="7"/>
        <v>57.399999999999991</v>
      </c>
    </row>
    <row r="236" spans="3:7" x14ac:dyDescent="0.25">
      <c r="C236" s="2">
        <v>38788</v>
      </c>
      <c r="D236" s="3" t="s">
        <v>100</v>
      </c>
      <c r="E236" s="1">
        <v>12</v>
      </c>
      <c r="F236" s="1">
        <f t="shared" si="6"/>
        <v>2.0499999999999998</v>
      </c>
      <c r="G236" s="1">
        <f t="shared" si="7"/>
        <v>24.599999999999998</v>
      </c>
    </row>
    <row r="237" spans="3:7" x14ac:dyDescent="0.25">
      <c r="C237" s="2">
        <v>38790</v>
      </c>
      <c r="D237" s="3" t="s">
        <v>101</v>
      </c>
      <c r="E237" s="1">
        <v>10</v>
      </c>
      <c r="F237" s="1">
        <f t="shared" si="6"/>
        <v>2.0499999999999998</v>
      </c>
      <c r="G237" s="1">
        <f t="shared" si="7"/>
        <v>20.5</v>
      </c>
    </row>
    <row r="238" spans="3:7" x14ac:dyDescent="0.25">
      <c r="C238" s="2">
        <v>38791</v>
      </c>
      <c r="D238" s="3" t="s">
        <v>32</v>
      </c>
      <c r="E238" s="1">
        <v>65</v>
      </c>
      <c r="F238" s="1">
        <f t="shared" si="6"/>
        <v>2.0499999999999998</v>
      </c>
      <c r="G238" s="1">
        <f t="shared" si="7"/>
        <v>133.25</v>
      </c>
    </row>
    <row r="239" spans="3:7" x14ac:dyDescent="0.25">
      <c r="C239" s="2">
        <v>38792</v>
      </c>
      <c r="D239" s="3" t="s">
        <v>102</v>
      </c>
      <c r="E239" s="1">
        <v>17</v>
      </c>
      <c r="F239" s="1">
        <f t="shared" si="6"/>
        <v>2.0499999999999998</v>
      </c>
      <c r="G239" s="1">
        <f t="shared" si="7"/>
        <v>34.849999999999994</v>
      </c>
    </row>
    <row r="240" spans="3:7" x14ac:dyDescent="0.25">
      <c r="C240" s="2">
        <v>38792</v>
      </c>
      <c r="D240" s="3" t="s">
        <v>11</v>
      </c>
      <c r="E240" s="1">
        <v>262</v>
      </c>
      <c r="F240" s="1">
        <f t="shared" si="6"/>
        <v>2.0499999999999998</v>
      </c>
      <c r="G240" s="1">
        <f t="shared" si="7"/>
        <v>537.09999999999991</v>
      </c>
    </row>
    <row r="241" spans="3:7" x14ac:dyDescent="0.25">
      <c r="C241" s="2">
        <v>38792</v>
      </c>
      <c r="D241" s="3" t="s">
        <v>103</v>
      </c>
      <c r="E241" s="1">
        <v>20</v>
      </c>
      <c r="F241" s="1">
        <f t="shared" si="6"/>
        <v>2.0499999999999998</v>
      </c>
      <c r="G241" s="1">
        <f t="shared" si="7"/>
        <v>41</v>
      </c>
    </row>
    <row r="242" spans="3:7" x14ac:dyDescent="0.25">
      <c r="C242" s="2">
        <v>38801</v>
      </c>
      <c r="D242" s="3" t="s">
        <v>9</v>
      </c>
      <c r="E242" s="1">
        <v>224</v>
      </c>
      <c r="F242" s="1">
        <f t="shared" si="6"/>
        <v>2.0499999999999998</v>
      </c>
      <c r="G242" s="1">
        <f t="shared" si="7"/>
        <v>459.19999999999993</v>
      </c>
    </row>
    <row r="243" spans="3:7" x14ac:dyDescent="0.25">
      <c r="C243" s="2">
        <v>38808</v>
      </c>
      <c r="D243" s="3" t="s">
        <v>54</v>
      </c>
      <c r="E243" s="1">
        <v>199</v>
      </c>
      <c r="F243" s="1">
        <f t="shared" si="6"/>
        <v>2.0499999999999998</v>
      </c>
      <c r="G243" s="1">
        <f t="shared" si="7"/>
        <v>407.95</v>
      </c>
    </row>
    <row r="244" spans="3:7" x14ac:dyDescent="0.25">
      <c r="C244" s="2">
        <v>38813</v>
      </c>
      <c r="D244" s="3" t="s">
        <v>32</v>
      </c>
      <c r="E244" s="1">
        <v>70</v>
      </c>
      <c r="F244" s="1">
        <f t="shared" si="6"/>
        <v>2.0499999999999998</v>
      </c>
      <c r="G244" s="1">
        <f t="shared" si="7"/>
        <v>143.5</v>
      </c>
    </row>
    <row r="245" spans="3:7" x14ac:dyDescent="0.25">
      <c r="C245" s="2">
        <v>38815</v>
      </c>
      <c r="D245" s="3" t="s">
        <v>104</v>
      </c>
      <c r="E245" s="1">
        <v>171</v>
      </c>
      <c r="F245" s="1">
        <f t="shared" si="6"/>
        <v>2.0499999999999998</v>
      </c>
      <c r="G245" s="1">
        <f t="shared" si="7"/>
        <v>350.54999999999995</v>
      </c>
    </row>
    <row r="246" spans="3:7" x14ac:dyDescent="0.25">
      <c r="C246" s="2">
        <v>38815</v>
      </c>
      <c r="D246" s="3" t="s">
        <v>105</v>
      </c>
      <c r="E246" s="1">
        <v>1</v>
      </c>
      <c r="F246" s="1">
        <f t="shared" si="6"/>
        <v>2.0499999999999998</v>
      </c>
      <c r="G246" s="1">
        <f t="shared" si="7"/>
        <v>2.0499999999999998</v>
      </c>
    </row>
    <row r="247" spans="3:7" x14ac:dyDescent="0.25">
      <c r="C247" s="2">
        <v>38817</v>
      </c>
      <c r="D247" s="3" t="s">
        <v>96</v>
      </c>
      <c r="E247" s="1">
        <v>13</v>
      </c>
      <c r="F247" s="1">
        <f t="shared" si="6"/>
        <v>2.0499999999999998</v>
      </c>
      <c r="G247" s="1">
        <f t="shared" si="7"/>
        <v>26.65</v>
      </c>
    </row>
    <row r="248" spans="3:7" x14ac:dyDescent="0.25">
      <c r="C248" s="2">
        <v>38818</v>
      </c>
      <c r="D248" s="3" t="s">
        <v>11</v>
      </c>
      <c r="E248" s="1">
        <v>293</v>
      </c>
      <c r="F248" s="1">
        <f t="shared" si="6"/>
        <v>2.0499999999999998</v>
      </c>
      <c r="G248" s="1">
        <f t="shared" si="7"/>
        <v>600.65</v>
      </c>
    </row>
    <row r="249" spans="3:7" x14ac:dyDescent="0.25">
      <c r="C249" s="2">
        <v>38818</v>
      </c>
      <c r="D249" s="3" t="s">
        <v>89</v>
      </c>
      <c r="E249" s="1">
        <v>11</v>
      </c>
      <c r="F249" s="1">
        <f t="shared" si="6"/>
        <v>2.0499999999999998</v>
      </c>
      <c r="G249" s="1">
        <f t="shared" si="7"/>
        <v>22.549999999999997</v>
      </c>
    </row>
    <row r="250" spans="3:7" x14ac:dyDescent="0.25">
      <c r="C250" s="2">
        <v>38820</v>
      </c>
      <c r="D250" s="3" t="s">
        <v>52</v>
      </c>
      <c r="E250" s="1">
        <v>162</v>
      </c>
      <c r="F250" s="1">
        <f t="shared" si="6"/>
        <v>2.0499999999999998</v>
      </c>
      <c r="G250" s="1">
        <f t="shared" si="7"/>
        <v>332.09999999999997</v>
      </c>
    </row>
    <row r="251" spans="3:7" x14ac:dyDescent="0.25">
      <c r="C251" s="2">
        <v>38821</v>
      </c>
      <c r="D251" s="3" t="s">
        <v>60</v>
      </c>
      <c r="E251" s="1">
        <v>187</v>
      </c>
      <c r="F251" s="1">
        <f t="shared" si="6"/>
        <v>2.0499999999999998</v>
      </c>
      <c r="G251" s="1">
        <f t="shared" si="7"/>
        <v>383.34999999999997</v>
      </c>
    </row>
    <row r="252" spans="3:7" x14ac:dyDescent="0.25">
      <c r="C252" s="2">
        <v>38822</v>
      </c>
      <c r="D252" s="3" t="s">
        <v>20</v>
      </c>
      <c r="E252" s="1">
        <v>192</v>
      </c>
      <c r="F252" s="1">
        <f t="shared" si="6"/>
        <v>2.0499999999999998</v>
      </c>
      <c r="G252" s="1">
        <f t="shared" si="7"/>
        <v>393.59999999999997</v>
      </c>
    </row>
    <row r="253" spans="3:7" x14ac:dyDescent="0.25">
      <c r="C253" s="2">
        <v>38824</v>
      </c>
      <c r="D253" s="3" t="s">
        <v>26</v>
      </c>
      <c r="E253" s="1">
        <v>127</v>
      </c>
      <c r="F253" s="1">
        <f t="shared" si="6"/>
        <v>2.0499999999999998</v>
      </c>
      <c r="G253" s="1">
        <f t="shared" si="7"/>
        <v>260.34999999999997</v>
      </c>
    </row>
    <row r="254" spans="3:7" x14ac:dyDescent="0.25">
      <c r="C254" s="2">
        <v>38826</v>
      </c>
      <c r="D254" s="3" t="s">
        <v>11</v>
      </c>
      <c r="E254" s="1">
        <v>198</v>
      </c>
      <c r="F254" s="1">
        <f t="shared" si="6"/>
        <v>2.0499999999999998</v>
      </c>
      <c r="G254" s="1">
        <f t="shared" si="7"/>
        <v>405.9</v>
      </c>
    </row>
    <row r="255" spans="3:7" x14ac:dyDescent="0.25">
      <c r="C255" s="2">
        <v>38826</v>
      </c>
      <c r="D255" s="3" t="s">
        <v>106</v>
      </c>
      <c r="E255" s="1">
        <v>4</v>
      </c>
      <c r="F255" s="1">
        <f t="shared" si="6"/>
        <v>2.0499999999999998</v>
      </c>
      <c r="G255" s="1">
        <f t="shared" si="7"/>
        <v>8.1999999999999993</v>
      </c>
    </row>
    <row r="256" spans="3:7" x14ac:dyDescent="0.25">
      <c r="C256" s="2">
        <v>38826</v>
      </c>
      <c r="D256" s="3" t="s">
        <v>19</v>
      </c>
      <c r="E256" s="1">
        <v>110</v>
      </c>
      <c r="F256" s="1">
        <f t="shared" si="6"/>
        <v>2.0499999999999998</v>
      </c>
      <c r="G256" s="1">
        <f t="shared" si="7"/>
        <v>225.49999999999997</v>
      </c>
    </row>
    <row r="257" spans="3:7" x14ac:dyDescent="0.25">
      <c r="C257" s="2">
        <v>38826</v>
      </c>
      <c r="D257" s="3" t="s">
        <v>20</v>
      </c>
      <c r="E257" s="1">
        <v>123</v>
      </c>
      <c r="F257" s="1">
        <f t="shared" si="6"/>
        <v>2.0499999999999998</v>
      </c>
      <c r="G257" s="1">
        <f t="shared" si="7"/>
        <v>252.14999999999998</v>
      </c>
    </row>
    <row r="258" spans="3:7" x14ac:dyDescent="0.25">
      <c r="C258" s="2">
        <v>38827</v>
      </c>
      <c r="D258" s="3" t="s">
        <v>68</v>
      </c>
      <c r="E258" s="1">
        <v>159</v>
      </c>
      <c r="F258" s="1">
        <f t="shared" si="6"/>
        <v>2.0499999999999998</v>
      </c>
      <c r="G258" s="1">
        <f t="shared" si="7"/>
        <v>325.95</v>
      </c>
    </row>
    <row r="259" spans="3:7" x14ac:dyDescent="0.25">
      <c r="C259" s="2">
        <v>38828</v>
      </c>
      <c r="D259" s="3" t="s">
        <v>107</v>
      </c>
      <c r="E259" s="1">
        <v>19</v>
      </c>
      <c r="F259" s="1">
        <f t="shared" ref="F259:F322" si="8">LOOKUP(YEAR(C259),$A$2:$A$11,$B$2:$B$11)</f>
        <v>2.0499999999999998</v>
      </c>
      <c r="G259" s="1">
        <f t="shared" ref="G259:G322" si="9">F259*E259</f>
        <v>38.949999999999996</v>
      </c>
    </row>
    <row r="260" spans="3:7" x14ac:dyDescent="0.25">
      <c r="C260" s="2">
        <v>38834</v>
      </c>
      <c r="D260" s="3" t="s">
        <v>24</v>
      </c>
      <c r="E260" s="1">
        <v>289</v>
      </c>
      <c r="F260" s="1">
        <f t="shared" si="8"/>
        <v>2.0499999999999998</v>
      </c>
      <c r="G260" s="1">
        <f t="shared" si="9"/>
        <v>592.44999999999993</v>
      </c>
    </row>
    <row r="261" spans="3:7" x14ac:dyDescent="0.25">
      <c r="C261" s="2">
        <v>38834</v>
      </c>
      <c r="D261" s="3" t="s">
        <v>25</v>
      </c>
      <c r="E261" s="1">
        <v>136</v>
      </c>
      <c r="F261" s="1">
        <f t="shared" si="8"/>
        <v>2.0499999999999998</v>
      </c>
      <c r="G261" s="1">
        <f t="shared" si="9"/>
        <v>278.79999999999995</v>
      </c>
    </row>
    <row r="262" spans="3:7" x14ac:dyDescent="0.25">
      <c r="C262" s="2">
        <v>38845</v>
      </c>
      <c r="D262" s="3" t="s">
        <v>27</v>
      </c>
      <c r="E262" s="1">
        <v>41</v>
      </c>
      <c r="F262" s="1">
        <f t="shared" si="8"/>
        <v>2.0499999999999998</v>
      </c>
      <c r="G262" s="1">
        <f t="shared" si="9"/>
        <v>84.05</v>
      </c>
    </row>
    <row r="263" spans="3:7" x14ac:dyDescent="0.25">
      <c r="C263" s="2">
        <v>38846</v>
      </c>
      <c r="D263" s="3" t="s">
        <v>47</v>
      </c>
      <c r="E263" s="1">
        <v>385</v>
      </c>
      <c r="F263" s="1">
        <f t="shared" si="8"/>
        <v>2.0499999999999998</v>
      </c>
      <c r="G263" s="1">
        <f t="shared" si="9"/>
        <v>789.24999999999989</v>
      </c>
    </row>
    <row r="264" spans="3:7" x14ac:dyDescent="0.25">
      <c r="C264" s="2">
        <v>38847</v>
      </c>
      <c r="D264" s="3" t="s">
        <v>108</v>
      </c>
      <c r="E264" s="1">
        <v>17</v>
      </c>
      <c r="F264" s="1">
        <f t="shared" si="8"/>
        <v>2.0499999999999998</v>
      </c>
      <c r="G264" s="1">
        <f t="shared" si="9"/>
        <v>34.849999999999994</v>
      </c>
    </row>
    <row r="265" spans="3:7" x14ac:dyDescent="0.25">
      <c r="C265" s="2">
        <v>38847</v>
      </c>
      <c r="D265" s="3" t="s">
        <v>109</v>
      </c>
      <c r="E265" s="1">
        <v>20</v>
      </c>
      <c r="F265" s="1">
        <f t="shared" si="8"/>
        <v>2.0499999999999998</v>
      </c>
      <c r="G265" s="1">
        <f t="shared" si="9"/>
        <v>41</v>
      </c>
    </row>
    <row r="266" spans="3:7" x14ac:dyDescent="0.25">
      <c r="C266" s="2">
        <v>38851</v>
      </c>
      <c r="D266" s="3" t="s">
        <v>110</v>
      </c>
      <c r="E266" s="1">
        <v>19</v>
      </c>
      <c r="F266" s="1">
        <f t="shared" si="8"/>
        <v>2.0499999999999998</v>
      </c>
      <c r="G266" s="1">
        <f t="shared" si="9"/>
        <v>38.949999999999996</v>
      </c>
    </row>
    <row r="267" spans="3:7" x14ac:dyDescent="0.25">
      <c r="C267" s="2">
        <v>38852</v>
      </c>
      <c r="D267" s="3" t="s">
        <v>45</v>
      </c>
      <c r="E267" s="1">
        <v>13</v>
      </c>
      <c r="F267" s="1">
        <f t="shared" si="8"/>
        <v>2.0499999999999998</v>
      </c>
      <c r="G267" s="1">
        <f t="shared" si="9"/>
        <v>26.65</v>
      </c>
    </row>
    <row r="268" spans="3:7" x14ac:dyDescent="0.25">
      <c r="C268" s="2">
        <v>38853</v>
      </c>
      <c r="D268" s="3" t="s">
        <v>99</v>
      </c>
      <c r="E268" s="1">
        <v>13</v>
      </c>
      <c r="F268" s="1">
        <f t="shared" si="8"/>
        <v>2.0499999999999998</v>
      </c>
      <c r="G268" s="1">
        <f t="shared" si="9"/>
        <v>26.65</v>
      </c>
    </row>
    <row r="269" spans="3:7" x14ac:dyDescent="0.25">
      <c r="C269" s="2">
        <v>38855</v>
      </c>
      <c r="D269" s="3" t="s">
        <v>82</v>
      </c>
      <c r="E269" s="1">
        <v>168</v>
      </c>
      <c r="F269" s="1">
        <f t="shared" si="8"/>
        <v>2.0499999999999998</v>
      </c>
      <c r="G269" s="1">
        <f t="shared" si="9"/>
        <v>344.4</v>
      </c>
    </row>
    <row r="270" spans="3:7" x14ac:dyDescent="0.25">
      <c r="C270" s="2">
        <v>38855</v>
      </c>
      <c r="D270" s="3" t="s">
        <v>111</v>
      </c>
      <c r="E270" s="1">
        <v>18</v>
      </c>
      <c r="F270" s="1">
        <f t="shared" si="8"/>
        <v>2.0499999999999998</v>
      </c>
      <c r="G270" s="1">
        <f t="shared" si="9"/>
        <v>36.9</v>
      </c>
    </row>
    <row r="271" spans="3:7" x14ac:dyDescent="0.25">
      <c r="C271" s="2">
        <v>38855</v>
      </c>
      <c r="D271" s="3" t="s">
        <v>16</v>
      </c>
      <c r="E271" s="1">
        <v>131</v>
      </c>
      <c r="F271" s="1">
        <f t="shared" si="8"/>
        <v>2.0499999999999998</v>
      </c>
      <c r="G271" s="1">
        <f t="shared" si="9"/>
        <v>268.54999999999995</v>
      </c>
    </row>
    <row r="272" spans="3:7" x14ac:dyDescent="0.25">
      <c r="C272" s="2">
        <v>38856</v>
      </c>
      <c r="D272" s="3" t="s">
        <v>24</v>
      </c>
      <c r="E272" s="1">
        <v>187</v>
      </c>
      <c r="F272" s="1">
        <f t="shared" si="8"/>
        <v>2.0499999999999998</v>
      </c>
      <c r="G272" s="1">
        <f t="shared" si="9"/>
        <v>383.34999999999997</v>
      </c>
    </row>
    <row r="273" spans="3:7" x14ac:dyDescent="0.25">
      <c r="C273" s="2">
        <v>38857</v>
      </c>
      <c r="D273" s="3" t="s">
        <v>26</v>
      </c>
      <c r="E273" s="1">
        <v>412</v>
      </c>
      <c r="F273" s="1">
        <f t="shared" si="8"/>
        <v>2.0499999999999998</v>
      </c>
      <c r="G273" s="1">
        <f t="shared" si="9"/>
        <v>844.59999999999991</v>
      </c>
    </row>
    <row r="274" spans="3:7" x14ac:dyDescent="0.25">
      <c r="C274" s="2">
        <v>38859</v>
      </c>
      <c r="D274" s="3" t="s">
        <v>8</v>
      </c>
      <c r="E274" s="1">
        <v>40</v>
      </c>
      <c r="F274" s="1">
        <f t="shared" si="8"/>
        <v>2.0499999999999998</v>
      </c>
      <c r="G274" s="1">
        <f t="shared" si="9"/>
        <v>82</v>
      </c>
    </row>
    <row r="275" spans="3:7" x14ac:dyDescent="0.25">
      <c r="C275" s="2">
        <v>38860</v>
      </c>
      <c r="D275" s="3" t="s">
        <v>39</v>
      </c>
      <c r="E275" s="1">
        <v>166</v>
      </c>
      <c r="F275" s="1">
        <f t="shared" si="8"/>
        <v>2.0499999999999998</v>
      </c>
      <c r="G275" s="1">
        <f t="shared" si="9"/>
        <v>340.29999999999995</v>
      </c>
    </row>
    <row r="276" spans="3:7" x14ac:dyDescent="0.25">
      <c r="C276" s="2">
        <v>38861</v>
      </c>
      <c r="D276" s="3" t="s">
        <v>68</v>
      </c>
      <c r="E276" s="1">
        <v>173</v>
      </c>
      <c r="F276" s="1">
        <f t="shared" si="8"/>
        <v>2.0499999999999998</v>
      </c>
      <c r="G276" s="1">
        <f t="shared" si="9"/>
        <v>354.65</v>
      </c>
    </row>
    <row r="277" spans="3:7" x14ac:dyDescent="0.25">
      <c r="C277" s="2">
        <v>38862</v>
      </c>
      <c r="D277" s="3" t="s">
        <v>112</v>
      </c>
      <c r="E277" s="1">
        <v>2</v>
      </c>
      <c r="F277" s="1">
        <f t="shared" si="8"/>
        <v>2.0499999999999998</v>
      </c>
      <c r="G277" s="1">
        <f t="shared" si="9"/>
        <v>4.0999999999999996</v>
      </c>
    </row>
    <row r="278" spans="3:7" x14ac:dyDescent="0.25">
      <c r="C278" s="2">
        <v>38862</v>
      </c>
      <c r="D278" s="3" t="s">
        <v>113</v>
      </c>
      <c r="E278" s="1">
        <v>18</v>
      </c>
      <c r="F278" s="1">
        <f t="shared" si="8"/>
        <v>2.0499999999999998</v>
      </c>
      <c r="G278" s="1">
        <f t="shared" si="9"/>
        <v>36.9</v>
      </c>
    </row>
    <row r="279" spans="3:7" x14ac:dyDescent="0.25">
      <c r="C279" s="2">
        <v>38863</v>
      </c>
      <c r="D279" s="3" t="s">
        <v>114</v>
      </c>
      <c r="E279" s="1">
        <v>15</v>
      </c>
      <c r="F279" s="1">
        <f t="shared" si="8"/>
        <v>2.0499999999999998</v>
      </c>
      <c r="G279" s="1">
        <f t="shared" si="9"/>
        <v>30.749999999999996</v>
      </c>
    </row>
    <row r="280" spans="3:7" x14ac:dyDescent="0.25">
      <c r="C280" s="2">
        <v>38864</v>
      </c>
      <c r="D280" s="3" t="s">
        <v>104</v>
      </c>
      <c r="E280" s="1">
        <v>243</v>
      </c>
      <c r="F280" s="1">
        <f t="shared" si="8"/>
        <v>2.0499999999999998</v>
      </c>
      <c r="G280" s="1">
        <f t="shared" si="9"/>
        <v>498.15</v>
      </c>
    </row>
    <row r="281" spans="3:7" x14ac:dyDescent="0.25">
      <c r="C281" s="2">
        <v>38865</v>
      </c>
      <c r="D281" s="3" t="s">
        <v>19</v>
      </c>
      <c r="E281" s="1">
        <v>460</v>
      </c>
      <c r="F281" s="1">
        <f t="shared" si="8"/>
        <v>2.0499999999999998</v>
      </c>
      <c r="G281" s="1">
        <f t="shared" si="9"/>
        <v>942.99999999999989</v>
      </c>
    </row>
    <row r="282" spans="3:7" x14ac:dyDescent="0.25">
      <c r="C282" s="2">
        <v>38865</v>
      </c>
      <c r="D282" s="3" t="s">
        <v>115</v>
      </c>
      <c r="E282" s="1">
        <v>8</v>
      </c>
      <c r="F282" s="1">
        <f t="shared" si="8"/>
        <v>2.0499999999999998</v>
      </c>
      <c r="G282" s="1">
        <f t="shared" si="9"/>
        <v>16.399999999999999</v>
      </c>
    </row>
    <row r="283" spans="3:7" x14ac:dyDescent="0.25">
      <c r="C283" s="2">
        <v>38866</v>
      </c>
      <c r="D283" s="3" t="s">
        <v>10</v>
      </c>
      <c r="E283" s="1">
        <v>150</v>
      </c>
      <c r="F283" s="1">
        <f t="shared" si="8"/>
        <v>2.0499999999999998</v>
      </c>
      <c r="G283" s="1">
        <f t="shared" si="9"/>
        <v>307.5</v>
      </c>
    </row>
    <row r="284" spans="3:7" x14ac:dyDescent="0.25">
      <c r="C284" s="2">
        <v>38867</v>
      </c>
      <c r="D284" s="3" t="s">
        <v>54</v>
      </c>
      <c r="E284" s="1">
        <v>72</v>
      </c>
      <c r="F284" s="1">
        <f t="shared" si="8"/>
        <v>2.0499999999999998</v>
      </c>
      <c r="G284" s="1">
        <f t="shared" si="9"/>
        <v>147.6</v>
      </c>
    </row>
    <row r="285" spans="3:7" x14ac:dyDescent="0.25">
      <c r="C285" s="2">
        <v>38867</v>
      </c>
      <c r="D285" s="3" t="s">
        <v>11</v>
      </c>
      <c r="E285" s="1">
        <v>217</v>
      </c>
      <c r="F285" s="1">
        <f t="shared" si="8"/>
        <v>2.0499999999999998</v>
      </c>
      <c r="G285" s="1">
        <f t="shared" si="9"/>
        <v>444.84999999999997</v>
      </c>
    </row>
    <row r="286" spans="3:7" x14ac:dyDescent="0.25">
      <c r="C286" s="2">
        <v>38870</v>
      </c>
      <c r="D286" s="3" t="s">
        <v>41</v>
      </c>
      <c r="E286" s="1">
        <v>164</v>
      </c>
      <c r="F286" s="1">
        <f t="shared" si="8"/>
        <v>2.0499999999999998</v>
      </c>
      <c r="G286" s="1">
        <f t="shared" si="9"/>
        <v>336.2</v>
      </c>
    </row>
    <row r="287" spans="3:7" x14ac:dyDescent="0.25">
      <c r="C287" s="2">
        <v>38870</v>
      </c>
      <c r="D287" s="3" t="s">
        <v>47</v>
      </c>
      <c r="E287" s="1">
        <v>429</v>
      </c>
      <c r="F287" s="1">
        <f t="shared" si="8"/>
        <v>2.0499999999999998</v>
      </c>
      <c r="G287" s="1">
        <f t="shared" si="9"/>
        <v>879.44999999999993</v>
      </c>
    </row>
    <row r="288" spans="3:7" x14ac:dyDescent="0.25">
      <c r="C288" s="2">
        <v>38875</v>
      </c>
      <c r="D288" s="3" t="s">
        <v>10</v>
      </c>
      <c r="E288" s="1">
        <v>63</v>
      </c>
      <c r="F288" s="1">
        <f t="shared" si="8"/>
        <v>2.0499999999999998</v>
      </c>
      <c r="G288" s="1">
        <f t="shared" si="9"/>
        <v>129.14999999999998</v>
      </c>
    </row>
    <row r="289" spans="3:7" x14ac:dyDescent="0.25">
      <c r="C289" s="2">
        <v>38878</v>
      </c>
      <c r="D289" s="3" t="s">
        <v>32</v>
      </c>
      <c r="E289" s="1">
        <v>106</v>
      </c>
      <c r="F289" s="1">
        <f t="shared" si="8"/>
        <v>2.0499999999999998</v>
      </c>
      <c r="G289" s="1">
        <f t="shared" si="9"/>
        <v>217.29999999999998</v>
      </c>
    </row>
    <row r="290" spans="3:7" x14ac:dyDescent="0.25">
      <c r="C290" s="2">
        <v>38886</v>
      </c>
      <c r="D290" s="3" t="s">
        <v>24</v>
      </c>
      <c r="E290" s="1">
        <v>136</v>
      </c>
      <c r="F290" s="1">
        <f t="shared" si="8"/>
        <v>2.0499999999999998</v>
      </c>
      <c r="G290" s="1">
        <f t="shared" si="9"/>
        <v>278.79999999999995</v>
      </c>
    </row>
    <row r="291" spans="3:7" x14ac:dyDescent="0.25">
      <c r="C291" s="2">
        <v>38887</v>
      </c>
      <c r="D291" s="3" t="s">
        <v>116</v>
      </c>
      <c r="E291" s="1">
        <v>7</v>
      </c>
      <c r="F291" s="1">
        <f t="shared" si="8"/>
        <v>2.0499999999999998</v>
      </c>
      <c r="G291" s="1">
        <f t="shared" si="9"/>
        <v>14.349999999999998</v>
      </c>
    </row>
    <row r="292" spans="3:7" x14ac:dyDescent="0.25">
      <c r="C292" s="2">
        <v>38896</v>
      </c>
      <c r="D292" s="3" t="s">
        <v>14</v>
      </c>
      <c r="E292" s="1">
        <v>114</v>
      </c>
      <c r="F292" s="1">
        <f t="shared" si="8"/>
        <v>2.0499999999999998</v>
      </c>
      <c r="G292" s="1">
        <f t="shared" si="9"/>
        <v>233.7</v>
      </c>
    </row>
    <row r="293" spans="3:7" x14ac:dyDescent="0.25">
      <c r="C293" s="2">
        <v>38896</v>
      </c>
      <c r="D293" s="3" t="s">
        <v>117</v>
      </c>
      <c r="E293" s="1">
        <v>12</v>
      </c>
      <c r="F293" s="1">
        <f t="shared" si="8"/>
        <v>2.0499999999999998</v>
      </c>
      <c r="G293" s="1">
        <f t="shared" si="9"/>
        <v>24.599999999999998</v>
      </c>
    </row>
    <row r="294" spans="3:7" x14ac:dyDescent="0.25">
      <c r="C294" s="2">
        <v>38902</v>
      </c>
      <c r="D294" s="3" t="s">
        <v>11</v>
      </c>
      <c r="E294" s="1">
        <v>443</v>
      </c>
      <c r="F294" s="1">
        <f t="shared" si="8"/>
        <v>2.0499999999999998</v>
      </c>
      <c r="G294" s="1">
        <f t="shared" si="9"/>
        <v>908.15</v>
      </c>
    </row>
    <row r="295" spans="3:7" x14ac:dyDescent="0.25">
      <c r="C295" s="2">
        <v>38904</v>
      </c>
      <c r="D295" s="3" t="s">
        <v>54</v>
      </c>
      <c r="E295" s="1">
        <v>73</v>
      </c>
      <c r="F295" s="1">
        <f t="shared" si="8"/>
        <v>2.0499999999999998</v>
      </c>
      <c r="G295" s="1">
        <f t="shared" si="9"/>
        <v>149.64999999999998</v>
      </c>
    </row>
    <row r="296" spans="3:7" x14ac:dyDescent="0.25">
      <c r="C296" s="2">
        <v>38907</v>
      </c>
      <c r="D296" s="3" t="s">
        <v>118</v>
      </c>
      <c r="E296" s="1">
        <v>15</v>
      </c>
      <c r="F296" s="1">
        <f t="shared" si="8"/>
        <v>2.0499999999999998</v>
      </c>
      <c r="G296" s="1">
        <f t="shared" si="9"/>
        <v>30.749999999999996</v>
      </c>
    </row>
    <row r="297" spans="3:7" x14ac:dyDescent="0.25">
      <c r="C297" s="2">
        <v>38907</v>
      </c>
      <c r="D297" s="3" t="s">
        <v>119</v>
      </c>
      <c r="E297" s="1">
        <v>9</v>
      </c>
      <c r="F297" s="1">
        <f t="shared" si="8"/>
        <v>2.0499999999999998</v>
      </c>
      <c r="G297" s="1">
        <f t="shared" si="9"/>
        <v>18.45</v>
      </c>
    </row>
    <row r="298" spans="3:7" x14ac:dyDescent="0.25">
      <c r="C298" s="2">
        <v>38908</v>
      </c>
      <c r="D298" s="3" t="s">
        <v>120</v>
      </c>
      <c r="E298" s="1">
        <v>20</v>
      </c>
      <c r="F298" s="1">
        <f t="shared" si="8"/>
        <v>2.0499999999999998</v>
      </c>
      <c r="G298" s="1">
        <f t="shared" si="9"/>
        <v>41</v>
      </c>
    </row>
    <row r="299" spans="3:7" x14ac:dyDescent="0.25">
      <c r="C299" s="2">
        <v>38910</v>
      </c>
      <c r="D299" s="3" t="s">
        <v>121</v>
      </c>
      <c r="E299" s="1">
        <v>9</v>
      </c>
      <c r="F299" s="1">
        <f t="shared" si="8"/>
        <v>2.0499999999999998</v>
      </c>
      <c r="G299" s="1">
        <f t="shared" si="9"/>
        <v>18.45</v>
      </c>
    </row>
    <row r="300" spans="3:7" x14ac:dyDescent="0.25">
      <c r="C300" s="2">
        <v>38911</v>
      </c>
      <c r="D300" s="3" t="s">
        <v>122</v>
      </c>
      <c r="E300" s="1">
        <v>88</v>
      </c>
      <c r="F300" s="1">
        <f t="shared" si="8"/>
        <v>2.0499999999999998</v>
      </c>
      <c r="G300" s="1">
        <f t="shared" si="9"/>
        <v>180.39999999999998</v>
      </c>
    </row>
    <row r="301" spans="3:7" x14ac:dyDescent="0.25">
      <c r="C301" s="2">
        <v>38911</v>
      </c>
      <c r="D301" s="3" t="s">
        <v>9</v>
      </c>
      <c r="E301" s="1">
        <v>139</v>
      </c>
      <c r="F301" s="1">
        <f t="shared" si="8"/>
        <v>2.0499999999999998</v>
      </c>
      <c r="G301" s="1">
        <f t="shared" si="9"/>
        <v>284.95</v>
      </c>
    </row>
    <row r="302" spans="3:7" x14ac:dyDescent="0.25">
      <c r="C302" s="2">
        <v>38912</v>
      </c>
      <c r="D302" s="3" t="s">
        <v>24</v>
      </c>
      <c r="E302" s="1">
        <v>346</v>
      </c>
      <c r="F302" s="1">
        <f t="shared" si="8"/>
        <v>2.0499999999999998</v>
      </c>
      <c r="G302" s="1">
        <f t="shared" si="9"/>
        <v>709.3</v>
      </c>
    </row>
    <row r="303" spans="3:7" x14ac:dyDescent="0.25">
      <c r="C303" s="2">
        <v>38918</v>
      </c>
      <c r="D303" s="3" t="s">
        <v>123</v>
      </c>
      <c r="E303" s="1">
        <v>3</v>
      </c>
      <c r="F303" s="1">
        <f t="shared" si="8"/>
        <v>2.0499999999999998</v>
      </c>
      <c r="G303" s="1">
        <f t="shared" si="9"/>
        <v>6.1499999999999995</v>
      </c>
    </row>
    <row r="304" spans="3:7" x14ac:dyDescent="0.25">
      <c r="C304" s="2">
        <v>38918</v>
      </c>
      <c r="D304" s="3" t="s">
        <v>124</v>
      </c>
      <c r="E304" s="1">
        <v>9</v>
      </c>
      <c r="F304" s="1">
        <f t="shared" si="8"/>
        <v>2.0499999999999998</v>
      </c>
      <c r="G304" s="1">
        <f t="shared" si="9"/>
        <v>18.45</v>
      </c>
    </row>
    <row r="305" spans="3:7" x14ac:dyDescent="0.25">
      <c r="C305" s="2">
        <v>38918</v>
      </c>
      <c r="D305" s="3" t="s">
        <v>11</v>
      </c>
      <c r="E305" s="1">
        <v>323</v>
      </c>
      <c r="F305" s="1">
        <f t="shared" si="8"/>
        <v>2.0499999999999998</v>
      </c>
      <c r="G305" s="1">
        <f t="shared" si="9"/>
        <v>662.15</v>
      </c>
    </row>
    <row r="306" spans="3:7" x14ac:dyDescent="0.25">
      <c r="C306" s="2">
        <v>38919</v>
      </c>
      <c r="D306" s="3" t="s">
        <v>104</v>
      </c>
      <c r="E306" s="1">
        <v>382</v>
      </c>
      <c r="F306" s="1">
        <f t="shared" si="8"/>
        <v>2.0499999999999998</v>
      </c>
      <c r="G306" s="1">
        <f t="shared" si="9"/>
        <v>783.09999999999991</v>
      </c>
    </row>
    <row r="307" spans="3:7" x14ac:dyDescent="0.25">
      <c r="C307" s="2">
        <v>38923</v>
      </c>
      <c r="D307" s="3" t="s">
        <v>19</v>
      </c>
      <c r="E307" s="1">
        <v>296</v>
      </c>
      <c r="F307" s="1">
        <f t="shared" si="8"/>
        <v>2.0499999999999998</v>
      </c>
      <c r="G307" s="1">
        <f t="shared" si="9"/>
        <v>606.79999999999995</v>
      </c>
    </row>
    <row r="308" spans="3:7" x14ac:dyDescent="0.25">
      <c r="C308" s="2">
        <v>38924</v>
      </c>
      <c r="D308" s="3" t="s">
        <v>7</v>
      </c>
      <c r="E308" s="1">
        <v>121</v>
      </c>
      <c r="F308" s="1">
        <f t="shared" si="8"/>
        <v>2.0499999999999998</v>
      </c>
      <c r="G308" s="1">
        <f t="shared" si="9"/>
        <v>248.04999999999998</v>
      </c>
    </row>
    <row r="309" spans="3:7" x14ac:dyDescent="0.25">
      <c r="C309" s="2">
        <v>38924</v>
      </c>
      <c r="D309" s="3" t="s">
        <v>27</v>
      </c>
      <c r="E309" s="1">
        <v>157</v>
      </c>
      <c r="F309" s="1">
        <f t="shared" si="8"/>
        <v>2.0499999999999998</v>
      </c>
      <c r="G309" s="1">
        <f t="shared" si="9"/>
        <v>321.84999999999997</v>
      </c>
    </row>
    <row r="310" spans="3:7" x14ac:dyDescent="0.25">
      <c r="C310" s="2">
        <v>38926</v>
      </c>
      <c r="D310" s="3" t="s">
        <v>11</v>
      </c>
      <c r="E310" s="1">
        <v>497</v>
      </c>
      <c r="F310" s="1">
        <f t="shared" si="8"/>
        <v>2.0499999999999998</v>
      </c>
      <c r="G310" s="1">
        <f t="shared" si="9"/>
        <v>1018.8499999999999</v>
      </c>
    </row>
    <row r="311" spans="3:7" x14ac:dyDescent="0.25">
      <c r="C311" s="2">
        <v>38927</v>
      </c>
      <c r="D311" s="3" t="s">
        <v>11</v>
      </c>
      <c r="E311" s="1">
        <v>103</v>
      </c>
      <c r="F311" s="1">
        <f t="shared" si="8"/>
        <v>2.0499999999999998</v>
      </c>
      <c r="G311" s="1">
        <f t="shared" si="9"/>
        <v>211.14999999999998</v>
      </c>
    </row>
    <row r="312" spans="3:7" x14ac:dyDescent="0.25">
      <c r="C312" s="2">
        <v>38928</v>
      </c>
      <c r="D312" s="3" t="s">
        <v>32</v>
      </c>
      <c r="E312" s="1">
        <v>142</v>
      </c>
      <c r="F312" s="1">
        <f t="shared" si="8"/>
        <v>2.0499999999999998</v>
      </c>
      <c r="G312" s="1">
        <f t="shared" si="9"/>
        <v>291.09999999999997</v>
      </c>
    </row>
    <row r="313" spans="3:7" x14ac:dyDescent="0.25">
      <c r="C313" s="2">
        <v>38929</v>
      </c>
      <c r="D313" s="3" t="s">
        <v>25</v>
      </c>
      <c r="E313" s="1">
        <v>144</v>
      </c>
      <c r="F313" s="1">
        <f t="shared" si="8"/>
        <v>2.0499999999999998</v>
      </c>
      <c r="G313" s="1">
        <f t="shared" si="9"/>
        <v>295.2</v>
      </c>
    </row>
    <row r="314" spans="3:7" x14ac:dyDescent="0.25">
      <c r="C314" s="2">
        <v>38931</v>
      </c>
      <c r="D314" s="3" t="s">
        <v>102</v>
      </c>
      <c r="E314" s="1">
        <v>8</v>
      </c>
      <c r="F314" s="1">
        <f t="shared" si="8"/>
        <v>2.0499999999999998</v>
      </c>
      <c r="G314" s="1">
        <f t="shared" si="9"/>
        <v>16.399999999999999</v>
      </c>
    </row>
    <row r="315" spans="3:7" x14ac:dyDescent="0.25">
      <c r="C315" s="2">
        <v>38936</v>
      </c>
      <c r="D315" s="3" t="s">
        <v>57</v>
      </c>
      <c r="E315" s="1">
        <v>172</v>
      </c>
      <c r="F315" s="1">
        <f t="shared" si="8"/>
        <v>2.0499999999999998</v>
      </c>
      <c r="G315" s="1">
        <f t="shared" si="9"/>
        <v>352.59999999999997</v>
      </c>
    </row>
    <row r="316" spans="3:7" x14ac:dyDescent="0.25">
      <c r="C316" s="2">
        <v>38940</v>
      </c>
      <c r="D316" s="3" t="s">
        <v>9</v>
      </c>
      <c r="E316" s="1">
        <v>290</v>
      </c>
      <c r="F316" s="1">
        <f t="shared" si="8"/>
        <v>2.0499999999999998</v>
      </c>
      <c r="G316" s="1">
        <f t="shared" si="9"/>
        <v>594.5</v>
      </c>
    </row>
    <row r="317" spans="3:7" x14ac:dyDescent="0.25">
      <c r="C317" s="2">
        <v>38942</v>
      </c>
      <c r="D317" s="3" t="s">
        <v>16</v>
      </c>
      <c r="E317" s="1">
        <v>422</v>
      </c>
      <c r="F317" s="1">
        <f t="shared" si="8"/>
        <v>2.0499999999999998</v>
      </c>
      <c r="G317" s="1">
        <f t="shared" si="9"/>
        <v>865.09999999999991</v>
      </c>
    </row>
    <row r="318" spans="3:7" x14ac:dyDescent="0.25">
      <c r="C318" s="2">
        <v>38945</v>
      </c>
      <c r="D318" s="3" t="s">
        <v>111</v>
      </c>
      <c r="E318" s="1">
        <v>12</v>
      </c>
      <c r="F318" s="1">
        <f t="shared" si="8"/>
        <v>2.0499999999999998</v>
      </c>
      <c r="G318" s="1">
        <f t="shared" si="9"/>
        <v>24.599999999999998</v>
      </c>
    </row>
    <row r="319" spans="3:7" x14ac:dyDescent="0.25">
      <c r="C319" s="2">
        <v>38948</v>
      </c>
      <c r="D319" s="3" t="s">
        <v>57</v>
      </c>
      <c r="E319" s="1">
        <v>104</v>
      </c>
      <c r="F319" s="1">
        <f t="shared" si="8"/>
        <v>2.0499999999999998</v>
      </c>
      <c r="G319" s="1">
        <f t="shared" si="9"/>
        <v>213.2</v>
      </c>
    </row>
    <row r="320" spans="3:7" x14ac:dyDescent="0.25">
      <c r="C320" s="2">
        <v>38949</v>
      </c>
      <c r="D320" s="3" t="s">
        <v>37</v>
      </c>
      <c r="E320" s="1">
        <v>97</v>
      </c>
      <c r="F320" s="1">
        <f t="shared" si="8"/>
        <v>2.0499999999999998</v>
      </c>
      <c r="G320" s="1">
        <f t="shared" si="9"/>
        <v>198.85</v>
      </c>
    </row>
    <row r="321" spans="3:7" x14ac:dyDescent="0.25">
      <c r="C321" s="2">
        <v>38950</v>
      </c>
      <c r="D321" s="3" t="s">
        <v>28</v>
      </c>
      <c r="E321" s="1">
        <v>179</v>
      </c>
      <c r="F321" s="1">
        <f t="shared" si="8"/>
        <v>2.0499999999999998</v>
      </c>
      <c r="G321" s="1">
        <f t="shared" si="9"/>
        <v>366.95</v>
      </c>
    </row>
    <row r="322" spans="3:7" x14ac:dyDescent="0.25">
      <c r="C322" s="2">
        <v>38953</v>
      </c>
      <c r="D322" s="3" t="s">
        <v>52</v>
      </c>
      <c r="E322" s="1">
        <v>256</v>
      </c>
      <c r="F322" s="1">
        <f t="shared" si="8"/>
        <v>2.0499999999999998</v>
      </c>
      <c r="G322" s="1">
        <f t="shared" si="9"/>
        <v>524.79999999999995</v>
      </c>
    </row>
    <row r="323" spans="3:7" x14ac:dyDescent="0.25">
      <c r="C323" s="2">
        <v>38954</v>
      </c>
      <c r="D323" s="3" t="s">
        <v>115</v>
      </c>
      <c r="E323" s="1">
        <v>20</v>
      </c>
      <c r="F323" s="1">
        <f t="shared" ref="F323:F386" si="10">LOOKUP(YEAR(C323),$A$2:$A$11,$B$2:$B$11)</f>
        <v>2.0499999999999998</v>
      </c>
      <c r="G323" s="1">
        <f t="shared" ref="G323:G386" si="11">F323*E323</f>
        <v>41</v>
      </c>
    </row>
    <row r="324" spans="3:7" x14ac:dyDescent="0.25">
      <c r="C324" s="2">
        <v>38954</v>
      </c>
      <c r="D324" s="3" t="s">
        <v>107</v>
      </c>
      <c r="E324" s="1">
        <v>10</v>
      </c>
      <c r="F324" s="1">
        <f t="shared" si="10"/>
        <v>2.0499999999999998</v>
      </c>
      <c r="G324" s="1">
        <f t="shared" si="11"/>
        <v>20.5</v>
      </c>
    </row>
    <row r="325" spans="3:7" x14ac:dyDescent="0.25">
      <c r="C325" s="2">
        <v>38955</v>
      </c>
      <c r="D325" s="3" t="s">
        <v>9</v>
      </c>
      <c r="E325" s="1">
        <v>407</v>
      </c>
      <c r="F325" s="1">
        <f t="shared" si="10"/>
        <v>2.0499999999999998</v>
      </c>
      <c r="G325" s="1">
        <f t="shared" si="11"/>
        <v>834.34999999999991</v>
      </c>
    </row>
    <row r="326" spans="3:7" x14ac:dyDescent="0.25">
      <c r="C326" s="2">
        <v>38956</v>
      </c>
      <c r="D326" s="3" t="s">
        <v>24</v>
      </c>
      <c r="E326" s="1">
        <v>297</v>
      </c>
      <c r="F326" s="1">
        <f t="shared" si="10"/>
        <v>2.0499999999999998</v>
      </c>
      <c r="G326" s="1">
        <f t="shared" si="11"/>
        <v>608.84999999999991</v>
      </c>
    </row>
    <row r="327" spans="3:7" x14ac:dyDescent="0.25">
      <c r="C327" s="2">
        <v>38956</v>
      </c>
      <c r="D327" s="3" t="s">
        <v>73</v>
      </c>
      <c r="E327" s="1">
        <v>133</v>
      </c>
      <c r="F327" s="1">
        <f t="shared" si="10"/>
        <v>2.0499999999999998</v>
      </c>
      <c r="G327" s="1">
        <f t="shared" si="11"/>
        <v>272.64999999999998</v>
      </c>
    </row>
    <row r="328" spans="3:7" x14ac:dyDescent="0.25">
      <c r="C328" s="2">
        <v>38956</v>
      </c>
      <c r="D328" s="3" t="s">
        <v>37</v>
      </c>
      <c r="E328" s="1">
        <v>33</v>
      </c>
      <c r="F328" s="1">
        <f t="shared" si="10"/>
        <v>2.0499999999999998</v>
      </c>
      <c r="G328" s="1">
        <f t="shared" si="11"/>
        <v>67.649999999999991</v>
      </c>
    </row>
    <row r="329" spans="3:7" x14ac:dyDescent="0.25">
      <c r="C329" s="2">
        <v>38959</v>
      </c>
      <c r="D329" s="3" t="s">
        <v>16</v>
      </c>
      <c r="E329" s="1">
        <v>220</v>
      </c>
      <c r="F329" s="1">
        <f t="shared" si="10"/>
        <v>2.0499999999999998</v>
      </c>
      <c r="G329" s="1">
        <f t="shared" si="11"/>
        <v>450.99999999999994</v>
      </c>
    </row>
    <row r="330" spans="3:7" x14ac:dyDescent="0.25">
      <c r="C330" s="2">
        <v>38959</v>
      </c>
      <c r="D330" s="3" t="s">
        <v>30</v>
      </c>
      <c r="E330" s="1">
        <v>114</v>
      </c>
      <c r="F330" s="1">
        <f t="shared" si="10"/>
        <v>2.0499999999999998</v>
      </c>
      <c r="G330" s="1">
        <f t="shared" si="11"/>
        <v>233.7</v>
      </c>
    </row>
    <row r="331" spans="3:7" x14ac:dyDescent="0.25">
      <c r="C331" s="2">
        <v>38962</v>
      </c>
      <c r="D331" s="3" t="s">
        <v>10</v>
      </c>
      <c r="E331" s="1">
        <v>130</v>
      </c>
      <c r="F331" s="1">
        <f t="shared" si="10"/>
        <v>2.0499999999999998</v>
      </c>
      <c r="G331" s="1">
        <f t="shared" si="11"/>
        <v>266.5</v>
      </c>
    </row>
    <row r="332" spans="3:7" x14ac:dyDescent="0.25">
      <c r="C332" s="2">
        <v>38962</v>
      </c>
      <c r="D332" s="3" t="s">
        <v>32</v>
      </c>
      <c r="E332" s="1">
        <v>52</v>
      </c>
      <c r="F332" s="1">
        <f t="shared" si="10"/>
        <v>2.0499999999999998</v>
      </c>
      <c r="G332" s="1">
        <f t="shared" si="11"/>
        <v>106.6</v>
      </c>
    </row>
    <row r="333" spans="3:7" x14ac:dyDescent="0.25">
      <c r="C333" s="2">
        <v>38962</v>
      </c>
      <c r="D333" s="3" t="s">
        <v>30</v>
      </c>
      <c r="E333" s="1">
        <v>33</v>
      </c>
      <c r="F333" s="1">
        <f t="shared" si="10"/>
        <v>2.0499999999999998</v>
      </c>
      <c r="G333" s="1">
        <f t="shared" si="11"/>
        <v>67.649999999999991</v>
      </c>
    </row>
    <row r="334" spans="3:7" x14ac:dyDescent="0.25">
      <c r="C334" s="2">
        <v>38963</v>
      </c>
      <c r="D334" s="3" t="s">
        <v>63</v>
      </c>
      <c r="E334" s="1">
        <v>57</v>
      </c>
      <c r="F334" s="1">
        <f t="shared" si="10"/>
        <v>2.0499999999999998</v>
      </c>
      <c r="G334" s="1">
        <f t="shared" si="11"/>
        <v>116.85</v>
      </c>
    </row>
    <row r="335" spans="3:7" x14ac:dyDescent="0.25">
      <c r="C335" s="2">
        <v>38965</v>
      </c>
      <c r="D335" s="3" t="s">
        <v>125</v>
      </c>
      <c r="E335" s="1">
        <v>190</v>
      </c>
      <c r="F335" s="1">
        <f t="shared" si="10"/>
        <v>2.0499999999999998</v>
      </c>
      <c r="G335" s="1">
        <f t="shared" si="11"/>
        <v>389.49999999999994</v>
      </c>
    </row>
    <row r="336" spans="3:7" x14ac:dyDescent="0.25">
      <c r="C336" s="2">
        <v>38965</v>
      </c>
      <c r="D336" s="3" t="s">
        <v>86</v>
      </c>
      <c r="E336" s="1">
        <v>8</v>
      </c>
      <c r="F336" s="1">
        <f t="shared" si="10"/>
        <v>2.0499999999999998</v>
      </c>
      <c r="G336" s="1">
        <f t="shared" si="11"/>
        <v>16.399999999999999</v>
      </c>
    </row>
    <row r="337" spans="3:7" x14ac:dyDescent="0.25">
      <c r="C337" s="2">
        <v>38965</v>
      </c>
      <c r="D337" s="3" t="s">
        <v>9</v>
      </c>
      <c r="E337" s="1">
        <v>255</v>
      </c>
      <c r="F337" s="1">
        <f t="shared" si="10"/>
        <v>2.0499999999999998</v>
      </c>
      <c r="G337" s="1">
        <f t="shared" si="11"/>
        <v>522.75</v>
      </c>
    </row>
    <row r="338" spans="3:7" x14ac:dyDescent="0.25">
      <c r="C338" s="2">
        <v>38967</v>
      </c>
      <c r="D338" s="3" t="s">
        <v>73</v>
      </c>
      <c r="E338" s="1">
        <v>108</v>
      </c>
      <c r="F338" s="1">
        <f t="shared" si="10"/>
        <v>2.0499999999999998</v>
      </c>
      <c r="G338" s="1">
        <f t="shared" si="11"/>
        <v>221.39999999999998</v>
      </c>
    </row>
    <row r="339" spans="3:7" x14ac:dyDescent="0.25">
      <c r="C339" s="2">
        <v>38971</v>
      </c>
      <c r="D339" s="3" t="s">
        <v>20</v>
      </c>
      <c r="E339" s="1">
        <v>78</v>
      </c>
      <c r="F339" s="1">
        <f t="shared" si="10"/>
        <v>2.0499999999999998</v>
      </c>
      <c r="G339" s="1">
        <f t="shared" si="11"/>
        <v>159.89999999999998</v>
      </c>
    </row>
    <row r="340" spans="3:7" x14ac:dyDescent="0.25">
      <c r="C340" s="2">
        <v>38972</v>
      </c>
      <c r="D340" s="3" t="s">
        <v>9</v>
      </c>
      <c r="E340" s="1">
        <v>364</v>
      </c>
      <c r="F340" s="1">
        <f t="shared" si="10"/>
        <v>2.0499999999999998</v>
      </c>
      <c r="G340" s="1">
        <f t="shared" si="11"/>
        <v>746.19999999999993</v>
      </c>
    </row>
    <row r="341" spans="3:7" x14ac:dyDescent="0.25">
      <c r="C341" s="2">
        <v>38973</v>
      </c>
      <c r="D341" s="3" t="s">
        <v>68</v>
      </c>
      <c r="E341" s="1">
        <v>52</v>
      </c>
      <c r="F341" s="1">
        <f t="shared" si="10"/>
        <v>2.0499999999999998</v>
      </c>
      <c r="G341" s="1">
        <f t="shared" si="11"/>
        <v>106.6</v>
      </c>
    </row>
    <row r="342" spans="3:7" x14ac:dyDescent="0.25">
      <c r="C342" s="2">
        <v>38974</v>
      </c>
      <c r="D342" s="3" t="s">
        <v>104</v>
      </c>
      <c r="E342" s="1">
        <v>343</v>
      </c>
      <c r="F342" s="1">
        <f t="shared" si="10"/>
        <v>2.0499999999999998</v>
      </c>
      <c r="G342" s="1">
        <f t="shared" si="11"/>
        <v>703.15</v>
      </c>
    </row>
    <row r="343" spans="3:7" x14ac:dyDescent="0.25">
      <c r="C343" s="2">
        <v>38976</v>
      </c>
      <c r="D343" s="3" t="s">
        <v>54</v>
      </c>
      <c r="E343" s="1">
        <v>197</v>
      </c>
      <c r="F343" s="1">
        <f t="shared" si="10"/>
        <v>2.0499999999999998</v>
      </c>
      <c r="G343" s="1">
        <f t="shared" si="11"/>
        <v>403.84999999999997</v>
      </c>
    </row>
    <row r="344" spans="3:7" x14ac:dyDescent="0.25">
      <c r="C344" s="2">
        <v>38977</v>
      </c>
      <c r="D344" s="3" t="s">
        <v>126</v>
      </c>
      <c r="E344" s="1">
        <v>4</v>
      </c>
      <c r="F344" s="1">
        <f t="shared" si="10"/>
        <v>2.0499999999999998</v>
      </c>
      <c r="G344" s="1">
        <f t="shared" si="11"/>
        <v>8.1999999999999993</v>
      </c>
    </row>
    <row r="345" spans="3:7" x14ac:dyDescent="0.25">
      <c r="C345" s="2">
        <v>38978</v>
      </c>
      <c r="D345" s="3" t="s">
        <v>127</v>
      </c>
      <c r="E345" s="1">
        <v>8</v>
      </c>
      <c r="F345" s="1">
        <f t="shared" si="10"/>
        <v>2.0499999999999998</v>
      </c>
      <c r="G345" s="1">
        <f t="shared" si="11"/>
        <v>16.399999999999999</v>
      </c>
    </row>
    <row r="346" spans="3:7" x14ac:dyDescent="0.25">
      <c r="C346" s="2">
        <v>38978</v>
      </c>
      <c r="D346" s="3" t="s">
        <v>58</v>
      </c>
      <c r="E346" s="1">
        <v>11</v>
      </c>
      <c r="F346" s="1">
        <f t="shared" si="10"/>
        <v>2.0499999999999998</v>
      </c>
      <c r="G346" s="1">
        <f t="shared" si="11"/>
        <v>22.549999999999997</v>
      </c>
    </row>
    <row r="347" spans="3:7" x14ac:dyDescent="0.25">
      <c r="C347" s="2">
        <v>38978</v>
      </c>
      <c r="D347" s="3" t="s">
        <v>74</v>
      </c>
      <c r="E347" s="1">
        <v>10</v>
      </c>
      <c r="F347" s="1">
        <f t="shared" si="10"/>
        <v>2.0499999999999998</v>
      </c>
      <c r="G347" s="1">
        <f t="shared" si="11"/>
        <v>20.5</v>
      </c>
    </row>
    <row r="348" spans="3:7" x14ac:dyDescent="0.25">
      <c r="C348" s="2">
        <v>38981</v>
      </c>
      <c r="D348" s="3" t="s">
        <v>63</v>
      </c>
      <c r="E348" s="1">
        <v>96</v>
      </c>
      <c r="F348" s="1">
        <f t="shared" si="10"/>
        <v>2.0499999999999998</v>
      </c>
      <c r="G348" s="1">
        <f t="shared" si="11"/>
        <v>196.79999999999998</v>
      </c>
    </row>
    <row r="349" spans="3:7" x14ac:dyDescent="0.25">
      <c r="C349" s="2">
        <v>38981</v>
      </c>
      <c r="D349" s="3" t="s">
        <v>57</v>
      </c>
      <c r="E349" s="1">
        <v>30</v>
      </c>
      <c r="F349" s="1">
        <f t="shared" si="10"/>
        <v>2.0499999999999998</v>
      </c>
      <c r="G349" s="1">
        <f t="shared" si="11"/>
        <v>61.499999999999993</v>
      </c>
    </row>
    <row r="350" spans="3:7" x14ac:dyDescent="0.25">
      <c r="C350" s="2">
        <v>38982</v>
      </c>
      <c r="D350" s="3" t="s">
        <v>128</v>
      </c>
      <c r="E350" s="1">
        <v>17</v>
      </c>
      <c r="F350" s="1">
        <f t="shared" si="10"/>
        <v>2.0499999999999998</v>
      </c>
      <c r="G350" s="1">
        <f t="shared" si="11"/>
        <v>34.849999999999994</v>
      </c>
    </row>
    <row r="351" spans="3:7" x14ac:dyDescent="0.25">
      <c r="C351" s="2">
        <v>38985</v>
      </c>
      <c r="D351" s="3" t="s">
        <v>124</v>
      </c>
      <c r="E351" s="1">
        <v>17</v>
      </c>
      <c r="F351" s="1">
        <f t="shared" si="10"/>
        <v>2.0499999999999998</v>
      </c>
      <c r="G351" s="1">
        <f t="shared" si="11"/>
        <v>34.849999999999994</v>
      </c>
    </row>
    <row r="352" spans="3:7" x14ac:dyDescent="0.25">
      <c r="C352" s="2">
        <v>38985</v>
      </c>
      <c r="D352" s="3" t="s">
        <v>14</v>
      </c>
      <c r="E352" s="1">
        <v>180</v>
      </c>
      <c r="F352" s="1">
        <f t="shared" si="10"/>
        <v>2.0499999999999998</v>
      </c>
      <c r="G352" s="1">
        <f t="shared" si="11"/>
        <v>368.99999999999994</v>
      </c>
    </row>
    <row r="353" spans="3:7" x14ac:dyDescent="0.25">
      <c r="C353" s="2">
        <v>38985</v>
      </c>
      <c r="D353" s="3" t="s">
        <v>33</v>
      </c>
      <c r="E353" s="1">
        <v>94</v>
      </c>
      <c r="F353" s="1">
        <f t="shared" si="10"/>
        <v>2.0499999999999998</v>
      </c>
      <c r="G353" s="1">
        <f t="shared" si="11"/>
        <v>192.7</v>
      </c>
    </row>
    <row r="354" spans="3:7" x14ac:dyDescent="0.25">
      <c r="C354" s="2">
        <v>38986</v>
      </c>
      <c r="D354" s="3" t="s">
        <v>41</v>
      </c>
      <c r="E354" s="1">
        <v>45</v>
      </c>
      <c r="F354" s="1">
        <f t="shared" si="10"/>
        <v>2.0499999999999998</v>
      </c>
      <c r="G354" s="1">
        <f t="shared" si="11"/>
        <v>92.249999999999986</v>
      </c>
    </row>
    <row r="355" spans="3:7" x14ac:dyDescent="0.25">
      <c r="C355" s="2">
        <v>38987</v>
      </c>
      <c r="D355" s="3" t="s">
        <v>9</v>
      </c>
      <c r="E355" s="1">
        <v>380</v>
      </c>
      <c r="F355" s="1">
        <f t="shared" si="10"/>
        <v>2.0499999999999998</v>
      </c>
      <c r="G355" s="1">
        <f t="shared" si="11"/>
        <v>778.99999999999989</v>
      </c>
    </row>
    <row r="356" spans="3:7" x14ac:dyDescent="0.25">
      <c r="C356" s="2">
        <v>38987</v>
      </c>
      <c r="D356" s="3" t="s">
        <v>45</v>
      </c>
      <c r="E356" s="1">
        <v>5</v>
      </c>
      <c r="F356" s="1">
        <f t="shared" si="10"/>
        <v>2.0499999999999998</v>
      </c>
      <c r="G356" s="1">
        <f t="shared" si="11"/>
        <v>10.25</v>
      </c>
    </row>
    <row r="357" spans="3:7" x14ac:dyDescent="0.25">
      <c r="C357" s="2">
        <v>38991</v>
      </c>
      <c r="D357" s="3" t="s">
        <v>39</v>
      </c>
      <c r="E357" s="1">
        <v>170</v>
      </c>
      <c r="F357" s="1">
        <f t="shared" si="10"/>
        <v>2.0499999999999998</v>
      </c>
      <c r="G357" s="1">
        <f t="shared" si="11"/>
        <v>348.49999999999994</v>
      </c>
    </row>
    <row r="358" spans="3:7" x14ac:dyDescent="0.25">
      <c r="C358" s="2">
        <v>38995</v>
      </c>
      <c r="D358" s="3" t="s">
        <v>47</v>
      </c>
      <c r="E358" s="1">
        <v>198</v>
      </c>
      <c r="F358" s="1">
        <f t="shared" si="10"/>
        <v>2.0499999999999998</v>
      </c>
      <c r="G358" s="1">
        <f t="shared" si="11"/>
        <v>405.9</v>
      </c>
    </row>
    <row r="359" spans="3:7" x14ac:dyDescent="0.25">
      <c r="C359" s="2">
        <v>38998</v>
      </c>
      <c r="D359" s="3" t="s">
        <v>19</v>
      </c>
      <c r="E359" s="1">
        <v>283</v>
      </c>
      <c r="F359" s="1">
        <f t="shared" si="10"/>
        <v>2.0499999999999998</v>
      </c>
      <c r="G359" s="1">
        <f t="shared" si="11"/>
        <v>580.15</v>
      </c>
    </row>
    <row r="360" spans="3:7" x14ac:dyDescent="0.25">
      <c r="C360" s="2">
        <v>39001</v>
      </c>
      <c r="D360" s="3" t="s">
        <v>125</v>
      </c>
      <c r="E360" s="1">
        <v>42</v>
      </c>
      <c r="F360" s="1">
        <f t="shared" si="10"/>
        <v>2.0499999999999998</v>
      </c>
      <c r="G360" s="1">
        <f t="shared" si="11"/>
        <v>86.1</v>
      </c>
    </row>
    <row r="361" spans="3:7" x14ac:dyDescent="0.25">
      <c r="C361" s="2">
        <v>39003</v>
      </c>
      <c r="D361" s="3" t="s">
        <v>8</v>
      </c>
      <c r="E361" s="1">
        <v>163</v>
      </c>
      <c r="F361" s="1">
        <f t="shared" si="10"/>
        <v>2.0499999999999998</v>
      </c>
      <c r="G361" s="1">
        <f t="shared" si="11"/>
        <v>334.15</v>
      </c>
    </row>
    <row r="362" spans="3:7" x14ac:dyDescent="0.25">
      <c r="C362" s="2">
        <v>39009</v>
      </c>
      <c r="D362" s="3" t="s">
        <v>19</v>
      </c>
      <c r="E362" s="1">
        <v>115</v>
      </c>
      <c r="F362" s="1">
        <f t="shared" si="10"/>
        <v>2.0499999999999998</v>
      </c>
      <c r="G362" s="1">
        <f t="shared" si="11"/>
        <v>235.74999999999997</v>
      </c>
    </row>
    <row r="363" spans="3:7" x14ac:dyDescent="0.25">
      <c r="C363" s="2">
        <v>39014</v>
      </c>
      <c r="D363" s="3" t="s">
        <v>73</v>
      </c>
      <c r="E363" s="1">
        <v>75</v>
      </c>
      <c r="F363" s="1">
        <f t="shared" si="10"/>
        <v>2.0499999999999998</v>
      </c>
      <c r="G363" s="1">
        <f t="shared" si="11"/>
        <v>153.75</v>
      </c>
    </row>
    <row r="364" spans="3:7" x14ac:dyDescent="0.25">
      <c r="C364" s="2">
        <v>39015</v>
      </c>
      <c r="D364" s="3" t="s">
        <v>47</v>
      </c>
      <c r="E364" s="1">
        <v>403</v>
      </c>
      <c r="F364" s="1">
        <f t="shared" si="10"/>
        <v>2.0499999999999998</v>
      </c>
      <c r="G364" s="1">
        <f t="shared" si="11"/>
        <v>826.15</v>
      </c>
    </row>
    <row r="365" spans="3:7" x14ac:dyDescent="0.25">
      <c r="C365" s="2">
        <v>39019</v>
      </c>
      <c r="D365" s="3" t="s">
        <v>19</v>
      </c>
      <c r="E365" s="1">
        <v>465</v>
      </c>
      <c r="F365" s="1">
        <f t="shared" si="10"/>
        <v>2.0499999999999998</v>
      </c>
      <c r="G365" s="1">
        <f t="shared" si="11"/>
        <v>953.24999999999989</v>
      </c>
    </row>
    <row r="366" spans="3:7" x14ac:dyDescent="0.25">
      <c r="C366" s="2">
        <v>39021</v>
      </c>
      <c r="D366" s="3" t="s">
        <v>8</v>
      </c>
      <c r="E366" s="1">
        <v>194</v>
      </c>
      <c r="F366" s="1">
        <f t="shared" si="10"/>
        <v>2.0499999999999998</v>
      </c>
      <c r="G366" s="1">
        <f t="shared" si="11"/>
        <v>397.7</v>
      </c>
    </row>
    <row r="367" spans="3:7" x14ac:dyDescent="0.25">
      <c r="C367" s="2">
        <v>39021</v>
      </c>
      <c r="D367" s="3" t="s">
        <v>71</v>
      </c>
      <c r="E367" s="1">
        <v>122</v>
      </c>
      <c r="F367" s="1">
        <f t="shared" si="10"/>
        <v>2.0499999999999998</v>
      </c>
      <c r="G367" s="1">
        <f t="shared" si="11"/>
        <v>250.09999999999997</v>
      </c>
    </row>
    <row r="368" spans="3:7" x14ac:dyDescent="0.25">
      <c r="C368" s="2">
        <v>39021</v>
      </c>
      <c r="D368" s="3" t="s">
        <v>21</v>
      </c>
      <c r="E368" s="1">
        <v>186</v>
      </c>
      <c r="F368" s="1">
        <f t="shared" si="10"/>
        <v>2.0499999999999998</v>
      </c>
      <c r="G368" s="1">
        <f t="shared" si="11"/>
        <v>381.29999999999995</v>
      </c>
    </row>
    <row r="369" spans="3:7" x14ac:dyDescent="0.25">
      <c r="C369" s="2">
        <v>39026</v>
      </c>
      <c r="D369" s="3" t="s">
        <v>14</v>
      </c>
      <c r="E369" s="1">
        <v>137</v>
      </c>
      <c r="F369" s="1">
        <f t="shared" si="10"/>
        <v>2.0499999999999998</v>
      </c>
      <c r="G369" s="1">
        <f t="shared" si="11"/>
        <v>280.84999999999997</v>
      </c>
    </row>
    <row r="370" spans="3:7" x14ac:dyDescent="0.25">
      <c r="C370" s="2">
        <v>39029</v>
      </c>
      <c r="D370" s="3" t="s">
        <v>81</v>
      </c>
      <c r="E370" s="1">
        <v>10</v>
      </c>
      <c r="F370" s="1">
        <f t="shared" si="10"/>
        <v>2.0499999999999998</v>
      </c>
      <c r="G370" s="1">
        <f t="shared" si="11"/>
        <v>20.5</v>
      </c>
    </row>
    <row r="371" spans="3:7" x14ac:dyDescent="0.25">
      <c r="C371" s="2">
        <v>39032</v>
      </c>
      <c r="D371" s="3" t="s">
        <v>52</v>
      </c>
      <c r="E371" s="1">
        <v>437</v>
      </c>
      <c r="F371" s="1">
        <f t="shared" si="10"/>
        <v>2.0499999999999998</v>
      </c>
      <c r="G371" s="1">
        <f t="shared" si="11"/>
        <v>895.84999999999991</v>
      </c>
    </row>
    <row r="372" spans="3:7" x14ac:dyDescent="0.25">
      <c r="C372" s="2">
        <v>39034</v>
      </c>
      <c r="D372" s="3" t="s">
        <v>129</v>
      </c>
      <c r="E372" s="1">
        <v>20</v>
      </c>
      <c r="F372" s="1">
        <f t="shared" si="10"/>
        <v>2.0499999999999998</v>
      </c>
      <c r="G372" s="1">
        <f t="shared" si="11"/>
        <v>41</v>
      </c>
    </row>
    <row r="373" spans="3:7" x14ac:dyDescent="0.25">
      <c r="C373" s="2">
        <v>39035</v>
      </c>
      <c r="D373" s="3" t="s">
        <v>16</v>
      </c>
      <c r="E373" s="1">
        <v>108</v>
      </c>
      <c r="F373" s="1">
        <f t="shared" si="10"/>
        <v>2.0499999999999998</v>
      </c>
      <c r="G373" s="1">
        <f t="shared" si="11"/>
        <v>221.39999999999998</v>
      </c>
    </row>
    <row r="374" spans="3:7" x14ac:dyDescent="0.25">
      <c r="C374" s="2">
        <v>39040</v>
      </c>
      <c r="D374" s="3" t="s">
        <v>39</v>
      </c>
      <c r="E374" s="1">
        <v>62</v>
      </c>
      <c r="F374" s="1">
        <f t="shared" si="10"/>
        <v>2.0499999999999998</v>
      </c>
      <c r="G374" s="1">
        <f t="shared" si="11"/>
        <v>127.1</v>
      </c>
    </row>
    <row r="375" spans="3:7" x14ac:dyDescent="0.25">
      <c r="C375" s="2">
        <v>39040</v>
      </c>
      <c r="D375" s="3" t="s">
        <v>9</v>
      </c>
      <c r="E375" s="1">
        <v>426</v>
      </c>
      <c r="F375" s="1">
        <f t="shared" si="10"/>
        <v>2.0499999999999998</v>
      </c>
      <c r="G375" s="1">
        <f t="shared" si="11"/>
        <v>873.3</v>
      </c>
    </row>
    <row r="376" spans="3:7" x14ac:dyDescent="0.25">
      <c r="C376" s="2">
        <v>39043</v>
      </c>
      <c r="D376" s="3" t="s">
        <v>47</v>
      </c>
      <c r="E376" s="1">
        <v>303</v>
      </c>
      <c r="F376" s="1">
        <f t="shared" si="10"/>
        <v>2.0499999999999998</v>
      </c>
      <c r="G376" s="1">
        <f t="shared" si="11"/>
        <v>621.15</v>
      </c>
    </row>
    <row r="377" spans="3:7" x14ac:dyDescent="0.25">
      <c r="C377" s="2">
        <v>39044</v>
      </c>
      <c r="D377" s="3" t="s">
        <v>2</v>
      </c>
      <c r="E377" s="1">
        <v>20</v>
      </c>
      <c r="F377" s="1">
        <f t="shared" si="10"/>
        <v>2.0499999999999998</v>
      </c>
      <c r="G377" s="1">
        <f t="shared" si="11"/>
        <v>41</v>
      </c>
    </row>
    <row r="378" spans="3:7" x14ac:dyDescent="0.25">
      <c r="C378" s="2">
        <v>39047</v>
      </c>
      <c r="D378" s="3" t="s">
        <v>11</v>
      </c>
      <c r="E378" s="1">
        <v>237</v>
      </c>
      <c r="F378" s="1">
        <f t="shared" si="10"/>
        <v>2.0499999999999998</v>
      </c>
      <c r="G378" s="1">
        <f t="shared" si="11"/>
        <v>485.84999999999997</v>
      </c>
    </row>
    <row r="379" spans="3:7" x14ac:dyDescent="0.25">
      <c r="C379" s="2">
        <v>39048</v>
      </c>
      <c r="D379" s="3" t="s">
        <v>25</v>
      </c>
      <c r="E379" s="1">
        <v>151</v>
      </c>
      <c r="F379" s="1">
        <f t="shared" si="10"/>
        <v>2.0499999999999998</v>
      </c>
      <c r="G379" s="1">
        <f t="shared" si="11"/>
        <v>309.54999999999995</v>
      </c>
    </row>
    <row r="380" spans="3:7" x14ac:dyDescent="0.25">
      <c r="C380" s="2">
        <v>39049</v>
      </c>
      <c r="D380" s="3" t="s">
        <v>130</v>
      </c>
      <c r="E380" s="1">
        <v>6</v>
      </c>
      <c r="F380" s="1">
        <f t="shared" si="10"/>
        <v>2.0499999999999998</v>
      </c>
      <c r="G380" s="1">
        <f t="shared" si="11"/>
        <v>12.299999999999999</v>
      </c>
    </row>
    <row r="381" spans="3:7" x14ac:dyDescent="0.25">
      <c r="C381" s="2">
        <v>39052</v>
      </c>
      <c r="D381" s="3" t="s">
        <v>8</v>
      </c>
      <c r="E381" s="1">
        <v>124</v>
      </c>
      <c r="F381" s="1">
        <f t="shared" si="10"/>
        <v>2.0499999999999998</v>
      </c>
      <c r="G381" s="1">
        <f t="shared" si="11"/>
        <v>254.2</v>
      </c>
    </row>
    <row r="382" spans="3:7" x14ac:dyDescent="0.25">
      <c r="C382" s="2">
        <v>39054</v>
      </c>
      <c r="D382" s="3" t="s">
        <v>131</v>
      </c>
      <c r="E382" s="1">
        <v>7</v>
      </c>
      <c r="F382" s="1">
        <f t="shared" si="10"/>
        <v>2.0499999999999998</v>
      </c>
      <c r="G382" s="1">
        <f t="shared" si="11"/>
        <v>14.349999999999998</v>
      </c>
    </row>
    <row r="383" spans="3:7" x14ac:dyDescent="0.25">
      <c r="C383" s="2">
        <v>39055</v>
      </c>
      <c r="D383" s="3" t="s">
        <v>132</v>
      </c>
      <c r="E383" s="1">
        <v>7</v>
      </c>
      <c r="F383" s="1">
        <f t="shared" si="10"/>
        <v>2.0499999999999998</v>
      </c>
      <c r="G383" s="1">
        <f t="shared" si="11"/>
        <v>14.349999999999998</v>
      </c>
    </row>
    <row r="384" spans="3:7" x14ac:dyDescent="0.25">
      <c r="C384" s="2">
        <v>39057</v>
      </c>
      <c r="D384" s="3" t="s">
        <v>47</v>
      </c>
      <c r="E384" s="1">
        <v>105</v>
      </c>
      <c r="F384" s="1">
        <f t="shared" si="10"/>
        <v>2.0499999999999998</v>
      </c>
      <c r="G384" s="1">
        <f t="shared" si="11"/>
        <v>215.24999999999997</v>
      </c>
    </row>
    <row r="385" spans="3:7" x14ac:dyDescent="0.25">
      <c r="C385" s="2">
        <v>39058</v>
      </c>
      <c r="D385" s="3" t="s">
        <v>71</v>
      </c>
      <c r="E385" s="1">
        <v>58</v>
      </c>
      <c r="F385" s="1">
        <f t="shared" si="10"/>
        <v>2.0499999999999998</v>
      </c>
      <c r="G385" s="1">
        <f t="shared" si="11"/>
        <v>118.89999999999999</v>
      </c>
    </row>
    <row r="386" spans="3:7" x14ac:dyDescent="0.25">
      <c r="C386" s="2">
        <v>39058</v>
      </c>
      <c r="D386" s="3" t="s">
        <v>133</v>
      </c>
      <c r="E386" s="1">
        <v>182</v>
      </c>
      <c r="F386" s="1">
        <f t="shared" si="10"/>
        <v>2.0499999999999998</v>
      </c>
      <c r="G386" s="1">
        <f t="shared" si="11"/>
        <v>373.09999999999997</v>
      </c>
    </row>
    <row r="387" spans="3:7" x14ac:dyDescent="0.25">
      <c r="C387" s="2">
        <v>39060</v>
      </c>
      <c r="D387" s="3" t="s">
        <v>52</v>
      </c>
      <c r="E387" s="1">
        <v>163</v>
      </c>
      <c r="F387" s="1">
        <f t="shared" ref="F387:F450" si="12">LOOKUP(YEAR(C387),$A$2:$A$11,$B$2:$B$11)</f>
        <v>2.0499999999999998</v>
      </c>
      <c r="G387" s="1">
        <f t="shared" ref="G387:G450" si="13">F387*E387</f>
        <v>334.15</v>
      </c>
    </row>
    <row r="388" spans="3:7" x14ac:dyDescent="0.25">
      <c r="C388" s="2">
        <v>39060</v>
      </c>
      <c r="D388" s="3" t="s">
        <v>134</v>
      </c>
      <c r="E388" s="1">
        <v>14</v>
      </c>
      <c r="F388" s="1">
        <f t="shared" si="12"/>
        <v>2.0499999999999998</v>
      </c>
      <c r="G388" s="1">
        <f t="shared" si="13"/>
        <v>28.699999999999996</v>
      </c>
    </row>
    <row r="389" spans="3:7" x14ac:dyDescent="0.25">
      <c r="C389" s="2">
        <v>39061</v>
      </c>
      <c r="D389" s="3" t="s">
        <v>135</v>
      </c>
      <c r="E389" s="1">
        <v>4</v>
      </c>
      <c r="F389" s="1">
        <f t="shared" si="12"/>
        <v>2.0499999999999998</v>
      </c>
      <c r="G389" s="1">
        <f t="shared" si="13"/>
        <v>8.1999999999999993</v>
      </c>
    </row>
    <row r="390" spans="3:7" x14ac:dyDescent="0.25">
      <c r="C390" s="2">
        <v>39062</v>
      </c>
      <c r="D390" s="3" t="s">
        <v>136</v>
      </c>
      <c r="E390" s="1">
        <v>13</v>
      </c>
      <c r="F390" s="1">
        <f t="shared" si="12"/>
        <v>2.0499999999999998</v>
      </c>
      <c r="G390" s="1">
        <f t="shared" si="13"/>
        <v>26.65</v>
      </c>
    </row>
    <row r="391" spans="3:7" x14ac:dyDescent="0.25">
      <c r="C391" s="2">
        <v>39063</v>
      </c>
      <c r="D391" s="3" t="s">
        <v>9</v>
      </c>
      <c r="E391" s="1">
        <v>422</v>
      </c>
      <c r="F391" s="1">
        <f t="shared" si="12"/>
        <v>2.0499999999999998</v>
      </c>
      <c r="G391" s="1">
        <f t="shared" si="13"/>
        <v>865.09999999999991</v>
      </c>
    </row>
    <row r="392" spans="3:7" x14ac:dyDescent="0.25">
      <c r="C392" s="2">
        <v>39064</v>
      </c>
      <c r="D392" s="3" t="s">
        <v>84</v>
      </c>
      <c r="E392" s="1">
        <v>6</v>
      </c>
      <c r="F392" s="1">
        <f t="shared" si="12"/>
        <v>2.0499999999999998</v>
      </c>
      <c r="G392" s="1">
        <f t="shared" si="13"/>
        <v>12.299999999999999</v>
      </c>
    </row>
    <row r="393" spans="3:7" x14ac:dyDescent="0.25">
      <c r="C393" s="2">
        <v>39069</v>
      </c>
      <c r="D393" s="3" t="s">
        <v>137</v>
      </c>
      <c r="E393" s="1">
        <v>15</v>
      </c>
      <c r="F393" s="1">
        <f t="shared" si="12"/>
        <v>2.0499999999999998</v>
      </c>
      <c r="G393" s="1">
        <f t="shared" si="13"/>
        <v>30.749999999999996</v>
      </c>
    </row>
    <row r="394" spans="3:7" x14ac:dyDescent="0.25">
      <c r="C394" s="2">
        <v>39070</v>
      </c>
      <c r="D394" s="3" t="s">
        <v>32</v>
      </c>
      <c r="E394" s="1">
        <v>168</v>
      </c>
      <c r="F394" s="1">
        <f t="shared" si="12"/>
        <v>2.0499999999999998</v>
      </c>
      <c r="G394" s="1">
        <f t="shared" si="13"/>
        <v>344.4</v>
      </c>
    </row>
    <row r="395" spans="3:7" x14ac:dyDescent="0.25">
      <c r="C395" s="2">
        <v>39072</v>
      </c>
      <c r="D395" s="3" t="s">
        <v>52</v>
      </c>
      <c r="E395" s="1">
        <v>193</v>
      </c>
      <c r="F395" s="1">
        <f t="shared" si="12"/>
        <v>2.0499999999999998</v>
      </c>
      <c r="G395" s="1">
        <f t="shared" si="13"/>
        <v>395.65</v>
      </c>
    </row>
    <row r="396" spans="3:7" x14ac:dyDescent="0.25">
      <c r="C396" s="2">
        <v>39078</v>
      </c>
      <c r="D396" s="3" t="s">
        <v>107</v>
      </c>
      <c r="E396" s="1">
        <v>15</v>
      </c>
      <c r="F396" s="1">
        <f t="shared" si="12"/>
        <v>2.0499999999999998</v>
      </c>
      <c r="G396" s="1">
        <f t="shared" si="13"/>
        <v>30.749999999999996</v>
      </c>
    </row>
    <row r="397" spans="3:7" x14ac:dyDescent="0.25">
      <c r="C397" s="2">
        <v>39079</v>
      </c>
      <c r="D397" s="3" t="s">
        <v>25</v>
      </c>
      <c r="E397" s="1">
        <v>27</v>
      </c>
      <c r="F397" s="1">
        <f t="shared" si="12"/>
        <v>2.0499999999999998</v>
      </c>
      <c r="G397" s="1">
        <f t="shared" si="13"/>
        <v>55.349999999999994</v>
      </c>
    </row>
    <row r="398" spans="3:7" x14ac:dyDescent="0.25">
      <c r="C398" s="2">
        <v>39080</v>
      </c>
      <c r="D398" s="3" t="s">
        <v>25</v>
      </c>
      <c r="E398" s="1">
        <v>116</v>
      </c>
      <c r="F398" s="1">
        <f t="shared" si="12"/>
        <v>2.0499999999999998</v>
      </c>
      <c r="G398" s="1">
        <f t="shared" si="13"/>
        <v>237.79999999999998</v>
      </c>
    </row>
    <row r="399" spans="3:7" x14ac:dyDescent="0.25">
      <c r="C399" s="2">
        <v>39081</v>
      </c>
      <c r="D399" s="3" t="s">
        <v>63</v>
      </c>
      <c r="E399" s="1">
        <v>21</v>
      </c>
      <c r="F399" s="1">
        <f t="shared" si="12"/>
        <v>2.0499999999999998</v>
      </c>
      <c r="G399" s="1">
        <f t="shared" si="13"/>
        <v>43.05</v>
      </c>
    </row>
    <row r="400" spans="3:7" x14ac:dyDescent="0.25">
      <c r="C400" s="2">
        <v>39081</v>
      </c>
      <c r="D400" s="3" t="s">
        <v>25</v>
      </c>
      <c r="E400" s="1">
        <v>61</v>
      </c>
      <c r="F400" s="1">
        <f t="shared" si="12"/>
        <v>2.0499999999999998</v>
      </c>
      <c r="G400" s="1">
        <f t="shared" si="13"/>
        <v>125.04999999999998</v>
      </c>
    </row>
    <row r="401" spans="3:7" x14ac:dyDescent="0.25">
      <c r="C401" s="2">
        <v>39081</v>
      </c>
      <c r="D401" s="3" t="s">
        <v>19</v>
      </c>
      <c r="E401" s="1">
        <v>458</v>
      </c>
      <c r="F401" s="1">
        <f t="shared" si="12"/>
        <v>2.0499999999999998</v>
      </c>
      <c r="G401" s="1">
        <f t="shared" si="13"/>
        <v>938.89999999999986</v>
      </c>
    </row>
    <row r="402" spans="3:7" x14ac:dyDescent="0.25">
      <c r="C402" s="2">
        <v>39082</v>
      </c>
      <c r="D402" s="3" t="s">
        <v>138</v>
      </c>
      <c r="E402" s="1">
        <v>19</v>
      </c>
      <c r="F402" s="1">
        <f t="shared" si="12"/>
        <v>2.0499999999999998</v>
      </c>
      <c r="G402" s="1">
        <f t="shared" si="13"/>
        <v>38.949999999999996</v>
      </c>
    </row>
    <row r="403" spans="3:7" x14ac:dyDescent="0.25">
      <c r="C403" s="2">
        <v>39084</v>
      </c>
      <c r="D403" s="3" t="s">
        <v>57</v>
      </c>
      <c r="E403" s="1">
        <v>81</v>
      </c>
      <c r="F403" s="1">
        <f t="shared" si="12"/>
        <v>2.09</v>
      </c>
      <c r="G403" s="1">
        <f t="shared" si="13"/>
        <v>169.29</v>
      </c>
    </row>
    <row r="404" spans="3:7" x14ac:dyDescent="0.25">
      <c r="C404" s="2">
        <v>39085</v>
      </c>
      <c r="D404" s="3" t="s">
        <v>20</v>
      </c>
      <c r="E404" s="1">
        <v>86</v>
      </c>
      <c r="F404" s="1">
        <f t="shared" si="12"/>
        <v>2.09</v>
      </c>
      <c r="G404" s="1">
        <f t="shared" si="13"/>
        <v>179.73999999999998</v>
      </c>
    </row>
    <row r="405" spans="3:7" x14ac:dyDescent="0.25">
      <c r="C405" s="2">
        <v>39086</v>
      </c>
      <c r="D405" s="3" t="s">
        <v>9</v>
      </c>
      <c r="E405" s="1">
        <v>142</v>
      </c>
      <c r="F405" s="1">
        <f t="shared" si="12"/>
        <v>2.09</v>
      </c>
      <c r="G405" s="1">
        <f t="shared" si="13"/>
        <v>296.77999999999997</v>
      </c>
    </row>
    <row r="406" spans="3:7" x14ac:dyDescent="0.25">
      <c r="C406" s="2">
        <v>39092</v>
      </c>
      <c r="D406" s="3" t="s">
        <v>19</v>
      </c>
      <c r="E406" s="1">
        <v>459</v>
      </c>
      <c r="F406" s="1">
        <f t="shared" si="12"/>
        <v>2.09</v>
      </c>
      <c r="G406" s="1">
        <f t="shared" si="13"/>
        <v>959.31</v>
      </c>
    </row>
    <row r="407" spans="3:7" x14ac:dyDescent="0.25">
      <c r="C407" s="2">
        <v>39093</v>
      </c>
      <c r="D407" s="3" t="s">
        <v>42</v>
      </c>
      <c r="E407" s="1">
        <v>20</v>
      </c>
      <c r="F407" s="1">
        <f t="shared" si="12"/>
        <v>2.09</v>
      </c>
      <c r="G407" s="1">
        <f t="shared" si="13"/>
        <v>41.8</v>
      </c>
    </row>
    <row r="408" spans="3:7" x14ac:dyDescent="0.25">
      <c r="C408" s="2">
        <v>39095</v>
      </c>
      <c r="D408" s="3" t="s">
        <v>47</v>
      </c>
      <c r="E408" s="1">
        <v>245</v>
      </c>
      <c r="F408" s="1">
        <f t="shared" si="12"/>
        <v>2.09</v>
      </c>
      <c r="G408" s="1">
        <f t="shared" si="13"/>
        <v>512.04999999999995</v>
      </c>
    </row>
    <row r="409" spans="3:7" x14ac:dyDescent="0.25">
      <c r="C409" s="2">
        <v>39095</v>
      </c>
      <c r="D409" s="3" t="s">
        <v>102</v>
      </c>
      <c r="E409" s="1">
        <v>19</v>
      </c>
      <c r="F409" s="1">
        <f t="shared" si="12"/>
        <v>2.09</v>
      </c>
      <c r="G409" s="1">
        <f t="shared" si="13"/>
        <v>39.709999999999994</v>
      </c>
    </row>
    <row r="410" spans="3:7" x14ac:dyDescent="0.25">
      <c r="C410" s="2">
        <v>39096</v>
      </c>
      <c r="D410" s="3" t="s">
        <v>12</v>
      </c>
      <c r="E410" s="1">
        <v>159</v>
      </c>
      <c r="F410" s="1">
        <f t="shared" si="12"/>
        <v>2.09</v>
      </c>
      <c r="G410" s="1">
        <f t="shared" si="13"/>
        <v>332.31</v>
      </c>
    </row>
    <row r="411" spans="3:7" x14ac:dyDescent="0.25">
      <c r="C411" s="2">
        <v>39097</v>
      </c>
      <c r="D411" s="3" t="s">
        <v>25</v>
      </c>
      <c r="E411" s="1">
        <v>99</v>
      </c>
      <c r="F411" s="1">
        <f t="shared" si="12"/>
        <v>2.09</v>
      </c>
      <c r="G411" s="1">
        <f t="shared" si="13"/>
        <v>206.91</v>
      </c>
    </row>
    <row r="412" spans="3:7" x14ac:dyDescent="0.25">
      <c r="C412" s="2">
        <v>39099</v>
      </c>
      <c r="D412" s="3" t="s">
        <v>24</v>
      </c>
      <c r="E412" s="1">
        <v>213</v>
      </c>
      <c r="F412" s="1">
        <f t="shared" si="12"/>
        <v>2.09</v>
      </c>
      <c r="G412" s="1">
        <f t="shared" si="13"/>
        <v>445.16999999999996</v>
      </c>
    </row>
    <row r="413" spans="3:7" x14ac:dyDescent="0.25">
      <c r="C413" s="2">
        <v>39106</v>
      </c>
      <c r="D413" s="3" t="s">
        <v>16</v>
      </c>
      <c r="E413" s="1">
        <v>349</v>
      </c>
      <c r="F413" s="1">
        <f t="shared" si="12"/>
        <v>2.09</v>
      </c>
      <c r="G413" s="1">
        <f t="shared" si="13"/>
        <v>729.41</v>
      </c>
    </row>
    <row r="414" spans="3:7" x14ac:dyDescent="0.25">
      <c r="C414" s="2">
        <v>39109</v>
      </c>
      <c r="D414" s="3" t="s">
        <v>19</v>
      </c>
      <c r="E414" s="1">
        <v>114</v>
      </c>
      <c r="F414" s="1">
        <f t="shared" si="12"/>
        <v>2.09</v>
      </c>
      <c r="G414" s="1">
        <f t="shared" si="13"/>
        <v>238.26</v>
      </c>
    </row>
    <row r="415" spans="3:7" x14ac:dyDescent="0.25">
      <c r="C415" s="2">
        <v>39109</v>
      </c>
      <c r="D415" s="3" t="s">
        <v>29</v>
      </c>
      <c r="E415" s="1">
        <v>12</v>
      </c>
      <c r="F415" s="1">
        <f t="shared" si="12"/>
        <v>2.09</v>
      </c>
      <c r="G415" s="1">
        <f t="shared" si="13"/>
        <v>25.08</v>
      </c>
    </row>
    <row r="416" spans="3:7" x14ac:dyDescent="0.25">
      <c r="C416" s="2">
        <v>39111</v>
      </c>
      <c r="D416" s="3" t="s">
        <v>101</v>
      </c>
      <c r="E416" s="1">
        <v>12</v>
      </c>
      <c r="F416" s="1">
        <f t="shared" si="12"/>
        <v>2.09</v>
      </c>
      <c r="G416" s="1">
        <f t="shared" si="13"/>
        <v>25.08</v>
      </c>
    </row>
    <row r="417" spans="3:7" x14ac:dyDescent="0.25">
      <c r="C417" s="2">
        <v>39117</v>
      </c>
      <c r="D417" s="3" t="s">
        <v>14</v>
      </c>
      <c r="E417" s="1">
        <v>132</v>
      </c>
      <c r="F417" s="1">
        <f t="shared" si="12"/>
        <v>2.09</v>
      </c>
      <c r="G417" s="1">
        <f t="shared" si="13"/>
        <v>275.88</v>
      </c>
    </row>
    <row r="418" spans="3:7" x14ac:dyDescent="0.25">
      <c r="C418" s="2">
        <v>39120</v>
      </c>
      <c r="D418" s="3" t="s">
        <v>25</v>
      </c>
      <c r="E418" s="1">
        <v>197</v>
      </c>
      <c r="F418" s="1">
        <f t="shared" si="12"/>
        <v>2.09</v>
      </c>
      <c r="G418" s="1">
        <f t="shared" si="13"/>
        <v>411.72999999999996</v>
      </c>
    </row>
    <row r="419" spans="3:7" x14ac:dyDescent="0.25">
      <c r="C419" s="2">
        <v>39120</v>
      </c>
      <c r="D419" s="3" t="s">
        <v>17</v>
      </c>
      <c r="E419" s="1">
        <v>5</v>
      </c>
      <c r="F419" s="1">
        <f t="shared" si="12"/>
        <v>2.09</v>
      </c>
      <c r="G419" s="1">
        <f t="shared" si="13"/>
        <v>10.45</v>
      </c>
    </row>
    <row r="420" spans="3:7" x14ac:dyDescent="0.25">
      <c r="C420" s="2">
        <v>39120</v>
      </c>
      <c r="D420" s="3" t="s">
        <v>52</v>
      </c>
      <c r="E420" s="1">
        <v>403</v>
      </c>
      <c r="F420" s="1">
        <f t="shared" si="12"/>
        <v>2.09</v>
      </c>
      <c r="G420" s="1">
        <f t="shared" si="13"/>
        <v>842.27</v>
      </c>
    </row>
    <row r="421" spans="3:7" x14ac:dyDescent="0.25">
      <c r="C421" s="2">
        <v>39121</v>
      </c>
      <c r="D421" s="3" t="s">
        <v>12</v>
      </c>
      <c r="E421" s="1">
        <v>200</v>
      </c>
      <c r="F421" s="1">
        <f t="shared" si="12"/>
        <v>2.09</v>
      </c>
      <c r="G421" s="1">
        <f t="shared" si="13"/>
        <v>418</v>
      </c>
    </row>
    <row r="422" spans="3:7" x14ac:dyDescent="0.25">
      <c r="C422" s="2">
        <v>39124</v>
      </c>
      <c r="D422" s="3" t="s">
        <v>71</v>
      </c>
      <c r="E422" s="1">
        <v>23</v>
      </c>
      <c r="F422" s="1">
        <f t="shared" si="12"/>
        <v>2.09</v>
      </c>
      <c r="G422" s="1">
        <f t="shared" si="13"/>
        <v>48.069999999999993</v>
      </c>
    </row>
    <row r="423" spans="3:7" x14ac:dyDescent="0.25">
      <c r="C423" s="2">
        <v>39131</v>
      </c>
      <c r="D423" s="3" t="s">
        <v>47</v>
      </c>
      <c r="E423" s="1">
        <v>337</v>
      </c>
      <c r="F423" s="1">
        <f t="shared" si="12"/>
        <v>2.09</v>
      </c>
      <c r="G423" s="1">
        <f t="shared" si="13"/>
        <v>704.32999999999993</v>
      </c>
    </row>
    <row r="424" spans="3:7" x14ac:dyDescent="0.25">
      <c r="C424" s="2">
        <v>39132</v>
      </c>
      <c r="D424" s="3" t="s">
        <v>7</v>
      </c>
      <c r="E424" s="1">
        <v>500</v>
      </c>
      <c r="F424" s="1">
        <f t="shared" si="12"/>
        <v>2.09</v>
      </c>
      <c r="G424" s="1">
        <f t="shared" si="13"/>
        <v>1045</v>
      </c>
    </row>
    <row r="425" spans="3:7" x14ac:dyDescent="0.25">
      <c r="C425" s="2">
        <v>39132</v>
      </c>
      <c r="D425" s="3" t="s">
        <v>92</v>
      </c>
      <c r="E425" s="1">
        <v>9</v>
      </c>
      <c r="F425" s="1">
        <f t="shared" si="12"/>
        <v>2.09</v>
      </c>
      <c r="G425" s="1">
        <f t="shared" si="13"/>
        <v>18.809999999999999</v>
      </c>
    </row>
    <row r="426" spans="3:7" x14ac:dyDescent="0.25">
      <c r="C426" s="2">
        <v>39134</v>
      </c>
      <c r="D426" s="3" t="s">
        <v>133</v>
      </c>
      <c r="E426" s="1">
        <v>39</v>
      </c>
      <c r="F426" s="1">
        <f t="shared" si="12"/>
        <v>2.09</v>
      </c>
      <c r="G426" s="1">
        <f t="shared" si="13"/>
        <v>81.509999999999991</v>
      </c>
    </row>
    <row r="427" spans="3:7" x14ac:dyDescent="0.25">
      <c r="C427" s="2">
        <v>39139</v>
      </c>
      <c r="D427" s="3" t="s">
        <v>80</v>
      </c>
      <c r="E427" s="1">
        <v>156</v>
      </c>
      <c r="F427" s="1">
        <f t="shared" si="12"/>
        <v>2.09</v>
      </c>
      <c r="G427" s="1">
        <f t="shared" si="13"/>
        <v>326.03999999999996</v>
      </c>
    </row>
    <row r="428" spans="3:7" x14ac:dyDescent="0.25">
      <c r="C428" s="2">
        <v>39140</v>
      </c>
      <c r="D428" s="3" t="s">
        <v>19</v>
      </c>
      <c r="E428" s="1">
        <v>258</v>
      </c>
      <c r="F428" s="1">
        <f t="shared" si="12"/>
        <v>2.09</v>
      </c>
      <c r="G428" s="1">
        <f t="shared" si="13"/>
        <v>539.21999999999991</v>
      </c>
    </row>
    <row r="429" spans="3:7" x14ac:dyDescent="0.25">
      <c r="C429" s="2">
        <v>39140</v>
      </c>
      <c r="D429" s="3" t="s">
        <v>96</v>
      </c>
      <c r="E429" s="1">
        <v>14</v>
      </c>
      <c r="F429" s="1">
        <f t="shared" si="12"/>
        <v>2.09</v>
      </c>
      <c r="G429" s="1">
        <f t="shared" si="13"/>
        <v>29.259999999999998</v>
      </c>
    </row>
    <row r="430" spans="3:7" x14ac:dyDescent="0.25">
      <c r="C430" s="2">
        <v>39142</v>
      </c>
      <c r="D430" s="3" t="s">
        <v>14</v>
      </c>
      <c r="E430" s="1">
        <v>91</v>
      </c>
      <c r="F430" s="1">
        <f t="shared" si="12"/>
        <v>2.09</v>
      </c>
      <c r="G430" s="1">
        <f t="shared" si="13"/>
        <v>190.19</v>
      </c>
    </row>
    <row r="431" spans="3:7" x14ac:dyDescent="0.25">
      <c r="C431" s="2">
        <v>39149</v>
      </c>
      <c r="D431" s="3" t="s">
        <v>14</v>
      </c>
      <c r="E431" s="1">
        <v>68</v>
      </c>
      <c r="F431" s="1">
        <f t="shared" si="12"/>
        <v>2.09</v>
      </c>
      <c r="G431" s="1">
        <f t="shared" si="13"/>
        <v>142.12</v>
      </c>
    </row>
    <row r="432" spans="3:7" x14ac:dyDescent="0.25">
      <c r="C432" s="2">
        <v>39150</v>
      </c>
      <c r="D432" s="3" t="s">
        <v>139</v>
      </c>
      <c r="E432" s="1">
        <v>13</v>
      </c>
      <c r="F432" s="1">
        <f t="shared" si="12"/>
        <v>2.09</v>
      </c>
      <c r="G432" s="1">
        <f t="shared" si="13"/>
        <v>27.169999999999998</v>
      </c>
    </row>
    <row r="433" spans="3:7" x14ac:dyDescent="0.25">
      <c r="C433" s="2">
        <v>39152</v>
      </c>
      <c r="D433" s="3" t="s">
        <v>30</v>
      </c>
      <c r="E433" s="1">
        <v>118</v>
      </c>
      <c r="F433" s="1">
        <f t="shared" si="12"/>
        <v>2.09</v>
      </c>
      <c r="G433" s="1">
        <f t="shared" si="13"/>
        <v>246.61999999999998</v>
      </c>
    </row>
    <row r="434" spans="3:7" x14ac:dyDescent="0.25">
      <c r="C434" s="2">
        <v>39154</v>
      </c>
      <c r="D434" s="3" t="s">
        <v>27</v>
      </c>
      <c r="E434" s="1">
        <v>54</v>
      </c>
      <c r="F434" s="1">
        <f t="shared" si="12"/>
        <v>2.09</v>
      </c>
      <c r="G434" s="1">
        <f t="shared" si="13"/>
        <v>112.85999999999999</v>
      </c>
    </row>
    <row r="435" spans="3:7" x14ac:dyDescent="0.25">
      <c r="C435" s="2">
        <v>39158</v>
      </c>
      <c r="D435" s="3" t="s">
        <v>140</v>
      </c>
      <c r="E435" s="1">
        <v>10</v>
      </c>
      <c r="F435" s="1">
        <f t="shared" si="12"/>
        <v>2.09</v>
      </c>
      <c r="G435" s="1">
        <f t="shared" si="13"/>
        <v>20.9</v>
      </c>
    </row>
    <row r="436" spans="3:7" x14ac:dyDescent="0.25">
      <c r="C436" s="2">
        <v>39162</v>
      </c>
      <c r="D436" s="3" t="s">
        <v>52</v>
      </c>
      <c r="E436" s="1">
        <v>339</v>
      </c>
      <c r="F436" s="1">
        <f t="shared" si="12"/>
        <v>2.09</v>
      </c>
      <c r="G436" s="1">
        <f t="shared" si="13"/>
        <v>708.51</v>
      </c>
    </row>
    <row r="437" spans="3:7" x14ac:dyDescent="0.25">
      <c r="C437" s="2">
        <v>39163</v>
      </c>
      <c r="D437" s="3" t="s">
        <v>32</v>
      </c>
      <c r="E437" s="1">
        <v>80</v>
      </c>
      <c r="F437" s="1">
        <f t="shared" si="12"/>
        <v>2.09</v>
      </c>
      <c r="G437" s="1">
        <f t="shared" si="13"/>
        <v>167.2</v>
      </c>
    </row>
    <row r="438" spans="3:7" x14ac:dyDescent="0.25">
      <c r="C438" s="2">
        <v>39165</v>
      </c>
      <c r="D438" s="3" t="s">
        <v>24</v>
      </c>
      <c r="E438" s="1">
        <v>431</v>
      </c>
      <c r="F438" s="1">
        <f t="shared" si="12"/>
        <v>2.09</v>
      </c>
      <c r="G438" s="1">
        <f t="shared" si="13"/>
        <v>900.79</v>
      </c>
    </row>
    <row r="439" spans="3:7" x14ac:dyDescent="0.25">
      <c r="C439" s="2">
        <v>39167</v>
      </c>
      <c r="D439" s="3" t="s">
        <v>52</v>
      </c>
      <c r="E439" s="1">
        <v>268</v>
      </c>
      <c r="F439" s="1">
        <f t="shared" si="12"/>
        <v>2.09</v>
      </c>
      <c r="G439" s="1">
        <f t="shared" si="13"/>
        <v>560.12</v>
      </c>
    </row>
    <row r="440" spans="3:7" x14ac:dyDescent="0.25">
      <c r="C440" s="2">
        <v>39167</v>
      </c>
      <c r="D440" s="3" t="s">
        <v>24</v>
      </c>
      <c r="E440" s="1">
        <v>440</v>
      </c>
      <c r="F440" s="1">
        <f t="shared" si="12"/>
        <v>2.09</v>
      </c>
      <c r="G440" s="1">
        <f t="shared" si="13"/>
        <v>919.59999999999991</v>
      </c>
    </row>
    <row r="441" spans="3:7" x14ac:dyDescent="0.25">
      <c r="C441" s="2">
        <v>39167</v>
      </c>
      <c r="D441" s="3" t="s">
        <v>7</v>
      </c>
      <c r="E441" s="1">
        <v>396</v>
      </c>
      <c r="F441" s="1">
        <f t="shared" si="12"/>
        <v>2.09</v>
      </c>
      <c r="G441" s="1">
        <f t="shared" si="13"/>
        <v>827.64</v>
      </c>
    </row>
    <row r="442" spans="3:7" x14ac:dyDescent="0.25">
      <c r="C442" s="2">
        <v>39167</v>
      </c>
      <c r="D442" s="3" t="s">
        <v>20</v>
      </c>
      <c r="E442" s="1">
        <v>157</v>
      </c>
      <c r="F442" s="1">
        <f t="shared" si="12"/>
        <v>2.09</v>
      </c>
      <c r="G442" s="1">
        <f t="shared" si="13"/>
        <v>328.13</v>
      </c>
    </row>
    <row r="443" spans="3:7" x14ac:dyDescent="0.25">
      <c r="C443" s="2">
        <v>39171</v>
      </c>
      <c r="D443" s="3" t="s">
        <v>14</v>
      </c>
      <c r="E443" s="1">
        <v>194</v>
      </c>
      <c r="F443" s="1">
        <f t="shared" si="12"/>
        <v>2.09</v>
      </c>
      <c r="G443" s="1">
        <f t="shared" si="13"/>
        <v>405.46</v>
      </c>
    </row>
    <row r="444" spans="3:7" x14ac:dyDescent="0.25">
      <c r="C444" s="2">
        <v>39172</v>
      </c>
      <c r="D444" s="3" t="s">
        <v>41</v>
      </c>
      <c r="E444" s="1">
        <v>156</v>
      </c>
      <c r="F444" s="1">
        <f t="shared" si="12"/>
        <v>2.09</v>
      </c>
      <c r="G444" s="1">
        <f t="shared" si="13"/>
        <v>326.03999999999996</v>
      </c>
    </row>
    <row r="445" spans="3:7" x14ac:dyDescent="0.25">
      <c r="C445" s="2">
        <v>39173</v>
      </c>
      <c r="D445" s="3" t="s">
        <v>114</v>
      </c>
      <c r="E445" s="1">
        <v>11</v>
      </c>
      <c r="F445" s="1">
        <f t="shared" si="12"/>
        <v>2.09</v>
      </c>
      <c r="G445" s="1">
        <f t="shared" si="13"/>
        <v>22.99</v>
      </c>
    </row>
    <row r="446" spans="3:7" x14ac:dyDescent="0.25">
      <c r="C446" s="2">
        <v>39174</v>
      </c>
      <c r="D446" s="3" t="s">
        <v>37</v>
      </c>
      <c r="E446" s="1">
        <v>110</v>
      </c>
      <c r="F446" s="1">
        <f t="shared" si="12"/>
        <v>2.09</v>
      </c>
      <c r="G446" s="1">
        <f t="shared" si="13"/>
        <v>229.89999999999998</v>
      </c>
    </row>
    <row r="447" spans="3:7" x14ac:dyDescent="0.25">
      <c r="C447" s="2">
        <v>39176</v>
      </c>
      <c r="D447" s="3" t="s">
        <v>141</v>
      </c>
      <c r="E447" s="1">
        <v>12</v>
      </c>
      <c r="F447" s="1">
        <f t="shared" si="12"/>
        <v>2.09</v>
      </c>
      <c r="G447" s="1">
        <f t="shared" si="13"/>
        <v>25.08</v>
      </c>
    </row>
    <row r="448" spans="3:7" x14ac:dyDescent="0.25">
      <c r="C448" s="2">
        <v>39177</v>
      </c>
      <c r="D448" s="3" t="s">
        <v>7</v>
      </c>
      <c r="E448" s="1">
        <v>464</v>
      </c>
      <c r="F448" s="1">
        <f t="shared" si="12"/>
        <v>2.09</v>
      </c>
      <c r="G448" s="1">
        <f t="shared" si="13"/>
        <v>969.76</v>
      </c>
    </row>
    <row r="449" spans="3:7" x14ac:dyDescent="0.25">
      <c r="C449" s="2">
        <v>39178</v>
      </c>
      <c r="D449" s="3" t="s">
        <v>68</v>
      </c>
      <c r="E449" s="1">
        <v>40</v>
      </c>
      <c r="F449" s="1">
        <f t="shared" si="12"/>
        <v>2.09</v>
      </c>
      <c r="G449" s="1">
        <f t="shared" si="13"/>
        <v>83.6</v>
      </c>
    </row>
    <row r="450" spans="3:7" x14ac:dyDescent="0.25">
      <c r="C450" s="2">
        <v>39179</v>
      </c>
      <c r="D450" s="3" t="s">
        <v>41</v>
      </c>
      <c r="E450" s="1">
        <v>52</v>
      </c>
      <c r="F450" s="1">
        <f t="shared" si="12"/>
        <v>2.09</v>
      </c>
      <c r="G450" s="1">
        <f t="shared" si="13"/>
        <v>108.67999999999999</v>
      </c>
    </row>
    <row r="451" spans="3:7" x14ac:dyDescent="0.25">
      <c r="C451" s="2">
        <v>39184</v>
      </c>
      <c r="D451" s="3" t="s">
        <v>77</v>
      </c>
      <c r="E451" s="1">
        <v>12</v>
      </c>
      <c r="F451" s="1">
        <f t="shared" ref="F451:F514" si="14">LOOKUP(YEAR(C451),$A$2:$A$11,$B$2:$B$11)</f>
        <v>2.09</v>
      </c>
      <c r="G451" s="1">
        <f t="shared" ref="G451:G514" si="15">F451*E451</f>
        <v>25.08</v>
      </c>
    </row>
    <row r="452" spans="3:7" x14ac:dyDescent="0.25">
      <c r="C452" s="2">
        <v>39186</v>
      </c>
      <c r="D452" s="3" t="s">
        <v>9</v>
      </c>
      <c r="E452" s="1">
        <v>412</v>
      </c>
      <c r="F452" s="1">
        <f t="shared" si="14"/>
        <v>2.09</v>
      </c>
      <c r="G452" s="1">
        <f t="shared" si="15"/>
        <v>861.07999999999993</v>
      </c>
    </row>
    <row r="453" spans="3:7" x14ac:dyDescent="0.25">
      <c r="C453" s="2">
        <v>39188</v>
      </c>
      <c r="D453" s="3" t="s">
        <v>19</v>
      </c>
      <c r="E453" s="1">
        <v>268</v>
      </c>
      <c r="F453" s="1">
        <f t="shared" si="14"/>
        <v>2.09</v>
      </c>
      <c r="G453" s="1">
        <f t="shared" si="15"/>
        <v>560.12</v>
      </c>
    </row>
    <row r="454" spans="3:7" x14ac:dyDescent="0.25">
      <c r="C454" s="2">
        <v>39188</v>
      </c>
      <c r="D454" s="3" t="s">
        <v>9</v>
      </c>
      <c r="E454" s="1">
        <v>495</v>
      </c>
      <c r="F454" s="1">
        <f t="shared" si="14"/>
        <v>2.09</v>
      </c>
      <c r="G454" s="1">
        <f t="shared" si="15"/>
        <v>1034.55</v>
      </c>
    </row>
    <row r="455" spans="3:7" x14ac:dyDescent="0.25">
      <c r="C455" s="2">
        <v>39188</v>
      </c>
      <c r="D455" s="3" t="s">
        <v>37</v>
      </c>
      <c r="E455" s="1">
        <v>30</v>
      </c>
      <c r="F455" s="1">
        <f t="shared" si="14"/>
        <v>2.09</v>
      </c>
      <c r="G455" s="1">
        <f t="shared" si="15"/>
        <v>62.699999999999996</v>
      </c>
    </row>
    <row r="456" spans="3:7" x14ac:dyDescent="0.25">
      <c r="C456" s="2">
        <v>39191</v>
      </c>
      <c r="D456" s="3" t="s">
        <v>8</v>
      </c>
      <c r="E456" s="1">
        <v>67</v>
      </c>
      <c r="F456" s="1">
        <f t="shared" si="14"/>
        <v>2.09</v>
      </c>
      <c r="G456" s="1">
        <f t="shared" si="15"/>
        <v>140.03</v>
      </c>
    </row>
    <row r="457" spans="3:7" x14ac:dyDescent="0.25">
      <c r="C457" s="2">
        <v>39197</v>
      </c>
      <c r="D457" s="3" t="s">
        <v>16</v>
      </c>
      <c r="E457" s="1">
        <v>497</v>
      </c>
      <c r="F457" s="1">
        <f t="shared" si="14"/>
        <v>2.09</v>
      </c>
      <c r="G457" s="1">
        <f t="shared" si="15"/>
        <v>1038.73</v>
      </c>
    </row>
    <row r="458" spans="3:7" x14ac:dyDescent="0.25">
      <c r="C458" s="2">
        <v>39200</v>
      </c>
      <c r="D458" s="3" t="s">
        <v>24</v>
      </c>
      <c r="E458" s="1">
        <v>102</v>
      </c>
      <c r="F458" s="1">
        <f t="shared" si="14"/>
        <v>2.09</v>
      </c>
      <c r="G458" s="1">
        <f t="shared" si="15"/>
        <v>213.17999999999998</v>
      </c>
    </row>
    <row r="459" spans="3:7" x14ac:dyDescent="0.25">
      <c r="C459" s="2">
        <v>39203</v>
      </c>
      <c r="D459" s="3" t="s">
        <v>9</v>
      </c>
      <c r="E459" s="1">
        <v>322</v>
      </c>
      <c r="F459" s="1">
        <f t="shared" si="14"/>
        <v>2.09</v>
      </c>
      <c r="G459" s="1">
        <f t="shared" si="15"/>
        <v>672.9799999999999</v>
      </c>
    </row>
    <row r="460" spans="3:7" x14ac:dyDescent="0.25">
      <c r="C460" s="2">
        <v>39204</v>
      </c>
      <c r="D460" s="3" t="s">
        <v>11</v>
      </c>
      <c r="E460" s="1">
        <v>297</v>
      </c>
      <c r="F460" s="1">
        <f t="shared" si="14"/>
        <v>2.09</v>
      </c>
      <c r="G460" s="1">
        <f t="shared" si="15"/>
        <v>620.7299999999999</v>
      </c>
    </row>
    <row r="461" spans="3:7" x14ac:dyDescent="0.25">
      <c r="C461" s="2">
        <v>39206</v>
      </c>
      <c r="D461" s="3" t="s">
        <v>14</v>
      </c>
      <c r="E461" s="1">
        <v>179</v>
      </c>
      <c r="F461" s="1">
        <f t="shared" si="14"/>
        <v>2.09</v>
      </c>
      <c r="G461" s="1">
        <f t="shared" si="15"/>
        <v>374.10999999999996</v>
      </c>
    </row>
    <row r="462" spans="3:7" x14ac:dyDescent="0.25">
      <c r="C462" s="2">
        <v>39208</v>
      </c>
      <c r="D462" s="3" t="s">
        <v>142</v>
      </c>
      <c r="E462" s="1">
        <v>15</v>
      </c>
      <c r="F462" s="1">
        <f t="shared" si="14"/>
        <v>2.09</v>
      </c>
      <c r="G462" s="1">
        <f t="shared" si="15"/>
        <v>31.349999999999998</v>
      </c>
    </row>
    <row r="463" spans="3:7" x14ac:dyDescent="0.25">
      <c r="C463" s="2">
        <v>39210</v>
      </c>
      <c r="D463" s="3" t="s">
        <v>63</v>
      </c>
      <c r="E463" s="1">
        <v>65</v>
      </c>
      <c r="F463" s="1">
        <f t="shared" si="14"/>
        <v>2.09</v>
      </c>
      <c r="G463" s="1">
        <f t="shared" si="15"/>
        <v>135.85</v>
      </c>
    </row>
    <row r="464" spans="3:7" x14ac:dyDescent="0.25">
      <c r="C464" s="2">
        <v>39212</v>
      </c>
      <c r="D464" s="3" t="s">
        <v>9</v>
      </c>
      <c r="E464" s="1">
        <v>297</v>
      </c>
      <c r="F464" s="1">
        <f t="shared" si="14"/>
        <v>2.09</v>
      </c>
      <c r="G464" s="1">
        <f t="shared" si="15"/>
        <v>620.7299999999999</v>
      </c>
    </row>
    <row r="465" spans="3:7" x14ac:dyDescent="0.25">
      <c r="C465" s="2">
        <v>39214</v>
      </c>
      <c r="D465" s="3" t="s">
        <v>10</v>
      </c>
      <c r="E465" s="1">
        <v>131</v>
      </c>
      <c r="F465" s="1">
        <f t="shared" si="14"/>
        <v>2.09</v>
      </c>
      <c r="G465" s="1">
        <f t="shared" si="15"/>
        <v>273.78999999999996</v>
      </c>
    </row>
    <row r="466" spans="3:7" x14ac:dyDescent="0.25">
      <c r="C466" s="2">
        <v>39215</v>
      </c>
      <c r="D466" s="3" t="s">
        <v>143</v>
      </c>
      <c r="E466" s="1">
        <v>12</v>
      </c>
      <c r="F466" s="1">
        <f t="shared" si="14"/>
        <v>2.09</v>
      </c>
      <c r="G466" s="1">
        <f t="shared" si="15"/>
        <v>25.08</v>
      </c>
    </row>
    <row r="467" spans="3:7" x14ac:dyDescent="0.25">
      <c r="C467" s="2">
        <v>39215</v>
      </c>
      <c r="D467" s="3" t="s">
        <v>20</v>
      </c>
      <c r="E467" s="1">
        <v>114</v>
      </c>
      <c r="F467" s="1">
        <f t="shared" si="14"/>
        <v>2.09</v>
      </c>
      <c r="G467" s="1">
        <f t="shared" si="15"/>
        <v>238.26</v>
      </c>
    </row>
    <row r="468" spans="3:7" x14ac:dyDescent="0.25">
      <c r="C468" s="2">
        <v>39218</v>
      </c>
      <c r="D468" s="3" t="s">
        <v>16</v>
      </c>
      <c r="E468" s="1">
        <v>293</v>
      </c>
      <c r="F468" s="1">
        <f t="shared" si="14"/>
        <v>2.09</v>
      </c>
      <c r="G468" s="1">
        <f t="shared" si="15"/>
        <v>612.37</v>
      </c>
    </row>
    <row r="469" spans="3:7" x14ac:dyDescent="0.25">
      <c r="C469" s="2">
        <v>39220</v>
      </c>
      <c r="D469" s="3" t="s">
        <v>144</v>
      </c>
      <c r="E469" s="1">
        <v>18</v>
      </c>
      <c r="F469" s="1">
        <f t="shared" si="14"/>
        <v>2.09</v>
      </c>
      <c r="G469" s="1">
        <f t="shared" si="15"/>
        <v>37.619999999999997</v>
      </c>
    </row>
    <row r="470" spans="3:7" x14ac:dyDescent="0.25">
      <c r="C470" s="2">
        <v>39220</v>
      </c>
      <c r="D470" s="3" t="s">
        <v>21</v>
      </c>
      <c r="E470" s="1">
        <v>186</v>
      </c>
      <c r="F470" s="1">
        <f t="shared" si="14"/>
        <v>2.09</v>
      </c>
      <c r="G470" s="1">
        <f t="shared" si="15"/>
        <v>388.73999999999995</v>
      </c>
    </row>
    <row r="471" spans="3:7" x14ac:dyDescent="0.25">
      <c r="C471" s="2">
        <v>39223</v>
      </c>
      <c r="D471" s="3" t="s">
        <v>30</v>
      </c>
      <c r="E471" s="1">
        <v>119</v>
      </c>
      <c r="F471" s="1">
        <f t="shared" si="14"/>
        <v>2.09</v>
      </c>
      <c r="G471" s="1">
        <f t="shared" si="15"/>
        <v>248.70999999999998</v>
      </c>
    </row>
    <row r="472" spans="3:7" x14ac:dyDescent="0.25">
      <c r="C472" s="2">
        <v>39227</v>
      </c>
      <c r="D472" s="3" t="s">
        <v>132</v>
      </c>
      <c r="E472" s="1">
        <v>4</v>
      </c>
      <c r="F472" s="1">
        <f t="shared" si="14"/>
        <v>2.09</v>
      </c>
      <c r="G472" s="1">
        <f t="shared" si="15"/>
        <v>8.36</v>
      </c>
    </row>
    <row r="473" spans="3:7" x14ac:dyDescent="0.25">
      <c r="C473" s="2">
        <v>39230</v>
      </c>
      <c r="D473" s="3" t="s">
        <v>16</v>
      </c>
      <c r="E473" s="1">
        <v>415</v>
      </c>
      <c r="F473" s="1">
        <f t="shared" si="14"/>
        <v>2.09</v>
      </c>
      <c r="G473" s="1">
        <f t="shared" si="15"/>
        <v>867.34999999999991</v>
      </c>
    </row>
    <row r="474" spans="3:7" x14ac:dyDescent="0.25">
      <c r="C474" s="2">
        <v>39230</v>
      </c>
      <c r="D474" s="3" t="s">
        <v>15</v>
      </c>
      <c r="E474" s="1">
        <v>10</v>
      </c>
      <c r="F474" s="1">
        <f t="shared" si="14"/>
        <v>2.09</v>
      </c>
      <c r="G474" s="1">
        <f t="shared" si="15"/>
        <v>20.9</v>
      </c>
    </row>
    <row r="475" spans="3:7" x14ac:dyDescent="0.25">
      <c r="C475" s="2">
        <v>39230</v>
      </c>
      <c r="D475" s="3" t="s">
        <v>20</v>
      </c>
      <c r="E475" s="1">
        <v>159</v>
      </c>
      <c r="F475" s="1">
        <f t="shared" si="14"/>
        <v>2.09</v>
      </c>
      <c r="G475" s="1">
        <f t="shared" si="15"/>
        <v>332.31</v>
      </c>
    </row>
    <row r="476" spans="3:7" x14ac:dyDescent="0.25">
      <c r="C476" s="2">
        <v>39231</v>
      </c>
      <c r="D476" s="3" t="s">
        <v>19</v>
      </c>
      <c r="E476" s="1">
        <v>140</v>
      </c>
      <c r="F476" s="1">
        <f t="shared" si="14"/>
        <v>2.09</v>
      </c>
      <c r="G476" s="1">
        <f t="shared" si="15"/>
        <v>292.59999999999997</v>
      </c>
    </row>
    <row r="477" spans="3:7" x14ac:dyDescent="0.25">
      <c r="C477" s="2">
        <v>39239</v>
      </c>
      <c r="D477" s="3" t="s">
        <v>21</v>
      </c>
      <c r="E477" s="1">
        <v>128</v>
      </c>
      <c r="F477" s="1">
        <f t="shared" si="14"/>
        <v>2.09</v>
      </c>
      <c r="G477" s="1">
        <f t="shared" si="15"/>
        <v>267.52</v>
      </c>
    </row>
    <row r="478" spans="3:7" x14ac:dyDescent="0.25">
      <c r="C478" s="2">
        <v>39247</v>
      </c>
      <c r="D478" s="3" t="s">
        <v>145</v>
      </c>
      <c r="E478" s="1">
        <v>9</v>
      </c>
      <c r="F478" s="1">
        <f t="shared" si="14"/>
        <v>2.09</v>
      </c>
      <c r="G478" s="1">
        <f t="shared" si="15"/>
        <v>18.809999999999999</v>
      </c>
    </row>
    <row r="479" spans="3:7" x14ac:dyDescent="0.25">
      <c r="C479" s="2">
        <v>39247</v>
      </c>
      <c r="D479" s="3" t="s">
        <v>19</v>
      </c>
      <c r="E479" s="1">
        <v>121</v>
      </c>
      <c r="F479" s="1">
        <f t="shared" si="14"/>
        <v>2.09</v>
      </c>
      <c r="G479" s="1">
        <f t="shared" si="15"/>
        <v>252.89</v>
      </c>
    </row>
    <row r="480" spans="3:7" x14ac:dyDescent="0.25">
      <c r="C480" s="2">
        <v>39248</v>
      </c>
      <c r="D480" s="3" t="s">
        <v>16</v>
      </c>
      <c r="E480" s="1">
        <v>169</v>
      </c>
      <c r="F480" s="1">
        <f t="shared" si="14"/>
        <v>2.09</v>
      </c>
      <c r="G480" s="1">
        <f t="shared" si="15"/>
        <v>353.21</v>
      </c>
    </row>
    <row r="481" spans="3:7" x14ac:dyDescent="0.25">
      <c r="C481" s="2">
        <v>39250</v>
      </c>
      <c r="D481" s="3" t="s">
        <v>57</v>
      </c>
      <c r="E481" s="1">
        <v>118</v>
      </c>
      <c r="F481" s="1">
        <f t="shared" si="14"/>
        <v>2.09</v>
      </c>
      <c r="G481" s="1">
        <f t="shared" si="15"/>
        <v>246.61999999999998</v>
      </c>
    </row>
    <row r="482" spans="3:7" x14ac:dyDescent="0.25">
      <c r="C482" s="2">
        <v>39250</v>
      </c>
      <c r="D482" s="3" t="s">
        <v>80</v>
      </c>
      <c r="E482" s="1">
        <v>37</v>
      </c>
      <c r="F482" s="1">
        <f t="shared" si="14"/>
        <v>2.09</v>
      </c>
      <c r="G482" s="1">
        <f t="shared" si="15"/>
        <v>77.33</v>
      </c>
    </row>
    <row r="483" spans="3:7" x14ac:dyDescent="0.25">
      <c r="C483" s="2">
        <v>39253</v>
      </c>
      <c r="D483" s="3" t="s">
        <v>37</v>
      </c>
      <c r="E483" s="1">
        <v>198</v>
      </c>
      <c r="F483" s="1">
        <f t="shared" si="14"/>
        <v>2.09</v>
      </c>
      <c r="G483" s="1">
        <f t="shared" si="15"/>
        <v>413.82</v>
      </c>
    </row>
    <row r="484" spans="3:7" x14ac:dyDescent="0.25">
      <c r="C484" s="2">
        <v>39254</v>
      </c>
      <c r="D484" s="3" t="s">
        <v>30</v>
      </c>
      <c r="E484" s="1">
        <v>74</v>
      </c>
      <c r="F484" s="1">
        <f t="shared" si="14"/>
        <v>2.09</v>
      </c>
      <c r="G484" s="1">
        <f t="shared" si="15"/>
        <v>154.66</v>
      </c>
    </row>
    <row r="485" spans="3:7" x14ac:dyDescent="0.25">
      <c r="C485" s="2">
        <v>39259</v>
      </c>
      <c r="D485" s="3" t="s">
        <v>146</v>
      </c>
      <c r="E485" s="1">
        <v>18</v>
      </c>
      <c r="F485" s="1">
        <f t="shared" si="14"/>
        <v>2.09</v>
      </c>
      <c r="G485" s="1">
        <f t="shared" si="15"/>
        <v>37.619999999999997</v>
      </c>
    </row>
    <row r="486" spans="3:7" x14ac:dyDescent="0.25">
      <c r="C486" s="2">
        <v>39263</v>
      </c>
      <c r="D486" s="3" t="s">
        <v>26</v>
      </c>
      <c r="E486" s="1">
        <v>291</v>
      </c>
      <c r="F486" s="1">
        <f t="shared" si="14"/>
        <v>2.09</v>
      </c>
      <c r="G486" s="1">
        <f t="shared" si="15"/>
        <v>608.18999999999994</v>
      </c>
    </row>
    <row r="487" spans="3:7" x14ac:dyDescent="0.25">
      <c r="C487" s="2">
        <v>39270</v>
      </c>
      <c r="D487" s="3" t="s">
        <v>11</v>
      </c>
      <c r="E487" s="1">
        <v>208</v>
      </c>
      <c r="F487" s="1">
        <f t="shared" si="14"/>
        <v>2.09</v>
      </c>
      <c r="G487" s="1">
        <f t="shared" si="15"/>
        <v>434.71999999999997</v>
      </c>
    </row>
    <row r="488" spans="3:7" x14ac:dyDescent="0.25">
      <c r="C488" s="2">
        <v>39270</v>
      </c>
      <c r="D488" s="3" t="s">
        <v>7</v>
      </c>
      <c r="E488" s="1">
        <v>354</v>
      </c>
      <c r="F488" s="1">
        <f t="shared" si="14"/>
        <v>2.09</v>
      </c>
      <c r="G488" s="1">
        <f t="shared" si="15"/>
        <v>739.8599999999999</v>
      </c>
    </row>
    <row r="489" spans="3:7" x14ac:dyDescent="0.25">
      <c r="C489" s="2">
        <v>39277</v>
      </c>
      <c r="D489" s="3" t="s">
        <v>27</v>
      </c>
      <c r="E489" s="1">
        <v>113</v>
      </c>
      <c r="F489" s="1">
        <f t="shared" si="14"/>
        <v>2.09</v>
      </c>
      <c r="G489" s="1">
        <f t="shared" si="15"/>
        <v>236.17</v>
      </c>
    </row>
    <row r="490" spans="3:7" x14ac:dyDescent="0.25">
      <c r="C490" s="2">
        <v>39278</v>
      </c>
      <c r="D490" s="3" t="s">
        <v>147</v>
      </c>
      <c r="E490" s="1">
        <v>3</v>
      </c>
      <c r="F490" s="1">
        <f t="shared" si="14"/>
        <v>2.09</v>
      </c>
      <c r="G490" s="1">
        <f t="shared" si="15"/>
        <v>6.27</v>
      </c>
    </row>
    <row r="491" spans="3:7" x14ac:dyDescent="0.25">
      <c r="C491" s="2">
        <v>39278</v>
      </c>
      <c r="D491" s="3" t="s">
        <v>47</v>
      </c>
      <c r="E491" s="1">
        <v>446</v>
      </c>
      <c r="F491" s="1">
        <f t="shared" si="14"/>
        <v>2.09</v>
      </c>
      <c r="G491" s="1">
        <f t="shared" si="15"/>
        <v>932.14</v>
      </c>
    </row>
    <row r="492" spans="3:7" x14ac:dyDescent="0.25">
      <c r="C492" s="2">
        <v>39278</v>
      </c>
      <c r="D492" s="3" t="s">
        <v>123</v>
      </c>
      <c r="E492" s="1">
        <v>9</v>
      </c>
      <c r="F492" s="1">
        <f t="shared" si="14"/>
        <v>2.09</v>
      </c>
      <c r="G492" s="1">
        <f t="shared" si="15"/>
        <v>18.809999999999999</v>
      </c>
    </row>
    <row r="493" spans="3:7" x14ac:dyDescent="0.25">
      <c r="C493" s="2">
        <v>39282</v>
      </c>
      <c r="D493" s="3" t="s">
        <v>52</v>
      </c>
      <c r="E493" s="1">
        <v>445</v>
      </c>
      <c r="F493" s="1">
        <f t="shared" si="14"/>
        <v>2.09</v>
      </c>
      <c r="G493" s="1">
        <f t="shared" si="15"/>
        <v>930.05</v>
      </c>
    </row>
    <row r="494" spans="3:7" x14ac:dyDescent="0.25">
      <c r="C494" s="2">
        <v>39283</v>
      </c>
      <c r="D494" s="3" t="s">
        <v>71</v>
      </c>
      <c r="E494" s="1">
        <v>47</v>
      </c>
      <c r="F494" s="1">
        <f t="shared" si="14"/>
        <v>2.09</v>
      </c>
      <c r="G494" s="1">
        <f t="shared" si="15"/>
        <v>98.22999999999999</v>
      </c>
    </row>
    <row r="495" spans="3:7" x14ac:dyDescent="0.25">
      <c r="C495" s="2">
        <v>39284</v>
      </c>
      <c r="D495" s="3" t="s">
        <v>148</v>
      </c>
      <c r="E495" s="1">
        <v>14</v>
      </c>
      <c r="F495" s="1">
        <f t="shared" si="14"/>
        <v>2.09</v>
      </c>
      <c r="G495" s="1">
        <f t="shared" si="15"/>
        <v>29.259999999999998</v>
      </c>
    </row>
    <row r="496" spans="3:7" x14ac:dyDescent="0.25">
      <c r="C496" s="2">
        <v>39289</v>
      </c>
      <c r="D496" s="3" t="s">
        <v>39</v>
      </c>
      <c r="E496" s="1">
        <v>187</v>
      </c>
      <c r="F496" s="1">
        <f t="shared" si="14"/>
        <v>2.09</v>
      </c>
      <c r="G496" s="1">
        <f t="shared" si="15"/>
        <v>390.83</v>
      </c>
    </row>
    <row r="497" spans="3:7" x14ac:dyDescent="0.25">
      <c r="C497" s="2">
        <v>39290</v>
      </c>
      <c r="D497" s="3" t="s">
        <v>47</v>
      </c>
      <c r="E497" s="1">
        <v>355</v>
      </c>
      <c r="F497" s="1">
        <f t="shared" si="14"/>
        <v>2.09</v>
      </c>
      <c r="G497" s="1">
        <f t="shared" si="15"/>
        <v>741.94999999999993</v>
      </c>
    </row>
    <row r="498" spans="3:7" x14ac:dyDescent="0.25">
      <c r="C498" s="2">
        <v>39291</v>
      </c>
      <c r="D498" s="3" t="s">
        <v>117</v>
      </c>
      <c r="E498" s="1">
        <v>6</v>
      </c>
      <c r="F498" s="1">
        <f t="shared" si="14"/>
        <v>2.09</v>
      </c>
      <c r="G498" s="1">
        <f t="shared" si="15"/>
        <v>12.54</v>
      </c>
    </row>
    <row r="499" spans="3:7" x14ac:dyDescent="0.25">
      <c r="C499" s="2">
        <v>39292</v>
      </c>
      <c r="D499" s="3" t="s">
        <v>70</v>
      </c>
      <c r="E499" s="1">
        <v>18</v>
      </c>
      <c r="F499" s="1">
        <f t="shared" si="14"/>
        <v>2.09</v>
      </c>
      <c r="G499" s="1">
        <f t="shared" si="15"/>
        <v>37.619999999999997</v>
      </c>
    </row>
    <row r="500" spans="3:7" x14ac:dyDescent="0.25">
      <c r="C500" s="2">
        <v>39294</v>
      </c>
      <c r="D500" s="3" t="s">
        <v>73</v>
      </c>
      <c r="E500" s="1">
        <v>111</v>
      </c>
      <c r="F500" s="1">
        <f t="shared" si="14"/>
        <v>2.09</v>
      </c>
      <c r="G500" s="1">
        <f t="shared" si="15"/>
        <v>231.98999999999998</v>
      </c>
    </row>
    <row r="501" spans="3:7" x14ac:dyDescent="0.25">
      <c r="C501" s="2">
        <v>39294</v>
      </c>
      <c r="D501" s="3" t="s">
        <v>10</v>
      </c>
      <c r="E501" s="1">
        <v>156</v>
      </c>
      <c r="F501" s="1">
        <f t="shared" si="14"/>
        <v>2.09</v>
      </c>
      <c r="G501" s="1">
        <f t="shared" si="15"/>
        <v>326.03999999999996</v>
      </c>
    </row>
    <row r="502" spans="3:7" x14ac:dyDescent="0.25">
      <c r="C502" s="2">
        <v>39295</v>
      </c>
      <c r="D502" s="3" t="s">
        <v>47</v>
      </c>
      <c r="E502" s="1">
        <v>396</v>
      </c>
      <c r="F502" s="1">
        <f t="shared" si="14"/>
        <v>2.09</v>
      </c>
      <c r="G502" s="1">
        <f t="shared" si="15"/>
        <v>827.64</v>
      </c>
    </row>
    <row r="503" spans="3:7" x14ac:dyDescent="0.25">
      <c r="C503" s="2">
        <v>39299</v>
      </c>
      <c r="D503" s="3" t="s">
        <v>62</v>
      </c>
      <c r="E503" s="1">
        <v>7</v>
      </c>
      <c r="F503" s="1">
        <f t="shared" si="14"/>
        <v>2.09</v>
      </c>
      <c r="G503" s="1">
        <f t="shared" si="15"/>
        <v>14.629999999999999</v>
      </c>
    </row>
    <row r="504" spans="3:7" x14ac:dyDescent="0.25">
      <c r="C504" s="2">
        <v>39301</v>
      </c>
      <c r="D504" s="3" t="s">
        <v>57</v>
      </c>
      <c r="E504" s="1">
        <v>98</v>
      </c>
      <c r="F504" s="1">
        <f t="shared" si="14"/>
        <v>2.09</v>
      </c>
      <c r="G504" s="1">
        <f t="shared" si="15"/>
        <v>204.82</v>
      </c>
    </row>
    <row r="505" spans="3:7" x14ac:dyDescent="0.25">
      <c r="C505" s="2">
        <v>39303</v>
      </c>
      <c r="D505" s="3" t="s">
        <v>47</v>
      </c>
      <c r="E505" s="1">
        <v>405</v>
      </c>
      <c r="F505" s="1">
        <f t="shared" si="14"/>
        <v>2.09</v>
      </c>
      <c r="G505" s="1">
        <f t="shared" si="15"/>
        <v>846.44999999999993</v>
      </c>
    </row>
    <row r="506" spans="3:7" x14ac:dyDescent="0.25">
      <c r="C506" s="2">
        <v>39305</v>
      </c>
      <c r="D506" s="3" t="s">
        <v>9</v>
      </c>
      <c r="E506" s="1">
        <v>220</v>
      </c>
      <c r="F506" s="1">
        <f t="shared" si="14"/>
        <v>2.09</v>
      </c>
      <c r="G506" s="1">
        <f t="shared" si="15"/>
        <v>459.79999999999995</v>
      </c>
    </row>
    <row r="507" spans="3:7" x14ac:dyDescent="0.25">
      <c r="C507" s="2">
        <v>39306</v>
      </c>
      <c r="D507" s="3" t="s">
        <v>32</v>
      </c>
      <c r="E507" s="1">
        <v>141</v>
      </c>
      <c r="F507" s="1">
        <f t="shared" si="14"/>
        <v>2.09</v>
      </c>
      <c r="G507" s="1">
        <f t="shared" si="15"/>
        <v>294.69</v>
      </c>
    </row>
    <row r="508" spans="3:7" x14ac:dyDescent="0.25">
      <c r="C508" s="2">
        <v>39307</v>
      </c>
      <c r="D508" s="3" t="s">
        <v>92</v>
      </c>
      <c r="E508" s="1">
        <v>17</v>
      </c>
      <c r="F508" s="1">
        <f t="shared" si="14"/>
        <v>2.09</v>
      </c>
      <c r="G508" s="1">
        <f t="shared" si="15"/>
        <v>35.53</v>
      </c>
    </row>
    <row r="509" spans="3:7" x14ac:dyDescent="0.25">
      <c r="C509" s="2">
        <v>39307</v>
      </c>
      <c r="D509" s="3" t="s">
        <v>11</v>
      </c>
      <c r="E509" s="1">
        <v>260</v>
      </c>
      <c r="F509" s="1">
        <f t="shared" si="14"/>
        <v>2.09</v>
      </c>
      <c r="G509" s="1">
        <f t="shared" si="15"/>
        <v>543.4</v>
      </c>
    </row>
    <row r="510" spans="3:7" x14ac:dyDescent="0.25">
      <c r="C510" s="2">
        <v>39308</v>
      </c>
      <c r="D510" s="3" t="s">
        <v>121</v>
      </c>
      <c r="E510" s="1">
        <v>11</v>
      </c>
      <c r="F510" s="1">
        <f t="shared" si="14"/>
        <v>2.09</v>
      </c>
      <c r="G510" s="1">
        <f t="shared" si="15"/>
        <v>22.99</v>
      </c>
    </row>
    <row r="511" spans="3:7" x14ac:dyDescent="0.25">
      <c r="C511" s="2">
        <v>39312</v>
      </c>
      <c r="D511" s="3" t="s">
        <v>54</v>
      </c>
      <c r="E511" s="1">
        <v>182</v>
      </c>
      <c r="F511" s="1">
        <f t="shared" si="14"/>
        <v>2.09</v>
      </c>
      <c r="G511" s="1">
        <f t="shared" si="15"/>
        <v>380.38</v>
      </c>
    </row>
    <row r="512" spans="3:7" x14ac:dyDescent="0.25">
      <c r="C512" s="2">
        <v>39314</v>
      </c>
      <c r="D512" s="3" t="s">
        <v>39</v>
      </c>
      <c r="E512" s="1">
        <v>59</v>
      </c>
      <c r="F512" s="1">
        <f t="shared" si="14"/>
        <v>2.09</v>
      </c>
      <c r="G512" s="1">
        <f t="shared" si="15"/>
        <v>123.30999999999999</v>
      </c>
    </row>
    <row r="513" spans="3:7" x14ac:dyDescent="0.25">
      <c r="C513" s="2">
        <v>39315</v>
      </c>
      <c r="D513" s="3" t="s">
        <v>68</v>
      </c>
      <c r="E513" s="1">
        <v>45</v>
      </c>
      <c r="F513" s="1">
        <f t="shared" si="14"/>
        <v>2.09</v>
      </c>
      <c r="G513" s="1">
        <f t="shared" si="15"/>
        <v>94.05</v>
      </c>
    </row>
    <row r="514" spans="3:7" x14ac:dyDescent="0.25">
      <c r="C514" s="2">
        <v>39315</v>
      </c>
      <c r="D514" s="3" t="s">
        <v>78</v>
      </c>
      <c r="E514" s="1">
        <v>3</v>
      </c>
      <c r="F514" s="1">
        <f t="shared" si="14"/>
        <v>2.09</v>
      </c>
      <c r="G514" s="1">
        <f t="shared" si="15"/>
        <v>6.27</v>
      </c>
    </row>
    <row r="515" spans="3:7" x14ac:dyDescent="0.25">
      <c r="C515" s="2">
        <v>39317</v>
      </c>
      <c r="D515" s="3" t="s">
        <v>63</v>
      </c>
      <c r="E515" s="1">
        <v>52</v>
      </c>
      <c r="F515" s="1">
        <f t="shared" ref="F515:F578" si="16">LOOKUP(YEAR(C515),$A$2:$A$11,$B$2:$B$11)</f>
        <v>2.09</v>
      </c>
      <c r="G515" s="1">
        <f t="shared" ref="G515:G578" si="17">F515*E515</f>
        <v>108.67999999999999</v>
      </c>
    </row>
    <row r="516" spans="3:7" x14ac:dyDescent="0.25">
      <c r="C516" s="2">
        <v>39317</v>
      </c>
      <c r="D516" s="3" t="s">
        <v>24</v>
      </c>
      <c r="E516" s="1">
        <v>373</v>
      </c>
      <c r="F516" s="1">
        <f t="shared" si="16"/>
        <v>2.09</v>
      </c>
      <c r="G516" s="1">
        <f t="shared" si="17"/>
        <v>779.56999999999994</v>
      </c>
    </row>
    <row r="517" spans="3:7" x14ac:dyDescent="0.25">
      <c r="C517" s="2">
        <v>39318</v>
      </c>
      <c r="D517" s="3" t="s">
        <v>36</v>
      </c>
      <c r="E517" s="1">
        <v>2</v>
      </c>
      <c r="F517" s="1">
        <f t="shared" si="16"/>
        <v>2.09</v>
      </c>
      <c r="G517" s="1">
        <f t="shared" si="17"/>
        <v>4.18</v>
      </c>
    </row>
    <row r="518" spans="3:7" x14ac:dyDescent="0.25">
      <c r="C518" s="2">
        <v>39318</v>
      </c>
      <c r="D518" s="3" t="s">
        <v>26</v>
      </c>
      <c r="E518" s="1">
        <v>445</v>
      </c>
      <c r="F518" s="1">
        <f t="shared" si="16"/>
        <v>2.09</v>
      </c>
      <c r="G518" s="1">
        <f t="shared" si="17"/>
        <v>930.05</v>
      </c>
    </row>
    <row r="519" spans="3:7" x14ac:dyDescent="0.25">
      <c r="C519" s="2">
        <v>39319</v>
      </c>
      <c r="D519" s="3" t="s">
        <v>54</v>
      </c>
      <c r="E519" s="1">
        <v>93</v>
      </c>
      <c r="F519" s="1">
        <f t="shared" si="16"/>
        <v>2.09</v>
      </c>
      <c r="G519" s="1">
        <f t="shared" si="17"/>
        <v>194.36999999999998</v>
      </c>
    </row>
    <row r="520" spans="3:7" x14ac:dyDescent="0.25">
      <c r="C520" s="2">
        <v>39324</v>
      </c>
      <c r="D520" s="3" t="s">
        <v>24</v>
      </c>
      <c r="E520" s="1">
        <v>329</v>
      </c>
      <c r="F520" s="1">
        <f t="shared" si="16"/>
        <v>2.09</v>
      </c>
      <c r="G520" s="1">
        <f t="shared" si="17"/>
        <v>687.6099999999999</v>
      </c>
    </row>
    <row r="521" spans="3:7" x14ac:dyDescent="0.25">
      <c r="C521" s="2">
        <v>39326</v>
      </c>
      <c r="D521" s="3" t="s">
        <v>24</v>
      </c>
      <c r="E521" s="1">
        <v>217</v>
      </c>
      <c r="F521" s="1">
        <f t="shared" si="16"/>
        <v>2.09</v>
      </c>
      <c r="G521" s="1">
        <f t="shared" si="17"/>
        <v>453.53</v>
      </c>
    </row>
    <row r="522" spans="3:7" x14ac:dyDescent="0.25">
      <c r="C522" s="2">
        <v>39326</v>
      </c>
      <c r="D522" s="3" t="s">
        <v>20</v>
      </c>
      <c r="E522" s="1">
        <v>165</v>
      </c>
      <c r="F522" s="1">
        <f t="shared" si="16"/>
        <v>2.09</v>
      </c>
      <c r="G522" s="1">
        <f t="shared" si="17"/>
        <v>344.84999999999997</v>
      </c>
    </row>
    <row r="523" spans="3:7" x14ac:dyDescent="0.25">
      <c r="C523" s="2">
        <v>39327</v>
      </c>
      <c r="D523" s="3" t="s">
        <v>43</v>
      </c>
      <c r="E523" s="1">
        <v>20</v>
      </c>
      <c r="F523" s="1">
        <f t="shared" si="16"/>
        <v>2.09</v>
      </c>
      <c r="G523" s="1">
        <f t="shared" si="17"/>
        <v>41.8</v>
      </c>
    </row>
    <row r="524" spans="3:7" x14ac:dyDescent="0.25">
      <c r="C524" s="2">
        <v>39328</v>
      </c>
      <c r="D524" s="3" t="s">
        <v>35</v>
      </c>
      <c r="E524" s="1">
        <v>11</v>
      </c>
      <c r="F524" s="1">
        <f t="shared" si="16"/>
        <v>2.09</v>
      </c>
      <c r="G524" s="1">
        <f t="shared" si="17"/>
        <v>22.99</v>
      </c>
    </row>
    <row r="525" spans="3:7" x14ac:dyDescent="0.25">
      <c r="C525" s="2">
        <v>39329</v>
      </c>
      <c r="D525" s="3" t="s">
        <v>16</v>
      </c>
      <c r="E525" s="1">
        <v>294</v>
      </c>
      <c r="F525" s="1">
        <f t="shared" si="16"/>
        <v>2.09</v>
      </c>
      <c r="G525" s="1">
        <f t="shared" si="17"/>
        <v>614.45999999999992</v>
      </c>
    </row>
    <row r="526" spans="3:7" x14ac:dyDescent="0.25">
      <c r="C526" s="2">
        <v>39331</v>
      </c>
      <c r="D526" s="3" t="s">
        <v>14</v>
      </c>
      <c r="E526" s="1">
        <v>82</v>
      </c>
      <c r="F526" s="1">
        <f t="shared" si="16"/>
        <v>2.09</v>
      </c>
      <c r="G526" s="1">
        <f t="shared" si="17"/>
        <v>171.38</v>
      </c>
    </row>
    <row r="527" spans="3:7" x14ac:dyDescent="0.25">
      <c r="C527" s="2">
        <v>39331</v>
      </c>
      <c r="D527" s="3" t="s">
        <v>25</v>
      </c>
      <c r="E527" s="1">
        <v>186</v>
      </c>
      <c r="F527" s="1">
        <f t="shared" si="16"/>
        <v>2.09</v>
      </c>
      <c r="G527" s="1">
        <f t="shared" si="17"/>
        <v>388.73999999999995</v>
      </c>
    </row>
    <row r="528" spans="3:7" x14ac:dyDescent="0.25">
      <c r="C528" s="2">
        <v>39333</v>
      </c>
      <c r="D528" s="3" t="s">
        <v>12</v>
      </c>
      <c r="E528" s="1">
        <v>163</v>
      </c>
      <c r="F528" s="1">
        <f t="shared" si="16"/>
        <v>2.09</v>
      </c>
      <c r="G528" s="1">
        <f t="shared" si="17"/>
        <v>340.66999999999996</v>
      </c>
    </row>
    <row r="529" spans="3:7" x14ac:dyDescent="0.25">
      <c r="C529" s="2">
        <v>39333</v>
      </c>
      <c r="D529" s="3" t="s">
        <v>32</v>
      </c>
      <c r="E529" s="1">
        <v>148</v>
      </c>
      <c r="F529" s="1">
        <f t="shared" si="16"/>
        <v>2.09</v>
      </c>
      <c r="G529" s="1">
        <f t="shared" si="17"/>
        <v>309.32</v>
      </c>
    </row>
    <row r="530" spans="3:7" x14ac:dyDescent="0.25">
      <c r="C530" s="2">
        <v>39334</v>
      </c>
      <c r="D530" s="3" t="s">
        <v>42</v>
      </c>
      <c r="E530" s="1">
        <v>2</v>
      </c>
      <c r="F530" s="1">
        <f t="shared" si="16"/>
        <v>2.09</v>
      </c>
      <c r="G530" s="1">
        <f t="shared" si="17"/>
        <v>4.18</v>
      </c>
    </row>
    <row r="531" spans="3:7" x14ac:dyDescent="0.25">
      <c r="C531" s="2">
        <v>39336</v>
      </c>
      <c r="D531" s="3" t="s">
        <v>24</v>
      </c>
      <c r="E531" s="1">
        <v>343</v>
      </c>
      <c r="F531" s="1">
        <f t="shared" si="16"/>
        <v>2.09</v>
      </c>
      <c r="G531" s="1">
        <f t="shared" si="17"/>
        <v>716.87</v>
      </c>
    </row>
    <row r="532" spans="3:7" x14ac:dyDescent="0.25">
      <c r="C532" s="2">
        <v>39336</v>
      </c>
      <c r="D532" s="3" t="s">
        <v>73</v>
      </c>
      <c r="E532" s="1">
        <v>51</v>
      </c>
      <c r="F532" s="1">
        <f t="shared" si="16"/>
        <v>2.09</v>
      </c>
      <c r="G532" s="1">
        <f t="shared" si="17"/>
        <v>106.58999999999999</v>
      </c>
    </row>
    <row r="533" spans="3:7" x14ac:dyDescent="0.25">
      <c r="C533" s="2">
        <v>39339</v>
      </c>
      <c r="D533" s="3" t="s">
        <v>12</v>
      </c>
      <c r="E533" s="1">
        <v>164</v>
      </c>
      <c r="F533" s="1">
        <f t="shared" si="16"/>
        <v>2.09</v>
      </c>
      <c r="G533" s="1">
        <f t="shared" si="17"/>
        <v>342.76</v>
      </c>
    </row>
    <row r="534" spans="3:7" x14ac:dyDescent="0.25">
      <c r="C534" s="2">
        <v>39339</v>
      </c>
      <c r="D534" s="3" t="s">
        <v>6</v>
      </c>
      <c r="E534" s="1">
        <v>5</v>
      </c>
      <c r="F534" s="1">
        <f t="shared" si="16"/>
        <v>2.09</v>
      </c>
      <c r="G534" s="1">
        <f t="shared" si="17"/>
        <v>10.45</v>
      </c>
    </row>
    <row r="535" spans="3:7" x14ac:dyDescent="0.25">
      <c r="C535" s="2">
        <v>39340</v>
      </c>
      <c r="D535" s="3" t="s">
        <v>9</v>
      </c>
      <c r="E535" s="1">
        <v>260</v>
      </c>
      <c r="F535" s="1">
        <f t="shared" si="16"/>
        <v>2.09</v>
      </c>
      <c r="G535" s="1">
        <f t="shared" si="17"/>
        <v>543.4</v>
      </c>
    </row>
    <row r="536" spans="3:7" x14ac:dyDescent="0.25">
      <c r="C536" s="2">
        <v>39340</v>
      </c>
      <c r="D536" s="3" t="s">
        <v>11</v>
      </c>
      <c r="E536" s="1">
        <v>415</v>
      </c>
      <c r="F536" s="1">
        <f t="shared" si="16"/>
        <v>2.09</v>
      </c>
      <c r="G536" s="1">
        <f t="shared" si="17"/>
        <v>867.34999999999991</v>
      </c>
    </row>
    <row r="537" spans="3:7" x14ac:dyDescent="0.25">
      <c r="C537" s="2">
        <v>39341</v>
      </c>
      <c r="D537" s="3" t="s">
        <v>11</v>
      </c>
      <c r="E537" s="1">
        <v>467</v>
      </c>
      <c r="F537" s="1">
        <f t="shared" si="16"/>
        <v>2.09</v>
      </c>
      <c r="G537" s="1">
        <f t="shared" si="17"/>
        <v>976.03</v>
      </c>
    </row>
    <row r="538" spans="3:7" x14ac:dyDescent="0.25">
      <c r="C538" s="2">
        <v>39341</v>
      </c>
      <c r="D538" s="3" t="s">
        <v>63</v>
      </c>
      <c r="E538" s="1">
        <v>43</v>
      </c>
      <c r="F538" s="1">
        <f t="shared" si="16"/>
        <v>2.09</v>
      </c>
      <c r="G538" s="1">
        <f t="shared" si="17"/>
        <v>89.86999999999999</v>
      </c>
    </row>
    <row r="539" spans="3:7" x14ac:dyDescent="0.25">
      <c r="C539" s="2">
        <v>39342</v>
      </c>
      <c r="D539" s="3" t="s">
        <v>10</v>
      </c>
      <c r="E539" s="1">
        <v>40</v>
      </c>
      <c r="F539" s="1">
        <f t="shared" si="16"/>
        <v>2.09</v>
      </c>
      <c r="G539" s="1">
        <f t="shared" si="17"/>
        <v>83.6</v>
      </c>
    </row>
    <row r="540" spans="3:7" x14ac:dyDescent="0.25">
      <c r="C540" s="2">
        <v>39344</v>
      </c>
      <c r="D540" s="3" t="s">
        <v>149</v>
      </c>
      <c r="E540" s="1">
        <v>10</v>
      </c>
      <c r="F540" s="1">
        <f t="shared" si="16"/>
        <v>2.09</v>
      </c>
      <c r="G540" s="1">
        <f t="shared" si="17"/>
        <v>20.9</v>
      </c>
    </row>
    <row r="541" spans="3:7" x14ac:dyDescent="0.25">
      <c r="C541" s="2">
        <v>39345</v>
      </c>
      <c r="D541" s="3" t="s">
        <v>11</v>
      </c>
      <c r="E541" s="1">
        <v>197</v>
      </c>
      <c r="F541" s="1">
        <f t="shared" si="16"/>
        <v>2.09</v>
      </c>
      <c r="G541" s="1">
        <f t="shared" si="17"/>
        <v>411.72999999999996</v>
      </c>
    </row>
    <row r="542" spans="3:7" x14ac:dyDescent="0.25">
      <c r="C542" s="2">
        <v>39348</v>
      </c>
      <c r="D542" s="3" t="s">
        <v>80</v>
      </c>
      <c r="E542" s="1">
        <v>145</v>
      </c>
      <c r="F542" s="1">
        <f t="shared" si="16"/>
        <v>2.09</v>
      </c>
      <c r="G542" s="1">
        <f t="shared" si="17"/>
        <v>303.04999999999995</v>
      </c>
    </row>
    <row r="543" spans="3:7" x14ac:dyDescent="0.25">
      <c r="C543" s="2">
        <v>39349</v>
      </c>
      <c r="D543" s="3" t="s">
        <v>57</v>
      </c>
      <c r="E543" s="1">
        <v>105</v>
      </c>
      <c r="F543" s="1">
        <f t="shared" si="16"/>
        <v>2.09</v>
      </c>
      <c r="G543" s="1">
        <f t="shared" si="17"/>
        <v>219.45</v>
      </c>
    </row>
    <row r="544" spans="3:7" x14ac:dyDescent="0.25">
      <c r="C544" s="2">
        <v>39350</v>
      </c>
      <c r="D544" s="3" t="s">
        <v>39</v>
      </c>
      <c r="E544" s="1">
        <v>33</v>
      </c>
      <c r="F544" s="1">
        <f t="shared" si="16"/>
        <v>2.09</v>
      </c>
      <c r="G544" s="1">
        <f t="shared" si="17"/>
        <v>68.97</v>
      </c>
    </row>
    <row r="545" spans="3:7" x14ac:dyDescent="0.25">
      <c r="C545" s="2">
        <v>39350</v>
      </c>
      <c r="D545" s="3" t="s">
        <v>122</v>
      </c>
      <c r="E545" s="1">
        <v>78</v>
      </c>
      <c r="F545" s="1">
        <f t="shared" si="16"/>
        <v>2.09</v>
      </c>
      <c r="G545" s="1">
        <f t="shared" si="17"/>
        <v>163.01999999999998</v>
      </c>
    </row>
    <row r="546" spans="3:7" x14ac:dyDescent="0.25">
      <c r="C546" s="2">
        <v>39351</v>
      </c>
      <c r="D546" s="3" t="s">
        <v>11</v>
      </c>
      <c r="E546" s="1">
        <v>466</v>
      </c>
      <c r="F546" s="1">
        <f t="shared" si="16"/>
        <v>2.09</v>
      </c>
      <c r="G546" s="1">
        <f t="shared" si="17"/>
        <v>973.93999999999994</v>
      </c>
    </row>
    <row r="547" spans="3:7" x14ac:dyDescent="0.25">
      <c r="C547" s="2">
        <v>39354</v>
      </c>
      <c r="D547" s="3" t="s">
        <v>47</v>
      </c>
      <c r="E547" s="1">
        <v>476</v>
      </c>
      <c r="F547" s="1">
        <f t="shared" si="16"/>
        <v>2.09</v>
      </c>
      <c r="G547" s="1">
        <f t="shared" si="17"/>
        <v>994.83999999999992</v>
      </c>
    </row>
    <row r="548" spans="3:7" x14ac:dyDescent="0.25">
      <c r="C548" s="2">
        <v>39357</v>
      </c>
      <c r="D548" s="3" t="s">
        <v>21</v>
      </c>
      <c r="E548" s="1">
        <v>151</v>
      </c>
      <c r="F548" s="1">
        <f t="shared" si="16"/>
        <v>2.09</v>
      </c>
      <c r="G548" s="1">
        <f t="shared" si="17"/>
        <v>315.58999999999997</v>
      </c>
    </row>
    <row r="549" spans="3:7" x14ac:dyDescent="0.25">
      <c r="C549" s="2">
        <v>39357</v>
      </c>
      <c r="D549" s="3" t="s">
        <v>150</v>
      </c>
      <c r="E549" s="1">
        <v>17</v>
      </c>
      <c r="F549" s="1">
        <f t="shared" si="16"/>
        <v>2.09</v>
      </c>
      <c r="G549" s="1">
        <f t="shared" si="17"/>
        <v>35.53</v>
      </c>
    </row>
    <row r="550" spans="3:7" x14ac:dyDescent="0.25">
      <c r="C550" s="2">
        <v>39361</v>
      </c>
      <c r="D550" s="3" t="s">
        <v>151</v>
      </c>
      <c r="E550" s="1">
        <v>4</v>
      </c>
      <c r="F550" s="1">
        <f t="shared" si="16"/>
        <v>2.09</v>
      </c>
      <c r="G550" s="1">
        <f t="shared" si="17"/>
        <v>8.36</v>
      </c>
    </row>
    <row r="551" spans="3:7" x14ac:dyDescent="0.25">
      <c r="C551" s="2">
        <v>39371</v>
      </c>
      <c r="D551" s="3" t="s">
        <v>7</v>
      </c>
      <c r="E551" s="1">
        <v>131</v>
      </c>
      <c r="F551" s="1">
        <f t="shared" si="16"/>
        <v>2.09</v>
      </c>
      <c r="G551" s="1">
        <f t="shared" si="17"/>
        <v>273.78999999999996</v>
      </c>
    </row>
    <row r="552" spans="3:7" x14ac:dyDescent="0.25">
      <c r="C552" s="2">
        <v>39371</v>
      </c>
      <c r="D552" s="3" t="s">
        <v>26</v>
      </c>
      <c r="E552" s="1">
        <v>369</v>
      </c>
      <c r="F552" s="1">
        <f t="shared" si="16"/>
        <v>2.09</v>
      </c>
      <c r="G552" s="1">
        <f t="shared" si="17"/>
        <v>771.20999999999992</v>
      </c>
    </row>
    <row r="553" spans="3:7" x14ac:dyDescent="0.25">
      <c r="C553" s="2">
        <v>39371</v>
      </c>
      <c r="D553" s="3" t="s">
        <v>133</v>
      </c>
      <c r="E553" s="1">
        <v>60</v>
      </c>
      <c r="F553" s="1">
        <f t="shared" si="16"/>
        <v>2.09</v>
      </c>
      <c r="G553" s="1">
        <f t="shared" si="17"/>
        <v>125.39999999999999</v>
      </c>
    </row>
    <row r="554" spans="3:7" x14ac:dyDescent="0.25">
      <c r="C554" s="2">
        <v>39375</v>
      </c>
      <c r="D554" s="3" t="s">
        <v>19</v>
      </c>
      <c r="E554" s="1">
        <v>405</v>
      </c>
      <c r="F554" s="1">
        <f t="shared" si="16"/>
        <v>2.09</v>
      </c>
      <c r="G554" s="1">
        <f t="shared" si="17"/>
        <v>846.44999999999993</v>
      </c>
    </row>
    <row r="555" spans="3:7" x14ac:dyDescent="0.25">
      <c r="C555" s="2">
        <v>39376</v>
      </c>
      <c r="D555" s="3" t="s">
        <v>23</v>
      </c>
      <c r="E555" s="1">
        <v>3</v>
      </c>
      <c r="F555" s="1">
        <f t="shared" si="16"/>
        <v>2.09</v>
      </c>
      <c r="G555" s="1">
        <f t="shared" si="17"/>
        <v>6.27</v>
      </c>
    </row>
    <row r="556" spans="3:7" x14ac:dyDescent="0.25">
      <c r="C556" s="2">
        <v>39380</v>
      </c>
      <c r="D556" s="3" t="s">
        <v>80</v>
      </c>
      <c r="E556" s="1">
        <v>35</v>
      </c>
      <c r="F556" s="1">
        <f t="shared" si="16"/>
        <v>2.09</v>
      </c>
      <c r="G556" s="1">
        <f t="shared" si="17"/>
        <v>73.149999999999991</v>
      </c>
    </row>
    <row r="557" spans="3:7" x14ac:dyDescent="0.25">
      <c r="C557" s="2">
        <v>39382</v>
      </c>
      <c r="D557" s="3" t="s">
        <v>52</v>
      </c>
      <c r="E557" s="1">
        <v>444</v>
      </c>
      <c r="F557" s="1">
        <f t="shared" si="16"/>
        <v>2.09</v>
      </c>
      <c r="G557" s="1">
        <f t="shared" si="17"/>
        <v>927.95999999999992</v>
      </c>
    </row>
    <row r="558" spans="3:7" x14ac:dyDescent="0.25">
      <c r="C558" s="2">
        <v>39382</v>
      </c>
      <c r="D558" s="3" t="s">
        <v>47</v>
      </c>
      <c r="E558" s="1">
        <v>424</v>
      </c>
      <c r="F558" s="1">
        <f t="shared" si="16"/>
        <v>2.09</v>
      </c>
      <c r="G558" s="1">
        <f t="shared" si="17"/>
        <v>886.16</v>
      </c>
    </row>
    <row r="559" spans="3:7" x14ac:dyDescent="0.25">
      <c r="C559" s="2">
        <v>39382</v>
      </c>
      <c r="D559" s="3" t="s">
        <v>152</v>
      </c>
      <c r="E559" s="1">
        <v>2</v>
      </c>
      <c r="F559" s="1">
        <f t="shared" si="16"/>
        <v>2.09</v>
      </c>
      <c r="G559" s="1">
        <f t="shared" si="17"/>
        <v>4.18</v>
      </c>
    </row>
    <row r="560" spans="3:7" x14ac:dyDescent="0.25">
      <c r="C560" s="2">
        <v>39385</v>
      </c>
      <c r="D560" s="3" t="s">
        <v>19</v>
      </c>
      <c r="E560" s="1">
        <v>480</v>
      </c>
      <c r="F560" s="1">
        <f t="shared" si="16"/>
        <v>2.09</v>
      </c>
      <c r="G560" s="1">
        <f t="shared" si="17"/>
        <v>1003.1999999999999</v>
      </c>
    </row>
    <row r="561" spans="3:7" x14ac:dyDescent="0.25">
      <c r="C561" s="2">
        <v>39386</v>
      </c>
      <c r="D561" s="3" t="s">
        <v>39</v>
      </c>
      <c r="E561" s="1">
        <v>65</v>
      </c>
      <c r="F561" s="1">
        <f t="shared" si="16"/>
        <v>2.09</v>
      </c>
      <c r="G561" s="1">
        <f t="shared" si="17"/>
        <v>135.85</v>
      </c>
    </row>
    <row r="562" spans="3:7" x14ac:dyDescent="0.25">
      <c r="C562" s="2">
        <v>39388</v>
      </c>
      <c r="D562" s="3" t="s">
        <v>91</v>
      </c>
      <c r="E562" s="1">
        <v>8</v>
      </c>
      <c r="F562" s="1">
        <f t="shared" si="16"/>
        <v>2.09</v>
      </c>
      <c r="G562" s="1">
        <f t="shared" si="17"/>
        <v>16.72</v>
      </c>
    </row>
    <row r="563" spans="3:7" x14ac:dyDescent="0.25">
      <c r="C563" s="2">
        <v>39389</v>
      </c>
      <c r="D563" s="3" t="s">
        <v>54</v>
      </c>
      <c r="E563" s="1">
        <v>52</v>
      </c>
      <c r="F563" s="1">
        <f t="shared" si="16"/>
        <v>2.09</v>
      </c>
      <c r="G563" s="1">
        <f t="shared" si="17"/>
        <v>108.67999999999999</v>
      </c>
    </row>
    <row r="564" spans="3:7" x14ac:dyDescent="0.25">
      <c r="C564" s="2">
        <v>39392</v>
      </c>
      <c r="D564" s="3" t="s">
        <v>42</v>
      </c>
      <c r="E564" s="1">
        <v>8</v>
      </c>
      <c r="F564" s="1">
        <f t="shared" si="16"/>
        <v>2.09</v>
      </c>
      <c r="G564" s="1">
        <f t="shared" si="17"/>
        <v>16.72</v>
      </c>
    </row>
    <row r="565" spans="3:7" x14ac:dyDescent="0.25">
      <c r="C565" s="2">
        <v>39393</v>
      </c>
      <c r="D565" s="3" t="s">
        <v>9</v>
      </c>
      <c r="E565" s="1">
        <v>143</v>
      </c>
      <c r="F565" s="1">
        <f t="shared" si="16"/>
        <v>2.09</v>
      </c>
      <c r="G565" s="1">
        <f t="shared" si="17"/>
        <v>298.87</v>
      </c>
    </row>
    <row r="566" spans="3:7" x14ac:dyDescent="0.25">
      <c r="C566" s="2">
        <v>39394</v>
      </c>
      <c r="D566" s="3" t="s">
        <v>20</v>
      </c>
      <c r="E566" s="1">
        <v>20</v>
      </c>
      <c r="F566" s="1">
        <f t="shared" si="16"/>
        <v>2.09</v>
      </c>
      <c r="G566" s="1">
        <f t="shared" si="17"/>
        <v>41.8</v>
      </c>
    </row>
    <row r="567" spans="3:7" x14ac:dyDescent="0.25">
      <c r="C567" s="2">
        <v>39397</v>
      </c>
      <c r="D567" s="3" t="s">
        <v>16</v>
      </c>
      <c r="E567" s="1">
        <v>396</v>
      </c>
      <c r="F567" s="1">
        <f t="shared" si="16"/>
        <v>2.09</v>
      </c>
      <c r="G567" s="1">
        <f t="shared" si="17"/>
        <v>827.64</v>
      </c>
    </row>
    <row r="568" spans="3:7" x14ac:dyDescent="0.25">
      <c r="C568" s="2">
        <v>39398</v>
      </c>
      <c r="D568" s="3" t="s">
        <v>71</v>
      </c>
      <c r="E568" s="1">
        <v>168</v>
      </c>
      <c r="F568" s="1">
        <f t="shared" si="16"/>
        <v>2.09</v>
      </c>
      <c r="G568" s="1">
        <f t="shared" si="17"/>
        <v>351.12</v>
      </c>
    </row>
    <row r="569" spans="3:7" x14ac:dyDescent="0.25">
      <c r="C569" s="2">
        <v>39399</v>
      </c>
      <c r="D569" s="3" t="s">
        <v>71</v>
      </c>
      <c r="E569" s="1">
        <v>69</v>
      </c>
      <c r="F569" s="1">
        <f t="shared" si="16"/>
        <v>2.09</v>
      </c>
      <c r="G569" s="1">
        <f t="shared" si="17"/>
        <v>144.20999999999998</v>
      </c>
    </row>
    <row r="570" spans="3:7" x14ac:dyDescent="0.25">
      <c r="C570" s="2">
        <v>39407</v>
      </c>
      <c r="D570" s="3" t="s">
        <v>32</v>
      </c>
      <c r="E570" s="1">
        <v>99</v>
      </c>
      <c r="F570" s="1">
        <f t="shared" si="16"/>
        <v>2.09</v>
      </c>
      <c r="G570" s="1">
        <f t="shared" si="17"/>
        <v>206.91</v>
      </c>
    </row>
    <row r="571" spans="3:7" x14ac:dyDescent="0.25">
      <c r="C571" s="2">
        <v>39407</v>
      </c>
      <c r="D571" s="3" t="s">
        <v>125</v>
      </c>
      <c r="E571" s="1">
        <v>57</v>
      </c>
      <c r="F571" s="1">
        <f t="shared" si="16"/>
        <v>2.09</v>
      </c>
      <c r="G571" s="1">
        <f t="shared" si="17"/>
        <v>119.13</v>
      </c>
    </row>
    <row r="572" spans="3:7" x14ac:dyDescent="0.25">
      <c r="C572" s="2">
        <v>39408</v>
      </c>
      <c r="D572" s="3" t="s">
        <v>8</v>
      </c>
      <c r="E572" s="1">
        <v>103</v>
      </c>
      <c r="F572" s="1">
        <f t="shared" si="16"/>
        <v>2.09</v>
      </c>
      <c r="G572" s="1">
        <f t="shared" si="17"/>
        <v>215.26999999999998</v>
      </c>
    </row>
    <row r="573" spans="3:7" x14ac:dyDescent="0.25">
      <c r="C573" s="2">
        <v>39409</v>
      </c>
      <c r="D573" s="3" t="s">
        <v>126</v>
      </c>
      <c r="E573" s="1">
        <v>2</v>
      </c>
      <c r="F573" s="1">
        <f t="shared" si="16"/>
        <v>2.09</v>
      </c>
      <c r="G573" s="1">
        <f t="shared" si="17"/>
        <v>4.18</v>
      </c>
    </row>
    <row r="574" spans="3:7" x14ac:dyDescent="0.25">
      <c r="C574" s="2">
        <v>39412</v>
      </c>
      <c r="D574" s="3" t="s">
        <v>54</v>
      </c>
      <c r="E574" s="1">
        <v>88</v>
      </c>
      <c r="F574" s="1">
        <f t="shared" si="16"/>
        <v>2.09</v>
      </c>
      <c r="G574" s="1">
        <f t="shared" si="17"/>
        <v>183.92</v>
      </c>
    </row>
    <row r="575" spans="3:7" x14ac:dyDescent="0.25">
      <c r="C575" s="2">
        <v>39414</v>
      </c>
      <c r="D575" s="3" t="s">
        <v>39</v>
      </c>
      <c r="E575" s="1">
        <v>85</v>
      </c>
      <c r="F575" s="1">
        <f t="shared" si="16"/>
        <v>2.09</v>
      </c>
      <c r="G575" s="1">
        <f t="shared" si="17"/>
        <v>177.64999999999998</v>
      </c>
    </row>
    <row r="576" spans="3:7" x14ac:dyDescent="0.25">
      <c r="C576" s="2">
        <v>39414</v>
      </c>
      <c r="D576" s="3" t="s">
        <v>9</v>
      </c>
      <c r="E576" s="1">
        <v>216</v>
      </c>
      <c r="F576" s="1">
        <f t="shared" si="16"/>
        <v>2.09</v>
      </c>
      <c r="G576" s="1">
        <f t="shared" si="17"/>
        <v>451.43999999999994</v>
      </c>
    </row>
    <row r="577" spans="3:7" x14ac:dyDescent="0.25">
      <c r="C577" s="2">
        <v>39416</v>
      </c>
      <c r="D577" s="3" t="s">
        <v>9</v>
      </c>
      <c r="E577" s="1">
        <v>140</v>
      </c>
      <c r="F577" s="1">
        <f t="shared" si="16"/>
        <v>2.09</v>
      </c>
      <c r="G577" s="1">
        <f t="shared" si="17"/>
        <v>292.59999999999997</v>
      </c>
    </row>
    <row r="578" spans="3:7" x14ac:dyDescent="0.25">
      <c r="C578" s="2">
        <v>39421</v>
      </c>
      <c r="D578" s="3" t="s">
        <v>52</v>
      </c>
      <c r="E578" s="1">
        <v>377</v>
      </c>
      <c r="F578" s="1">
        <f t="shared" si="16"/>
        <v>2.09</v>
      </c>
      <c r="G578" s="1">
        <f t="shared" si="17"/>
        <v>787.93</v>
      </c>
    </row>
    <row r="579" spans="3:7" x14ac:dyDescent="0.25">
      <c r="C579" s="2">
        <v>39423</v>
      </c>
      <c r="D579" s="3" t="s">
        <v>37</v>
      </c>
      <c r="E579" s="1">
        <v>89</v>
      </c>
      <c r="F579" s="1">
        <f t="shared" ref="F579:F642" si="18">LOOKUP(YEAR(C579),$A$2:$A$11,$B$2:$B$11)</f>
        <v>2.09</v>
      </c>
      <c r="G579" s="1">
        <f t="shared" ref="G579:G642" si="19">F579*E579</f>
        <v>186.01</v>
      </c>
    </row>
    <row r="580" spans="3:7" x14ac:dyDescent="0.25">
      <c r="C580" s="2">
        <v>39425</v>
      </c>
      <c r="D580" s="3" t="s">
        <v>14</v>
      </c>
      <c r="E580" s="1">
        <v>181</v>
      </c>
      <c r="F580" s="1">
        <f t="shared" si="18"/>
        <v>2.09</v>
      </c>
      <c r="G580" s="1">
        <f t="shared" si="19"/>
        <v>378.28999999999996</v>
      </c>
    </row>
    <row r="581" spans="3:7" x14ac:dyDescent="0.25">
      <c r="C581" s="2">
        <v>39427</v>
      </c>
      <c r="D581" s="3" t="s">
        <v>71</v>
      </c>
      <c r="E581" s="1">
        <v>131</v>
      </c>
      <c r="F581" s="1">
        <f t="shared" si="18"/>
        <v>2.09</v>
      </c>
      <c r="G581" s="1">
        <f t="shared" si="19"/>
        <v>273.78999999999996</v>
      </c>
    </row>
    <row r="582" spans="3:7" x14ac:dyDescent="0.25">
      <c r="C582" s="2">
        <v>39427</v>
      </c>
      <c r="D582" s="3" t="s">
        <v>82</v>
      </c>
      <c r="E582" s="1">
        <v>43</v>
      </c>
      <c r="F582" s="1">
        <f t="shared" si="18"/>
        <v>2.09</v>
      </c>
      <c r="G582" s="1">
        <f t="shared" si="19"/>
        <v>89.86999999999999</v>
      </c>
    </row>
    <row r="583" spans="3:7" x14ac:dyDescent="0.25">
      <c r="C583" s="2">
        <v>39428</v>
      </c>
      <c r="D583" s="3" t="s">
        <v>32</v>
      </c>
      <c r="E583" s="1">
        <v>166</v>
      </c>
      <c r="F583" s="1">
        <f t="shared" si="18"/>
        <v>2.09</v>
      </c>
      <c r="G583" s="1">
        <f t="shared" si="19"/>
        <v>346.94</v>
      </c>
    </row>
    <row r="584" spans="3:7" x14ac:dyDescent="0.25">
      <c r="C584" s="2">
        <v>39428</v>
      </c>
      <c r="D584" s="3" t="s">
        <v>80</v>
      </c>
      <c r="E584" s="1">
        <v>192</v>
      </c>
      <c r="F584" s="1">
        <f t="shared" si="18"/>
        <v>2.09</v>
      </c>
      <c r="G584" s="1">
        <f t="shared" si="19"/>
        <v>401.28</v>
      </c>
    </row>
    <row r="585" spans="3:7" x14ac:dyDescent="0.25">
      <c r="C585" s="2">
        <v>39430</v>
      </c>
      <c r="D585" s="3" t="s">
        <v>18</v>
      </c>
      <c r="E585" s="1">
        <v>7</v>
      </c>
      <c r="F585" s="1">
        <f t="shared" si="18"/>
        <v>2.09</v>
      </c>
      <c r="G585" s="1">
        <f t="shared" si="19"/>
        <v>14.629999999999999</v>
      </c>
    </row>
    <row r="586" spans="3:7" x14ac:dyDescent="0.25">
      <c r="C586" s="2">
        <v>39432</v>
      </c>
      <c r="D586" s="3" t="s">
        <v>55</v>
      </c>
      <c r="E586" s="1">
        <v>11</v>
      </c>
      <c r="F586" s="1">
        <f t="shared" si="18"/>
        <v>2.09</v>
      </c>
      <c r="G586" s="1">
        <f t="shared" si="19"/>
        <v>22.99</v>
      </c>
    </row>
    <row r="587" spans="3:7" x14ac:dyDescent="0.25">
      <c r="C587" s="2">
        <v>39432</v>
      </c>
      <c r="D587" s="3" t="s">
        <v>21</v>
      </c>
      <c r="E587" s="1">
        <v>146</v>
      </c>
      <c r="F587" s="1">
        <f t="shared" si="18"/>
        <v>2.09</v>
      </c>
      <c r="G587" s="1">
        <f t="shared" si="19"/>
        <v>305.14</v>
      </c>
    </row>
    <row r="588" spans="3:7" x14ac:dyDescent="0.25">
      <c r="C588" s="2">
        <v>39433</v>
      </c>
      <c r="D588" s="3" t="s">
        <v>47</v>
      </c>
      <c r="E588" s="1">
        <v>138</v>
      </c>
      <c r="F588" s="1">
        <f t="shared" si="18"/>
        <v>2.09</v>
      </c>
      <c r="G588" s="1">
        <f t="shared" si="19"/>
        <v>288.41999999999996</v>
      </c>
    </row>
    <row r="589" spans="3:7" x14ac:dyDescent="0.25">
      <c r="C589" s="2">
        <v>39434</v>
      </c>
      <c r="D589" s="3" t="s">
        <v>25</v>
      </c>
      <c r="E589" s="1">
        <v>138</v>
      </c>
      <c r="F589" s="1">
        <f t="shared" si="18"/>
        <v>2.09</v>
      </c>
      <c r="G589" s="1">
        <f t="shared" si="19"/>
        <v>288.41999999999996</v>
      </c>
    </row>
    <row r="590" spans="3:7" x14ac:dyDescent="0.25">
      <c r="C590" s="2">
        <v>39434</v>
      </c>
      <c r="D590" s="3" t="s">
        <v>52</v>
      </c>
      <c r="E590" s="1">
        <v>482</v>
      </c>
      <c r="F590" s="1">
        <f t="shared" si="18"/>
        <v>2.09</v>
      </c>
      <c r="G590" s="1">
        <f t="shared" si="19"/>
        <v>1007.3799999999999</v>
      </c>
    </row>
    <row r="591" spans="3:7" x14ac:dyDescent="0.25">
      <c r="C591" s="2">
        <v>39436</v>
      </c>
      <c r="D591" s="3" t="s">
        <v>52</v>
      </c>
      <c r="E591" s="1">
        <v>481</v>
      </c>
      <c r="F591" s="1">
        <f t="shared" si="18"/>
        <v>2.09</v>
      </c>
      <c r="G591" s="1">
        <f t="shared" si="19"/>
        <v>1005.29</v>
      </c>
    </row>
    <row r="592" spans="3:7" x14ac:dyDescent="0.25">
      <c r="C592" s="2">
        <v>39438</v>
      </c>
      <c r="D592" s="3" t="s">
        <v>47</v>
      </c>
      <c r="E592" s="1">
        <v>258</v>
      </c>
      <c r="F592" s="1">
        <f t="shared" si="18"/>
        <v>2.09</v>
      </c>
      <c r="G592" s="1">
        <f t="shared" si="19"/>
        <v>539.21999999999991</v>
      </c>
    </row>
    <row r="593" spans="3:7" x14ac:dyDescent="0.25">
      <c r="C593" s="2">
        <v>39440</v>
      </c>
      <c r="D593" s="3" t="s">
        <v>21</v>
      </c>
      <c r="E593" s="1">
        <v>100</v>
      </c>
      <c r="F593" s="1">
        <f t="shared" si="18"/>
        <v>2.09</v>
      </c>
      <c r="G593" s="1">
        <f t="shared" si="19"/>
        <v>209</v>
      </c>
    </row>
    <row r="594" spans="3:7" x14ac:dyDescent="0.25">
      <c r="C594" s="2">
        <v>39440</v>
      </c>
      <c r="D594" s="3" t="s">
        <v>71</v>
      </c>
      <c r="E594" s="1">
        <v>86</v>
      </c>
      <c r="F594" s="1">
        <f t="shared" si="18"/>
        <v>2.09</v>
      </c>
      <c r="G594" s="1">
        <f t="shared" si="19"/>
        <v>179.73999999999998</v>
      </c>
    </row>
    <row r="595" spans="3:7" x14ac:dyDescent="0.25">
      <c r="C595" s="2">
        <v>39443</v>
      </c>
      <c r="D595" s="3" t="s">
        <v>30</v>
      </c>
      <c r="E595" s="1">
        <v>165</v>
      </c>
      <c r="F595" s="1">
        <f t="shared" si="18"/>
        <v>2.09</v>
      </c>
      <c r="G595" s="1">
        <f t="shared" si="19"/>
        <v>344.84999999999997</v>
      </c>
    </row>
    <row r="596" spans="3:7" x14ac:dyDescent="0.25">
      <c r="C596" s="2">
        <v>39444</v>
      </c>
      <c r="D596" s="3" t="s">
        <v>102</v>
      </c>
      <c r="E596" s="1">
        <v>4</v>
      </c>
      <c r="F596" s="1">
        <f t="shared" si="18"/>
        <v>2.09</v>
      </c>
      <c r="G596" s="1">
        <f t="shared" si="19"/>
        <v>8.36</v>
      </c>
    </row>
    <row r="597" spans="3:7" x14ac:dyDescent="0.25">
      <c r="C597" s="2">
        <v>39445</v>
      </c>
      <c r="D597" s="3" t="s">
        <v>25</v>
      </c>
      <c r="E597" s="1">
        <v>156</v>
      </c>
      <c r="F597" s="1">
        <f t="shared" si="18"/>
        <v>2.09</v>
      </c>
      <c r="G597" s="1">
        <f t="shared" si="19"/>
        <v>326.03999999999996</v>
      </c>
    </row>
    <row r="598" spans="3:7" x14ac:dyDescent="0.25">
      <c r="C598" s="2">
        <v>39446</v>
      </c>
      <c r="D598" s="3" t="s">
        <v>47</v>
      </c>
      <c r="E598" s="1">
        <v>320</v>
      </c>
      <c r="F598" s="1">
        <f t="shared" si="18"/>
        <v>2.09</v>
      </c>
      <c r="G598" s="1">
        <f t="shared" si="19"/>
        <v>668.8</v>
      </c>
    </row>
    <row r="599" spans="3:7" x14ac:dyDescent="0.25">
      <c r="C599" s="2">
        <v>39448</v>
      </c>
      <c r="D599" s="3" t="s">
        <v>17</v>
      </c>
      <c r="E599" s="1">
        <v>1</v>
      </c>
      <c r="F599" s="1">
        <f t="shared" si="18"/>
        <v>2.15</v>
      </c>
      <c r="G599" s="1">
        <f t="shared" si="19"/>
        <v>2.15</v>
      </c>
    </row>
    <row r="600" spans="3:7" x14ac:dyDescent="0.25">
      <c r="C600" s="2">
        <v>39448</v>
      </c>
      <c r="D600" s="3" t="s">
        <v>10</v>
      </c>
      <c r="E600" s="1">
        <v>81</v>
      </c>
      <c r="F600" s="1">
        <f t="shared" si="18"/>
        <v>2.15</v>
      </c>
      <c r="G600" s="1">
        <f t="shared" si="19"/>
        <v>174.15</v>
      </c>
    </row>
    <row r="601" spans="3:7" x14ac:dyDescent="0.25">
      <c r="C601" s="2">
        <v>39448</v>
      </c>
      <c r="D601" s="3" t="s">
        <v>52</v>
      </c>
      <c r="E601" s="1">
        <v>438</v>
      </c>
      <c r="F601" s="1">
        <f t="shared" si="18"/>
        <v>2.15</v>
      </c>
      <c r="G601" s="1">
        <f t="shared" si="19"/>
        <v>941.69999999999993</v>
      </c>
    </row>
    <row r="602" spans="3:7" x14ac:dyDescent="0.25">
      <c r="C602" s="2">
        <v>39449</v>
      </c>
      <c r="D602" s="3" t="s">
        <v>40</v>
      </c>
      <c r="E602" s="1">
        <v>1</v>
      </c>
      <c r="F602" s="1">
        <f t="shared" si="18"/>
        <v>2.15</v>
      </c>
      <c r="G602" s="1">
        <f t="shared" si="19"/>
        <v>2.15</v>
      </c>
    </row>
    <row r="603" spans="3:7" x14ac:dyDescent="0.25">
      <c r="C603" s="2">
        <v>39453</v>
      </c>
      <c r="D603" s="3" t="s">
        <v>80</v>
      </c>
      <c r="E603" s="1">
        <v>173</v>
      </c>
      <c r="F603" s="1">
        <f t="shared" si="18"/>
        <v>2.15</v>
      </c>
      <c r="G603" s="1">
        <f t="shared" si="19"/>
        <v>371.95</v>
      </c>
    </row>
    <row r="604" spans="3:7" x14ac:dyDescent="0.25">
      <c r="C604" s="2">
        <v>39456</v>
      </c>
      <c r="D604" s="3" t="s">
        <v>26</v>
      </c>
      <c r="E604" s="1">
        <v>412</v>
      </c>
      <c r="F604" s="1">
        <f t="shared" si="18"/>
        <v>2.15</v>
      </c>
      <c r="G604" s="1">
        <f t="shared" si="19"/>
        <v>885.8</v>
      </c>
    </row>
    <row r="605" spans="3:7" x14ac:dyDescent="0.25">
      <c r="C605" s="2">
        <v>39456</v>
      </c>
      <c r="D605" s="3" t="s">
        <v>153</v>
      </c>
      <c r="E605" s="1">
        <v>13</v>
      </c>
      <c r="F605" s="1">
        <f t="shared" si="18"/>
        <v>2.15</v>
      </c>
      <c r="G605" s="1">
        <f t="shared" si="19"/>
        <v>27.95</v>
      </c>
    </row>
    <row r="606" spans="3:7" x14ac:dyDescent="0.25">
      <c r="C606" s="2">
        <v>39457</v>
      </c>
      <c r="D606" s="3" t="s">
        <v>57</v>
      </c>
      <c r="E606" s="1">
        <v>130</v>
      </c>
      <c r="F606" s="1">
        <f t="shared" si="18"/>
        <v>2.15</v>
      </c>
      <c r="G606" s="1">
        <f t="shared" si="19"/>
        <v>279.5</v>
      </c>
    </row>
    <row r="607" spans="3:7" x14ac:dyDescent="0.25">
      <c r="C607" s="2">
        <v>39459</v>
      </c>
      <c r="D607" s="3" t="s">
        <v>154</v>
      </c>
      <c r="E607" s="1">
        <v>4</v>
      </c>
      <c r="F607" s="1">
        <f t="shared" si="18"/>
        <v>2.15</v>
      </c>
      <c r="G607" s="1">
        <f t="shared" si="19"/>
        <v>8.6</v>
      </c>
    </row>
    <row r="608" spans="3:7" x14ac:dyDescent="0.25">
      <c r="C608" s="2">
        <v>39462</v>
      </c>
      <c r="D608" s="3" t="s">
        <v>57</v>
      </c>
      <c r="E608" s="1">
        <v>176</v>
      </c>
      <c r="F608" s="1">
        <f t="shared" si="18"/>
        <v>2.15</v>
      </c>
      <c r="G608" s="1">
        <f t="shared" si="19"/>
        <v>378.4</v>
      </c>
    </row>
    <row r="609" spans="3:7" x14ac:dyDescent="0.25">
      <c r="C609" s="2">
        <v>39464</v>
      </c>
      <c r="D609" s="3" t="s">
        <v>91</v>
      </c>
      <c r="E609" s="1">
        <v>14</v>
      </c>
      <c r="F609" s="1">
        <f t="shared" si="18"/>
        <v>2.15</v>
      </c>
      <c r="G609" s="1">
        <f t="shared" si="19"/>
        <v>30.099999999999998</v>
      </c>
    </row>
    <row r="610" spans="3:7" x14ac:dyDescent="0.25">
      <c r="C610" s="2">
        <v>39465</v>
      </c>
      <c r="D610" s="3" t="s">
        <v>57</v>
      </c>
      <c r="E610" s="1">
        <v>97</v>
      </c>
      <c r="F610" s="1">
        <f t="shared" si="18"/>
        <v>2.15</v>
      </c>
      <c r="G610" s="1">
        <f t="shared" si="19"/>
        <v>208.54999999999998</v>
      </c>
    </row>
    <row r="611" spans="3:7" x14ac:dyDescent="0.25">
      <c r="C611" s="2">
        <v>39468</v>
      </c>
      <c r="D611" s="3" t="s">
        <v>63</v>
      </c>
      <c r="E611" s="1">
        <v>81</v>
      </c>
      <c r="F611" s="1">
        <f t="shared" si="18"/>
        <v>2.15</v>
      </c>
      <c r="G611" s="1">
        <f t="shared" si="19"/>
        <v>174.15</v>
      </c>
    </row>
    <row r="612" spans="3:7" x14ac:dyDescent="0.25">
      <c r="C612" s="2">
        <v>39469</v>
      </c>
      <c r="D612" s="3" t="s">
        <v>25</v>
      </c>
      <c r="E612" s="1">
        <v>179</v>
      </c>
      <c r="F612" s="1">
        <f t="shared" si="18"/>
        <v>2.15</v>
      </c>
      <c r="G612" s="1">
        <f t="shared" si="19"/>
        <v>384.84999999999997</v>
      </c>
    </row>
    <row r="613" spans="3:7" x14ac:dyDescent="0.25">
      <c r="C613" s="2">
        <v>39470</v>
      </c>
      <c r="D613" s="3" t="s">
        <v>39</v>
      </c>
      <c r="E613" s="1">
        <v>132</v>
      </c>
      <c r="F613" s="1">
        <f t="shared" si="18"/>
        <v>2.15</v>
      </c>
      <c r="G613" s="1">
        <f t="shared" si="19"/>
        <v>283.8</v>
      </c>
    </row>
    <row r="614" spans="3:7" x14ac:dyDescent="0.25">
      <c r="C614" s="2">
        <v>39470</v>
      </c>
      <c r="D614" s="3" t="s">
        <v>155</v>
      </c>
      <c r="E614" s="1">
        <v>5</v>
      </c>
      <c r="F614" s="1">
        <f t="shared" si="18"/>
        <v>2.15</v>
      </c>
      <c r="G614" s="1">
        <f t="shared" si="19"/>
        <v>10.75</v>
      </c>
    </row>
    <row r="615" spans="3:7" x14ac:dyDescent="0.25">
      <c r="C615" s="2">
        <v>39470</v>
      </c>
      <c r="D615" s="3" t="s">
        <v>20</v>
      </c>
      <c r="E615" s="1">
        <v>100</v>
      </c>
      <c r="F615" s="1">
        <f t="shared" si="18"/>
        <v>2.15</v>
      </c>
      <c r="G615" s="1">
        <f t="shared" si="19"/>
        <v>215</v>
      </c>
    </row>
    <row r="616" spans="3:7" x14ac:dyDescent="0.25">
      <c r="C616" s="2">
        <v>39474</v>
      </c>
      <c r="D616" s="3" t="s">
        <v>156</v>
      </c>
      <c r="E616" s="1">
        <v>6</v>
      </c>
      <c r="F616" s="1">
        <f t="shared" si="18"/>
        <v>2.15</v>
      </c>
      <c r="G616" s="1">
        <f t="shared" si="19"/>
        <v>12.899999999999999</v>
      </c>
    </row>
    <row r="617" spans="3:7" x14ac:dyDescent="0.25">
      <c r="C617" s="2">
        <v>39481</v>
      </c>
      <c r="D617" s="3" t="s">
        <v>26</v>
      </c>
      <c r="E617" s="1">
        <v>171</v>
      </c>
      <c r="F617" s="1">
        <f t="shared" si="18"/>
        <v>2.15</v>
      </c>
      <c r="G617" s="1">
        <f t="shared" si="19"/>
        <v>367.65</v>
      </c>
    </row>
    <row r="618" spans="3:7" x14ac:dyDescent="0.25">
      <c r="C618" s="2">
        <v>39483</v>
      </c>
      <c r="D618" s="3" t="s">
        <v>16</v>
      </c>
      <c r="E618" s="1">
        <v>333</v>
      </c>
      <c r="F618" s="1">
        <f t="shared" si="18"/>
        <v>2.15</v>
      </c>
      <c r="G618" s="1">
        <f t="shared" si="19"/>
        <v>715.94999999999993</v>
      </c>
    </row>
    <row r="619" spans="3:7" x14ac:dyDescent="0.25">
      <c r="C619" s="2">
        <v>39484</v>
      </c>
      <c r="D619" s="3" t="s">
        <v>26</v>
      </c>
      <c r="E619" s="1">
        <v>365</v>
      </c>
      <c r="F619" s="1">
        <f t="shared" si="18"/>
        <v>2.15</v>
      </c>
      <c r="G619" s="1">
        <f t="shared" si="19"/>
        <v>784.75</v>
      </c>
    </row>
    <row r="620" spans="3:7" x14ac:dyDescent="0.25">
      <c r="C620" s="2">
        <v>39484</v>
      </c>
      <c r="D620" s="3" t="s">
        <v>114</v>
      </c>
      <c r="E620" s="1">
        <v>16</v>
      </c>
      <c r="F620" s="1">
        <f t="shared" si="18"/>
        <v>2.15</v>
      </c>
      <c r="G620" s="1">
        <f t="shared" si="19"/>
        <v>34.4</v>
      </c>
    </row>
    <row r="621" spans="3:7" x14ac:dyDescent="0.25">
      <c r="C621" s="2">
        <v>39485</v>
      </c>
      <c r="D621" s="3" t="s">
        <v>7</v>
      </c>
      <c r="E621" s="1">
        <v>211</v>
      </c>
      <c r="F621" s="1">
        <f t="shared" si="18"/>
        <v>2.15</v>
      </c>
      <c r="G621" s="1">
        <f t="shared" si="19"/>
        <v>453.65</v>
      </c>
    </row>
    <row r="622" spans="3:7" x14ac:dyDescent="0.25">
      <c r="C622" s="2">
        <v>39489</v>
      </c>
      <c r="D622" s="3" t="s">
        <v>47</v>
      </c>
      <c r="E622" s="1">
        <v>196</v>
      </c>
      <c r="F622" s="1">
        <f t="shared" si="18"/>
        <v>2.15</v>
      </c>
      <c r="G622" s="1">
        <f t="shared" si="19"/>
        <v>421.4</v>
      </c>
    </row>
    <row r="623" spans="3:7" x14ac:dyDescent="0.25">
      <c r="C623" s="2">
        <v>39490</v>
      </c>
      <c r="D623" s="3" t="s">
        <v>157</v>
      </c>
      <c r="E623" s="1">
        <v>11</v>
      </c>
      <c r="F623" s="1">
        <f t="shared" si="18"/>
        <v>2.15</v>
      </c>
      <c r="G623" s="1">
        <f t="shared" si="19"/>
        <v>23.65</v>
      </c>
    </row>
    <row r="624" spans="3:7" x14ac:dyDescent="0.25">
      <c r="C624" s="2">
        <v>39491</v>
      </c>
      <c r="D624" s="3" t="s">
        <v>114</v>
      </c>
      <c r="E624" s="1">
        <v>17</v>
      </c>
      <c r="F624" s="1">
        <f t="shared" si="18"/>
        <v>2.15</v>
      </c>
      <c r="G624" s="1">
        <f t="shared" si="19"/>
        <v>36.549999999999997</v>
      </c>
    </row>
    <row r="625" spans="3:7" x14ac:dyDescent="0.25">
      <c r="C625" s="2">
        <v>39494</v>
      </c>
      <c r="D625" s="3" t="s">
        <v>68</v>
      </c>
      <c r="E625" s="1">
        <v>62</v>
      </c>
      <c r="F625" s="1">
        <f t="shared" si="18"/>
        <v>2.15</v>
      </c>
      <c r="G625" s="1">
        <f t="shared" si="19"/>
        <v>133.29999999999998</v>
      </c>
    </row>
    <row r="626" spans="3:7" x14ac:dyDescent="0.25">
      <c r="C626" s="2">
        <v>39494</v>
      </c>
      <c r="D626" s="3" t="s">
        <v>11</v>
      </c>
      <c r="E626" s="1">
        <v>103</v>
      </c>
      <c r="F626" s="1">
        <f t="shared" si="18"/>
        <v>2.15</v>
      </c>
      <c r="G626" s="1">
        <f t="shared" si="19"/>
        <v>221.45</v>
      </c>
    </row>
    <row r="627" spans="3:7" x14ac:dyDescent="0.25">
      <c r="C627" s="2">
        <v>39494</v>
      </c>
      <c r="D627" s="3" t="s">
        <v>34</v>
      </c>
      <c r="E627" s="1">
        <v>9</v>
      </c>
      <c r="F627" s="1">
        <f t="shared" si="18"/>
        <v>2.15</v>
      </c>
      <c r="G627" s="1">
        <f t="shared" si="19"/>
        <v>19.349999999999998</v>
      </c>
    </row>
    <row r="628" spans="3:7" x14ac:dyDescent="0.25">
      <c r="C628" s="2">
        <v>39495</v>
      </c>
      <c r="D628" s="3" t="s">
        <v>158</v>
      </c>
      <c r="E628" s="1">
        <v>5</v>
      </c>
      <c r="F628" s="1">
        <f t="shared" si="18"/>
        <v>2.15</v>
      </c>
      <c r="G628" s="1">
        <f t="shared" si="19"/>
        <v>10.75</v>
      </c>
    </row>
    <row r="629" spans="3:7" x14ac:dyDescent="0.25">
      <c r="C629" s="2">
        <v>39495</v>
      </c>
      <c r="D629" s="3" t="s">
        <v>47</v>
      </c>
      <c r="E629" s="1">
        <v>452</v>
      </c>
      <c r="F629" s="1">
        <f t="shared" si="18"/>
        <v>2.15</v>
      </c>
      <c r="G629" s="1">
        <f t="shared" si="19"/>
        <v>971.8</v>
      </c>
    </row>
    <row r="630" spans="3:7" x14ac:dyDescent="0.25">
      <c r="C630" s="2">
        <v>39496</v>
      </c>
      <c r="D630" s="3" t="s">
        <v>159</v>
      </c>
      <c r="E630" s="1">
        <v>2</v>
      </c>
      <c r="F630" s="1">
        <f t="shared" si="18"/>
        <v>2.15</v>
      </c>
      <c r="G630" s="1">
        <f t="shared" si="19"/>
        <v>4.3</v>
      </c>
    </row>
    <row r="631" spans="3:7" x14ac:dyDescent="0.25">
      <c r="C631" s="2">
        <v>39497</v>
      </c>
      <c r="D631" s="3" t="s">
        <v>52</v>
      </c>
      <c r="E631" s="1">
        <v>335</v>
      </c>
      <c r="F631" s="1">
        <f t="shared" si="18"/>
        <v>2.15</v>
      </c>
      <c r="G631" s="1">
        <f t="shared" si="19"/>
        <v>720.25</v>
      </c>
    </row>
    <row r="632" spans="3:7" x14ac:dyDescent="0.25">
      <c r="C632" s="2">
        <v>39498</v>
      </c>
      <c r="D632" s="3" t="s">
        <v>160</v>
      </c>
      <c r="E632" s="1">
        <v>12</v>
      </c>
      <c r="F632" s="1">
        <f t="shared" si="18"/>
        <v>2.15</v>
      </c>
      <c r="G632" s="1">
        <f t="shared" si="19"/>
        <v>25.799999999999997</v>
      </c>
    </row>
    <row r="633" spans="3:7" x14ac:dyDescent="0.25">
      <c r="C633" s="2">
        <v>39499</v>
      </c>
      <c r="D633" s="3" t="s">
        <v>81</v>
      </c>
      <c r="E633" s="1">
        <v>12</v>
      </c>
      <c r="F633" s="1">
        <f t="shared" si="18"/>
        <v>2.15</v>
      </c>
      <c r="G633" s="1">
        <f t="shared" si="19"/>
        <v>25.799999999999997</v>
      </c>
    </row>
    <row r="634" spans="3:7" x14ac:dyDescent="0.25">
      <c r="C634" s="2">
        <v>39500</v>
      </c>
      <c r="D634" s="3" t="s">
        <v>161</v>
      </c>
      <c r="E634" s="1">
        <v>5</v>
      </c>
      <c r="F634" s="1">
        <f t="shared" si="18"/>
        <v>2.15</v>
      </c>
      <c r="G634" s="1">
        <f t="shared" si="19"/>
        <v>10.75</v>
      </c>
    </row>
    <row r="635" spans="3:7" x14ac:dyDescent="0.25">
      <c r="C635" s="2">
        <v>39500</v>
      </c>
      <c r="D635" s="3" t="s">
        <v>162</v>
      </c>
      <c r="E635" s="1">
        <v>2</v>
      </c>
      <c r="F635" s="1">
        <f t="shared" si="18"/>
        <v>2.15</v>
      </c>
      <c r="G635" s="1">
        <f t="shared" si="19"/>
        <v>4.3</v>
      </c>
    </row>
    <row r="636" spans="3:7" x14ac:dyDescent="0.25">
      <c r="C636" s="2">
        <v>39501</v>
      </c>
      <c r="D636" s="3" t="s">
        <v>163</v>
      </c>
      <c r="E636" s="1">
        <v>10</v>
      </c>
      <c r="F636" s="1">
        <f t="shared" si="18"/>
        <v>2.15</v>
      </c>
      <c r="G636" s="1">
        <f t="shared" si="19"/>
        <v>21.5</v>
      </c>
    </row>
    <row r="637" spans="3:7" x14ac:dyDescent="0.25">
      <c r="C637" s="2">
        <v>39503</v>
      </c>
      <c r="D637" s="3" t="s">
        <v>47</v>
      </c>
      <c r="E637" s="1">
        <v>308</v>
      </c>
      <c r="F637" s="1">
        <f t="shared" si="18"/>
        <v>2.15</v>
      </c>
      <c r="G637" s="1">
        <f t="shared" si="19"/>
        <v>662.19999999999993</v>
      </c>
    </row>
    <row r="638" spans="3:7" x14ac:dyDescent="0.25">
      <c r="C638" s="2">
        <v>39505</v>
      </c>
      <c r="D638" s="3" t="s">
        <v>121</v>
      </c>
      <c r="E638" s="1">
        <v>5</v>
      </c>
      <c r="F638" s="1">
        <f t="shared" si="18"/>
        <v>2.15</v>
      </c>
      <c r="G638" s="1">
        <f t="shared" si="19"/>
        <v>10.75</v>
      </c>
    </row>
    <row r="639" spans="3:7" x14ac:dyDescent="0.25">
      <c r="C639" s="2">
        <v>39505</v>
      </c>
      <c r="D639" s="3" t="s">
        <v>16</v>
      </c>
      <c r="E639" s="1">
        <v>446</v>
      </c>
      <c r="F639" s="1">
        <f t="shared" si="18"/>
        <v>2.15</v>
      </c>
      <c r="G639" s="1">
        <f t="shared" si="19"/>
        <v>958.9</v>
      </c>
    </row>
    <row r="640" spans="3:7" x14ac:dyDescent="0.25">
      <c r="C640" s="2">
        <v>39506</v>
      </c>
      <c r="D640" s="3" t="s">
        <v>9</v>
      </c>
      <c r="E640" s="1">
        <v>281</v>
      </c>
      <c r="F640" s="1">
        <f t="shared" si="18"/>
        <v>2.15</v>
      </c>
      <c r="G640" s="1">
        <f t="shared" si="19"/>
        <v>604.15</v>
      </c>
    </row>
    <row r="641" spans="3:7" x14ac:dyDescent="0.25">
      <c r="C641" s="2">
        <v>39510</v>
      </c>
      <c r="D641" s="3" t="s">
        <v>13</v>
      </c>
      <c r="E641" s="1">
        <v>6</v>
      </c>
      <c r="F641" s="1">
        <f t="shared" si="18"/>
        <v>2.15</v>
      </c>
      <c r="G641" s="1">
        <f t="shared" si="19"/>
        <v>12.899999999999999</v>
      </c>
    </row>
    <row r="642" spans="3:7" x14ac:dyDescent="0.25">
      <c r="C642" s="2">
        <v>39511</v>
      </c>
      <c r="D642" s="3" t="s">
        <v>9</v>
      </c>
      <c r="E642" s="1">
        <v>409</v>
      </c>
      <c r="F642" s="1">
        <f t="shared" si="18"/>
        <v>2.15</v>
      </c>
      <c r="G642" s="1">
        <f t="shared" si="19"/>
        <v>879.34999999999991</v>
      </c>
    </row>
    <row r="643" spans="3:7" x14ac:dyDescent="0.25">
      <c r="C643" s="2">
        <v>39511</v>
      </c>
      <c r="D643" s="3" t="s">
        <v>68</v>
      </c>
      <c r="E643" s="1">
        <v>191</v>
      </c>
      <c r="F643" s="1">
        <f t="shared" ref="F643:F706" si="20">LOOKUP(YEAR(C643),$A$2:$A$11,$B$2:$B$11)</f>
        <v>2.15</v>
      </c>
      <c r="G643" s="1">
        <f t="shared" ref="G643:G706" si="21">F643*E643</f>
        <v>410.65</v>
      </c>
    </row>
    <row r="644" spans="3:7" x14ac:dyDescent="0.25">
      <c r="C644" s="2">
        <v>39512</v>
      </c>
      <c r="D644" s="3" t="s">
        <v>52</v>
      </c>
      <c r="E644" s="1">
        <v>404</v>
      </c>
      <c r="F644" s="1">
        <f t="shared" si="20"/>
        <v>2.15</v>
      </c>
      <c r="G644" s="1">
        <f t="shared" si="21"/>
        <v>868.59999999999991</v>
      </c>
    </row>
    <row r="645" spans="3:7" x14ac:dyDescent="0.25">
      <c r="C645" s="2">
        <v>39512</v>
      </c>
      <c r="D645" s="3" t="s">
        <v>30</v>
      </c>
      <c r="E645" s="1">
        <v>135</v>
      </c>
      <c r="F645" s="1">
        <f t="shared" si="20"/>
        <v>2.15</v>
      </c>
      <c r="G645" s="1">
        <f t="shared" si="21"/>
        <v>290.25</v>
      </c>
    </row>
    <row r="646" spans="3:7" x14ac:dyDescent="0.25">
      <c r="C646" s="2">
        <v>39512</v>
      </c>
      <c r="D646" s="3" t="s">
        <v>29</v>
      </c>
      <c r="E646" s="1">
        <v>20</v>
      </c>
      <c r="F646" s="1">
        <f t="shared" si="20"/>
        <v>2.15</v>
      </c>
      <c r="G646" s="1">
        <f t="shared" si="21"/>
        <v>43</v>
      </c>
    </row>
    <row r="647" spans="3:7" x14ac:dyDescent="0.25">
      <c r="C647" s="2">
        <v>39514</v>
      </c>
      <c r="D647" s="3" t="s">
        <v>60</v>
      </c>
      <c r="E647" s="1">
        <v>54</v>
      </c>
      <c r="F647" s="1">
        <f t="shared" si="20"/>
        <v>2.15</v>
      </c>
      <c r="G647" s="1">
        <f t="shared" si="21"/>
        <v>116.1</v>
      </c>
    </row>
    <row r="648" spans="3:7" x14ac:dyDescent="0.25">
      <c r="C648" s="2">
        <v>39514</v>
      </c>
      <c r="D648" s="3" t="s">
        <v>54</v>
      </c>
      <c r="E648" s="1">
        <v>129</v>
      </c>
      <c r="F648" s="1">
        <f t="shared" si="20"/>
        <v>2.15</v>
      </c>
      <c r="G648" s="1">
        <f t="shared" si="21"/>
        <v>277.34999999999997</v>
      </c>
    </row>
    <row r="649" spans="3:7" x14ac:dyDescent="0.25">
      <c r="C649" s="2">
        <v>39517</v>
      </c>
      <c r="D649" s="3" t="s">
        <v>164</v>
      </c>
      <c r="E649" s="1">
        <v>11</v>
      </c>
      <c r="F649" s="1">
        <f t="shared" si="20"/>
        <v>2.15</v>
      </c>
      <c r="G649" s="1">
        <f t="shared" si="21"/>
        <v>23.65</v>
      </c>
    </row>
    <row r="650" spans="3:7" x14ac:dyDescent="0.25">
      <c r="C650" s="2">
        <v>39518</v>
      </c>
      <c r="D650" s="3" t="s">
        <v>24</v>
      </c>
      <c r="E650" s="1">
        <v>383</v>
      </c>
      <c r="F650" s="1">
        <f t="shared" si="20"/>
        <v>2.15</v>
      </c>
      <c r="G650" s="1">
        <f t="shared" si="21"/>
        <v>823.44999999999993</v>
      </c>
    </row>
    <row r="651" spans="3:7" x14ac:dyDescent="0.25">
      <c r="C651" s="2">
        <v>39519</v>
      </c>
      <c r="D651" s="3" t="s">
        <v>12</v>
      </c>
      <c r="E651" s="1">
        <v>46</v>
      </c>
      <c r="F651" s="1">
        <f t="shared" si="20"/>
        <v>2.15</v>
      </c>
      <c r="G651" s="1">
        <f t="shared" si="21"/>
        <v>98.899999999999991</v>
      </c>
    </row>
    <row r="652" spans="3:7" x14ac:dyDescent="0.25">
      <c r="C652" s="2">
        <v>39520</v>
      </c>
      <c r="D652" s="3" t="s">
        <v>133</v>
      </c>
      <c r="E652" s="1">
        <v>61</v>
      </c>
      <c r="F652" s="1">
        <f t="shared" si="20"/>
        <v>2.15</v>
      </c>
      <c r="G652" s="1">
        <f t="shared" si="21"/>
        <v>131.15</v>
      </c>
    </row>
    <row r="653" spans="3:7" x14ac:dyDescent="0.25">
      <c r="C653" s="2">
        <v>39522</v>
      </c>
      <c r="D653" s="3" t="s">
        <v>30</v>
      </c>
      <c r="E653" s="1">
        <v>166</v>
      </c>
      <c r="F653" s="1">
        <f t="shared" si="20"/>
        <v>2.15</v>
      </c>
      <c r="G653" s="1">
        <f t="shared" si="21"/>
        <v>356.9</v>
      </c>
    </row>
    <row r="654" spans="3:7" x14ac:dyDescent="0.25">
      <c r="C654" s="2">
        <v>39523</v>
      </c>
      <c r="D654" s="3" t="s">
        <v>71</v>
      </c>
      <c r="E654" s="1">
        <v>91</v>
      </c>
      <c r="F654" s="1">
        <f t="shared" si="20"/>
        <v>2.15</v>
      </c>
      <c r="G654" s="1">
        <f t="shared" si="21"/>
        <v>195.65</v>
      </c>
    </row>
    <row r="655" spans="3:7" x14ac:dyDescent="0.25">
      <c r="C655" s="2">
        <v>39524</v>
      </c>
      <c r="D655" s="3" t="s">
        <v>165</v>
      </c>
      <c r="E655" s="1">
        <v>10</v>
      </c>
      <c r="F655" s="1">
        <f t="shared" si="20"/>
        <v>2.15</v>
      </c>
      <c r="G655" s="1">
        <f t="shared" si="21"/>
        <v>21.5</v>
      </c>
    </row>
    <row r="656" spans="3:7" x14ac:dyDescent="0.25">
      <c r="C656" s="2">
        <v>39526</v>
      </c>
      <c r="D656" s="3" t="s">
        <v>166</v>
      </c>
      <c r="E656" s="1">
        <v>19</v>
      </c>
      <c r="F656" s="1">
        <f t="shared" si="20"/>
        <v>2.15</v>
      </c>
      <c r="G656" s="1">
        <f t="shared" si="21"/>
        <v>40.85</v>
      </c>
    </row>
    <row r="657" spans="3:7" x14ac:dyDescent="0.25">
      <c r="C657" s="2">
        <v>39526</v>
      </c>
      <c r="D657" s="3" t="s">
        <v>167</v>
      </c>
      <c r="E657" s="1">
        <v>2</v>
      </c>
      <c r="F657" s="1">
        <f t="shared" si="20"/>
        <v>2.15</v>
      </c>
      <c r="G657" s="1">
        <f t="shared" si="21"/>
        <v>4.3</v>
      </c>
    </row>
    <row r="658" spans="3:7" x14ac:dyDescent="0.25">
      <c r="C658" s="2">
        <v>39527</v>
      </c>
      <c r="D658" s="3" t="s">
        <v>37</v>
      </c>
      <c r="E658" s="1">
        <v>125</v>
      </c>
      <c r="F658" s="1">
        <f t="shared" si="20"/>
        <v>2.15</v>
      </c>
      <c r="G658" s="1">
        <f t="shared" si="21"/>
        <v>268.75</v>
      </c>
    </row>
    <row r="659" spans="3:7" x14ac:dyDescent="0.25">
      <c r="C659" s="2">
        <v>39527</v>
      </c>
      <c r="D659" s="3" t="s">
        <v>24</v>
      </c>
      <c r="E659" s="1">
        <v>248</v>
      </c>
      <c r="F659" s="1">
        <f t="shared" si="20"/>
        <v>2.15</v>
      </c>
      <c r="G659" s="1">
        <f t="shared" si="21"/>
        <v>533.19999999999993</v>
      </c>
    </row>
    <row r="660" spans="3:7" x14ac:dyDescent="0.25">
      <c r="C660" s="2">
        <v>39527</v>
      </c>
      <c r="D660" s="3" t="s">
        <v>104</v>
      </c>
      <c r="E660" s="1">
        <v>298</v>
      </c>
      <c r="F660" s="1">
        <f t="shared" si="20"/>
        <v>2.15</v>
      </c>
      <c r="G660" s="1">
        <f t="shared" si="21"/>
        <v>640.69999999999993</v>
      </c>
    </row>
    <row r="661" spans="3:7" x14ac:dyDescent="0.25">
      <c r="C661" s="2">
        <v>39528</v>
      </c>
      <c r="D661" s="3" t="s">
        <v>24</v>
      </c>
      <c r="E661" s="1">
        <v>406</v>
      </c>
      <c r="F661" s="1">
        <f t="shared" si="20"/>
        <v>2.15</v>
      </c>
      <c r="G661" s="1">
        <f t="shared" si="21"/>
        <v>872.9</v>
      </c>
    </row>
    <row r="662" spans="3:7" x14ac:dyDescent="0.25">
      <c r="C662" s="2">
        <v>39529</v>
      </c>
      <c r="D662" s="3" t="s">
        <v>21</v>
      </c>
      <c r="E662" s="1">
        <v>46</v>
      </c>
      <c r="F662" s="1">
        <f t="shared" si="20"/>
        <v>2.15</v>
      </c>
      <c r="G662" s="1">
        <f t="shared" si="21"/>
        <v>98.899999999999991</v>
      </c>
    </row>
    <row r="663" spans="3:7" x14ac:dyDescent="0.25">
      <c r="C663" s="2">
        <v>39530</v>
      </c>
      <c r="D663" s="3" t="s">
        <v>71</v>
      </c>
      <c r="E663" s="1">
        <v>106</v>
      </c>
      <c r="F663" s="1">
        <f t="shared" si="20"/>
        <v>2.15</v>
      </c>
      <c r="G663" s="1">
        <f t="shared" si="21"/>
        <v>227.89999999999998</v>
      </c>
    </row>
    <row r="664" spans="3:7" x14ac:dyDescent="0.25">
      <c r="C664" s="2">
        <v>39532</v>
      </c>
      <c r="D664" s="3" t="s">
        <v>11</v>
      </c>
      <c r="E664" s="1">
        <v>121</v>
      </c>
      <c r="F664" s="1">
        <f t="shared" si="20"/>
        <v>2.15</v>
      </c>
      <c r="G664" s="1">
        <f t="shared" si="21"/>
        <v>260.14999999999998</v>
      </c>
    </row>
    <row r="665" spans="3:7" x14ac:dyDescent="0.25">
      <c r="C665" s="2">
        <v>39536</v>
      </c>
      <c r="D665" s="3" t="s">
        <v>47</v>
      </c>
      <c r="E665" s="1">
        <v>170</v>
      </c>
      <c r="F665" s="1">
        <f t="shared" si="20"/>
        <v>2.15</v>
      </c>
      <c r="G665" s="1">
        <f t="shared" si="21"/>
        <v>365.5</v>
      </c>
    </row>
    <row r="666" spans="3:7" x14ac:dyDescent="0.25">
      <c r="C666" s="2">
        <v>39536</v>
      </c>
      <c r="D666" s="3" t="s">
        <v>16</v>
      </c>
      <c r="E666" s="1">
        <v>431</v>
      </c>
      <c r="F666" s="1">
        <f t="shared" si="20"/>
        <v>2.15</v>
      </c>
      <c r="G666" s="1">
        <f t="shared" si="21"/>
        <v>926.65</v>
      </c>
    </row>
    <row r="667" spans="3:7" x14ac:dyDescent="0.25">
      <c r="C667" s="2">
        <v>39537</v>
      </c>
      <c r="D667" s="3" t="s">
        <v>52</v>
      </c>
      <c r="E667" s="1">
        <v>483</v>
      </c>
      <c r="F667" s="1">
        <f t="shared" si="20"/>
        <v>2.15</v>
      </c>
      <c r="G667" s="1">
        <f t="shared" si="21"/>
        <v>1038.45</v>
      </c>
    </row>
    <row r="668" spans="3:7" x14ac:dyDescent="0.25">
      <c r="C668" s="2">
        <v>39539</v>
      </c>
      <c r="D668" s="3" t="s">
        <v>9</v>
      </c>
      <c r="E668" s="1">
        <v>354</v>
      </c>
      <c r="F668" s="1">
        <f t="shared" si="20"/>
        <v>2.15</v>
      </c>
      <c r="G668" s="1">
        <f t="shared" si="21"/>
        <v>761.1</v>
      </c>
    </row>
    <row r="669" spans="3:7" x14ac:dyDescent="0.25">
      <c r="C669" s="2">
        <v>39541</v>
      </c>
      <c r="D669" s="3" t="s">
        <v>71</v>
      </c>
      <c r="E669" s="1">
        <v>65</v>
      </c>
      <c r="F669" s="1">
        <f t="shared" si="20"/>
        <v>2.15</v>
      </c>
      <c r="G669" s="1">
        <f t="shared" si="21"/>
        <v>139.75</v>
      </c>
    </row>
    <row r="670" spans="3:7" x14ac:dyDescent="0.25">
      <c r="C670" s="2">
        <v>39544</v>
      </c>
      <c r="D670" s="3" t="s">
        <v>26</v>
      </c>
      <c r="E670" s="1">
        <v>176</v>
      </c>
      <c r="F670" s="1">
        <f t="shared" si="20"/>
        <v>2.15</v>
      </c>
      <c r="G670" s="1">
        <f t="shared" si="21"/>
        <v>378.4</v>
      </c>
    </row>
    <row r="671" spans="3:7" x14ac:dyDescent="0.25">
      <c r="C671" s="2">
        <v>39545</v>
      </c>
      <c r="D671" s="3" t="s">
        <v>53</v>
      </c>
      <c r="E671" s="1">
        <v>2</v>
      </c>
      <c r="F671" s="1">
        <f t="shared" si="20"/>
        <v>2.15</v>
      </c>
      <c r="G671" s="1">
        <f t="shared" si="21"/>
        <v>4.3</v>
      </c>
    </row>
    <row r="672" spans="3:7" x14ac:dyDescent="0.25">
      <c r="C672" s="2">
        <v>39546</v>
      </c>
      <c r="D672" s="3" t="s">
        <v>68</v>
      </c>
      <c r="E672" s="1">
        <v>46</v>
      </c>
      <c r="F672" s="1">
        <f t="shared" si="20"/>
        <v>2.15</v>
      </c>
      <c r="G672" s="1">
        <f t="shared" si="21"/>
        <v>98.899999999999991</v>
      </c>
    </row>
    <row r="673" spans="3:7" x14ac:dyDescent="0.25">
      <c r="C673" s="2">
        <v>39549</v>
      </c>
      <c r="D673" s="3" t="s">
        <v>104</v>
      </c>
      <c r="E673" s="1">
        <v>477</v>
      </c>
      <c r="F673" s="1">
        <f t="shared" si="20"/>
        <v>2.15</v>
      </c>
      <c r="G673" s="1">
        <f t="shared" si="21"/>
        <v>1025.55</v>
      </c>
    </row>
    <row r="674" spans="3:7" x14ac:dyDescent="0.25">
      <c r="C674" s="2">
        <v>39550</v>
      </c>
      <c r="D674" s="3" t="s">
        <v>59</v>
      </c>
      <c r="E674" s="1">
        <v>6</v>
      </c>
      <c r="F674" s="1">
        <f t="shared" si="20"/>
        <v>2.15</v>
      </c>
      <c r="G674" s="1">
        <f t="shared" si="21"/>
        <v>12.899999999999999</v>
      </c>
    </row>
    <row r="675" spans="3:7" x14ac:dyDescent="0.25">
      <c r="C675" s="2">
        <v>39552</v>
      </c>
      <c r="D675" s="3" t="s">
        <v>50</v>
      </c>
      <c r="E675" s="1">
        <v>11</v>
      </c>
      <c r="F675" s="1">
        <f t="shared" si="20"/>
        <v>2.15</v>
      </c>
      <c r="G675" s="1">
        <f t="shared" si="21"/>
        <v>23.65</v>
      </c>
    </row>
    <row r="676" spans="3:7" x14ac:dyDescent="0.25">
      <c r="C676" s="2">
        <v>39552</v>
      </c>
      <c r="D676" s="3" t="s">
        <v>68</v>
      </c>
      <c r="E676" s="1">
        <v>126</v>
      </c>
      <c r="F676" s="1">
        <f t="shared" si="20"/>
        <v>2.15</v>
      </c>
      <c r="G676" s="1">
        <f t="shared" si="21"/>
        <v>270.89999999999998</v>
      </c>
    </row>
    <row r="677" spans="3:7" x14ac:dyDescent="0.25">
      <c r="C677" s="2">
        <v>39552</v>
      </c>
      <c r="D677" s="3" t="s">
        <v>20</v>
      </c>
      <c r="E677" s="1">
        <v>190</v>
      </c>
      <c r="F677" s="1">
        <f t="shared" si="20"/>
        <v>2.15</v>
      </c>
      <c r="G677" s="1">
        <f t="shared" si="21"/>
        <v>408.5</v>
      </c>
    </row>
    <row r="678" spans="3:7" x14ac:dyDescent="0.25">
      <c r="C678" s="2">
        <v>39553</v>
      </c>
      <c r="D678" s="3" t="s">
        <v>52</v>
      </c>
      <c r="E678" s="1">
        <v>358</v>
      </c>
      <c r="F678" s="1">
        <f t="shared" si="20"/>
        <v>2.15</v>
      </c>
      <c r="G678" s="1">
        <f t="shared" si="21"/>
        <v>769.69999999999993</v>
      </c>
    </row>
    <row r="679" spans="3:7" x14ac:dyDescent="0.25">
      <c r="C679" s="2">
        <v>39553</v>
      </c>
      <c r="D679" s="3" t="s">
        <v>41</v>
      </c>
      <c r="E679" s="1">
        <v>78</v>
      </c>
      <c r="F679" s="1">
        <f t="shared" si="20"/>
        <v>2.15</v>
      </c>
      <c r="G679" s="1">
        <f t="shared" si="21"/>
        <v>167.7</v>
      </c>
    </row>
    <row r="680" spans="3:7" x14ac:dyDescent="0.25">
      <c r="C680" s="2">
        <v>39553</v>
      </c>
      <c r="D680" s="3" t="s">
        <v>73</v>
      </c>
      <c r="E680" s="1">
        <v>129</v>
      </c>
      <c r="F680" s="1">
        <f t="shared" si="20"/>
        <v>2.15</v>
      </c>
      <c r="G680" s="1">
        <f t="shared" si="21"/>
        <v>277.34999999999997</v>
      </c>
    </row>
    <row r="681" spans="3:7" x14ac:dyDescent="0.25">
      <c r="C681" s="2">
        <v>39554</v>
      </c>
      <c r="D681" s="3" t="s">
        <v>16</v>
      </c>
      <c r="E681" s="1">
        <v>433</v>
      </c>
      <c r="F681" s="1">
        <f t="shared" si="20"/>
        <v>2.15</v>
      </c>
      <c r="G681" s="1">
        <f t="shared" si="21"/>
        <v>930.94999999999993</v>
      </c>
    </row>
    <row r="682" spans="3:7" x14ac:dyDescent="0.25">
      <c r="C682" s="2">
        <v>39555</v>
      </c>
      <c r="D682" s="3" t="s">
        <v>92</v>
      </c>
      <c r="E682" s="1">
        <v>18</v>
      </c>
      <c r="F682" s="1">
        <f t="shared" si="20"/>
        <v>2.15</v>
      </c>
      <c r="G682" s="1">
        <f t="shared" si="21"/>
        <v>38.699999999999996</v>
      </c>
    </row>
    <row r="683" spans="3:7" x14ac:dyDescent="0.25">
      <c r="C683" s="2">
        <v>39556</v>
      </c>
      <c r="D683" s="3" t="s">
        <v>82</v>
      </c>
      <c r="E683" s="1">
        <v>30</v>
      </c>
      <c r="F683" s="1">
        <f t="shared" si="20"/>
        <v>2.15</v>
      </c>
      <c r="G683" s="1">
        <f t="shared" si="21"/>
        <v>64.5</v>
      </c>
    </row>
    <row r="684" spans="3:7" x14ac:dyDescent="0.25">
      <c r="C684" s="2">
        <v>39557</v>
      </c>
      <c r="D684" s="3" t="s">
        <v>44</v>
      </c>
      <c r="E684" s="1">
        <v>18</v>
      </c>
      <c r="F684" s="1">
        <f t="shared" si="20"/>
        <v>2.15</v>
      </c>
      <c r="G684" s="1">
        <f t="shared" si="21"/>
        <v>38.699999999999996</v>
      </c>
    </row>
    <row r="685" spans="3:7" x14ac:dyDescent="0.25">
      <c r="C685" s="2">
        <v>39558</v>
      </c>
      <c r="D685" s="3" t="s">
        <v>68</v>
      </c>
      <c r="E685" s="1">
        <v>146</v>
      </c>
      <c r="F685" s="1">
        <f t="shared" si="20"/>
        <v>2.15</v>
      </c>
      <c r="G685" s="1">
        <f t="shared" si="21"/>
        <v>313.89999999999998</v>
      </c>
    </row>
    <row r="686" spans="3:7" x14ac:dyDescent="0.25">
      <c r="C686" s="2">
        <v>39558</v>
      </c>
      <c r="D686" s="3" t="s">
        <v>164</v>
      </c>
      <c r="E686" s="1">
        <v>19</v>
      </c>
      <c r="F686" s="1">
        <f t="shared" si="20"/>
        <v>2.15</v>
      </c>
      <c r="G686" s="1">
        <f t="shared" si="21"/>
        <v>40.85</v>
      </c>
    </row>
    <row r="687" spans="3:7" x14ac:dyDescent="0.25">
      <c r="C687" s="2">
        <v>39559</v>
      </c>
      <c r="D687" s="3" t="s">
        <v>25</v>
      </c>
      <c r="E687" s="1">
        <v>170</v>
      </c>
      <c r="F687" s="1">
        <f t="shared" si="20"/>
        <v>2.15</v>
      </c>
      <c r="G687" s="1">
        <f t="shared" si="21"/>
        <v>365.5</v>
      </c>
    </row>
    <row r="688" spans="3:7" x14ac:dyDescent="0.25">
      <c r="C688" s="2">
        <v>39561</v>
      </c>
      <c r="D688" s="3" t="s">
        <v>7</v>
      </c>
      <c r="E688" s="1">
        <v>428</v>
      </c>
      <c r="F688" s="1">
        <f t="shared" si="20"/>
        <v>2.15</v>
      </c>
      <c r="G688" s="1">
        <f t="shared" si="21"/>
        <v>920.19999999999993</v>
      </c>
    </row>
    <row r="689" spans="3:7" x14ac:dyDescent="0.25">
      <c r="C689" s="2">
        <v>39563</v>
      </c>
      <c r="D689" s="3" t="s">
        <v>52</v>
      </c>
      <c r="E689" s="1">
        <v>129</v>
      </c>
      <c r="F689" s="1">
        <f t="shared" si="20"/>
        <v>2.15</v>
      </c>
      <c r="G689" s="1">
        <f t="shared" si="21"/>
        <v>277.34999999999997</v>
      </c>
    </row>
    <row r="690" spans="3:7" x14ac:dyDescent="0.25">
      <c r="C690" s="2">
        <v>39564</v>
      </c>
      <c r="D690" s="3" t="s">
        <v>19</v>
      </c>
      <c r="E690" s="1">
        <v>304</v>
      </c>
      <c r="F690" s="1">
        <f t="shared" si="20"/>
        <v>2.15</v>
      </c>
      <c r="G690" s="1">
        <f t="shared" si="21"/>
        <v>653.6</v>
      </c>
    </row>
    <row r="691" spans="3:7" x14ac:dyDescent="0.25">
      <c r="C691" s="2">
        <v>39568</v>
      </c>
      <c r="D691" s="3" t="s">
        <v>153</v>
      </c>
      <c r="E691" s="1">
        <v>15</v>
      </c>
      <c r="F691" s="1">
        <f t="shared" si="20"/>
        <v>2.15</v>
      </c>
      <c r="G691" s="1">
        <f t="shared" si="21"/>
        <v>32.25</v>
      </c>
    </row>
    <row r="692" spans="3:7" x14ac:dyDescent="0.25">
      <c r="C692" s="2">
        <v>39569</v>
      </c>
      <c r="D692" s="3" t="s">
        <v>168</v>
      </c>
      <c r="E692" s="1">
        <v>14</v>
      </c>
      <c r="F692" s="1">
        <f t="shared" si="20"/>
        <v>2.15</v>
      </c>
      <c r="G692" s="1">
        <f t="shared" si="21"/>
        <v>30.099999999999998</v>
      </c>
    </row>
    <row r="693" spans="3:7" x14ac:dyDescent="0.25">
      <c r="C693" s="2">
        <v>39571</v>
      </c>
      <c r="D693" s="3" t="s">
        <v>16</v>
      </c>
      <c r="E693" s="1">
        <v>320</v>
      </c>
      <c r="F693" s="1">
        <f t="shared" si="20"/>
        <v>2.15</v>
      </c>
      <c r="G693" s="1">
        <f t="shared" si="21"/>
        <v>688</v>
      </c>
    </row>
    <row r="694" spans="3:7" x14ac:dyDescent="0.25">
      <c r="C694" s="2">
        <v>39572</v>
      </c>
      <c r="D694" s="3" t="s">
        <v>57</v>
      </c>
      <c r="E694" s="1">
        <v>44</v>
      </c>
      <c r="F694" s="1">
        <f t="shared" si="20"/>
        <v>2.15</v>
      </c>
      <c r="G694" s="1">
        <f t="shared" si="21"/>
        <v>94.6</v>
      </c>
    </row>
    <row r="695" spans="3:7" x14ac:dyDescent="0.25">
      <c r="C695" s="2">
        <v>39573</v>
      </c>
      <c r="D695" s="3" t="s">
        <v>12</v>
      </c>
      <c r="E695" s="1">
        <v>71</v>
      </c>
      <c r="F695" s="1">
        <f t="shared" si="20"/>
        <v>2.15</v>
      </c>
      <c r="G695" s="1">
        <f t="shared" si="21"/>
        <v>152.65</v>
      </c>
    </row>
    <row r="696" spans="3:7" x14ac:dyDescent="0.25">
      <c r="C696" s="2">
        <v>39573</v>
      </c>
      <c r="D696" s="3" t="s">
        <v>74</v>
      </c>
      <c r="E696" s="1">
        <v>8</v>
      </c>
      <c r="F696" s="1">
        <f t="shared" si="20"/>
        <v>2.15</v>
      </c>
      <c r="G696" s="1">
        <f t="shared" si="21"/>
        <v>17.2</v>
      </c>
    </row>
    <row r="697" spans="3:7" x14ac:dyDescent="0.25">
      <c r="C697" s="2">
        <v>39577</v>
      </c>
      <c r="D697" s="3" t="s">
        <v>11</v>
      </c>
      <c r="E697" s="1">
        <v>444</v>
      </c>
      <c r="F697" s="1">
        <f t="shared" si="20"/>
        <v>2.15</v>
      </c>
      <c r="G697" s="1">
        <f t="shared" si="21"/>
        <v>954.59999999999991</v>
      </c>
    </row>
    <row r="698" spans="3:7" x14ac:dyDescent="0.25">
      <c r="C698" s="2">
        <v>39577</v>
      </c>
      <c r="D698" s="3" t="s">
        <v>85</v>
      </c>
      <c r="E698" s="1">
        <v>1</v>
      </c>
      <c r="F698" s="1">
        <f t="shared" si="20"/>
        <v>2.15</v>
      </c>
      <c r="G698" s="1">
        <f t="shared" si="21"/>
        <v>2.15</v>
      </c>
    </row>
    <row r="699" spans="3:7" x14ac:dyDescent="0.25">
      <c r="C699" s="2">
        <v>39579</v>
      </c>
      <c r="D699" s="3" t="s">
        <v>68</v>
      </c>
      <c r="E699" s="1">
        <v>102</v>
      </c>
      <c r="F699" s="1">
        <f t="shared" si="20"/>
        <v>2.15</v>
      </c>
      <c r="G699" s="1">
        <f t="shared" si="21"/>
        <v>219.29999999999998</v>
      </c>
    </row>
    <row r="700" spans="3:7" x14ac:dyDescent="0.25">
      <c r="C700" s="2">
        <v>39579</v>
      </c>
      <c r="D700" s="3" t="s">
        <v>28</v>
      </c>
      <c r="E700" s="1">
        <v>181</v>
      </c>
      <c r="F700" s="1">
        <f t="shared" si="20"/>
        <v>2.15</v>
      </c>
      <c r="G700" s="1">
        <f t="shared" si="21"/>
        <v>389.15</v>
      </c>
    </row>
    <row r="701" spans="3:7" x14ac:dyDescent="0.25">
      <c r="C701" s="2">
        <v>39579</v>
      </c>
      <c r="D701" s="3" t="s">
        <v>54</v>
      </c>
      <c r="E701" s="1">
        <v>82</v>
      </c>
      <c r="F701" s="1">
        <f t="shared" si="20"/>
        <v>2.15</v>
      </c>
      <c r="G701" s="1">
        <f t="shared" si="21"/>
        <v>176.29999999999998</v>
      </c>
    </row>
    <row r="702" spans="3:7" x14ac:dyDescent="0.25">
      <c r="C702" s="2">
        <v>39582</v>
      </c>
      <c r="D702" s="3" t="s">
        <v>169</v>
      </c>
      <c r="E702" s="1">
        <v>19</v>
      </c>
      <c r="F702" s="1">
        <f t="shared" si="20"/>
        <v>2.15</v>
      </c>
      <c r="G702" s="1">
        <f t="shared" si="21"/>
        <v>40.85</v>
      </c>
    </row>
    <row r="703" spans="3:7" x14ac:dyDescent="0.25">
      <c r="C703" s="2">
        <v>39582</v>
      </c>
      <c r="D703" s="3" t="s">
        <v>19</v>
      </c>
      <c r="E703" s="1">
        <v>245</v>
      </c>
      <c r="F703" s="1">
        <f t="shared" si="20"/>
        <v>2.15</v>
      </c>
      <c r="G703" s="1">
        <f t="shared" si="21"/>
        <v>526.75</v>
      </c>
    </row>
    <row r="704" spans="3:7" x14ac:dyDescent="0.25">
      <c r="C704" s="2">
        <v>39584</v>
      </c>
      <c r="D704" s="3" t="s">
        <v>104</v>
      </c>
      <c r="E704" s="1">
        <v>431</v>
      </c>
      <c r="F704" s="1">
        <f t="shared" si="20"/>
        <v>2.15</v>
      </c>
      <c r="G704" s="1">
        <f t="shared" si="21"/>
        <v>926.65</v>
      </c>
    </row>
    <row r="705" spans="3:7" x14ac:dyDescent="0.25">
      <c r="C705" s="2">
        <v>39584</v>
      </c>
      <c r="D705" s="3" t="s">
        <v>9</v>
      </c>
      <c r="E705" s="1">
        <v>252</v>
      </c>
      <c r="F705" s="1">
        <f t="shared" si="20"/>
        <v>2.15</v>
      </c>
      <c r="G705" s="1">
        <f t="shared" si="21"/>
        <v>541.79999999999995</v>
      </c>
    </row>
    <row r="706" spans="3:7" x14ac:dyDescent="0.25">
      <c r="C706" s="2">
        <v>39585</v>
      </c>
      <c r="D706" s="3" t="s">
        <v>64</v>
      </c>
      <c r="E706" s="1">
        <v>2</v>
      </c>
      <c r="F706" s="1">
        <f t="shared" si="20"/>
        <v>2.15</v>
      </c>
      <c r="G706" s="1">
        <f t="shared" si="21"/>
        <v>4.3</v>
      </c>
    </row>
    <row r="707" spans="3:7" x14ac:dyDescent="0.25">
      <c r="C707" s="2">
        <v>39586</v>
      </c>
      <c r="D707" s="3" t="s">
        <v>8</v>
      </c>
      <c r="E707" s="1">
        <v>52</v>
      </c>
      <c r="F707" s="1">
        <f t="shared" ref="F707:F770" si="22">LOOKUP(YEAR(C707),$A$2:$A$11,$B$2:$B$11)</f>
        <v>2.15</v>
      </c>
      <c r="G707" s="1">
        <f t="shared" ref="G707:G770" si="23">F707*E707</f>
        <v>111.8</v>
      </c>
    </row>
    <row r="708" spans="3:7" x14ac:dyDescent="0.25">
      <c r="C708" s="2">
        <v>39587</v>
      </c>
      <c r="D708" s="3" t="s">
        <v>25</v>
      </c>
      <c r="E708" s="1">
        <v>54</v>
      </c>
      <c r="F708" s="1">
        <f t="shared" si="22"/>
        <v>2.15</v>
      </c>
      <c r="G708" s="1">
        <f t="shared" si="23"/>
        <v>116.1</v>
      </c>
    </row>
    <row r="709" spans="3:7" x14ac:dyDescent="0.25">
      <c r="C709" s="2">
        <v>39587</v>
      </c>
      <c r="D709" s="3" t="s">
        <v>61</v>
      </c>
      <c r="E709" s="1">
        <v>4</v>
      </c>
      <c r="F709" s="1">
        <f t="shared" si="22"/>
        <v>2.15</v>
      </c>
      <c r="G709" s="1">
        <f t="shared" si="23"/>
        <v>8.6</v>
      </c>
    </row>
    <row r="710" spans="3:7" x14ac:dyDescent="0.25">
      <c r="C710" s="2">
        <v>39587</v>
      </c>
      <c r="D710" s="3" t="s">
        <v>63</v>
      </c>
      <c r="E710" s="1">
        <v>88</v>
      </c>
      <c r="F710" s="1">
        <f t="shared" si="22"/>
        <v>2.15</v>
      </c>
      <c r="G710" s="1">
        <f t="shared" si="23"/>
        <v>189.2</v>
      </c>
    </row>
    <row r="711" spans="3:7" x14ac:dyDescent="0.25">
      <c r="C711" s="2">
        <v>39590</v>
      </c>
      <c r="D711" s="3" t="s">
        <v>20</v>
      </c>
      <c r="E711" s="1">
        <v>152</v>
      </c>
      <c r="F711" s="1">
        <f t="shared" si="22"/>
        <v>2.15</v>
      </c>
      <c r="G711" s="1">
        <f t="shared" si="23"/>
        <v>326.8</v>
      </c>
    </row>
    <row r="712" spans="3:7" x14ac:dyDescent="0.25">
      <c r="C712" s="2">
        <v>39591</v>
      </c>
      <c r="D712" s="3" t="s">
        <v>57</v>
      </c>
      <c r="E712" s="1">
        <v>121</v>
      </c>
      <c r="F712" s="1">
        <f t="shared" si="22"/>
        <v>2.15</v>
      </c>
      <c r="G712" s="1">
        <f t="shared" si="23"/>
        <v>260.14999999999998</v>
      </c>
    </row>
    <row r="713" spans="3:7" x14ac:dyDescent="0.25">
      <c r="C713" s="2">
        <v>39592</v>
      </c>
      <c r="D713" s="3" t="s">
        <v>20</v>
      </c>
      <c r="E713" s="1">
        <v>77</v>
      </c>
      <c r="F713" s="1">
        <f t="shared" si="22"/>
        <v>2.15</v>
      </c>
      <c r="G713" s="1">
        <f t="shared" si="23"/>
        <v>165.54999999999998</v>
      </c>
    </row>
    <row r="714" spans="3:7" x14ac:dyDescent="0.25">
      <c r="C714" s="2">
        <v>39595</v>
      </c>
      <c r="D714" s="3" t="s">
        <v>133</v>
      </c>
      <c r="E714" s="1">
        <v>21</v>
      </c>
      <c r="F714" s="1">
        <f t="shared" si="22"/>
        <v>2.15</v>
      </c>
      <c r="G714" s="1">
        <f t="shared" si="23"/>
        <v>45.15</v>
      </c>
    </row>
    <row r="715" spans="3:7" x14ac:dyDescent="0.25">
      <c r="C715" s="2">
        <v>39596</v>
      </c>
      <c r="D715" s="3" t="s">
        <v>63</v>
      </c>
      <c r="E715" s="1">
        <v>48</v>
      </c>
      <c r="F715" s="1">
        <f t="shared" si="22"/>
        <v>2.15</v>
      </c>
      <c r="G715" s="1">
        <f t="shared" si="23"/>
        <v>103.19999999999999</v>
      </c>
    </row>
    <row r="716" spans="3:7" x14ac:dyDescent="0.25">
      <c r="C716" s="2">
        <v>39597</v>
      </c>
      <c r="D716" s="3" t="s">
        <v>47</v>
      </c>
      <c r="E716" s="1">
        <v>420</v>
      </c>
      <c r="F716" s="1">
        <f t="shared" si="22"/>
        <v>2.15</v>
      </c>
      <c r="G716" s="1">
        <f t="shared" si="23"/>
        <v>903</v>
      </c>
    </row>
    <row r="717" spans="3:7" x14ac:dyDescent="0.25">
      <c r="C717" s="2">
        <v>39598</v>
      </c>
      <c r="D717" s="3" t="s">
        <v>9</v>
      </c>
      <c r="E717" s="1">
        <v>443</v>
      </c>
      <c r="F717" s="1">
        <f t="shared" si="22"/>
        <v>2.15</v>
      </c>
      <c r="G717" s="1">
        <f t="shared" si="23"/>
        <v>952.44999999999993</v>
      </c>
    </row>
    <row r="718" spans="3:7" x14ac:dyDescent="0.25">
      <c r="C718" s="2">
        <v>39602</v>
      </c>
      <c r="D718" s="3" t="s">
        <v>57</v>
      </c>
      <c r="E718" s="1">
        <v>46</v>
      </c>
      <c r="F718" s="1">
        <f t="shared" si="22"/>
        <v>2.15</v>
      </c>
      <c r="G718" s="1">
        <f t="shared" si="23"/>
        <v>98.899999999999991</v>
      </c>
    </row>
    <row r="719" spans="3:7" x14ac:dyDescent="0.25">
      <c r="C719" s="2">
        <v>39603</v>
      </c>
      <c r="D719" s="3" t="s">
        <v>136</v>
      </c>
      <c r="E719" s="1">
        <v>3</v>
      </c>
      <c r="F719" s="1">
        <f t="shared" si="22"/>
        <v>2.15</v>
      </c>
      <c r="G719" s="1">
        <f t="shared" si="23"/>
        <v>6.4499999999999993</v>
      </c>
    </row>
    <row r="720" spans="3:7" x14ac:dyDescent="0.25">
      <c r="C720" s="2">
        <v>39605</v>
      </c>
      <c r="D720" s="3" t="s">
        <v>57</v>
      </c>
      <c r="E720" s="1">
        <v>98</v>
      </c>
      <c r="F720" s="1">
        <f t="shared" si="22"/>
        <v>2.15</v>
      </c>
      <c r="G720" s="1">
        <f t="shared" si="23"/>
        <v>210.7</v>
      </c>
    </row>
    <row r="721" spans="3:7" x14ac:dyDescent="0.25">
      <c r="C721" s="2">
        <v>39605</v>
      </c>
      <c r="D721" s="3" t="s">
        <v>170</v>
      </c>
      <c r="E721" s="1">
        <v>18</v>
      </c>
      <c r="F721" s="1">
        <f t="shared" si="22"/>
        <v>2.15</v>
      </c>
      <c r="G721" s="1">
        <f t="shared" si="23"/>
        <v>38.699999999999996</v>
      </c>
    </row>
    <row r="722" spans="3:7" x14ac:dyDescent="0.25">
      <c r="C722" s="2">
        <v>39605</v>
      </c>
      <c r="D722" s="3" t="s">
        <v>52</v>
      </c>
      <c r="E722" s="1">
        <v>237</v>
      </c>
      <c r="F722" s="1">
        <f t="shared" si="22"/>
        <v>2.15</v>
      </c>
      <c r="G722" s="1">
        <f t="shared" si="23"/>
        <v>509.54999999999995</v>
      </c>
    </row>
    <row r="723" spans="3:7" x14ac:dyDescent="0.25">
      <c r="C723" s="2">
        <v>39605</v>
      </c>
      <c r="D723" s="3" t="s">
        <v>33</v>
      </c>
      <c r="E723" s="1">
        <v>64</v>
      </c>
      <c r="F723" s="1">
        <f t="shared" si="22"/>
        <v>2.15</v>
      </c>
      <c r="G723" s="1">
        <f t="shared" si="23"/>
        <v>137.6</v>
      </c>
    </row>
    <row r="724" spans="3:7" x14ac:dyDescent="0.25">
      <c r="C724" s="2">
        <v>39609</v>
      </c>
      <c r="D724" s="3" t="s">
        <v>39</v>
      </c>
      <c r="E724" s="1">
        <v>32</v>
      </c>
      <c r="F724" s="1">
        <f t="shared" si="22"/>
        <v>2.15</v>
      </c>
      <c r="G724" s="1">
        <f t="shared" si="23"/>
        <v>68.8</v>
      </c>
    </row>
    <row r="725" spans="3:7" x14ac:dyDescent="0.25">
      <c r="C725" s="2">
        <v>39614</v>
      </c>
      <c r="D725" s="3" t="s">
        <v>12</v>
      </c>
      <c r="E725" s="1">
        <v>30</v>
      </c>
      <c r="F725" s="1">
        <f t="shared" si="22"/>
        <v>2.15</v>
      </c>
      <c r="G725" s="1">
        <f t="shared" si="23"/>
        <v>64.5</v>
      </c>
    </row>
    <row r="726" spans="3:7" x14ac:dyDescent="0.25">
      <c r="C726" s="2">
        <v>39614</v>
      </c>
      <c r="D726" s="3" t="s">
        <v>139</v>
      </c>
      <c r="E726" s="1">
        <v>12</v>
      </c>
      <c r="F726" s="1">
        <f t="shared" si="22"/>
        <v>2.15</v>
      </c>
      <c r="G726" s="1">
        <f t="shared" si="23"/>
        <v>25.799999999999997</v>
      </c>
    </row>
    <row r="727" spans="3:7" x14ac:dyDescent="0.25">
      <c r="C727" s="2">
        <v>39615</v>
      </c>
      <c r="D727" s="3" t="s">
        <v>73</v>
      </c>
      <c r="E727" s="1">
        <v>138</v>
      </c>
      <c r="F727" s="1">
        <f t="shared" si="22"/>
        <v>2.15</v>
      </c>
      <c r="G727" s="1">
        <f t="shared" si="23"/>
        <v>296.7</v>
      </c>
    </row>
    <row r="728" spans="3:7" x14ac:dyDescent="0.25">
      <c r="C728" s="2">
        <v>39619</v>
      </c>
      <c r="D728" s="3" t="s">
        <v>24</v>
      </c>
      <c r="E728" s="1">
        <v>411</v>
      </c>
      <c r="F728" s="1">
        <f t="shared" si="22"/>
        <v>2.15</v>
      </c>
      <c r="G728" s="1">
        <f t="shared" si="23"/>
        <v>883.65</v>
      </c>
    </row>
    <row r="729" spans="3:7" x14ac:dyDescent="0.25">
      <c r="C729" s="2">
        <v>39622</v>
      </c>
      <c r="D729" s="3" t="s">
        <v>25</v>
      </c>
      <c r="E729" s="1">
        <v>152</v>
      </c>
      <c r="F729" s="1">
        <f t="shared" si="22"/>
        <v>2.15</v>
      </c>
      <c r="G729" s="1">
        <f t="shared" si="23"/>
        <v>326.8</v>
      </c>
    </row>
    <row r="730" spans="3:7" x14ac:dyDescent="0.25">
      <c r="C730" s="2">
        <v>39623</v>
      </c>
      <c r="D730" s="3" t="s">
        <v>171</v>
      </c>
      <c r="E730" s="1">
        <v>10</v>
      </c>
      <c r="F730" s="1">
        <f t="shared" si="22"/>
        <v>2.15</v>
      </c>
      <c r="G730" s="1">
        <f t="shared" si="23"/>
        <v>21.5</v>
      </c>
    </row>
    <row r="731" spans="3:7" x14ac:dyDescent="0.25">
      <c r="C731" s="2">
        <v>39624</v>
      </c>
      <c r="D731" s="3" t="s">
        <v>20</v>
      </c>
      <c r="E731" s="1">
        <v>75</v>
      </c>
      <c r="F731" s="1">
        <f t="shared" si="22"/>
        <v>2.15</v>
      </c>
      <c r="G731" s="1">
        <f t="shared" si="23"/>
        <v>161.25</v>
      </c>
    </row>
    <row r="732" spans="3:7" x14ac:dyDescent="0.25">
      <c r="C732" s="2">
        <v>39624</v>
      </c>
      <c r="D732" s="3" t="s">
        <v>172</v>
      </c>
      <c r="E732" s="1">
        <v>4</v>
      </c>
      <c r="F732" s="1">
        <f t="shared" si="22"/>
        <v>2.15</v>
      </c>
      <c r="G732" s="1">
        <f t="shared" si="23"/>
        <v>8.6</v>
      </c>
    </row>
    <row r="733" spans="3:7" x14ac:dyDescent="0.25">
      <c r="C733" s="2">
        <v>39626</v>
      </c>
      <c r="D733" s="3" t="s">
        <v>173</v>
      </c>
      <c r="E733" s="1">
        <v>2</v>
      </c>
      <c r="F733" s="1">
        <f t="shared" si="22"/>
        <v>2.15</v>
      </c>
      <c r="G733" s="1">
        <f t="shared" si="23"/>
        <v>4.3</v>
      </c>
    </row>
    <row r="734" spans="3:7" x14ac:dyDescent="0.25">
      <c r="C734" s="2">
        <v>39627</v>
      </c>
      <c r="D734" s="3" t="s">
        <v>63</v>
      </c>
      <c r="E734" s="1">
        <v>110</v>
      </c>
      <c r="F734" s="1">
        <f t="shared" si="22"/>
        <v>2.15</v>
      </c>
      <c r="G734" s="1">
        <f t="shared" si="23"/>
        <v>236.5</v>
      </c>
    </row>
    <row r="735" spans="3:7" x14ac:dyDescent="0.25">
      <c r="C735" s="2">
        <v>39628</v>
      </c>
      <c r="D735" s="3" t="s">
        <v>37</v>
      </c>
      <c r="E735" s="1">
        <v>161</v>
      </c>
      <c r="F735" s="1">
        <f t="shared" si="22"/>
        <v>2.15</v>
      </c>
      <c r="G735" s="1">
        <f t="shared" si="23"/>
        <v>346.15</v>
      </c>
    </row>
    <row r="736" spans="3:7" x14ac:dyDescent="0.25">
      <c r="C736" s="2">
        <v>39629</v>
      </c>
      <c r="D736" s="3" t="s">
        <v>32</v>
      </c>
      <c r="E736" s="1">
        <v>68</v>
      </c>
      <c r="F736" s="1">
        <f t="shared" si="22"/>
        <v>2.15</v>
      </c>
      <c r="G736" s="1">
        <f t="shared" si="23"/>
        <v>146.19999999999999</v>
      </c>
    </row>
    <row r="737" spans="3:7" x14ac:dyDescent="0.25">
      <c r="C737" s="2">
        <v>39631</v>
      </c>
      <c r="D737" s="3" t="s">
        <v>57</v>
      </c>
      <c r="E737" s="1">
        <v>30</v>
      </c>
      <c r="F737" s="1">
        <f t="shared" si="22"/>
        <v>2.15</v>
      </c>
      <c r="G737" s="1">
        <f t="shared" si="23"/>
        <v>64.5</v>
      </c>
    </row>
    <row r="738" spans="3:7" x14ac:dyDescent="0.25">
      <c r="C738" s="2">
        <v>39632</v>
      </c>
      <c r="D738" s="3" t="s">
        <v>66</v>
      </c>
      <c r="E738" s="1">
        <v>3</v>
      </c>
      <c r="F738" s="1">
        <f t="shared" si="22"/>
        <v>2.15</v>
      </c>
      <c r="G738" s="1">
        <f t="shared" si="23"/>
        <v>6.4499999999999993</v>
      </c>
    </row>
    <row r="739" spans="3:7" x14ac:dyDescent="0.25">
      <c r="C739" s="2">
        <v>39637</v>
      </c>
      <c r="D739" s="3" t="s">
        <v>52</v>
      </c>
      <c r="E739" s="1">
        <v>117</v>
      </c>
      <c r="F739" s="1">
        <f t="shared" si="22"/>
        <v>2.15</v>
      </c>
      <c r="G739" s="1">
        <f t="shared" si="23"/>
        <v>251.54999999999998</v>
      </c>
    </row>
    <row r="740" spans="3:7" x14ac:dyDescent="0.25">
      <c r="C740" s="2">
        <v>39639</v>
      </c>
      <c r="D740" s="3" t="s">
        <v>10</v>
      </c>
      <c r="E740" s="1">
        <v>105</v>
      </c>
      <c r="F740" s="1">
        <f t="shared" si="22"/>
        <v>2.15</v>
      </c>
      <c r="G740" s="1">
        <f t="shared" si="23"/>
        <v>225.75</v>
      </c>
    </row>
    <row r="741" spans="3:7" x14ac:dyDescent="0.25">
      <c r="C741" s="2">
        <v>39639</v>
      </c>
      <c r="D741" s="3" t="s">
        <v>48</v>
      </c>
      <c r="E741" s="1">
        <v>6</v>
      </c>
      <c r="F741" s="1">
        <f t="shared" si="22"/>
        <v>2.15</v>
      </c>
      <c r="G741" s="1">
        <f t="shared" si="23"/>
        <v>12.899999999999999</v>
      </c>
    </row>
    <row r="742" spans="3:7" x14ac:dyDescent="0.25">
      <c r="C742" s="2">
        <v>39640</v>
      </c>
      <c r="D742" s="3" t="s">
        <v>19</v>
      </c>
      <c r="E742" s="1">
        <v>378</v>
      </c>
      <c r="F742" s="1">
        <f t="shared" si="22"/>
        <v>2.15</v>
      </c>
      <c r="G742" s="1">
        <f t="shared" si="23"/>
        <v>812.69999999999993</v>
      </c>
    </row>
    <row r="743" spans="3:7" x14ac:dyDescent="0.25">
      <c r="C743" s="2">
        <v>39643</v>
      </c>
      <c r="D743" s="3" t="s">
        <v>71</v>
      </c>
      <c r="E743" s="1">
        <v>76</v>
      </c>
      <c r="F743" s="1">
        <f t="shared" si="22"/>
        <v>2.15</v>
      </c>
      <c r="G743" s="1">
        <f t="shared" si="23"/>
        <v>163.4</v>
      </c>
    </row>
    <row r="744" spans="3:7" x14ac:dyDescent="0.25">
      <c r="C744" s="2">
        <v>39644</v>
      </c>
      <c r="D744" s="3" t="s">
        <v>24</v>
      </c>
      <c r="E744" s="1">
        <v>386</v>
      </c>
      <c r="F744" s="1">
        <f t="shared" si="22"/>
        <v>2.15</v>
      </c>
      <c r="G744" s="1">
        <f t="shared" si="23"/>
        <v>829.9</v>
      </c>
    </row>
    <row r="745" spans="3:7" x14ac:dyDescent="0.25">
      <c r="C745" s="2">
        <v>39645</v>
      </c>
      <c r="D745" s="3" t="s">
        <v>52</v>
      </c>
      <c r="E745" s="1">
        <v>132</v>
      </c>
      <c r="F745" s="1">
        <f t="shared" si="22"/>
        <v>2.15</v>
      </c>
      <c r="G745" s="1">
        <f t="shared" si="23"/>
        <v>283.8</v>
      </c>
    </row>
    <row r="746" spans="3:7" x14ac:dyDescent="0.25">
      <c r="C746" s="2">
        <v>39645</v>
      </c>
      <c r="D746" s="3" t="s">
        <v>24</v>
      </c>
      <c r="E746" s="1">
        <v>104</v>
      </c>
      <c r="F746" s="1">
        <f t="shared" si="22"/>
        <v>2.15</v>
      </c>
      <c r="G746" s="1">
        <f t="shared" si="23"/>
        <v>223.6</v>
      </c>
    </row>
    <row r="747" spans="3:7" x14ac:dyDescent="0.25">
      <c r="C747" s="2">
        <v>39646</v>
      </c>
      <c r="D747" s="3" t="s">
        <v>47</v>
      </c>
      <c r="E747" s="1">
        <v>380</v>
      </c>
      <c r="F747" s="1">
        <f t="shared" si="22"/>
        <v>2.15</v>
      </c>
      <c r="G747" s="1">
        <f t="shared" si="23"/>
        <v>817</v>
      </c>
    </row>
    <row r="748" spans="3:7" x14ac:dyDescent="0.25">
      <c r="C748" s="2">
        <v>39647</v>
      </c>
      <c r="D748" s="3" t="s">
        <v>80</v>
      </c>
      <c r="E748" s="1">
        <v>76</v>
      </c>
      <c r="F748" s="1">
        <f t="shared" si="22"/>
        <v>2.15</v>
      </c>
      <c r="G748" s="1">
        <f t="shared" si="23"/>
        <v>163.4</v>
      </c>
    </row>
    <row r="749" spans="3:7" x14ac:dyDescent="0.25">
      <c r="C749" s="2">
        <v>39647</v>
      </c>
      <c r="D749" s="3" t="s">
        <v>27</v>
      </c>
      <c r="E749" s="1">
        <v>194</v>
      </c>
      <c r="F749" s="1">
        <f t="shared" si="22"/>
        <v>2.15</v>
      </c>
      <c r="G749" s="1">
        <f t="shared" si="23"/>
        <v>417.09999999999997</v>
      </c>
    </row>
    <row r="750" spans="3:7" x14ac:dyDescent="0.25">
      <c r="C750" s="2">
        <v>39653</v>
      </c>
      <c r="D750" s="3" t="s">
        <v>63</v>
      </c>
      <c r="E750" s="1">
        <v>147</v>
      </c>
      <c r="F750" s="1">
        <f t="shared" si="22"/>
        <v>2.15</v>
      </c>
      <c r="G750" s="1">
        <f t="shared" si="23"/>
        <v>316.05</v>
      </c>
    </row>
    <row r="751" spans="3:7" x14ac:dyDescent="0.25">
      <c r="C751" s="2">
        <v>39656</v>
      </c>
      <c r="D751" s="3" t="s">
        <v>24</v>
      </c>
      <c r="E751" s="1">
        <v>319</v>
      </c>
      <c r="F751" s="1">
        <f t="shared" si="22"/>
        <v>2.15</v>
      </c>
      <c r="G751" s="1">
        <f t="shared" si="23"/>
        <v>685.85</v>
      </c>
    </row>
    <row r="752" spans="3:7" x14ac:dyDescent="0.25">
      <c r="C752" s="2">
        <v>39657</v>
      </c>
      <c r="D752" s="3" t="s">
        <v>41</v>
      </c>
      <c r="E752" s="1">
        <v>38</v>
      </c>
      <c r="F752" s="1">
        <f t="shared" si="22"/>
        <v>2.15</v>
      </c>
      <c r="G752" s="1">
        <f t="shared" si="23"/>
        <v>81.7</v>
      </c>
    </row>
    <row r="753" spans="3:7" x14ac:dyDescent="0.25">
      <c r="C753" s="2">
        <v>39662</v>
      </c>
      <c r="D753" s="3" t="s">
        <v>30</v>
      </c>
      <c r="E753" s="1">
        <v>31</v>
      </c>
      <c r="F753" s="1">
        <f t="shared" si="22"/>
        <v>2.15</v>
      </c>
      <c r="G753" s="1">
        <f t="shared" si="23"/>
        <v>66.649999999999991</v>
      </c>
    </row>
    <row r="754" spans="3:7" x14ac:dyDescent="0.25">
      <c r="C754" s="2">
        <v>39664</v>
      </c>
      <c r="D754" s="3" t="s">
        <v>8</v>
      </c>
      <c r="E754" s="1">
        <v>28</v>
      </c>
      <c r="F754" s="1">
        <f t="shared" si="22"/>
        <v>2.15</v>
      </c>
      <c r="G754" s="1">
        <f t="shared" si="23"/>
        <v>60.199999999999996</v>
      </c>
    </row>
    <row r="755" spans="3:7" x14ac:dyDescent="0.25">
      <c r="C755" s="2">
        <v>39664</v>
      </c>
      <c r="D755" s="3" t="s">
        <v>107</v>
      </c>
      <c r="E755" s="1">
        <v>15</v>
      </c>
      <c r="F755" s="1">
        <f t="shared" si="22"/>
        <v>2.15</v>
      </c>
      <c r="G755" s="1">
        <f t="shared" si="23"/>
        <v>32.25</v>
      </c>
    </row>
    <row r="756" spans="3:7" x14ac:dyDescent="0.25">
      <c r="C756" s="2">
        <v>39667</v>
      </c>
      <c r="D756" s="3" t="s">
        <v>64</v>
      </c>
      <c r="E756" s="1">
        <v>2</v>
      </c>
      <c r="F756" s="1">
        <f t="shared" si="22"/>
        <v>2.15</v>
      </c>
      <c r="G756" s="1">
        <f t="shared" si="23"/>
        <v>4.3</v>
      </c>
    </row>
    <row r="757" spans="3:7" x14ac:dyDescent="0.25">
      <c r="C757" s="2">
        <v>39667</v>
      </c>
      <c r="D757" s="3" t="s">
        <v>103</v>
      </c>
      <c r="E757" s="1">
        <v>16</v>
      </c>
      <c r="F757" s="1">
        <f t="shared" si="22"/>
        <v>2.15</v>
      </c>
      <c r="G757" s="1">
        <f t="shared" si="23"/>
        <v>34.4</v>
      </c>
    </row>
    <row r="758" spans="3:7" x14ac:dyDescent="0.25">
      <c r="C758" s="2">
        <v>39669</v>
      </c>
      <c r="D758" s="3" t="s">
        <v>80</v>
      </c>
      <c r="E758" s="1">
        <v>83</v>
      </c>
      <c r="F758" s="1">
        <f t="shared" si="22"/>
        <v>2.15</v>
      </c>
      <c r="G758" s="1">
        <f t="shared" si="23"/>
        <v>178.45</v>
      </c>
    </row>
    <row r="759" spans="3:7" x14ac:dyDescent="0.25">
      <c r="C759" s="2">
        <v>39670</v>
      </c>
      <c r="D759" s="3" t="s">
        <v>174</v>
      </c>
      <c r="E759" s="1">
        <v>16</v>
      </c>
      <c r="F759" s="1">
        <f t="shared" si="22"/>
        <v>2.15</v>
      </c>
      <c r="G759" s="1">
        <f t="shared" si="23"/>
        <v>34.4</v>
      </c>
    </row>
    <row r="760" spans="3:7" x14ac:dyDescent="0.25">
      <c r="C760" s="2">
        <v>39671</v>
      </c>
      <c r="D760" s="3" t="s">
        <v>11</v>
      </c>
      <c r="E760" s="1">
        <v>397</v>
      </c>
      <c r="F760" s="1">
        <f t="shared" si="22"/>
        <v>2.15</v>
      </c>
      <c r="G760" s="1">
        <f t="shared" si="23"/>
        <v>853.55</v>
      </c>
    </row>
    <row r="761" spans="3:7" x14ac:dyDescent="0.25">
      <c r="C761" s="2">
        <v>39671</v>
      </c>
      <c r="D761" s="3" t="s">
        <v>80</v>
      </c>
      <c r="E761" s="1">
        <v>184</v>
      </c>
      <c r="F761" s="1">
        <f t="shared" si="22"/>
        <v>2.15</v>
      </c>
      <c r="G761" s="1">
        <f t="shared" si="23"/>
        <v>395.59999999999997</v>
      </c>
    </row>
    <row r="762" spans="3:7" x14ac:dyDescent="0.25">
      <c r="C762" s="2">
        <v>39673</v>
      </c>
      <c r="D762" s="3" t="s">
        <v>80</v>
      </c>
      <c r="E762" s="1">
        <v>55</v>
      </c>
      <c r="F762" s="1">
        <f t="shared" si="22"/>
        <v>2.15</v>
      </c>
      <c r="G762" s="1">
        <f t="shared" si="23"/>
        <v>118.25</v>
      </c>
    </row>
    <row r="763" spans="3:7" x14ac:dyDescent="0.25">
      <c r="C763" s="2">
        <v>39674</v>
      </c>
      <c r="D763" s="3" t="s">
        <v>71</v>
      </c>
      <c r="E763" s="1">
        <v>107</v>
      </c>
      <c r="F763" s="1">
        <f t="shared" si="22"/>
        <v>2.15</v>
      </c>
      <c r="G763" s="1">
        <f t="shared" si="23"/>
        <v>230.04999999999998</v>
      </c>
    </row>
    <row r="764" spans="3:7" x14ac:dyDescent="0.25">
      <c r="C764" s="2">
        <v>39676</v>
      </c>
      <c r="D764" s="3" t="s">
        <v>71</v>
      </c>
      <c r="E764" s="1">
        <v>127</v>
      </c>
      <c r="F764" s="1">
        <f t="shared" si="22"/>
        <v>2.15</v>
      </c>
      <c r="G764" s="1">
        <f t="shared" si="23"/>
        <v>273.05</v>
      </c>
    </row>
    <row r="765" spans="3:7" x14ac:dyDescent="0.25">
      <c r="C765" s="2">
        <v>39679</v>
      </c>
      <c r="D765" s="3" t="s">
        <v>175</v>
      </c>
      <c r="E765" s="1">
        <v>122</v>
      </c>
      <c r="F765" s="1">
        <f t="shared" si="22"/>
        <v>2.15</v>
      </c>
      <c r="G765" s="1">
        <f t="shared" si="23"/>
        <v>262.3</v>
      </c>
    </row>
    <row r="766" spans="3:7" x14ac:dyDescent="0.25">
      <c r="C766" s="2">
        <v>39679</v>
      </c>
      <c r="D766" s="3" t="s">
        <v>20</v>
      </c>
      <c r="E766" s="1">
        <v>107</v>
      </c>
      <c r="F766" s="1">
        <f t="shared" si="22"/>
        <v>2.15</v>
      </c>
      <c r="G766" s="1">
        <f t="shared" si="23"/>
        <v>230.04999999999998</v>
      </c>
    </row>
    <row r="767" spans="3:7" x14ac:dyDescent="0.25">
      <c r="C767" s="2">
        <v>39681</v>
      </c>
      <c r="D767" s="3" t="s">
        <v>24</v>
      </c>
      <c r="E767" s="1">
        <v>113</v>
      </c>
      <c r="F767" s="1">
        <f t="shared" si="22"/>
        <v>2.15</v>
      </c>
      <c r="G767" s="1">
        <f t="shared" si="23"/>
        <v>242.95</v>
      </c>
    </row>
    <row r="768" spans="3:7" x14ac:dyDescent="0.25">
      <c r="C768" s="2">
        <v>39681</v>
      </c>
      <c r="D768" s="3" t="s">
        <v>9</v>
      </c>
      <c r="E768" s="1">
        <v>297</v>
      </c>
      <c r="F768" s="1">
        <f t="shared" si="22"/>
        <v>2.15</v>
      </c>
      <c r="G768" s="1">
        <f t="shared" si="23"/>
        <v>638.54999999999995</v>
      </c>
    </row>
    <row r="769" spans="3:7" x14ac:dyDescent="0.25">
      <c r="C769" s="2">
        <v>39682</v>
      </c>
      <c r="D769" s="3" t="s">
        <v>46</v>
      </c>
      <c r="E769" s="1">
        <v>14</v>
      </c>
      <c r="F769" s="1">
        <f t="shared" si="22"/>
        <v>2.15</v>
      </c>
      <c r="G769" s="1">
        <f t="shared" si="23"/>
        <v>30.099999999999998</v>
      </c>
    </row>
    <row r="770" spans="3:7" x14ac:dyDescent="0.25">
      <c r="C770" s="2">
        <v>39684</v>
      </c>
      <c r="D770" s="3" t="s">
        <v>54</v>
      </c>
      <c r="E770" s="1">
        <v>188</v>
      </c>
      <c r="F770" s="1">
        <f t="shared" si="22"/>
        <v>2.15</v>
      </c>
      <c r="G770" s="1">
        <f t="shared" si="23"/>
        <v>404.2</v>
      </c>
    </row>
    <row r="771" spans="3:7" x14ac:dyDescent="0.25">
      <c r="C771" s="2">
        <v>39686</v>
      </c>
      <c r="D771" s="3" t="s">
        <v>153</v>
      </c>
      <c r="E771" s="1">
        <v>11</v>
      </c>
      <c r="F771" s="1">
        <f t="shared" ref="F771:F834" si="24">LOOKUP(YEAR(C771),$A$2:$A$11,$B$2:$B$11)</f>
        <v>2.15</v>
      </c>
      <c r="G771" s="1">
        <f t="shared" ref="G771:G834" si="25">F771*E771</f>
        <v>23.65</v>
      </c>
    </row>
    <row r="772" spans="3:7" x14ac:dyDescent="0.25">
      <c r="C772" s="2">
        <v>39689</v>
      </c>
      <c r="D772" s="3" t="s">
        <v>30</v>
      </c>
      <c r="E772" s="1">
        <v>105</v>
      </c>
      <c r="F772" s="1">
        <f t="shared" si="24"/>
        <v>2.15</v>
      </c>
      <c r="G772" s="1">
        <f t="shared" si="25"/>
        <v>225.75</v>
      </c>
    </row>
    <row r="773" spans="3:7" x14ac:dyDescent="0.25">
      <c r="C773" s="2">
        <v>39690</v>
      </c>
      <c r="D773" s="3" t="s">
        <v>162</v>
      </c>
      <c r="E773" s="1">
        <v>18</v>
      </c>
      <c r="F773" s="1">
        <f t="shared" si="24"/>
        <v>2.15</v>
      </c>
      <c r="G773" s="1">
        <f t="shared" si="25"/>
        <v>38.699999999999996</v>
      </c>
    </row>
    <row r="774" spans="3:7" x14ac:dyDescent="0.25">
      <c r="C774" s="2">
        <v>39690</v>
      </c>
      <c r="D774" s="3" t="s">
        <v>9</v>
      </c>
      <c r="E774" s="1">
        <v>418</v>
      </c>
      <c r="F774" s="1">
        <f t="shared" si="24"/>
        <v>2.15</v>
      </c>
      <c r="G774" s="1">
        <f t="shared" si="25"/>
        <v>898.69999999999993</v>
      </c>
    </row>
    <row r="775" spans="3:7" x14ac:dyDescent="0.25">
      <c r="C775" s="2">
        <v>39691</v>
      </c>
      <c r="D775" s="3" t="s">
        <v>176</v>
      </c>
      <c r="E775" s="1">
        <v>4</v>
      </c>
      <c r="F775" s="1">
        <f t="shared" si="24"/>
        <v>2.15</v>
      </c>
      <c r="G775" s="1">
        <f t="shared" si="25"/>
        <v>8.6</v>
      </c>
    </row>
    <row r="776" spans="3:7" x14ac:dyDescent="0.25">
      <c r="C776" s="2">
        <v>39691</v>
      </c>
      <c r="D776" s="3" t="s">
        <v>126</v>
      </c>
      <c r="E776" s="1">
        <v>5</v>
      </c>
      <c r="F776" s="1">
        <f t="shared" si="24"/>
        <v>2.15</v>
      </c>
      <c r="G776" s="1">
        <f t="shared" si="25"/>
        <v>10.75</v>
      </c>
    </row>
    <row r="777" spans="3:7" x14ac:dyDescent="0.25">
      <c r="C777" s="2">
        <v>39692</v>
      </c>
      <c r="D777" s="3" t="s">
        <v>104</v>
      </c>
      <c r="E777" s="1">
        <v>346</v>
      </c>
      <c r="F777" s="1">
        <f t="shared" si="24"/>
        <v>2.15</v>
      </c>
      <c r="G777" s="1">
        <f t="shared" si="25"/>
        <v>743.9</v>
      </c>
    </row>
    <row r="778" spans="3:7" x14ac:dyDescent="0.25">
      <c r="C778" s="2">
        <v>39694</v>
      </c>
      <c r="D778" s="3" t="s">
        <v>11</v>
      </c>
      <c r="E778" s="1">
        <v>417</v>
      </c>
      <c r="F778" s="1">
        <f t="shared" si="24"/>
        <v>2.15</v>
      </c>
      <c r="G778" s="1">
        <f t="shared" si="25"/>
        <v>896.55</v>
      </c>
    </row>
    <row r="779" spans="3:7" x14ac:dyDescent="0.25">
      <c r="C779" s="2">
        <v>39696</v>
      </c>
      <c r="D779" s="3" t="s">
        <v>125</v>
      </c>
      <c r="E779" s="1">
        <v>35</v>
      </c>
      <c r="F779" s="1">
        <f t="shared" si="24"/>
        <v>2.15</v>
      </c>
      <c r="G779" s="1">
        <f t="shared" si="25"/>
        <v>75.25</v>
      </c>
    </row>
    <row r="780" spans="3:7" x14ac:dyDescent="0.25">
      <c r="C780" s="2">
        <v>39696</v>
      </c>
      <c r="D780" s="3" t="s">
        <v>5</v>
      </c>
      <c r="E780" s="1">
        <v>6</v>
      </c>
      <c r="F780" s="1">
        <f t="shared" si="24"/>
        <v>2.15</v>
      </c>
      <c r="G780" s="1">
        <f t="shared" si="25"/>
        <v>12.899999999999999</v>
      </c>
    </row>
    <row r="781" spans="3:7" x14ac:dyDescent="0.25">
      <c r="C781" s="2">
        <v>39697</v>
      </c>
      <c r="D781" s="3" t="s">
        <v>52</v>
      </c>
      <c r="E781" s="1">
        <v>322</v>
      </c>
      <c r="F781" s="1">
        <f t="shared" si="24"/>
        <v>2.15</v>
      </c>
      <c r="G781" s="1">
        <f t="shared" si="25"/>
        <v>692.3</v>
      </c>
    </row>
    <row r="782" spans="3:7" x14ac:dyDescent="0.25">
      <c r="C782" s="2">
        <v>39697</v>
      </c>
      <c r="D782" s="3" t="s">
        <v>39</v>
      </c>
      <c r="E782" s="1">
        <v>150</v>
      </c>
      <c r="F782" s="1">
        <f t="shared" si="24"/>
        <v>2.15</v>
      </c>
      <c r="G782" s="1">
        <f t="shared" si="25"/>
        <v>322.5</v>
      </c>
    </row>
    <row r="783" spans="3:7" x14ac:dyDescent="0.25">
      <c r="C783" s="2">
        <v>39698</v>
      </c>
      <c r="D783" s="3" t="s">
        <v>16</v>
      </c>
      <c r="E783" s="1">
        <v>492</v>
      </c>
      <c r="F783" s="1">
        <f t="shared" si="24"/>
        <v>2.15</v>
      </c>
      <c r="G783" s="1">
        <f t="shared" si="25"/>
        <v>1057.8</v>
      </c>
    </row>
    <row r="784" spans="3:7" x14ac:dyDescent="0.25">
      <c r="C784" s="2">
        <v>39702</v>
      </c>
      <c r="D784" s="3" t="s">
        <v>20</v>
      </c>
      <c r="E784" s="1">
        <v>93</v>
      </c>
      <c r="F784" s="1">
        <f t="shared" si="24"/>
        <v>2.15</v>
      </c>
      <c r="G784" s="1">
        <f t="shared" si="25"/>
        <v>199.95</v>
      </c>
    </row>
    <row r="785" spans="3:7" x14ac:dyDescent="0.25">
      <c r="C785" s="2">
        <v>39705</v>
      </c>
      <c r="D785" s="3" t="s">
        <v>63</v>
      </c>
      <c r="E785" s="1">
        <v>64</v>
      </c>
      <c r="F785" s="1">
        <f t="shared" si="24"/>
        <v>2.15</v>
      </c>
      <c r="G785" s="1">
        <f t="shared" si="25"/>
        <v>137.6</v>
      </c>
    </row>
    <row r="786" spans="3:7" x14ac:dyDescent="0.25">
      <c r="C786" s="2">
        <v>39705</v>
      </c>
      <c r="D786" s="3" t="s">
        <v>91</v>
      </c>
      <c r="E786" s="1">
        <v>7</v>
      </c>
      <c r="F786" s="1">
        <f t="shared" si="24"/>
        <v>2.15</v>
      </c>
      <c r="G786" s="1">
        <f t="shared" si="25"/>
        <v>15.049999999999999</v>
      </c>
    </row>
    <row r="787" spans="3:7" x14ac:dyDescent="0.25">
      <c r="C787" s="2">
        <v>39705</v>
      </c>
      <c r="D787" s="3" t="s">
        <v>20</v>
      </c>
      <c r="E787" s="1">
        <v>90</v>
      </c>
      <c r="F787" s="1">
        <f t="shared" si="24"/>
        <v>2.15</v>
      </c>
      <c r="G787" s="1">
        <f t="shared" si="25"/>
        <v>193.5</v>
      </c>
    </row>
    <row r="788" spans="3:7" x14ac:dyDescent="0.25">
      <c r="C788" s="2">
        <v>39712</v>
      </c>
      <c r="D788" s="3" t="s">
        <v>52</v>
      </c>
      <c r="E788" s="1">
        <v>136</v>
      </c>
      <c r="F788" s="1">
        <f t="shared" si="24"/>
        <v>2.15</v>
      </c>
      <c r="G788" s="1">
        <f t="shared" si="25"/>
        <v>292.39999999999998</v>
      </c>
    </row>
    <row r="789" spans="3:7" x14ac:dyDescent="0.25">
      <c r="C789" s="2">
        <v>39713</v>
      </c>
      <c r="D789" s="3" t="s">
        <v>21</v>
      </c>
      <c r="E789" s="1">
        <v>104</v>
      </c>
      <c r="F789" s="1">
        <f t="shared" si="24"/>
        <v>2.15</v>
      </c>
      <c r="G789" s="1">
        <f t="shared" si="25"/>
        <v>223.6</v>
      </c>
    </row>
    <row r="790" spans="3:7" x14ac:dyDescent="0.25">
      <c r="C790" s="2">
        <v>39713</v>
      </c>
      <c r="D790" s="3" t="s">
        <v>152</v>
      </c>
      <c r="E790" s="1">
        <v>1</v>
      </c>
      <c r="F790" s="1">
        <f t="shared" si="24"/>
        <v>2.15</v>
      </c>
      <c r="G790" s="1">
        <f t="shared" si="25"/>
        <v>2.15</v>
      </c>
    </row>
    <row r="791" spans="3:7" x14ac:dyDescent="0.25">
      <c r="C791" s="2">
        <v>39714</v>
      </c>
      <c r="D791" s="3" t="s">
        <v>33</v>
      </c>
      <c r="E791" s="1">
        <v>52</v>
      </c>
      <c r="F791" s="1">
        <f t="shared" si="24"/>
        <v>2.15</v>
      </c>
      <c r="G791" s="1">
        <f t="shared" si="25"/>
        <v>111.8</v>
      </c>
    </row>
    <row r="792" spans="3:7" x14ac:dyDescent="0.25">
      <c r="C792" s="2">
        <v>39714</v>
      </c>
      <c r="D792" s="3" t="s">
        <v>47</v>
      </c>
      <c r="E792" s="1">
        <v>203</v>
      </c>
      <c r="F792" s="1">
        <f t="shared" si="24"/>
        <v>2.15</v>
      </c>
      <c r="G792" s="1">
        <f t="shared" si="25"/>
        <v>436.45</v>
      </c>
    </row>
    <row r="793" spans="3:7" x14ac:dyDescent="0.25">
      <c r="C793" s="2">
        <v>39716</v>
      </c>
      <c r="D793" s="3" t="s">
        <v>32</v>
      </c>
      <c r="E793" s="1">
        <v>183</v>
      </c>
      <c r="F793" s="1">
        <f t="shared" si="24"/>
        <v>2.15</v>
      </c>
      <c r="G793" s="1">
        <f t="shared" si="25"/>
        <v>393.45</v>
      </c>
    </row>
    <row r="794" spans="3:7" x14ac:dyDescent="0.25">
      <c r="C794" s="2">
        <v>39717</v>
      </c>
      <c r="D794" s="3" t="s">
        <v>63</v>
      </c>
      <c r="E794" s="1">
        <v>182</v>
      </c>
      <c r="F794" s="1">
        <f t="shared" si="24"/>
        <v>2.15</v>
      </c>
      <c r="G794" s="1">
        <f t="shared" si="25"/>
        <v>391.3</v>
      </c>
    </row>
    <row r="795" spans="3:7" x14ac:dyDescent="0.25">
      <c r="C795" s="2">
        <v>39719</v>
      </c>
      <c r="D795" s="3" t="s">
        <v>47</v>
      </c>
      <c r="E795" s="1">
        <v>383</v>
      </c>
      <c r="F795" s="1">
        <f t="shared" si="24"/>
        <v>2.15</v>
      </c>
      <c r="G795" s="1">
        <f t="shared" si="25"/>
        <v>823.44999999999993</v>
      </c>
    </row>
    <row r="796" spans="3:7" x14ac:dyDescent="0.25">
      <c r="C796" s="2">
        <v>39722</v>
      </c>
      <c r="D796" s="3" t="s">
        <v>24</v>
      </c>
      <c r="E796" s="1">
        <v>113</v>
      </c>
      <c r="F796" s="1">
        <f t="shared" si="24"/>
        <v>2.15</v>
      </c>
      <c r="G796" s="1">
        <f t="shared" si="25"/>
        <v>242.95</v>
      </c>
    </row>
    <row r="797" spans="3:7" x14ac:dyDescent="0.25">
      <c r="C797" s="2">
        <v>39722</v>
      </c>
      <c r="D797" s="3" t="s">
        <v>65</v>
      </c>
      <c r="E797" s="1">
        <v>154</v>
      </c>
      <c r="F797" s="1">
        <f t="shared" si="24"/>
        <v>2.15</v>
      </c>
      <c r="G797" s="1">
        <f t="shared" si="25"/>
        <v>331.09999999999997</v>
      </c>
    </row>
    <row r="798" spans="3:7" x14ac:dyDescent="0.25">
      <c r="C798" s="2">
        <v>39722</v>
      </c>
      <c r="D798" s="3" t="s">
        <v>38</v>
      </c>
      <c r="E798" s="1">
        <v>8</v>
      </c>
      <c r="F798" s="1">
        <f t="shared" si="24"/>
        <v>2.15</v>
      </c>
      <c r="G798" s="1">
        <f t="shared" si="25"/>
        <v>17.2</v>
      </c>
    </row>
    <row r="799" spans="3:7" x14ac:dyDescent="0.25">
      <c r="C799" s="2">
        <v>39725</v>
      </c>
      <c r="D799" s="3" t="s">
        <v>118</v>
      </c>
      <c r="E799" s="1">
        <v>5</v>
      </c>
      <c r="F799" s="1">
        <f t="shared" si="24"/>
        <v>2.15</v>
      </c>
      <c r="G799" s="1">
        <f t="shared" si="25"/>
        <v>10.75</v>
      </c>
    </row>
    <row r="800" spans="3:7" x14ac:dyDescent="0.25">
      <c r="C800" s="2">
        <v>39725</v>
      </c>
      <c r="D800" s="3" t="s">
        <v>44</v>
      </c>
      <c r="E800" s="1">
        <v>14</v>
      </c>
      <c r="F800" s="1">
        <f t="shared" si="24"/>
        <v>2.15</v>
      </c>
      <c r="G800" s="1">
        <f t="shared" si="25"/>
        <v>30.099999999999998</v>
      </c>
    </row>
    <row r="801" spans="3:7" x14ac:dyDescent="0.25">
      <c r="C801" s="2">
        <v>39727</v>
      </c>
      <c r="D801" s="3" t="s">
        <v>73</v>
      </c>
      <c r="E801" s="1">
        <v>27</v>
      </c>
      <c r="F801" s="1">
        <f t="shared" si="24"/>
        <v>2.15</v>
      </c>
      <c r="G801" s="1">
        <f t="shared" si="25"/>
        <v>58.05</v>
      </c>
    </row>
    <row r="802" spans="3:7" x14ac:dyDescent="0.25">
      <c r="C802" s="2">
        <v>39727</v>
      </c>
      <c r="D802" s="3" t="s">
        <v>10</v>
      </c>
      <c r="E802" s="1">
        <v>141</v>
      </c>
      <c r="F802" s="1">
        <f t="shared" si="24"/>
        <v>2.15</v>
      </c>
      <c r="G802" s="1">
        <f t="shared" si="25"/>
        <v>303.14999999999998</v>
      </c>
    </row>
    <row r="803" spans="3:7" x14ac:dyDescent="0.25">
      <c r="C803" s="2">
        <v>39729</v>
      </c>
      <c r="D803" s="3" t="s">
        <v>177</v>
      </c>
      <c r="E803" s="1">
        <v>14</v>
      </c>
      <c r="F803" s="1">
        <f t="shared" si="24"/>
        <v>2.15</v>
      </c>
      <c r="G803" s="1">
        <f t="shared" si="25"/>
        <v>30.099999999999998</v>
      </c>
    </row>
    <row r="804" spans="3:7" x14ac:dyDescent="0.25">
      <c r="C804" s="2">
        <v>39729</v>
      </c>
      <c r="D804" s="3" t="s">
        <v>33</v>
      </c>
      <c r="E804" s="1">
        <v>136</v>
      </c>
      <c r="F804" s="1">
        <f t="shared" si="24"/>
        <v>2.15</v>
      </c>
      <c r="G804" s="1">
        <f t="shared" si="25"/>
        <v>292.39999999999998</v>
      </c>
    </row>
    <row r="805" spans="3:7" x14ac:dyDescent="0.25">
      <c r="C805" s="2">
        <v>39729</v>
      </c>
      <c r="D805" s="3" t="s">
        <v>7</v>
      </c>
      <c r="E805" s="1">
        <v>378</v>
      </c>
      <c r="F805" s="1">
        <f t="shared" si="24"/>
        <v>2.15</v>
      </c>
      <c r="G805" s="1">
        <f t="shared" si="25"/>
        <v>812.69999999999993</v>
      </c>
    </row>
    <row r="806" spans="3:7" x14ac:dyDescent="0.25">
      <c r="C806" s="2">
        <v>39729</v>
      </c>
      <c r="D806" s="3" t="s">
        <v>161</v>
      </c>
      <c r="E806" s="1">
        <v>12</v>
      </c>
      <c r="F806" s="1">
        <f t="shared" si="24"/>
        <v>2.15</v>
      </c>
      <c r="G806" s="1">
        <f t="shared" si="25"/>
        <v>25.799999999999997</v>
      </c>
    </row>
    <row r="807" spans="3:7" x14ac:dyDescent="0.25">
      <c r="C807" s="2">
        <v>39732</v>
      </c>
      <c r="D807" s="3" t="s">
        <v>47</v>
      </c>
      <c r="E807" s="1">
        <v>284</v>
      </c>
      <c r="F807" s="1">
        <f t="shared" si="24"/>
        <v>2.15</v>
      </c>
      <c r="G807" s="1">
        <f t="shared" si="25"/>
        <v>610.6</v>
      </c>
    </row>
    <row r="808" spans="3:7" x14ac:dyDescent="0.25">
      <c r="C808" s="2">
        <v>39733</v>
      </c>
      <c r="D808" s="3" t="s">
        <v>21</v>
      </c>
      <c r="E808" s="1">
        <v>54</v>
      </c>
      <c r="F808" s="1">
        <f t="shared" si="24"/>
        <v>2.15</v>
      </c>
      <c r="G808" s="1">
        <f t="shared" si="25"/>
        <v>116.1</v>
      </c>
    </row>
    <row r="809" spans="3:7" x14ac:dyDescent="0.25">
      <c r="C809" s="2">
        <v>39733</v>
      </c>
      <c r="D809" s="3" t="s">
        <v>33</v>
      </c>
      <c r="E809" s="1">
        <v>51</v>
      </c>
      <c r="F809" s="1">
        <f t="shared" si="24"/>
        <v>2.15</v>
      </c>
      <c r="G809" s="1">
        <f t="shared" si="25"/>
        <v>109.64999999999999</v>
      </c>
    </row>
    <row r="810" spans="3:7" x14ac:dyDescent="0.25">
      <c r="C810" s="2">
        <v>39733</v>
      </c>
      <c r="D810" s="3" t="s">
        <v>57</v>
      </c>
      <c r="E810" s="1">
        <v>159</v>
      </c>
      <c r="F810" s="1">
        <f t="shared" si="24"/>
        <v>2.15</v>
      </c>
      <c r="G810" s="1">
        <f t="shared" si="25"/>
        <v>341.84999999999997</v>
      </c>
    </row>
    <row r="811" spans="3:7" x14ac:dyDescent="0.25">
      <c r="C811" s="2">
        <v>39738</v>
      </c>
      <c r="D811" s="3" t="s">
        <v>11</v>
      </c>
      <c r="E811" s="1">
        <v>351</v>
      </c>
      <c r="F811" s="1">
        <f t="shared" si="24"/>
        <v>2.15</v>
      </c>
      <c r="G811" s="1">
        <f t="shared" si="25"/>
        <v>754.65</v>
      </c>
    </row>
    <row r="812" spans="3:7" x14ac:dyDescent="0.25">
      <c r="C812" s="2">
        <v>39738</v>
      </c>
      <c r="D812" s="3" t="s">
        <v>24</v>
      </c>
      <c r="E812" s="1">
        <v>390</v>
      </c>
      <c r="F812" s="1">
        <f t="shared" si="24"/>
        <v>2.15</v>
      </c>
      <c r="G812" s="1">
        <f t="shared" si="25"/>
        <v>838.5</v>
      </c>
    </row>
    <row r="813" spans="3:7" x14ac:dyDescent="0.25">
      <c r="C813" s="2">
        <v>39738</v>
      </c>
      <c r="D813" s="3" t="s">
        <v>35</v>
      </c>
      <c r="E813" s="1">
        <v>4</v>
      </c>
      <c r="F813" s="1">
        <f t="shared" si="24"/>
        <v>2.15</v>
      </c>
      <c r="G813" s="1">
        <f t="shared" si="25"/>
        <v>8.6</v>
      </c>
    </row>
    <row r="814" spans="3:7" x14ac:dyDescent="0.25">
      <c r="C814" s="2">
        <v>39739</v>
      </c>
      <c r="D814" s="3" t="s">
        <v>37</v>
      </c>
      <c r="E814" s="1">
        <v>140</v>
      </c>
      <c r="F814" s="1">
        <f t="shared" si="24"/>
        <v>2.15</v>
      </c>
      <c r="G814" s="1">
        <f t="shared" si="25"/>
        <v>301</v>
      </c>
    </row>
    <row r="815" spans="3:7" x14ac:dyDescent="0.25">
      <c r="C815" s="2">
        <v>39740</v>
      </c>
      <c r="D815" s="3" t="s">
        <v>52</v>
      </c>
      <c r="E815" s="1">
        <v>125</v>
      </c>
      <c r="F815" s="1">
        <f t="shared" si="24"/>
        <v>2.15</v>
      </c>
      <c r="G815" s="1">
        <f t="shared" si="25"/>
        <v>268.75</v>
      </c>
    </row>
    <row r="816" spans="3:7" x14ac:dyDescent="0.25">
      <c r="C816" s="2">
        <v>39740</v>
      </c>
      <c r="D816" s="3" t="s">
        <v>68</v>
      </c>
      <c r="E816" s="1">
        <v>97</v>
      </c>
      <c r="F816" s="1">
        <f t="shared" si="24"/>
        <v>2.15</v>
      </c>
      <c r="G816" s="1">
        <f t="shared" si="25"/>
        <v>208.54999999999998</v>
      </c>
    </row>
    <row r="817" spans="3:7" x14ac:dyDescent="0.25">
      <c r="C817" s="2">
        <v>39743</v>
      </c>
      <c r="D817" s="3" t="s">
        <v>68</v>
      </c>
      <c r="E817" s="1">
        <v>190</v>
      </c>
      <c r="F817" s="1">
        <f t="shared" si="24"/>
        <v>2.15</v>
      </c>
      <c r="G817" s="1">
        <f t="shared" si="25"/>
        <v>408.5</v>
      </c>
    </row>
    <row r="818" spans="3:7" x14ac:dyDescent="0.25">
      <c r="C818" s="2">
        <v>39745</v>
      </c>
      <c r="D818" s="3" t="s">
        <v>16</v>
      </c>
      <c r="E818" s="1">
        <v>415</v>
      </c>
      <c r="F818" s="1">
        <f t="shared" si="24"/>
        <v>2.15</v>
      </c>
      <c r="G818" s="1">
        <f t="shared" si="25"/>
        <v>892.25</v>
      </c>
    </row>
    <row r="819" spans="3:7" x14ac:dyDescent="0.25">
      <c r="C819" s="2">
        <v>39747</v>
      </c>
      <c r="D819" s="3" t="s">
        <v>11</v>
      </c>
      <c r="E819" s="1">
        <v>269</v>
      </c>
      <c r="F819" s="1">
        <f t="shared" si="24"/>
        <v>2.15</v>
      </c>
      <c r="G819" s="1">
        <f t="shared" si="25"/>
        <v>578.35</v>
      </c>
    </row>
    <row r="820" spans="3:7" x14ac:dyDescent="0.25">
      <c r="C820" s="2">
        <v>39747</v>
      </c>
      <c r="D820" s="3" t="s">
        <v>142</v>
      </c>
      <c r="E820" s="1">
        <v>11</v>
      </c>
      <c r="F820" s="1">
        <f t="shared" si="24"/>
        <v>2.15</v>
      </c>
      <c r="G820" s="1">
        <f t="shared" si="25"/>
        <v>23.65</v>
      </c>
    </row>
    <row r="821" spans="3:7" x14ac:dyDescent="0.25">
      <c r="C821" s="2">
        <v>39747</v>
      </c>
      <c r="D821" s="3" t="s">
        <v>47</v>
      </c>
      <c r="E821" s="1">
        <v>162</v>
      </c>
      <c r="F821" s="1">
        <f t="shared" si="24"/>
        <v>2.15</v>
      </c>
      <c r="G821" s="1">
        <f t="shared" si="25"/>
        <v>348.3</v>
      </c>
    </row>
    <row r="822" spans="3:7" x14ac:dyDescent="0.25">
      <c r="C822" s="2">
        <v>39757</v>
      </c>
      <c r="D822" s="3" t="s">
        <v>20</v>
      </c>
      <c r="E822" s="1">
        <v>75</v>
      </c>
      <c r="F822" s="1">
        <f t="shared" si="24"/>
        <v>2.15</v>
      </c>
      <c r="G822" s="1">
        <f t="shared" si="25"/>
        <v>161.25</v>
      </c>
    </row>
    <row r="823" spans="3:7" x14ac:dyDescent="0.25">
      <c r="C823" s="2">
        <v>39759</v>
      </c>
      <c r="D823" s="3" t="s">
        <v>24</v>
      </c>
      <c r="E823" s="1">
        <v>358</v>
      </c>
      <c r="F823" s="1">
        <f t="shared" si="24"/>
        <v>2.15</v>
      </c>
      <c r="G823" s="1">
        <f t="shared" si="25"/>
        <v>769.69999999999993</v>
      </c>
    </row>
    <row r="824" spans="3:7" x14ac:dyDescent="0.25">
      <c r="C824" s="2">
        <v>39760</v>
      </c>
      <c r="D824" s="3" t="s">
        <v>10</v>
      </c>
      <c r="E824" s="1">
        <v>198</v>
      </c>
      <c r="F824" s="1">
        <f t="shared" si="24"/>
        <v>2.15</v>
      </c>
      <c r="G824" s="1">
        <f t="shared" si="25"/>
        <v>425.7</v>
      </c>
    </row>
    <row r="825" spans="3:7" x14ac:dyDescent="0.25">
      <c r="C825" s="2">
        <v>39763</v>
      </c>
      <c r="D825" s="3" t="s">
        <v>24</v>
      </c>
      <c r="E825" s="1">
        <v>189</v>
      </c>
      <c r="F825" s="1">
        <f t="shared" si="24"/>
        <v>2.15</v>
      </c>
      <c r="G825" s="1">
        <f t="shared" si="25"/>
        <v>406.34999999999997</v>
      </c>
    </row>
    <row r="826" spans="3:7" x14ac:dyDescent="0.25">
      <c r="C826" s="2">
        <v>39764</v>
      </c>
      <c r="D826" s="3" t="s">
        <v>26</v>
      </c>
      <c r="E826" s="1">
        <v>226</v>
      </c>
      <c r="F826" s="1">
        <f t="shared" si="24"/>
        <v>2.15</v>
      </c>
      <c r="G826" s="1">
        <f t="shared" si="25"/>
        <v>485.9</v>
      </c>
    </row>
    <row r="827" spans="3:7" x14ac:dyDescent="0.25">
      <c r="C827" s="2">
        <v>39765</v>
      </c>
      <c r="D827" s="3" t="s">
        <v>57</v>
      </c>
      <c r="E827" s="1">
        <v>94</v>
      </c>
      <c r="F827" s="1">
        <f t="shared" si="24"/>
        <v>2.15</v>
      </c>
      <c r="G827" s="1">
        <f t="shared" si="25"/>
        <v>202.1</v>
      </c>
    </row>
    <row r="828" spans="3:7" x14ac:dyDescent="0.25">
      <c r="C828" s="2">
        <v>39770</v>
      </c>
      <c r="D828" s="3" t="s">
        <v>52</v>
      </c>
      <c r="E828" s="1">
        <v>401</v>
      </c>
      <c r="F828" s="1">
        <f t="shared" si="24"/>
        <v>2.15</v>
      </c>
      <c r="G828" s="1">
        <f t="shared" si="25"/>
        <v>862.15</v>
      </c>
    </row>
    <row r="829" spans="3:7" x14ac:dyDescent="0.25">
      <c r="C829" s="2">
        <v>39771</v>
      </c>
      <c r="D829" s="3" t="s">
        <v>71</v>
      </c>
      <c r="E829" s="1">
        <v>52</v>
      </c>
      <c r="F829" s="1">
        <f t="shared" si="24"/>
        <v>2.15</v>
      </c>
      <c r="G829" s="1">
        <f t="shared" si="25"/>
        <v>111.8</v>
      </c>
    </row>
    <row r="830" spans="3:7" x14ac:dyDescent="0.25">
      <c r="C830" s="2">
        <v>39772</v>
      </c>
      <c r="D830" s="3" t="s">
        <v>14</v>
      </c>
      <c r="E830" s="1">
        <v>189</v>
      </c>
      <c r="F830" s="1">
        <f t="shared" si="24"/>
        <v>2.15</v>
      </c>
      <c r="G830" s="1">
        <f t="shared" si="25"/>
        <v>406.34999999999997</v>
      </c>
    </row>
    <row r="831" spans="3:7" x14ac:dyDescent="0.25">
      <c r="C831" s="2">
        <v>39774</v>
      </c>
      <c r="D831" s="3" t="s">
        <v>19</v>
      </c>
      <c r="E831" s="1">
        <v>201</v>
      </c>
      <c r="F831" s="1">
        <f t="shared" si="24"/>
        <v>2.15</v>
      </c>
      <c r="G831" s="1">
        <f t="shared" si="25"/>
        <v>432.15</v>
      </c>
    </row>
    <row r="832" spans="3:7" x14ac:dyDescent="0.25">
      <c r="C832" s="2">
        <v>39775</v>
      </c>
      <c r="D832" s="3" t="s">
        <v>24</v>
      </c>
      <c r="E832" s="1">
        <v>235</v>
      </c>
      <c r="F832" s="1">
        <f t="shared" si="24"/>
        <v>2.15</v>
      </c>
      <c r="G832" s="1">
        <f t="shared" si="25"/>
        <v>505.25</v>
      </c>
    </row>
    <row r="833" spans="3:7" x14ac:dyDescent="0.25">
      <c r="C833" s="2">
        <v>39776</v>
      </c>
      <c r="D833" s="3" t="s">
        <v>57</v>
      </c>
      <c r="E833" s="1">
        <v>78</v>
      </c>
      <c r="F833" s="1">
        <f t="shared" si="24"/>
        <v>2.15</v>
      </c>
      <c r="G833" s="1">
        <f t="shared" si="25"/>
        <v>167.7</v>
      </c>
    </row>
    <row r="834" spans="3:7" x14ac:dyDescent="0.25">
      <c r="C834" s="2">
        <v>39776</v>
      </c>
      <c r="D834" s="3" t="s">
        <v>128</v>
      </c>
      <c r="E834" s="1">
        <v>13</v>
      </c>
      <c r="F834" s="1">
        <f t="shared" si="24"/>
        <v>2.15</v>
      </c>
      <c r="G834" s="1">
        <f t="shared" si="25"/>
        <v>27.95</v>
      </c>
    </row>
    <row r="835" spans="3:7" x14ac:dyDescent="0.25">
      <c r="C835" s="2">
        <v>39776</v>
      </c>
      <c r="D835" s="3" t="s">
        <v>22</v>
      </c>
      <c r="E835" s="1">
        <v>196</v>
      </c>
      <c r="F835" s="1">
        <f t="shared" ref="F835:F898" si="26">LOOKUP(YEAR(C835),$A$2:$A$11,$B$2:$B$11)</f>
        <v>2.15</v>
      </c>
      <c r="G835" s="1">
        <f t="shared" ref="G835:G898" si="27">F835*E835</f>
        <v>421.4</v>
      </c>
    </row>
    <row r="836" spans="3:7" x14ac:dyDescent="0.25">
      <c r="C836" s="2">
        <v>39780</v>
      </c>
      <c r="D836" s="3" t="s">
        <v>72</v>
      </c>
      <c r="E836" s="1">
        <v>11</v>
      </c>
      <c r="F836" s="1">
        <f t="shared" si="26"/>
        <v>2.15</v>
      </c>
      <c r="G836" s="1">
        <f t="shared" si="27"/>
        <v>23.65</v>
      </c>
    </row>
    <row r="837" spans="3:7" x14ac:dyDescent="0.25">
      <c r="C837" s="2">
        <v>39780</v>
      </c>
      <c r="D837" s="3" t="s">
        <v>178</v>
      </c>
      <c r="E837" s="1">
        <v>17</v>
      </c>
      <c r="F837" s="1">
        <f t="shared" si="26"/>
        <v>2.15</v>
      </c>
      <c r="G837" s="1">
        <f t="shared" si="27"/>
        <v>36.549999999999997</v>
      </c>
    </row>
    <row r="838" spans="3:7" x14ac:dyDescent="0.25">
      <c r="C838" s="2">
        <v>39781</v>
      </c>
      <c r="D838" s="3" t="s">
        <v>49</v>
      </c>
      <c r="E838" s="1">
        <v>4</v>
      </c>
      <c r="F838" s="1">
        <f t="shared" si="26"/>
        <v>2.15</v>
      </c>
      <c r="G838" s="1">
        <f t="shared" si="27"/>
        <v>8.6</v>
      </c>
    </row>
    <row r="839" spans="3:7" x14ac:dyDescent="0.25">
      <c r="C839" s="2">
        <v>39785</v>
      </c>
      <c r="D839" s="3" t="s">
        <v>56</v>
      </c>
      <c r="E839" s="1">
        <v>17</v>
      </c>
      <c r="F839" s="1">
        <f t="shared" si="26"/>
        <v>2.15</v>
      </c>
      <c r="G839" s="1">
        <f t="shared" si="27"/>
        <v>36.549999999999997</v>
      </c>
    </row>
    <row r="840" spans="3:7" x14ac:dyDescent="0.25">
      <c r="C840" s="2">
        <v>39785</v>
      </c>
      <c r="D840" s="3" t="s">
        <v>179</v>
      </c>
      <c r="E840" s="1">
        <v>1</v>
      </c>
      <c r="F840" s="1">
        <f t="shared" si="26"/>
        <v>2.15</v>
      </c>
      <c r="G840" s="1">
        <f t="shared" si="27"/>
        <v>2.15</v>
      </c>
    </row>
    <row r="841" spans="3:7" x14ac:dyDescent="0.25">
      <c r="C841" s="2">
        <v>39790</v>
      </c>
      <c r="D841" s="3" t="s">
        <v>15</v>
      </c>
      <c r="E841" s="1">
        <v>6</v>
      </c>
      <c r="F841" s="1">
        <f t="shared" si="26"/>
        <v>2.15</v>
      </c>
      <c r="G841" s="1">
        <f t="shared" si="27"/>
        <v>12.899999999999999</v>
      </c>
    </row>
    <row r="842" spans="3:7" x14ac:dyDescent="0.25">
      <c r="C842" s="2">
        <v>39790</v>
      </c>
      <c r="D842" s="3" t="s">
        <v>9</v>
      </c>
      <c r="E842" s="1">
        <v>496</v>
      </c>
      <c r="F842" s="1">
        <f t="shared" si="26"/>
        <v>2.15</v>
      </c>
      <c r="G842" s="1">
        <f t="shared" si="27"/>
        <v>1066.3999999999999</v>
      </c>
    </row>
    <row r="843" spans="3:7" x14ac:dyDescent="0.25">
      <c r="C843" s="2">
        <v>39794</v>
      </c>
      <c r="D843" s="3" t="s">
        <v>7</v>
      </c>
      <c r="E843" s="1">
        <v>363</v>
      </c>
      <c r="F843" s="1">
        <f t="shared" si="26"/>
        <v>2.15</v>
      </c>
      <c r="G843" s="1">
        <f t="shared" si="27"/>
        <v>780.44999999999993</v>
      </c>
    </row>
    <row r="844" spans="3:7" x14ac:dyDescent="0.25">
      <c r="C844" s="2">
        <v>39797</v>
      </c>
      <c r="D844" s="3" t="s">
        <v>7</v>
      </c>
      <c r="E844" s="1">
        <v>491</v>
      </c>
      <c r="F844" s="1">
        <f t="shared" si="26"/>
        <v>2.15</v>
      </c>
      <c r="G844" s="1">
        <f t="shared" si="27"/>
        <v>1055.6499999999999</v>
      </c>
    </row>
    <row r="845" spans="3:7" x14ac:dyDescent="0.25">
      <c r="C845" s="2">
        <v>39797</v>
      </c>
      <c r="D845" s="3" t="s">
        <v>19</v>
      </c>
      <c r="E845" s="1">
        <v>369</v>
      </c>
      <c r="F845" s="1">
        <f t="shared" si="26"/>
        <v>2.15</v>
      </c>
      <c r="G845" s="1">
        <f t="shared" si="27"/>
        <v>793.35</v>
      </c>
    </row>
    <row r="846" spans="3:7" x14ac:dyDescent="0.25">
      <c r="C846" s="2">
        <v>39799</v>
      </c>
      <c r="D846" s="3" t="s">
        <v>68</v>
      </c>
      <c r="E846" s="1">
        <v>60</v>
      </c>
      <c r="F846" s="1">
        <f t="shared" si="26"/>
        <v>2.15</v>
      </c>
      <c r="G846" s="1">
        <f t="shared" si="27"/>
        <v>129</v>
      </c>
    </row>
    <row r="847" spans="3:7" x14ac:dyDescent="0.25">
      <c r="C847" s="2">
        <v>39800</v>
      </c>
      <c r="D847" s="3" t="s">
        <v>22</v>
      </c>
      <c r="E847" s="1">
        <v>35</v>
      </c>
      <c r="F847" s="1">
        <f t="shared" si="26"/>
        <v>2.15</v>
      </c>
      <c r="G847" s="1">
        <f t="shared" si="27"/>
        <v>75.25</v>
      </c>
    </row>
    <row r="848" spans="3:7" x14ac:dyDescent="0.25">
      <c r="C848" s="2">
        <v>39803</v>
      </c>
      <c r="D848" s="3" t="s">
        <v>9</v>
      </c>
      <c r="E848" s="1">
        <v>121</v>
      </c>
      <c r="F848" s="1">
        <f t="shared" si="26"/>
        <v>2.15</v>
      </c>
      <c r="G848" s="1">
        <f t="shared" si="27"/>
        <v>260.14999999999998</v>
      </c>
    </row>
    <row r="849" spans="3:7" x14ac:dyDescent="0.25">
      <c r="C849" s="2">
        <v>39803</v>
      </c>
      <c r="D849" s="3" t="s">
        <v>52</v>
      </c>
      <c r="E849" s="1">
        <v>442</v>
      </c>
      <c r="F849" s="1">
        <f t="shared" si="26"/>
        <v>2.15</v>
      </c>
      <c r="G849" s="1">
        <f t="shared" si="27"/>
        <v>950.3</v>
      </c>
    </row>
    <row r="850" spans="3:7" x14ac:dyDescent="0.25">
      <c r="C850" s="2">
        <v>39804</v>
      </c>
      <c r="D850" s="3" t="s">
        <v>9</v>
      </c>
      <c r="E850" s="1">
        <v>338</v>
      </c>
      <c r="F850" s="1">
        <f t="shared" si="26"/>
        <v>2.15</v>
      </c>
      <c r="G850" s="1">
        <f t="shared" si="27"/>
        <v>726.69999999999993</v>
      </c>
    </row>
    <row r="851" spans="3:7" x14ac:dyDescent="0.25">
      <c r="C851" s="2">
        <v>39805</v>
      </c>
      <c r="D851" s="3" t="s">
        <v>33</v>
      </c>
      <c r="E851" s="1">
        <v>94</v>
      </c>
      <c r="F851" s="1">
        <f t="shared" si="26"/>
        <v>2.15</v>
      </c>
      <c r="G851" s="1">
        <f t="shared" si="27"/>
        <v>202.1</v>
      </c>
    </row>
    <row r="852" spans="3:7" x14ac:dyDescent="0.25">
      <c r="C852" s="2">
        <v>39808</v>
      </c>
      <c r="D852" s="3" t="s">
        <v>3</v>
      </c>
      <c r="E852" s="1">
        <v>14</v>
      </c>
      <c r="F852" s="1">
        <f t="shared" si="26"/>
        <v>2.15</v>
      </c>
      <c r="G852" s="1">
        <f t="shared" si="27"/>
        <v>30.099999999999998</v>
      </c>
    </row>
    <row r="853" spans="3:7" x14ac:dyDescent="0.25">
      <c r="C853" s="2">
        <v>39809</v>
      </c>
      <c r="D853" s="3" t="s">
        <v>96</v>
      </c>
      <c r="E853" s="1">
        <v>2</v>
      </c>
      <c r="F853" s="1">
        <f t="shared" si="26"/>
        <v>2.15</v>
      </c>
      <c r="G853" s="1">
        <f t="shared" si="27"/>
        <v>4.3</v>
      </c>
    </row>
    <row r="854" spans="3:7" x14ac:dyDescent="0.25">
      <c r="C854" s="2">
        <v>39811</v>
      </c>
      <c r="D854" s="3" t="s">
        <v>16</v>
      </c>
      <c r="E854" s="1">
        <v>110</v>
      </c>
      <c r="F854" s="1">
        <f t="shared" si="26"/>
        <v>2.15</v>
      </c>
      <c r="G854" s="1">
        <f t="shared" si="27"/>
        <v>236.5</v>
      </c>
    </row>
    <row r="855" spans="3:7" x14ac:dyDescent="0.25">
      <c r="C855" s="2">
        <v>39812</v>
      </c>
      <c r="D855" s="3" t="s">
        <v>89</v>
      </c>
      <c r="E855" s="1">
        <v>18</v>
      </c>
      <c r="F855" s="1">
        <f t="shared" si="26"/>
        <v>2.15</v>
      </c>
      <c r="G855" s="1">
        <f t="shared" si="27"/>
        <v>38.699999999999996</v>
      </c>
    </row>
    <row r="856" spans="3:7" x14ac:dyDescent="0.25">
      <c r="C856" s="2">
        <v>39812</v>
      </c>
      <c r="D856" s="3" t="s">
        <v>149</v>
      </c>
      <c r="E856" s="1">
        <v>7</v>
      </c>
      <c r="F856" s="1">
        <f t="shared" si="26"/>
        <v>2.15</v>
      </c>
      <c r="G856" s="1">
        <f t="shared" si="27"/>
        <v>15.049999999999999</v>
      </c>
    </row>
    <row r="857" spans="3:7" x14ac:dyDescent="0.25">
      <c r="C857" s="2">
        <v>39814</v>
      </c>
      <c r="D857" s="3" t="s">
        <v>180</v>
      </c>
      <c r="E857" s="1">
        <v>2</v>
      </c>
      <c r="F857" s="1">
        <f t="shared" si="26"/>
        <v>2.13</v>
      </c>
      <c r="G857" s="1">
        <f t="shared" si="27"/>
        <v>4.26</v>
      </c>
    </row>
    <row r="858" spans="3:7" x14ac:dyDescent="0.25">
      <c r="C858" s="2">
        <v>39815</v>
      </c>
      <c r="D858" s="3" t="s">
        <v>39</v>
      </c>
      <c r="E858" s="1">
        <v>188</v>
      </c>
      <c r="F858" s="1">
        <f t="shared" si="26"/>
        <v>2.13</v>
      </c>
      <c r="G858" s="1">
        <f t="shared" si="27"/>
        <v>400.44</v>
      </c>
    </row>
    <row r="859" spans="3:7" x14ac:dyDescent="0.25">
      <c r="C859" s="2">
        <v>39819</v>
      </c>
      <c r="D859" s="3" t="s">
        <v>94</v>
      </c>
      <c r="E859" s="1">
        <v>11</v>
      </c>
      <c r="F859" s="1">
        <f t="shared" si="26"/>
        <v>2.13</v>
      </c>
      <c r="G859" s="1">
        <f t="shared" si="27"/>
        <v>23.43</v>
      </c>
    </row>
    <row r="860" spans="3:7" x14ac:dyDescent="0.25">
      <c r="C860" s="2">
        <v>39819</v>
      </c>
      <c r="D860" s="3" t="s">
        <v>16</v>
      </c>
      <c r="E860" s="1">
        <v>129</v>
      </c>
      <c r="F860" s="1">
        <f t="shared" si="26"/>
        <v>2.13</v>
      </c>
      <c r="G860" s="1">
        <f t="shared" si="27"/>
        <v>274.77</v>
      </c>
    </row>
    <row r="861" spans="3:7" x14ac:dyDescent="0.25">
      <c r="C861" s="2">
        <v>39819</v>
      </c>
      <c r="D861" s="3" t="s">
        <v>63</v>
      </c>
      <c r="E861" s="1">
        <v>117</v>
      </c>
      <c r="F861" s="1">
        <f t="shared" si="26"/>
        <v>2.13</v>
      </c>
      <c r="G861" s="1">
        <f t="shared" si="27"/>
        <v>249.20999999999998</v>
      </c>
    </row>
    <row r="862" spans="3:7" x14ac:dyDescent="0.25">
      <c r="C862" s="2">
        <v>39821</v>
      </c>
      <c r="D862" s="3" t="s">
        <v>84</v>
      </c>
      <c r="E862" s="1">
        <v>11</v>
      </c>
      <c r="F862" s="1">
        <f t="shared" si="26"/>
        <v>2.13</v>
      </c>
      <c r="G862" s="1">
        <f t="shared" si="27"/>
        <v>23.43</v>
      </c>
    </row>
    <row r="863" spans="3:7" x14ac:dyDescent="0.25">
      <c r="C863" s="2">
        <v>39823</v>
      </c>
      <c r="D863" s="3" t="s">
        <v>63</v>
      </c>
      <c r="E863" s="1">
        <v>186</v>
      </c>
      <c r="F863" s="1">
        <f t="shared" si="26"/>
        <v>2.13</v>
      </c>
      <c r="G863" s="1">
        <f t="shared" si="27"/>
        <v>396.18</v>
      </c>
    </row>
    <row r="864" spans="3:7" x14ac:dyDescent="0.25">
      <c r="C864" s="2">
        <v>39824</v>
      </c>
      <c r="D864" s="3" t="s">
        <v>20</v>
      </c>
      <c r="E864" s="1">
        <v>40</v>
      </c>
      <c r="F864" s="1">
        <f t="shared" si="26"/>
        <v>2.13</v>
      </c>
      <c r="G864" s="1">
        <f t="shared" si="27"/>
        <v>85.199999999999989</v>
      </c>
    </row>
    <row r="865" spans="3:7" x14ac:dyDescent="0.25">
      <c r="C865" s="2">
        <v>39829</v>
      </c>
      <c r="D865" s="3" t="s">
        <v>49</v>
      </c>
      <c r="E865" s="1">
        <v>6</v>
      </c>
      <c r="F865" s="1">
        <f t="shared" si="26"/>
        <v>2.13</v>
      </c>
      <c r="G865" s="1">
        <f t="shared" si="27"/>
        <v>12.78</v>
      </c>
    </row>
    <row r="866" spans="3:7" x14ac:dyDescent="0.25">
      <c r="C866" s="2">
        <v>39831</v>
      </c>
      <c r="D866" s="3" t="s">
        <v>57</v>
      </c>
      <c r="E866" s="1">
        <v>153</v>
      </c>
      <c r="F866" s="1">
        <f t="shared" si="26"/>
        <v>2.13</v>
      </c>
      <c r="G866" s="1">
        <f t="shared" si="27"/>
        <v>325.89</v>
      </c>
    </row>
    <row r="867" spans="3:7" x14ac:dyDescent="0.25">
      <c r="C867" s="2">
        <v>39832</v>
      </c>
      <c r="D867" s="3" t="s">
        <v>47</v>
      </c>
      <c r="E867" s="1">
        <v>163</v>
      </c>
      <c r="F867" s="1">
        <f t="shared" si="26"/>
        <v>2.13</v>
      </c>
      <c r="G867" s="1">
        <f t="shared" si="27"/>
        <v>347.19</v>
      </c>
    </row>
    <row r="868" spans="3:7" x14ac:dyDescent="0.25">
      <c r="C868" s="2">
        <v>39834</v>
      </c>
      <c r="D868" s="3" t="s">
        <v>181</v>
      </c>
      <c r="E868" s="1">
        <v>16</v>
      </c>
      <c r="F868" s="1">
        <f t="shared" si="26"/>
        <v>2.13</v>
      </c>
      <c r="G868" s="1">
        <f t="shared" si="27"/>
        <v>34.08</v>
      </c>
    </row>
    <row r="869" spans="3:7" x14ac:dyDescent="0.25">
      <c r="C869" s="2">
        <v>39835</v>
      </c>
      <c r="D869" s="3" t="s">
        <v>27</v>
      </c>
      <c r="E869" s="1">
        <v>161</v>
      </c>
      <c r="F869" s="1">
        <f t="shared" si="26"/>
        <v>2.13</v>
      </c>
      <c r="G869" s="1">
        <f t="shared" si="27"/>
        <v>342.93</v>
      </c>
    </row>
    <row r="870" spans="3:7" x14ac:dyDescent="0.25">
      <c r="C870" s="2">
        <v>39836</v>
      </c>
      <c r="D870" s="3" t="s">
        <v>182</v>
      </c>
      <c r="E870" s="1">
        <v>5</v>
      </c>
      <c r="F870" s="1">
        <f t="shared" si="26"/>
        <v>2.13</v>
      </c>
      <c r="G870" s="1">
        <f t="shared" si="27"/>
        <v>10.649999999999999</v>
      </c>
    </row>
    <row r="871" spans="3:7" x14ac:dyDescent="0.25">
      <c r="C871" s="2">
        <v>39839</v>
      </c>
      <c r="D871" s="3" t="s">
        <v>32</v>
      </c>
      <c r="E871" s="1">
        <v>200</v>
      </c>
      <c r="F871" s="1">
        <f t="shared" si="26"/>
        <v>2.13</v>
      </c>
      <c r="G871" s="1">
        <f t="shared" si="27"/>
        <v>426</v>
      </c>
    </row>
    <row r="872" spans="3:7" x14ac:dyDescent="0.25">
      <c r="C872" s="2">
        <v>39843</v>
      </c>
      <c r="D872" s="3" t="s">
        <v>183</v>
      </c>
      <c r="E872" s="1">
        <v>11</v>
      </c>
      <c r="F872" s="1">
        <f t="shared" si="26"/>
        <v>2.13</v>
      </c>
      <c r="G872" s="1">
        <f t="shared" si="27"/>
        <v>23.43</v>
      </c>
    </row>
    <row r="873" spans="3:7" x14ac:dyDescent="0.25">
      <c r="C873" s="2">
        <v>39847</v>
      </c>
      <c r="D873" s="3" t="s">
        <v>98</v>
      </c>
      <c r="E873" s="1">
        <v>14</v>
      </c>
      <c r="F873" s="1">
        <f t="shared" si="26"/>
        <v>2.13</v>
      </c>
      <c r="G873" s="1">
        <f t="shared" si="27"/>
        <v>29.82</v>
      </c>
    </row>
    <row r="874" spans="3:7" x14ac:dyDescent="0.25">
      <c r="C874" s="2">
        <v>39849</v>
      </c>
      <c r="D874" s="3" t="s">
        <v>9</v>
      </c>
      <c r="E874" s="1">
        <v>469</v>
      </c>
      <c r="F874" s="1">
        <f t="shared" si="26"/>
        <v>2.13</v>
      </c>
      <c r="G874" s="1">
        <f t="shared" si="27"/>
        <v>998.96999999999991</v>
      </c>
    </row>
    <row r="875" spans="3:7" x14ac:dyDescent="0.25">
      <c r="C875" s="2">
        <v>39853</v>
      </c>
      <c r="D875" s="3" t="s">
        <v>168</v>
      </c>
      <c r="E875" s="1">
        <v>11</v>
      </c>
      <c r="F875" s="1">
        <f t="shared" si="26"/>
        <v>2.13</v>
      </c>
      <c r="G875" s="1">
        <f t="shared" si="27"/>
        <v>23.43</v>
      </c>
    </row>
    <row r="876" spans="3:7" x14ac:dyDescent="0.25">
      <c r="C876" s="2">
        <v>39853</v>
      </c>
      <c r="D876" s="3" t="s">
        <v>16</v>
      </c>
      <c r="E876" s="1">
        <v>423</v>
      </c>
      <c r="F876" s="1">
        <f t="shared" si="26"/>
        <v>2.13</v>
      </c>
      <c r="G876" s="1">
        <f t="shared" si="27"/>
        <v>900.99</v>
      </c>
    </row>
    <row r="877" spans="3:7" x14ac:dyDescent="0.25">
      <c r="C877" s="2">
        <v>39853</v>
      </c>
      <c r="D877" s="3" t="s">
        <v>174</v>
      </c>
      <c r="E877" s="1">
        <v>9</v>
      </c>
      <c r="F877" s="1">
        <f t="shared" si="26"/>
        <v>2.13</v>
      </c>
      <c r="G877" s="1">
        <f t="shared" si="27"/>
        <v>19.169999999999998</v>
      </c>
    </row>
    <row r="878" spans="3:7" x14ac:dyDescent="0.25">
      <c r="C878" s="2">
        <v>39853</v>
      </c>
      <c r="D878" s="3" t="s">
        <v>70</v>
      </c>
      <c r="E878" s="1">
        <v>3</v>
      </c>
      <c r="F878" s="1">
        <f t="shared" si="26"/>
        <v>2.13</v>
      </c>
      <c r="G878" s="1">
        <f t="shared" si="27"/>
        <v>6.39</v>
      </c>
    </row>
    <row r="879" spans="3:7" x14ac:dyDescent="0.25">
      <c r="C879" s="2">
        <v>39854</v>
      </c>
      <c r="D879" s="3" t="s">
        <v>24</v>
      </c>
      <c r="E879" s="1">
        <v>186</v>
      </c>
      <c r="F879" s="1">
        <f t="shared" si="26"/>
        <v>2.13</v>
      </c>
      <c r="G879" s="1">
        <f t="shared" si="27"/>
        <v>396.18</v>
      </c>
    </row>
    <row r="880" spans="3:7" x14ac:dyDescent="0.25">
      <c r="C880" s="2">
        <v>39854</v>
      </c>
      <c r="D880" s="3" t="s">
        <v>9</v>
      </c>
      <c r="E880" s="1">
        <v>390</v>
      </c>
      <c r="F880" s="1">
        <f t="shared" si="26"/>
        <v>2.13</v>
      </c>
      <c r="G880" s="1">
        <f t="shared" si="27"/>
        <v>830.69999999999993</v>
      </c>
    </row>
    <row r="881" spans="3:7" x14ac:dyDescent="0.25">
      <c r="C881" s="2">
        <v>39855</v>
      </c>
      <c r="D881" s="3" t="s">
        <v>7</v>
      </c>
      <c r="E881" s="1">
        <v>445</v>
      </c>
      <c r="F881" s="1">
        <f t="shared" si="26"/>
        <v>2.13</v>
      </c>
      <c r="G881" s="1">
        <f t="shared" si="27"/>
        <v>947.84999999999991</v>
      </c>
    </row>
    <row r="882" spans="3:7" x14ac:dyDescent="0.25">
      <c r="C882" s="2">
        <v>39856</v>
      </c>
      <c r="D882" s="3" t="s">
        <v>52</v>
      </c>
      <c r="E882" s="1">
        <v>241</v>
      </c>
      <c r="F882" s="1">
        <f t="shared" si="26"/>
        <v>2.13</v>
      </c>
      <c r="G882" s="1">
        <f t="shared" si="27"/>
        <v>513.32999999999993</v>
      </c>
    </row>
    <row r="883" spans="3:7" x14ac:dyDescent="0.25">
      <c r="C883" s="2">
        <v>39856</v>
      </c>
      <c r="D883" s="3" t="s">
        <v>31</v>
      </c>
      <c r="E883" s="1">
        <v>3</v>
      </c>
      <c r="F883" s="1">
        <f t="shared" si="26"/>
        <v>2.13</v>
      </c>
      <c r="G883" s="1">
        <f t="shared" si="27"/>
        <v>6.39</v>
      </c>
    </row>
    <row r="884" spans="3:7" x14ac:dyDescent="0.25">
      <c r="C884" s="2">
        <v>39858</v>
      </c>
      <c r="D884" s="3" t="s">
        <v>25</v>
      </c>
      <c r="E884" s="1">
        <v>50</v>
      </c>
      <c r="F884" s="1">
        <f t="shared" si="26"/>
        <v>2.13</v>
      </c>
      <c r="G884" s="1">
        <f t="shared" si="27"/>
        <v>106.5</v>
      </c>
    </row>
    <row r="885" spans="3:7" x14ac:dyDescent="0.25">
      <c r="C885" s="2">
        <v>39859</v>
      </c>
      <c r="D885" s="3" t="s">
        <v>26</v>
      </c>
      <c r="E885" s="1">
        <v>284</v>
      </c>
      <c r="F885" s="1">
        <f t="shared" si="26"/>
        <v>2.13</v>
      </c>
      <c r="G885" s="1">
        <f t="shared" si="27"/>
        <v>604.91999999999996</v>
      </c>
    </row>
    <row r="886" spans="3:7" x14ac:dyDescent="0.25">
      <c r="C886" s="2">
        <v>39860</v>
      </c>
      <c r="D886" s="3" t="s">
        <v>11</v>
      </c>
      <c r="E886" s="1">
        <v>395</v>
      </c>
      <c r="F886" s="1">
        <f t="shared" si="26"/>
        <v>2.13</v>
      </c>
      <c r="G886" s="1">
        <f t="shared" si="27"/>
        <v>841.34999999999991</v>
      </c>
    </row>
    <row r="887" spans="3:7" x14ac:dyDescent="0.25">
      <c r="C887" s="2">
        <v>39862</v>
      </c>
      <c r="D887" s="3" t="s">
        <v>7</v>
      </c>
      <c r="E887" s="1">
        <v>290</v>
      </c>
      <c r="F887" s="1">
        <f t="shared" si="26"/>
        <v>2.13</v>
      </c>
      <c r="G887" s="1">
        <f t="shared" si="27"/>
        <v>617.69999999999993</v>
      </c>
    </row>
    <row r="888" spans="3:7" x14ac:dyDescent="0.25">
      <c r="C888" s="2">
        <v>39863</v>
      </c>
      <c r="D888" s="3" t="s">
        <v>24</v>
      </c>
      <c r="E888" s="1">
        <v>361</v>
      </c>
      <c r="F888" s="1">
        <f t="shared" si="26"/>
        <v>2.13</v>
      </c>
      <c r="G888" s="1">
        <f t="shared" si="27"/>
        <v>768.93</v>
      </c>
    </row>
    <row r="889" spans="3:7" x14ac:dyDescent="0.25">
      <c r="C889" s="2">
        <v>39865</v>
      </c>
      <c r="D889" s="3" t="s">
        <v>19</v>
      </c>
      <c r="E889" s="1">
        <v>355</v>
      </c>
      <c r="F889" s="1">
        <f t="shared" si="26"/>
        <v>2.13</v>
      </c>
      <c r="G889" s="1">
        <f t="shared" si="27"/>
        <v>756.15</v>
      </c>
    </row>
    <row r="890" spans="3:7" x14ac:dyDescent="0.25">
      <c r="C890" s="2">
        <v>39866</v>
      </c>
      <c r="D890" s="3" t="s">
        <v>184</v>
      </c>
      <c r="E890" s="1">
        <v>19</v>
      </c>
      <c r="F890" s="1">
        <f t="shared" si="26"/>
        <v>2.13</v>
      </c>
      <c r="G890" s="1">
        <f t="shared" si="27"/>
        <v>40.47</v>
      </c>
    </row>
    <row r="891" spans="3:7" x14ac:dyDescent="0.25">
      <c r="C891" s="2">
        <v>39868</v>
      </c>
      <c r="D891" s="3" t="s">
        <v>54</v>
      </c>
      <c r="E891" s="1">
        <v>32</v>
      </c>
      <c r="F891" s="1">
        <f t="shared" si="26"/>
        <v>2.13</v>
      </c>
      <c r="G891" s="1">
        <f t="shared" si="27"/>
        <v>68.16</v>
      </c>
    </row>
    <row r="892" spans="3:7" x14ac:dyDescent="0.25">
      <c r="C892" s="2">
        <v>39871</v>
      </c>
      <c r="D892" s="3" t="s">
        <v>148</v>
      </c>
      <c r="E892" s="1">
        <v>13</v>
      </c>
      <c r="F892" s="1">
        <f t="shared" si="26"/>
        <v>2.13</v>
      </c>
      <c r="G892" s="1">
        <f t="shared" si="27"/>
        <v>27.689999999999998</v>
      </c>
    </row>
    <row r="893" spans="3:7" x14ac:dyDescent="0.25">
      <c r="C893" s="2">
        <v>39871</v>
      </c>
      <c r="D893" s="3" t="s">
        <v>47</v>
      </c>
      <c r="E893" s="1">
        <v>156</v>
      </c>
      <c r="F893" s="1">
        <f t="shared" si="26"/>
        <v>2.13</v>
      </c>
      <c r="G893" s="1">
        <f t="shared" si="27"/>
        <v>332.28</v>
      </c>
    </row>
    <row r="894" spans="3:7" x14ac:dyDescent="0.25">
      <c r="C894" s="2">
        <v>39873</v>
      </c>
      <c r="D894" s="3" t="s">
        <v>185</v>
      </c>
      <c r="E894" s="1">
        <v>20</v>
      </c>
      <c r="F894" s="1">
        <f t="shared" si="26"/>
        <v>2.13</v>
      </c>
      <c r="G894" s="1">
        <f t="shared" si="27"/>
        <v>42.599999999999994</v>
      </c>
    </row>
    <row r="895" spans="3:7" x14ac:dyDescent="0.25">
      <c r="C895" s="2">
        <v>39874</v>
      </c>
      <c r="D895" s="3" t="s">
        <v>14</v>
      </c>
      <c r="E895" s="1">
        <v>112</v>
      </c>
      <c r="F895" s="1">
        <f t="shared" si="26"/>
        <v>2.13</v>
      </c>
      <c r="G895" s="1">
        <f t="shared" si="27"/>
        <v>238.56</v>
      </c>
    </row>
    <row r="896" spans="3:7" x14ac:dyDescent="0.25">
      <c r="C896" s="2">
        <v>39877</v>
      </c>
      <c r="D896" s="3" t="s">
        <v>9</v>
      </c>
      <c r="E896" s="1">
        <v>110</v>
      </c>
      <c r="F896" s="1">
        <f t="shared" si="26"/>
        <v>2.13</v>
      </c>
      <c r="G896" s="1">
        <f t="shared" si="27"/>
        <v>234.29999999999998</v>
      </c>
    </row>
    <row r="897" spans="3:7" x14ac:dyDescent="0.25">
      <c r="C897" s="2">
        <v>39878</v>
      </c>
      <c r="D897" s="3" t="s">
        <v>186</v>
      </c>
      <c r="E897" s="1">
        <v>4</v>
      </c>
      <c r="F897" s="1">
        <f t="shared" si="26"/>
        <v>2.13</v>
      </c>
      <c r="G897" s="1">
        <f t="shared" si="27"/>
        <v>8.52</v>
      </c>
    </row>
    <row r="898" spans="3:7" x14ac:dyDescent="0.25">
      <c r="C898" s="2">
        <v>39885</v>
      </c>
      <c r="D898" s="3" t="s">
        <v>135</v>
      </c>
      <c r="E898" s="1">
        <v>18</v>
      </c>
      <c r="F898" s="1">
        <f t="shared" si="26"/>
        <v>2.13</v>
      </c>
      <c r="G898" s="1">
        <f t="shared" si="27"/>
        <v>38.339999999999996</v>
      </c>
    </row>
    <row r="899" spans="3:7" x14ac:dyDescent="0.25">
      <c r="C899" s="2">
        <v>39889</v>
      </c>
      <c r="D899" s="3" t="s">
        <v>22</v>
      </c>
      <c r="E899" s="1">
        <v>60</v>
      </c>
      <c r="F899" s="1">
        <f t="shared" ref="F899:F962" si="28">LOOKUP(YEAR(C899),$A$2:$A$11,$B$2:$B$11)</f>
        <v>2.13</v>
      </c>
      <c r="G899" s="1">
        <f t="shared" ref="G899:G962" si="29">F899*E899</f>
        <v>127.8</v>
      </c>
    </row>
    <row r="900" spans="3:7" x14ac:dyDescent="0.25">
      <c r="C900" s="2">
        <v>39889</v>
      </c>
      <c r="D900" s="3" t="s">
        <v>90</v>
      </c>
      <c r="E900" s="1">
        <v>14</v>
      </c>
      <c r="F900" s="1">
        <f t="shared" si="28"/>
        <v>2.13</v>
      </c>
      <c r="G900" s="1">
        <f t="shared" si="29"/>
        <v>29.82</v>
      </c>
    </row>
    <row r="901" spans="3:7" x14ac:dyDescent="0.25">
      <c r="C901" s="2">
        <v>39889</v>
      </c>
      <c r="D901" s="3" t="s">
        <v>30</v>
      </c>
      <c r="E901" s="1">
        <v>24</v>
      </c>
      <c r="F901" s="1">
        <f t="shared" si="28"/>
        <v>2.13</v>
      </c>
      <c r="G901" s="1">
        <f t="shared" si="29"/>
        <v>51.12</v>
      </c>
    </row>
    <row r="902" spans="3:7" x14ac:dyDescent="0.25">
      <c r="C902" s="2">
        <v>39891</v>
      </c>
      <c r="D902" s="3" t="s">
        <v>24</v>
      </c>
      <c r="E902" s="1">
        <v>145</v>
      </c>
      <c r="F902" s="1">
        <f t="shared" si="28"/>
        <v>2.13</v>
      </c>
      <c r="G902" s="1">
        <f t="shared" si="29"/>
        <v>308.84999999999997</v>
      </c>
    </row>
    <row r="903" spans="3:7" x14ac:dyDescent="0.25">
      <c r="C903" s="2">
        <v>39891</v>
      </c>
      <c r="D903" s="3" t="s">
        <v>52</v>
      </c>
      <c r="E903" s="1">
        <v>393</v>
      </c>
      <c r="F903" s="1">
        <f t="shared" si="28"/>
        <v>2.13</v>
      </c>
      <c r="G903" s="1">
        <f t="shared" si="29"/>
        <v>837.08999999999992</v>
      </c>
    </row>
    <row r="904" spans="3:7" x14ac:dyDescent="0.25">
      <c r="C904" s="2">
        <v>39893</v>
      </c>
      <c r="D904" s="3" t="s">
        <v>30</v>
      </c>
      <c r="E904" s="1">
        <v>73</v>
      </c>
      <c r="F904" s="1">
        <f t="shared" si="28"/>
        <v>2.13</v>
      </c>
      <c r="G904" s="1">
        <f t="shared" si="29"/>
        <v>155.48999999999998</v>
      </c>
    </row>
    <row r="905" spans="3:7" x14ac:dyDescent="0.25">
      <c r="C905" s="2">
        <v>39893</v>
      </c>
      <c r="D905" s="3" t="s">
        <v>10</v>
      </c>
      <c r="E905" s="1">
        <v>136</v>
      </c>
      <c r="F905" s="1">
        <f t="shared" si="28"/>
        <v>2.13</v>
      </c>
      <c r="G905" s="1">
        <f t="shared" si="29"/>
        <v>289.68</v>
      </c>
    </row>
    <row r="906" spans="3:7" x14ac:dyDescent="0.25">
      <c r="C906" s="2">
        <v>39894</v>
      </c>
      <c r="D906" s="3" t="s">
        <v>47</v>
      </c>
      <c r="E906" s="1">
        <v>422</v>
      </c>
      <c r="F906" s="1">
        <f t="shared" si="28"/>
        <v>2.13</v>
      </c>
      <c r="G906" s="1">
        <f t="shared" si="29"/>
        <v>898.8599999999999</v>
      </c>
    </row>
    <row r="907" spans="3:7" x14ac:dyDescent="0.25">
      <c r="C907" s="2">
        <v>39895</v>
      </c>
      <c r="D907" s="3" t="s">
        <v>11</v>
      </c>
      <c r="E907" s="1">
        <v>187</v>
      </c>
      <c r="F907" s="1">
        <f t="shared" si="28"/>
        <v>2.13</v>
      </c>
      <c r="G907" s="1">
        <f t="shared" si="29"/>
        <v>398.31</v>
      </c>
    </row>
    <row r="908" spans="3:7" x14ac:dyDescent="0.25">
      <c r="C908" s="2">
        <v>39897</v>
      </c>
      <c r="D908" s="3" t="s">
        <v>20</v>
      </c>
      <c r="E908" s="1">
        <v>58</v>
      </c>
      <c r="F908" s="1">
        <f t="shared" si="28"/>
        <v>2.13</v>
      </c>
      <c r="G908" s="1">
        <f t="shared" si="29"/>
        <v>123.53999999999999</v>
      </c>
    </row>
    <row r="909" spans="3:7" x14ac:dyDescent="0.25">
      <c r="C909" s="2">
        <v>39898</v>
      </c>
      <c r="D909" s="3" t="s">
        <v>47</v>
      </c>
      <c r="E909" s="1">
        <v>436</v>
      </c>
      <c r="F909" s="1">
        <f t="shared" si="28"/>
        <v>2.13</v>
      </c>
      <c r="G909" s="1">
        <f t="shared" si="29"/>
        <v>928.68</v>
      </c>
    </row>
    <row r="910" spans="3:7" x14ac:dyDescent="0.25">
      <c r="C910" s="2">
        <v>39902</v>
      </c>
      <c r="D910" s="3" t="s">
        <v>16</v>
      </c>
      <c r="E910" s="1">
        <v>406</v>
      </c>
      <c r="F910" s="1">
        <f t="shared" si="28"/>
        <v>2.13</v>
      </c>
      <c r="G910" s="1">
        <f t="shared" si="29"/>
        <v>864.78</v>
      </c>
    </row>
    <row r="911" spans="3:7" x14ac:dyDescent="0.25">
      <c r="C911" s="2">
        <v>39904</v>
      </c>
      <c r="D911" s="3" t="s">
        <v>16</v>
      </c>
      <c r="E911" s="1">
        <v>108</v>
      </c>
      <c r="F911" s="1">
        <f t="shared" si="28"/>
        <v>2.13</v>
      </c>
      <c r="G911" s="1">
        <f t="shared" si="29"/>
        <v>230.04</v>
      </c>
    </row>
    <row r="912" spans="3:7" x14ac:dyDescent="0.25">
      <c r="C912" s="2">
        <v>39905</v>
      </c>
      <c r="D912" s="3" t="s">
        <v>144</v>
      </c>
      <c r="E912" s="1">
        <v>10</v>
      </c>
      <c r="F912" s="1">
        <f t="shared" si="28"/>
        <v>2.13</v>
      </c>
      <c r="G912" s="1">
        <f t="shared" si="29"/>
        <v>21.299999999999997</v>
      </c>
    </row>
    <row r="913" spans="3:7" x14ac:dyDescent="0.25">
      <c r="C913" s="2">
        <v>39906</v>
      </c>
      <c r="D913" s="3" t="s">
        <v>39</v>
      </c>
      <c r="E913" s="1">
        <v>153</v>
      </c>
      <c r="F913" s="1">
        <f t="shared" si="28"/>
        <v>2.13</v>
      </c>
      <c r="G913" s="1">
        <f t="shared" si="29"/>
        <v>325.89</v>
      </c>
    </row>
    <row r="914" spans="3:7" x14ac:dyDescent="0.25">
      <c r="C914" s="2">
        <v>39908</v>
      </c>
      <c r="D914" s="3" t="s">
        <v>187</v>
      </c>
      <c r="E914" s="1">
        <v>3</v>
      </c>
      <c r="F914" s="1">
        <f t="shared" si="28"/>
        <v>2.13</v>
      </c>
      <c r="G914" s="1">
        <f t="shared" si="29"/>
        <v>6.39</v>
      </c>
    </row>
    <row r="915" spans="3:7" x14ac:dyDescent="0.25">
      <c r="C915" s="2">
        <v>39909</v>
      </c>
      <c r="D915" s="3" t="s">
        <v>33</v>
      </c>
      <c r="E915" s="1">
        <v>109</v>
      </c>
      <c r="F915" s="1">
        <f t="shared" si="28"/>
        <v>2.13</v>
      </c>
      <c r="G915" s="1">
        <f t="shared" si="29"/>
        <v>232.17</v>
      </c>
    </row>
    <row r="916" spans="3:7" x14ac:dyDescent="0.25">
      <c r="C916" s="2">
        <v>39911</v>
      </c>
      <c r="D916" s="3" t="s">
        <v>88</v>
      </c>
      <c r="E916" s="1">
        <v>9</v>
      </c>
      <c r="F916" s="1">
        <f t="shared" si="28"/>
        <v>2.13</v>
      </c>
      <c r="G916" s="1">
        <f t="shared" si="29"/>
        <v>19.169999999999998</v>
      </c>
    </row>
    <row r="917" spans="3:7" x14ac:dyDescent="0.25">
      <c r="C917" s="2">
        <v>39911</v>
      </c>
      <c r="D917" s="3" t="s">
        <v>54</v>
      </c>
      <c r="E917" s="1">
        <v>112</v>
      </c>
      <c r="F917" s="1">
        <f t="shared" si="28"/>
        <v>2.13</v>
      </c>
      <c r="G917" s="1">
        <f t="shared" si="29"/>
        <v>238.56</v>
      </c>
    </row>
    <row r="918" spans="3:7" x14ac:dyDescent="0.25">
      <c r="C918" s="2">
        <v>39916</v>
      </c>
      <c r="D918" s="3" t="s">
        <v>21</v>
      </c>
      <c r="E918" s="1">
        <v>29</v>
      </c>
      <c r="F918" s="1">
        <f t="shared" si="28"/>
        <v>2.13</v>
      </c>
      <c r="G918" s="1">
        <f t="shared" si="29"/>
        <v>61.769999999999996</v>
      </c>
    </row>
    <row r="919" spans="3:7" x14ac:dyDescent="0.25">
      <c r="C919" s="2">
        <v>39916</v>
      </c>
      <c r="D919" s="3" t="s">
        <v>52</v>
      </c>
      <c r="E919" s="1">
        <v>310</v>
      </c>
      <c r="F919" s="1">
        <f t="shared" si="28"/>
        <v>2.13</v>
      </c>
      <c r="G919" s="1">
        <f t="shared" si="29"/>
        <v>660.3</v>
      </c>
    </row>
    <row r="920" spans="3:7" x14ac:dyDescent="0.25">
      <c r="C920" s="2">
        <v>39918</v>
      </c>
      <c r="D920" s="3" t="s">
        <v>57</v>
      </c>
      <c r="E920" s="1">
        <v>107</v>
      </c>
      <c r="F920" s="1">
        <f t="shared" si="28"/>
        <v>2.13</v>
      </c>
      <c r="G920" s="1">
        <f t="shared" si="29"/>
        <v>227.91</v>
      </c>
    </row>
    <row r="921" spans="3:7" x14ac:dyDescent="0.25">
      <c r="C921" s="2">
        <v>39921</v>
      </c>
      <c r="D921" s="3" t="s">
        <v>10</v>
      </c>
      <c r="E921" s="1">
        <v>26</v>
      </c>
      <c r="F921" s="1">
        <f t="shared" si="28"/>
        <v>2.13</v>
      </c>
      <c r="G921" s="1">
        <f t="shared" si="29"/>
        <v>55.379999999999995</v>
      </c>
    </row>
    <row r="922" spans="3:7" x14ac:dyDescent="0.25">
      <c r="C922" s="2">
        <v>39923</v>
      </c>
      <c r="D922" s="3" t="s">
        <v>33</v>
      </c>
      <c r="E922" s="1">
        <v>114</v>
      </c>
      <c r="F922" s="1">
        <f t="shared" si="28"/>
        <v>2.13</v>
      </c>
      <c r="G922" s="1">
        <f t="shared" si="29"/>
        <v>242.82</v>
      </c>
    </row>
    <row r="923" spans="3:7" x14ac:dyDescent="0.25">
      <c r="C923" s="2">
        <v>39924</v>
      </c>
      <c r="D923" s="3" t="s">
        <v>171</v>
      </c>
      <c r="E923" s="1">
        <v>4</v>
      </c>
      <c r="F923" s="1">
        <f t="shared" si="28"/>
        <v>2.13</v>
      </c>
      <c r="G923" s="1">
        <f t="shared" si="29"/>
        <v>8.52</v>
      </c>
    </row>
    <row r="924" spans="3:7" x14ac:dyDescent="0.25">
      <c r="C924" s="2">
        <v>39925</v>
      </c>
      <c r="D924" s="3" t="s">
        <v>188</v>
      </c>
      <c r="E924" s="1">
        <v>15</v>
      </c>
      <c r="F924" s="1">
        <f t="shared" si="28"/>
        <v>2.13</v>
      </c>
      <c r="G924" s="1">
        <f t="shared" si="29"/>
        <v>31.95</v>
      </c>
    </row>
    <row r="925" spans="3:7" x14ac:dyDescent="0.25">
      <c r="C925" s="2">
        <v>39929</v>
      </c>
      <c r="D925" s="3" t="s">
        <v>68</v>
      </c>
      <c r="E925" s="1">
        <v>144</v>
      </c>
      <c r="F925" s="1">
        <f t="shared" si="28"/>
        <v>2.13</v>
      </c>
      <c r="G925" s="1">
        <f t="shared" si="29"/>
        <v>306.71999999999997</v>
      </c>
    </row>
    <row r="926" spans="3:7" x14ac:dyDescent="0.25">
      <c r="C926" s="2">
        <v>39933</v>
      </c>
      <c r="D926" s="3" t="s">
        <v>7</v>
      </c>
      <c r="E926" s="1">
        <v>110</v>
      </c>
      <c r="F926" s="1">
        <f t="shared" si="28"/>
        <v>2.13</v>
      </c>
      <c r="G926" s="1">
        <f t="shared" si="29"/>
        <v>234.29999999999998</v>
      </c>
    </row>
    <row r="927" spans="3:7" x14ac:dyDescent="0.25">
      <c r="C927" s="2">
        <v>39933</v>
      </c>
      <c r="D927" s="3" t="s">
        <v>39</v>
      </c>
      <c r="E927" s="1">
        <v>105</v>
      </c>
      <c r="F927" s="1">
        <f t="shared" si="28"/>
        <v>2.13</v>
      </c>
      <c r="G927" s="1">
        <f t="shared" si="29"/>
        <v>223.64999999999998</v>
      </c>
    </row>
    <row r="928" spans="3:7" x14ac:dyDescent="0.25">
      <c r="C928" s="2">
        <v>39935</v>
      </c>
      <c r="D928" s="3" t="s">
        <v>54</v>
      </c>
      <c r="E928" s="1">
        <v>51</v>
      </c>
      <c r="F928" s="1">
        <f t="shared" si="28"/>
        <v>2.13</v>
      </c>
      <c r="G928" s="1">
        <f t="shared" si="29"/>
        <v>108.63</v>
      </c>
    </row>
    <row r="929" spans="3:7" x14ac:dyDescent="0.25">
      <c r="C929" s="2">
        <v>39937</v>
      </c>
      <c r="D929" s="3" t="s">
        <v>147</v>
      </c>
      <c r="E929" s="1">
        <v>1</v>
      </c>
      <c r="F929" s="1">
        <f t="shared" si="28"/>
        <v>2.13</v>
      </c>
      <c r="G929" s="1">
        <f t="shared" si="29"/>
        <v>2.13</v>
      </c>
    </row>
    <row r="930" spans="3:7" x14ac:dyDescent="0.25">
      <c r="C930" s="2">
        <v>39937</v>
      </c>
      <c r="D930" s="3" t="s">
        <v>154</v>
      </c>
      <c r="E930" s="1">
        <v>8</v>
      </c>
      <c r="F930" s="1">
        <f t="shared" si="28"/>
        <v>2.13</v>
      </c>
      <c r="G930" s="1">
        <f t="shared" si="29"/>
        <v>17.04</v>
      </c>
    </row>
    <row r="931" spans="3:7" x14ac:dyDescent="0.25">
      <c r="C931" s="2">
        <v>39939</v>
      </c>
      <c r="D931" s="3" t="s">
        <v>11</v>
      </c>
      <c r="E931" s="1">
        <v>128</v>
      </c>
      <c r="F931" s="1">
        <f t="shared" si="28"/>
        <v>2.13</v>
      </c>
      <c r="G931" s="1">
        <f t="shared" si="29"/>
        <v>272.64</v>
      </c>
    </row>
    <row r="932" spans="3:7" x14ac:dyDescent="0.25">
      <c r="C932" s="2">
        <v>39942</v>
      </c>
      <c r="D932" s="3" t="s">
        <v>89</v>
      </c>
      <c r="E932" s="1">
        <v>9</v>
      </c>
      <c r="F932" s="1">
        <f t="shared" si="28"/>
        <v>2.13</v>
      </c>
      <c r="G932" s="1">
        <f t="shared" si="29"/>
        <v>19.169999999999998</v>
      </c>
    </row>
    <row r="933" spans="3:7" x14ac:dyDescent="0.25">
      <c r="C933" s="2">
        <v>39948</v>
      </c>
      <c r="D933" s="3" t="s">
        <v>11</v>
      </c>
      <c r="E933" s="1">
        <v>291</v>
      </c>
      <c r="F933" s="1">
        <f t="shared" si="28"/>
        <v>2.13</v>
      </c>
      <c r="G933" s="1">
        <f t="shared" si="29"/>
        <v>619.82999999999993</v>
      </c>
    </row>
    <row r="934" spans="3:7" x14ac:dyDescent="0.25">
      <c r="C934" s="2">
        <v>39949</v>
      </c>
      <c r="D934" s="3" t="s">
        <v>16</v>
      </c>
      <c r="E934" s="1">
        <v>261</v>
      </c>
      <c r="F934" s="1">
        <f t="shared" si="28"/>
        <v>2.13</v>
      </c>
      <c r="G934" s="1">
        <f t="shared" si="29"/>
        <v>555.92999999999995</v>
      </c>
    </row>
    <row r="935" spans="3:7" x14ac:dyDescent="0.25">
      <c r="C935" s="2">
        <v>39951</v>
      </c>
      <c r="D935" s="3" t="s">
        <v>54</v>
      </c>
      <c r="E935" s="1">
        <v>192</v>
      </c>
      <c r="F935" s="1">
        <f t="shared" si="28"/>
        <v>2.13</v>
      </c>
      <c r="G935" s="1">
        <f t="shared" si="29"/>
        <v>408.96</v>
      </c>
    </row>
    <row r="936" spans="3:7" x14ac:dyDescent="0.25">
      <c r="C936" s="2">
        <v>39951</v>
      </c>
      <c r="D936" s="3" t="s">
        <v>9</v>
      </c>
      <c r="E936" s="1">
        <v>319</v>
      </c>
      <c r="F936" s="1">
        <f t="shared" si="28"/>
        <v>2.13</v>
      </c>
      <c r="G936" s="1">
        <f t="shared" si="29"/>
        <v>679.46999999999991</v>
      </c>
    </row>
    <row r="937" spans="3:7" x14ac:dyDescent="0.25">
      <c r="C937" s="2">
        <v>39953</v>
      </c>
      <c r="D937" s="3" t="s">
        <v>47</v>
      </c>
      <c r="E937" s="1">
        <v>393</v>
      </c>
      <c r="F937" s="1">
        <f t="shared" si="28"/>
        <v>2.13</v>
      </c>
      <c r="G937" s="1">
        <f t="shared" si="29"/>
        <v>837.08999999999992</v>
      </c>
    </row>
    <row r="938" spans="3:7" x14ac:dyDescent="0.25">
      <c r="C938" s="2">
        <v>39957</v>
      </c>
      <c r="D938" s="3" t="s">
        <v>189</v>
      </c>
      <c r="E938" s="1">
        <v>13</v>
      </c>
      <c r="F938" s="1">
        <f t="shared" si="28"/>
        <v>2.13</v>
      </c>
      <c r="G938" s="1">
        <f t="shared" si="29"/>
        <v>27.689999999999998</v>
      </c>
    </row>
    <row r="939" spans="3:7" x14ac:dyDescent="0.25">
      <c r="C939" s="2">
        <v>39958</v>
      </c>
      <c r="D939" s="3" t="s">
        <v>52</v>
      </c>
      <c r="E939" s="1">
        <v>380</v>
      </c>
      <c r="F939" s="1">
        <f t="shared" si="28"/>
        <v>2.13</v>
      </c>
      <c r="G939" s="1">
        <f t="shared" si="29"/>
        <v>809.4</v>
      </c>
    </row>
    <row r="940" spans="3:7" x14ac:dyDescent="0.25">
      <c r="C940" s="2">
        <v>39959</v>
      </c>
      <c r="D940" s="3" t="s">
        <v>39</v>
      </c>
      <c r="E940" s="1">
        <v>36</v>
      </c>
      <c r="F940" s="1">
        <f t="shared" si="28"/>
        <v>2.13</v>
      </c>
      <c r="G940" s="1">
        <f t="shared" si="29"/>
        <v>76.679999999999993</v>
      </c>
    </row>
    <row r="941" spans="3:7" x14ac:dyDescent="0.25">
      <c r="C941" s="2">
        <v>39962</v>
      </c>
      <c r="D941" s="3" t="s">
        <v>175</v>
      </c>
      <c r="E941" s="1">
        <v>179</v>
      </c>
      <c r="F941" s="1">
        <f t="shared" si="28"/>
        <v>2.13</v>
      </c>
      <c r="G941" s="1">
        <f t="shared" si="29"/>
        <v>381.27</v>
      </c>
    </row>
    <row r="942" spans="3:7" x14ac:dyDescent="0.25">
      <c r="C942" s="2">
        <v>39964</v>
      </c>
      <c r="D942" s="3" t="s">
        <v>30</v>
      </c>
      <c r="E942" s="1">
        <v>111</v>
      </c>
      <c r="F942" s="1">
        <f t="shared" si="28"/>
        <v>2.13</v>
      </c>
      <c r="G942" s="1">
        <f t="shared" si="29"/>
        <v>236.42999999999998</v>
      </c>
    </row>
    <row r="943" spans="3:7" x14ac:dyDescent="0.25">
      <c r="C943" s="2">
        <v>39965</v>
      </c>
      <c r="D943" s="3" t="s">
        <v>10</v>
      </c>
      <c r="E943" s="1">
        <v>36</v>
      </c>
      <c r="F943" s="1">
        <f t="shared" si="28"/>
        <v>2.13</v>
      </c>
      <c r="G943" s="1">
        <f t="shared" si="29"/>
        <v>76.679999999999993</v>
      </c>
    </row>
    <row r="944" spans="3:7" x14ac:dyDescent="0.25">
      <c r="C944" s="2">
        <v>39965</v>
      </c>
      <c r="D944" s="3" t="s">
        <v>12</v>
      </c>
      <c r="E944" s="1">
        <v>120</v>
      </c>
      <c r="F944" s="1">
        <f t="shared" si="28"/>
        <v>2.13</v>
      </c>
      <c r="G944" s="1">
        <f t="shared" si="29"/>
        <v>255.6</v>
      </c>
    </row>
    <row r="945" spans="3:7" x14ac:dyDescent="0.25">
      <c r="C945" s="2">
        <v>39969</v>
      </c>
      <c r="D945" s="3" t="s">
        <v>190</v>
      </c>
      <c r="E945" s="1">
        <v>11</v>
      </c>
      <c r="F945" s="1">
        <f t="shared" si="28"/>
        <v>2.13</v>
      </c>
      <c r="G945" s="1">
        <f t="shared" si="29"/>
        <v>23.43</v>
      </c>
    </row>
    <row r="946" spans="3:7" x14ac:dyDescent="0.25">
      <c r="C946" s="2">
        <v>39971</v>
      </c>
      <c r="D946" s="3" t="s">
        <v>128</v>
      </c>
      <c r="E946" s="1">
        <v>15</v>
      </c>
      <c r="F946" s="1">
        <f t="shared" si="28"/>
        <v>2.13</v>
      </c>
      <c r="G946" s="1">
        <f t="shared" si="29"/>
        <v>31.95</v>
      </c>
    </row>
    <row r="947" spans="3:7" x14ac:dyDescent="0.25">
      <c r="C947" s="2">
        <v>39971</v>
      </c>
      <c r="D947" s="3" t="s">
        <v>45</v>
      </c>
      <c r="E947" s="1">
        <v>4</v>
      </c>
      <c r="F947" s="1">
        <f t="shared" si="28"/>
        <v>2.13</v>
      </c>
      <c r="G947" s="1">
        <f t="shared" si="29"/>
        <v>8.52</v>
      </c>
    </row>
    <row r="948" spans="3:7" x14ac:dyDescent="0.25">
      <c r="C948" s="2">
        <v>39974</v>
      </c>
      <c r="D948" s="3" t="s">
        <v>117</v>
      </c>
      <c r="E948" s="1">
        <v>11</v>
      </c>
      <c r="F948" s="1">
        <f t="shared" si="28"/>
        <v>2.13</v>
      </c>
      <c r="G948" s="1">
        <f t="shared" si="29"/>
        <v>23.43</v>
      </c>
    </row>
    <row r="949" spans="3:7" x14ac:dyDescent="0.25">
      <c r="C949" s="2">
        <v>39977</v>
      </c>
      <c r="D949" s="3" t="s">
        <v>191</v>
      </c>
      <c r="E949" s="1">
        <v>9</v>
      </c>
      <c r="F949" s="1">
        <f t="shared" si="28"/>
        <v>2.13</v>
      </c>
      <c r="G949" s="1">
        <f t="shared" si="29"/>
        <v>19.169999999999998</v>
      </c>
    </row>
    <row r="950" spans="3:7" x14ac:dyDescent="0.25">
      <c r="C950" s="2">
        <v>39978</v>
      </c>
      <c r="D950" s="3" t="s">
        <v>52</v>
      </c>
      <c r="E950" s="1">
        <v>498</v>
      </c>
      <c r="F950" s="1">
        <f t="shared" si="28"/>
        <v>2.13</v>
      </c>
      <c r="G950" s="1">
        <f t="shared" si="29"/>
        <v>1060.74</v>
      </c>
    </row>
    <row r="951" spans="3:7" x14ac:dyDescent="0.25">
      <c r="C951" s="2">
        <v>39980</v>
      </c>
      <c r="D951" s="3" t="s">
        <v>47</v>
      </c>
      <c r="E951" s="1">
        <v>350</v>
      </c>
      <c r="F951" s="1">
        <f t="shared" si="28"/>
        <v>2.13</v>
      </c>
      <c r="G951" s="1">
        <f t="shared" si="29"/>
        <v>745.5</v>
      </c>
    </row>
    <row r="952" spans="3:7" x14ac:dyDescent="0.25">
      <c r="C952" s="2">
        <v>39980</v>
      </c>
      <c r="D952" s="3" t="s">
        <v>10</v>
      </c>
      <c r="E952" s="1">
        <v>191</v>
      </c>
      <c r="F952" s="1">
        <f t="shared" si="28"/>
        <v>2.13</v>
      </c>
      <c r="G952" s="1">
        <f t="shared" si="29"/>
        <v>406.83</v>
      </c>
    </row>
    <row r="953" spans="3:7" x14ac:dyDescent="0.25">
      <c r="C953" s="2">
        <v>39980</v>
      </c>
      <c r="D953" s="3" t="s">
        <v>11</v>
      </c>
      <c r="E953" s="1">
        <v>402</v>
      </c>
      <c r="F953" s="1">
        <f t="shared" si="28"/>
        <v>2.13</v>
      </c>
      <c r="G953" s="1">
        <f t="shared" si="29"/>
        <v>856.26</v>
      </c>
    </row>
    <row r="954" spans="3:7" x14ac:dyDescent="0.25">
      <c r="C954" s="2">
        <v>39984</v>
      </c>
      <c r="D954" s="3" t="s">
        <v>71</v>
      </c>
      <c r="E954" s="1">
        <v>140</v>
      </c>
      <c r="F954" s="1">
        <f t="shared" si="28"/>
        <v>2.13</v>
      </c>
      <c r="G954" s="1">
        <f t="shared" si="29"/>
        <v>298.2</v>
      </c>
    </row>
    <row r="955" spans="3:7" x14ac:dyDescent="0.25">
      <c r="C955" s="2">
        <v>39985</v>
      </c>
      <c r="D955" s="3" t="s">
        <v>192</v>
      </c>
      <c r="E955" s="1">
        <v>3</v>
      </c>
      <c r="F955" s="1">
        <f t="shared" si="28"/>
        <v>2.13</v>
      </c>
      <c r="G955" s="1">
        <f t="shared" si="29"/>
        <v>6.39</v>
      </c>
    </row>
    <row r="956" spans="3:7" x14ac:dyDescent="0.25">
      <c r="C956" s="2">
        <v>39987</v>
      </c>
      <c r="D956" s="3" t="s">
        <v>54</v>
      </c>
      <c r="E956" s="1">
        <v>25</v>
      </c>
      <c r="F956" s="1">
        <f t="shared" si="28"/>
        <v>2.13</v>
      </c>
      <c r="G956" s="1">
        <f t="shared" si="29"/>
        <v>53.25</v>
      </c>
    </row>
    <row r="957" spans="3:7" x14ac:dyDescent="0.25">
      <c r="C957" s="2">
        <v>39992</v>
      </c>
      <c r="D957" s="3" t="s">
        <v>193</v>
      </c>
      <c r="E957" s="1">
        <v>7</v>
      </c>
      <c r="F957" s="1">
        <f t="shared" si="28"/>
        <v>2.13</v>
      </c>
      <c r="G957" s="1">
        <f t="shared" si="29"/>
        <v>14.91</v>
      </c>
    </row>
    <row r="958" spans="3:7" x14ac:dyDescent="0.25">
      <c r="C958" s="2">
        <v>39994</v>
      </c>
      <c r="D958" s="3" t="s">
        <v>194</v>
      </c>
      <c r="E958" s="1">
        <v>17</v>
      </c>
      <c r="F958" s="1">
        <f t="shared" si="28"/>
        <v>2.13</v>
      </c>
      <c r="G958" s="1">
        <f t="shared" si="29"/>
        <v>36.21</v>
      </c>
    </row>
    <row r="959" spans="3:7" x14ac:dyDescent="0.25">
      <c r="C959" s="2">
        <v>39994</v>
      </c>
      <c r="D959" s="3" t="s">
        <v>11</v>
      </c>
      <c r="E959" s="1">
        <v>479</v>
      </c>
      <c r="F959" s="1">
        <f t="shared" si="28"/>
        <v>2.13</v>
      </c>
      <c r="G959" s="1">
        <f t="shared" si="29"/>
        <v>1020.27</v>
      </c>
    </row>
    <row r="960" spans="3:7" x14ac:dyDescent="0.25">
      <c r="C960" s="2">
        <v>39994</v>
      </c>
      <c r="D960" s="3" t="s">
        <v>195</v>
      </c>
      <c r="E960" s="1">
        <v>6</v>
      </c>
      <c r="F960" s="1">
        <f t="shared" si="28"/>
        <v>2.13</v>
      </c>
      <c r="G960" s="1">
        <f t="shared" si="29"/>
        <v>12.78</v>
      </c>
    </row>
    <row r="961" spans="3:7" x14ac:dyDescent="0.25">
      <c r="C961" s="2">
        <v>39994</v>
      </c>
      <c r="D961" s="3" t="s">
        <v>18</v>
      </c>
      <c r="E961" s="1">
        <v>10</v>
      </c>
      <c r="F961" s="1">
        <f t="shared" si="28"/>
        <v>2.13</v>
      </c>
      <c r="G961" s="1">
        <f t="shared" si="29"/>
        <v>21.299999999999997</v>
      </c>
    </row>
    <row r="962" spans="3:7" x14ac:dyDescent="0.25">
      <c r="C962" s="2">
        <v>39995</v>
      </c>
      <c r="D962" s="3" t="s">
        <v>31</v>
      </c>
      <c r="E962" s="1">
        <v>2</v>
      </c>
      <c r="F962" s="1">
        <f t="shared" si="28"/>
        <v>2.13</v>
      </c>
      <c r="G962" s="1">
        <f t="shared" si="29"/>
        <v>4.26</v>
      </c>
    </row>
    <row r="963" spans="3:7" x14ac:dyDescent="0.25">
      <c r="C963" s="2">
        <v>39997</v>
      </c>
      <c r="D963" s="3" t="s">
        <v>196</v>
      </c>
      <c r="E963" s="1">
        <v>13</v>
      </c>
      <c r="F963" s="1">
        <f t="shared" ref="F963:F1026" si="30">LOOKUP(YEAR(C963),$A$2:$A$11,$B$2:$B$11)</f>
        <v>2.13</v>
      </c>
      <c r="G963" s="1">
        <f t="shared" ref="G963:G1026" si="31">F963*E963</f>
        <v>27.689999999999998</v>
      </c>
    </row>
    <row r="964" spans="3:7" x14ac:dyDescent="0.25">
      <c r="C964" s="2">
        <v>40000</v>
      </c>
      <c r="D964" s="3" t="s">
        <v>185</v>
      </c>
      <c r="E964" s="1">
        <v>12</v>
      </c>
      <c r="F964" s="1">
        <f t="shared" si="30"/>
        <v>2.13</v>
      </c>
      <c r="G964" s="1">
        <f t="shared" si="31"/>
        <v>25.56</v>
      </c>
    </row>
    <row r="965" spans="3:7" x14ac:dyDescent="0.25">
      <c r="C965" s="2">
        <v>40000</v>
      </c>
      <c r="D965" s="3" t="s">
        <v>7</v>
      </c>
      <c r="E965" s="1">
        <v>191</v>
      </c>
      <c r="F965" s="1">
        <f t="shared" si="30"/>
        <v>2.13</v>
      </c>
      <c r="G965" s="1">
        <f t="shared" si="31"/>
        <v>406.83</v>
      </c>
    </row>
    <row r="966" spans="3:7" x14ac:dyDescent="0.25">
      <c r="C966" s="2">
        <v>40000</v>
      </c>
      <c r="D966" s="3" t="s">
        <v>12</v>
      </c>
      <c r="E966" s="1">
        <v>123</v>
      </c>
      <c r="F966" s="1">
        <f t="shared" si="30"/>
        <v>2.13</v>
      </c>
      <c r="G966" s="1">
        <f t="shared" si="31"/>
        <v>261.99</v>
      </c>
    </row>
    <row r="967" spans="3:7" x14ac:dyDescent="0.25">
      <c r="C967" s="2">
        <v>40001</v>
      </c>
      <c r="D967" s="3" t="s">
        <v>20</v>
      </c>
      <c r="E967" s="1">
        <v>66</v>
      </c>
      <c r="F967" s="1">
        <f t="shared" si="30"/>
        <v>2.13</v>
      </c>
      <c r="G967" s="1">
        <f t="shared" si="31"/>
        <v>140.57999999999998</v>
      </c>
    </row>
    <row r="968" spans="3:7" x14ac:dyDescent="0.25">
      <c r="C968" s="2">
        <v>40002</v>
      </c>
      <c r="D968" s="3" t="s">
        <v>63</v>
      </c>
      <c r="E968" s="1">
        <v>132</v>
      </c>
      <c r="F968" s="1">
        <f t="shared" si="30"/>
        <v>2.13</v>
      </c>
      <c r="G968" s="1">
        <f t="shared" si="31"/>
        <v>281.15999999999997</v>
      </c>
    </row>
    <row r="969" spans="3:7" x14ac:dyDescent="0.25">
      <c r="C969" s="2">
        <v>40006</v>
      </c>
      <c r="D969" s="3" t="s">
        <v>197</v>
      </c>
      <c r="E969" s="1">
        <v>9</v>
      </c>
      <c r="F969" s="1">
        <f t="shared" si="30"/>
        <v>2.13</v>
      </c>
      <c r="G969" s="1">
        <f t="shared" si="31"/>
        <v>19.169999999999998</v>
      </c>
    </row>
    <row r="970" spans="3:7" x14ac:dyDescent="0.25">
      <c r="C970" s="2">
        <v>40006</v>
      </c>
      <c r="D970" s="3" t="s">
        <v>80</v>
      </c>
      <c r="E970" s="1">
        <v>111</v>
      </c>
      <c r="F970" s="1">
        <f t="shared" si="30"/>
        <v>2.13</v>
      </c>
      <c r="G970" s="1">
        <f t="shared" si="31"/>
        <v>236.42999999999998</v>
      </c>
    </row>
    <row r="971" spans="3:7" x14ac:dyDescent="0.25">
      <c r="C971" s="2">
        <v>40007</v>
      </c>
      <c r="D971" s="3" t="s">
        <v>21</v>
      </c>
      <c r="E971" s="1">
        <v>163</v>
      </c>
      <c r="F971" s="1">
        <f t="shared" si="30"/>
        <v>2.13</v>
      </c>
      <c r="G971" s="1">
        <f t="shared" si="31"/>
        <v>347.19</v>
      </c>
    </row>
    <row r="972" spans="3:7" x14ac:dyDescent="0.25">
      <c r="C972" s="2">
        <v>40007</v>
      </c>
      <c r="D972" s="3" t="s">
        <v>157</v>
      </c>
      <c r="E972" s="1">
        <v>4</v>
      </c>
      <c r="F972" s="1">
        <f t="shared" si="30"/>
        <v>2.13</v>
      </c>
      <c r="G972" s="1">
        <f t="shared" si="31"/>
        <v>8.52</v>
      </c>
    </row>
    <row r="973" spans="3:7" x14ac:dyDescent="0.25">
      <c r="C973" s="2">
        <v>40009</v>
      </c>
      <c r="D973" s="3" t="s">
        <v>147</v>
      </c>
      <c r="E973" s="1">
        <v>10</v>
      </c>
      <c r="F973" s="1">
        <f t="shared" si="30"/>
        <v>2.13</v>
      </c>
      <c r="G973" s="1">
        <f t="shared" si="31"/>
        <v>21.299999999999997</v>
      </c>
    </row>
    <row r="974" spans="3:7" x14ac:dyDescent="0.25">
      <c r="C974" s="2">
        <v>40010</v>
      </c>
      <c r="D974" s="3" t="s">
        <v>11</v>
      </c>
      <c r="E974" s="1">
        <v>457</v>
      </c>
      <c r="F974" s="1">
        <f t="shared" si="30"/>
        <v>2.13</v>
      </c>
      <c r="G974" s="1">
        <f t="shared" si="31"/>
        <v>973.41</v>
      </c>
    </row>
    <row r="975" spans="3:7" x14ac:dyDescent="0.25">
      <c r="C975" s="2">
        <v>40012</v>
      </c>
      <c r="D975" s="3" t="s">
        <v>52</v>
      </c>
      <c r="E975" s="1">
        <v>260</v>
      </c>
      <c r="F975" s="1">
        <f t="shared" si="30"/>
        <v>2.13</v>
      </c>
      <c r="G975" s="1">
        <f t="shared" si="31"/>
        <v>553.79999999999995</v>
      </c>
    </row>
    <row r="976" spans="3:7" x14ac:dyDescent="0.25">
      <c r="C976" s="2">
        <v>40013</v>
      </c>
      <c r="D976" s="3" t="s">
        <v>122</v>
      </c>
      <c r="E976" s="1">
        <v>181</v>
      </c>
      <c r="F976" s="1">
        <f t="shared" si="30"/>
        <v>2.13</v>
      </c>
      <c r="G976" s="1">
        <f t="shared" si="31"/>
        <v>385.53</v>
      </c>
    </row>
    <row r="977" spans="3:7" x14ac:dyDescent="0.25">
      <c r="C977" s="2">
        <v>40014</v>
      </c>
      <c r="D977" s="3" t="s">
        <v>52</v>
      </c>
      <c r="E977" s="1">
        <v>144</v>
      </c>
      <c r="F977" s="1">
        <f t="shared" si="30"/>
        <v>2.13</v>
      </c>
      <c r="G977" s="1">
        <f t="shared" si="31"/>
        <v>306.71999999999997</v>
      </c>
    </row>
    <row r="978" spans="3:7" x14ac:dyDescent="0.25">
      <c r="C978" s="2">
        <v>40015</v>
      </c>
      <c r="D978" s="3" t="s">
        <v>24</v>
      </c>
      <c r="E978" s="1">
        <v>246</v>
      </c>
      <c r="F978" s="1">
        <f t="shared" si="30"/>
        <v>2.13</v>
      </c>
      <c r="G978" s="1">
        <f t="shared" si="31"/>
        <v>523.98</v>
      </c>
    </row>
    <row r="979" spans="3:7" x14ac:dyDescent="0.25">
      <c r="C979" s="2">
        <v>40017</v>
      </c>
      <c r="D979" s="3" t="s">
        <v>198</v>
      </c>
      <c r="E979" s="1">
        <v>10</v>
      </c>
      <c r="F979" s="1">
        <f t="shared" si="30"/>
        <v>2.13</v>
      </c>
      <c r="G979" s="1">
        <f t="shared" si="31"/>
        <v>21.299999999999997</v>
      </c>
    </row>
    <row r="980" spans="3:7" x14ac:dyDescent="0.25">
      <c r="C980" s="2">
        <v>40019</v>
      </c>
      <c r="D980" s="3" t="s">
        <v>28</v>
      </c>
      <c r="E980" s="1">
        <v>148</v>
      </c>
      <c r="F980" s="1">
        <f t="shared" si="30"/>
        <v>2.13</v>
      </c>
      <c r="G980" s="1">
        <f t="shared" si="31"/>
        <v>315.24</v>
      </c>
    </row>
    <row r="981" spans="3:7" x14ac:dyDescent="0.25">
      <c r="C981" s="2">
        <v>40021</v>
      </c>
      <c r="D981" s="3" t="s">
        <v>37</v>
      </c>
      <c r="E981" s="1">
        <v>24</v>
      </c>
      <c r="F981" s="1">
        <f t="shared" si="30"/>
        <v>2.13</v>
      </c>
      <c r="G981" s="1">
        <f t="shared" si="31"/>
        <v>51.12</v>
      </c>
    </row>
    <row r="982" spans="3:7" x14ac:dyDescent="0.25">
      <c r="C982" s="2">
        <v>40024</v>
      </c>
      <c r="D982" s="3" t="s">
        <v>27</v>
      </c>
      <c r="E982" s="1">
        <v>66</v>
      </c>
      <c r="F982" s="1">
        <f t="shared" si="30"/>
        <v>2.13</v>
      </c>
      <c r="G982" s="1">
        <f t="shared" si="31"/>
        <v>140.57999999999998</v>
      </c>
    </row>
    <row r="983" spans="3:7" x14ac:dyDescent="0.25">
      <c r="C983" s="2">
        <v>40027</v>
      </c>
      <c r="D983" s="3" t="s">
        <v>47</v>
      </c>
      <c r="E983" s="1">
        <v>333</v>
      </c>
      <c r="F983" s="1">
        <f t="shared" si="30"/>
        <v>2.13</v>
      </c>
      <c r="G983" s="1">
        <f t="shared" si="31"/>
        <v>709.29</v>
      </c>
    </row>
    <row r="984" spans="3:7" x14ac:dyDescent="0.25">
      <c r="C984" s="2">
        <v>40027</v>
      </c>
      <c r="D984" s="3" t="s">
        <v>39</v>
      </c>
      <c r="E984" s="1">
        <v>194</v>
      </c>
      <c r="F984" s="1">
        <f t="shared" si="30"/>
        <v>2.13</v>
      </c>
      <c r="G984" s="1">
        <f t="shared" si="31"/>
        <v>413.21999999999997</v>
      </c>
    </row>
    <row r="985" spans="3:7" x14ac:dyDescent="0.25">
      <c r="C985" s="2">
        <v>40031</v>
      </c>
      <c r="D985" s="3" t="s">
        <v>20</v>
      </c>
      <c r="E985" s="1">
        <v>154</v>
      </c>
      <c r="F985" s="1">
        <f t="shared" si="30"/>
        <v>2.13</v>
      </c>
      <c r="G985" s="1">
        <f t="shared" si="31"/>
        <v>328.02</v>
      </c>
    </row>
    <row r="986" spans="3:7" x14ac:dyDescent="0.25">
      <c r="C986" s="2">
        <v>40031</v>
      </c>
      <c r="D986" s="3" t="s">
        <v>57</v>
      </c>
      <c r="E986" s="1">
        <v>100</v>
      </c>
      <c r="F986" s="1">
        <f t="shared" si="30"/>
        <v>2.13</v>
      </c>
      <c r="G986" s="1">
        <f t="shared" si="31"/>
        <v>213</v>
      </c>
    </row>
    <row r="987" spans="3:7" x14ac:dyDescent="0.25">
      <c r="C987" s="2">
        <v>40031</v>
      </c>
      <c r="D987" s="3" t="s">
        <v>3</v>
      </c>
      <c r="E987" s="1">
        <v>18</v>
      </c>
      <c r="F987" s="1">
        <f t="shared" si="30"/>
        <v>2.13</v>
      </c>
      <c r="G987" s="1">
        <f t="shared" si="31"/>
        <v>38.339999999999996</v>
      </c>
    </row>
    <row r="988" spans="3:7" x14ac:dyDescent="0.25">
      <c r="C988" s="2">
        <v>40031</v>
      </c>
      <c r="D988" s="3" t="s">
        <v>172</v>
      </c>
      <c r="E988" s="1">
        <v>20</v>
      </c>
      <c r="F988" s="1">
        <f t="shared" si="30"/>
        <v>2.13</v>
      </c>
      <c r="G988" s="1">
        <f t="shared" si="31"/>
        <v>42.599999999999994</v>
      </c>
    </row>
    <row r="989" spans="3:7" x14ac:dyDescent="0.25">
      <c r="C989" s="2">
        <v>40033</v>
      </c>
      <c r="D989" s="3" t="s">
        <v>57</v>
      </c>
      <c r="E989" s="1">
        <v>200</v>
      </c>
      <c r="F989" s="1">
        <f t="shared" si="30"/>
        <v>2.13</v>
      </c>
      <c r="G989" s="1">
        <f t="shared" si="31"/>
        <v>426</v>
      </c>
    </row>
    <row r="990" spans="3:7" x14ac:dyDescent="0.25">
      <c r="C990" s="2">
        <v>40034</v>
      </c>
      <c r="D990" s="3" t="s">
        <v>20</v>
      </c>
      <c r="E990" s="1">
        <v>48</v>
      </c>
      <c r="F990" s="1">
        <f t="shared" si="30"/>
        <v>2.13</v>
      </c>
      <c r="G990" s="1">
        <f t="shared" si="31"/>
        <v>102.24</v>
      </c>
    </row>
    <row r="991" spans="3:7" x14ac:dyDescent="0.25">
      <c r="C991" s="2">
        <v>40034</v>
      </c>
      <c r="D991" s="3" t="s">
        <v>63</v>
      </c>
      <c r="E991" s="1">
        <v>68</v>
      </c>
      <c r="F991" s="1">
        <f t="shared" si="30"/>
        <v>2.13</v>
      </c>
      <c r="G991" s="1">
        <f t="shared" si="31"/>
        <v>144.84</v>
      </c>
    </row>
    <row r="992" spans="3:7" x14ac:dyDescent="0.25">
      <c r="C992" s="2">
        <v>40035</v>
      </c>
      <c r="D992" s="3" t="s">
        <v>176</v>
      </c>
      <c r="E992" s="1">
        <v>9</v>
      </c>
      <c r="F992" s="1">
        <f t="shared" si="30"/>
        <v>2.13</v>
      </c>
      <c r="G992" s="1">
        <f t="shared" si="31"/>
        <v>19.169999999999998</v>
      </c>
    </row>
    <row r="993" spans="3:7" x14ac:dyDescent="0.25">
      <c r="C993" s="2">
        <v>40039</v>
      </c>
      <c r="D993" s="3" t="s">
        <v>52</v>
      </c>
      <c r="E993" s="1">
        <v>493</v>
      </c>
      <c r="F993" s="1">
        <f t="shared" si="30"/>
        <v>2.13</v>
      </c>
      <c r="G993" s="1">
        <f t="shared" si="31"/>
        <v>1050.0899999999999</v>
      </c>
    </row>
    <row r="994" spans="3:7" x14ac:dyDescent="0.25">
      <c r="C994" s="2">
        <v>40039</v>
      </c>
      <c r="D994" s="3" t="s">
        <v>16</v>
      </c>
      <c r="E994" s="1">
        <v>340</v>
      </c>
      <c r="F994" s="1">
        <f t="shared" si="30"/>
        <v>2.13</v>
      </c>
      <c r="G994" s="1">
        <f t="shared" si="31"/>
        <v>724.19999999999993</v>
      </c>
    </row>
    <row r="995" spans="3:7" x14ac:dyDescent="0.25">
      <c r="C995" s="2">
        <v>40041</v>
      </c>
      <c r="D995" s="3" t="s">
        <v>176</v>
      </c>
      <c r="E995" s="1">
        <v>2</v>
      </c>
      <c r="F995" s="1">
        <f t="shared" si="30"/>
        <v>2.13</v>
      </c>
      <c r="G995" s="1">
        <f t="shared" si="31"/>
        <v>4.26</v>
      </c>
    </row>
    <row r="996" spans="3:7" x14ac:dyDescent="0.25">
      <c r="C996" s="2">
        <v>40044</v>
      </c>
      <c r="D996" s="3" t="s">
        <v>30</v>
      </c>
      <c r="E996" s="1">
        <v>62</v>
      </c>
      <c r="F996" s="1">
        <f t="shared" si="30"/>
        <v>2.13</v>
      </c>
      <c r="G996" s="1">
        <f t="shared" si="31"/>
        <v>132.06</v>
      </c>
    </row>
    <row r="997" spans="3:7" x14ac:dyDescent="0.25">
      <c r="C997" s="2">
        <v>40044</v>
      </c>
      <c r="D997" s="3" t="s">
        <v>24</v>
      </c>
      <c r="E997" s="1">
        <v>164</v>
      </c>
      <c r="F997" s="1">
        <f t="shared" si="30"/>
        <v>2.13</v>
      </c>
      <c r="G997" s="1">
        <f t="shared" si="31"/>
        <v>349.32</v>
      </c>
    </row>
    <row r="998" spans="3:7" x14ac:dyDescent="0.25">
      <c r="C998" s="2">
        <v>40045</v>
      </c>
      <c r="D998" s="3" t="s">
        <v>30</v>
      </c>
      <c r="E998" s="1">
        <v>170</v>
      </c>
      <c r="F998" s="1">
        <f t="shared" si="30"/>
        <v>2.13</v>
      </c>
      <c r="G998" s="1">
        <f t="shared" si="31"/>
        <v>362.09999999999997</v>
      </c>
    </row>
    <row r="999" spans="3:7" x14ac:dyDescent="0.25">
      <c r="C999" s="2">
        <v>40047</v>
      </c>
      <c r="D999" s="3" t="s">
        <v>73</v>
      </c>
      <c r="E999" s="1">
        <v>164</v>
      </c>
      <c r="F999" s="1">
        <f t="shared" si="30"/>
        <v>2.13</v>
      </c>
      <c r="G999" s="1">
        <f t="shared" si="31"/>
        <v>349.32</v>
      </c>
    </row>
    <row r="1000" spans="3:7" x14ac:dyDescent="0.25">
      <c r="C1000" s="2">
        <v>40049</v>
      </c>
      <c r="D1000" s="3" t="s">
        <v>8</v>
      </c>
      <c r="E1000" s="1">
        <v>70</v>
      </c>
      <c r="F1000" s="1">
        <f t="shared" si="30"/>
        <v>2.13</v>
      </c>
      <c r="G1000" s="1">
        <f t="shared" si="31"/>
        <v>149.1</v>
      </c>
    </row>
    <row r="1001" spans="3:7" x14ac:dyDescent="0.25">
      <c r="C1001" s="2">
        <v>40056</v>
      </c>
      <c r="D1001" s="3" t="s">
        <v>52</v>
      </c>
      <c r="E1001" s="1">
        <v>133</v>
      </c>
      <c r="F1001" s="1">
        <f t="shared" si="30"/>
        <v>2.13</v>
      </c>
      <c r="G1001" s="1">
        <f t="shared" si="31"/>
        <v>283.28999999999996</v>
      </c>
    </row>
    <row r="1002" spans="3:7" x14ac:dyDescent="0.25">
      <c r="C1002" s="2">
        <v>40057</v>
      </c>
      <c r="D1002" s="3" t="s">
        <v>199</v>
      </c>
      <c r="E1002" s="1">
        <v>20</v>
      </c>
      <c r="F1002" s="1">
        <f t="shared" si="30"/>
        <v>2.13</v>
      </c>
      <c r="G1002" s="1">
        <f t="shared" si="31"/>
        <v>42.599999999999994</v>
      </c>
    </row>
    <row r="1003" spans="3:7" x14ac:dyDescent="0.25">
      <c r="C1003" s="2">
        <v>40059</v>
      </c>
      <c r="D1003" s="3" t="s">
        <v>200</v>
      </c>
      <c r="E1003" s="1">
        <v>15</v>
      </c>
      <c r="F1003" s="1">
        <f t="shared" si="30"/>
        <v>2.13</v>
      </c>
      <c r="G1003" s="1">
        <f t="shared" si="31"/>
        <v>31.95</v>
      </c>
    </row>
    <row r="1004" spans="3:7" x14ac:dyDescent="0.25">
      <c r="C1004" s="2">
        <v>40060</v>
      </c>
      <c r="D1004" s="3" t="s">
        <v>201</v>
      </c>
      <c r="E1004" s="1">
        <v>15</v>
      </c>
      <c r="F1004" s="1">
        <f t="shared" si="30"/>
        <v>2.13</v>
      </c>
      <c r="G1004" s="1">
        <f t="shared" si="31"/>
        <v>31.95</v>
      </c>
    </row>
    <row r="1005" spans="3:7" x14ac:dyDescent="0.25">
      <c r="C1005" s="2">
        <v>40061</v>
      </c>
      <c r="D1005" s="3" t="s">
        <v>60</v>
      </c>
      <c r="E1005" s="1">
        <v>105</v>
      </c>
      <c r="F1005" s="1">
        <f t="shared" si="30"/>
        <v>2.13</v>
      </c>
      <c r="G1005" s="1">
        <f t="shared" si="31"/>
        <v>223.64999999999998</v>
      </c>
    </row>
    <row r="1006" spans="3:7" x14ac:dyDescent="0.25">
      <c r="C1006" s="2">
        <v>40065</v>
      </c>
      <c r="D1006" s="3" t="s">
        <v>33</v>
      </c>
      <c r="E1006" s="1">
        <v>192</v>
      </c>
      <c r="F1006" s="1">
        <f t="shared" si="30"/>
        <v>2.13</v>
      </c>
      <c r="G1006" s="1">
        <f t="shared" si="31"/>
        <v>408.96</v>
      </c>
    </row>
    <row r="1007" spans="3:7" x14ac:dyDescent="0.25">
      <c r="C1007" s="2">
        <v>40065</v>
      </c>
      <c r="D1007" s="3" t="s">
        <v>82</v>
      </c>
      <c r="E1007" s="1">
        <v>142</v>
      </c>
      <c r="F1007" s="1">
        <f t="shared" si="30"/>
        <v>2.13</v>
      </c>
      <c r="G1007" s="1">
        <f t="shared" si="31"/>
        <v>302.45999999999998</v>
      </c>
    </row>
    <row r="1008" spans="3:7" x14ac:dyDescent="0.25">
      <c r="C1008" s="2">
        <v>40066</v>
      </c>
      <c r="D1008" s="3" t="s">
        <v>108</v>
      </c>
      <c r="E1008" s="1">
        <v>3</v>
      </c>
      <c r="F1008" s="1">
        <f t="shared" si="30"/>
        <v>2.13</v>
      </c>
      <c r="G1008" s="1">
        <f t="shared" si="31"/>
        <v>6.39</v>
      </c>
    </row>
    <row r="1009" spans="3:7" x14ac:dyDescent="0.25">
      <c r="C1009" s="2">
        <v>40066</v>
      </c>
      <c r="D1009" s="3" t="s">
        <v>19</v>
      </c>
      <c r="E1009" s="1">
        <v>219</v>
      </c>
      <c r="F1009" s="1">
        <f t="shared" si="30"/>
        <v>2.13</v>
      </c>
      <c r="G1009" s="1">
        <f t="shared" si="31"/>
        <v>466.46999999999997</v>
      </c>
    </row>
    <row r="1010" spans="3:7" x14ac:dyDescent="0.25">
      <c r="C1010" s="2">
        <v>40070</v>
      </c>
      <c r="D1010" s="3" t="s">
        <v>32</v>
      </c>
      <c r="E1010" s="1">
        <v>137</v>
      </c>
      <c r="F1010" s="1">
        <f t="shared" si="30"/>
        <v>2.13</v>
      </c>
      <c r="G1010" s="1">
        <f t="shared" si="31"/>
        <v>291.81</v>
      </c>
    </row>
    <row r="1011" spans="3:7" x14ac:dyDescent="0.25">
      <c r="C1011" s="2">
        <v>40071</v>
      </c>
      <c r="D1011" s="3" t="s">
        <v>22</v>
      </c>
      <c r="E1011" s="1">
        <v>108</v>
      </c>
      <c r="F1011" s="1">
        <f t="shared" si="30"/>
        <v>2.13</v>
      </c>
      <c r="G1011" s="1">
        <f t="shared" si="31"/>
        <v>230.04</v>
      </c>
    </row>
    <row r="1012" spans="3:7" x14ac:dyDescent="0.25">
      <c r="C1012" s="2">
        <v>40072</v>
      </c>
      <c r="D1012" s="3" t="s">
        <v>104</v>
      </c>
      <c r="E1012" s="1">
        <v>395</v>
      </c>
      <c r="F1012" s="1">
        <f t="shared" si="30"/>
        <v>2.13</v>
      </c>
      <c r="G1012" s="1">
        <f t="shared" si="31"/>
        <v>841.34999999999991</v>
      </c>
    </row>
    <row r="1013" spans="3:7" x14ac:dyDescent="0.25">
      <c r="C1013" s="2">
        <v>40073</v>
      </c>
      <c r="D1013" s="3" t="s">
        <v>202</v>
      </c>
      <c r="E1013" s="1">
        <v>3</v>
      </c>
      <c r="F1013" s="1">
        <f t="shared" si="30"/>
        <v>2.13</v>
      </c>
      <c r="G1013" s="1">
        <f t="shared" si="31"/>
        <v>6.39</v>
      </c>
    </row>
    <row r="1014" spans="3:7" x14ac:dyDescent="0.25">
      <c r="C1014" s="2">
        <v>40075</v>
      </c>
      <c r="D1014" s="3" t="s">
        <v>8</v>
      </c>
      <c r="E1014" s="1">
        <v>73</v>
      </c>
      <c r="F1014" s="1">
        <f t="shared" si="30"/>
        <v>2.13</v>
      </c>
      <c r="G1014" s="1">
        <f t="shared" si="31"/>
        <v>155.48999999999998</v>
      </c>
    </row>
    <row r="1015" spans="3:7" x14ac:dyDescent="0.25">
      <c r="C1015" s="2">
        <v>40075</v>
      </c>
      <c r="D1015" s="3" t="s">
        <v>47</v>
      </c>
      <c r="E1015" s="1">
        <v>209</v>
      </c>
      <c r="F1015" s="1">
        <f t="shared" si="30"/>
        <v>2.13</v>
      </c>
      <c r="G1015" s="1">
        <f t="shared" si="31"/>
        <v>445.16999999999996</v>
      </c>
    </row>
    <row r="1016" spans="3:7" x14ac:dyDescent="0.25">
      <c r="C1016" s="2">
        <v>40077</v>
      </c>
      <c r="D1016" s="3" t="s">
        <v>39</v>
      </c>
      <c r="E1016" s="1">
        <v>41</v>
      </c>
      <c r="F1016" s="1">
        <f t="shared" si="30"/>
        <v>2.13</v>
      </c>
      <c r="G1016" s="1">
        <f t="shared" si="31"/>
        <v>87.33</v>
      </c>
    </row>
    <row r="1017" spans="3:7" x14ac:dyDescent="0.25">
      <c r="C1017" s="2">
        <v>40083</v>
      </c>
      <c r="D1017" s="3" t="s">
        <v>19</v>
      </c>
      <c r="E1017" s="1">
        <v>488</v>
      </c>
      <c r="F1017" s="1">
        <f t="shared" si="30"/>
        <v>2.13</v>
      </c>
      <c r="G1017" s="1">
        <f t="shared" si="31"/>
        <v>1039.44</v>
      </c>
    </row>
    <row r="1018" spans="3:7" x14ac:dyDescent="0.25">
      <c r="C1018" s="2">
        <v>40084</v>
      </c>
      <c r="D1018" s="3" t="s">
        <v>99</v>
      </c>
      <c r="E1018" s="1">
        <v>5</v>
      </c>
      <c r="F1018" s="1">
        <f t="shared" si="30"/>
        <v>2.13</v>
      </c>
      <c r="G1018" s="1">
        <f t="shared" si="31"/>
        <v>10.649999999999999</v>
      </c>
    </row>
    <row r="1019" spans="3:7" x14ac:dyDescent="0.25">
      <c r="C1019" s="2">
        <v>40084</v>
      </c>
      <c r="D1019" s="3" t="s">
        <v>71</v>
      </c>
      <c r="E1019" s="1">
        <v>97</v>
      </c>
      <c r="F1019" s="1">
        <f t="shared" si="30"/>
        <v>2.13</v>
      </c>
      <c r="G1019" s="1">
        <f t="shared" si="31"/>
        <v>206.60999999999999</v>
      </c>
    </row>
    <row r="1020" spans="3:7" x14ac:dyDescent="0.25">
      <c r="C1020" s="2">
        <v>40085</v>
      </c>
      <c r="D1020" s="3" t="s">
        <v>10</v>
      </c>
      <c r="E1020" s="1">
        <v>58</v>
      </c>
      <c r="F1020" s="1">
        <f t="shared" si="30"/>
        <v>2.13</v>
      </c>
      <c r="G1020" s="1">
        <f t="shared" si="31"/>
        <v>123.53999999999999</v>
      </c>
    </row>
    <row r="1021" spans="3:7" x14ac:dyDescent="0.25">
      <c r="C1021" s="2">
        <v>40085</v>
      </c>
      <c r="D1021" s="3" t="s">
        <v>57</v>
      </c>
      <c r="E1021" s="1">
        <v>179</v>
      </c>
      <c r="F1021" s="1">
        <f t="shared" si="30"/>
        <v>2.13</v>
      </c>
      <c r="G1021" s="1">
        <f t="shared" si="31"/>
        <v>381.27</v>
      </c>
    </row>
    <row r="1022" spans="3:7" x14ac:dyDescent="0.25">
      <c r="C1022" s="2">
        <v>40087</v>
      </c>
      <c r="D1022" s="3" t="s">
        <v>40</v>
      </c>
      <c r="E1022" s="1">
        <v>18</v>
      </c>
      <c r="F1022" s="1">
        <f t="shared" si="30"/>
        <v>2.13</v>
      </c>
      <c r="G1022" s="1">
        <f t="shared" si="31"/>
        <v>38.339999999999996</v>
      </c>
    </row>
    <row r="1023" spans="3:7" x14ac:dyDescent="0.25">
      <c r="C1023" s="2">
        <v>40088</v>
      </c>
      <c r="D1023" s="3" t="s">
        <v>53</v>
      </c>
      <c r="E1023" s="1">
        <v>4</v>
      </c>
      <c r="F1023" s="1">
        <f t="shared" si="30"/>
        <v>2.13</v>
      </c>
      <c r="G1023" s="1">
        <f t="shared" si="31"/>
        <v>8.52</v>
      </c>
    </row>
    <row r="1024" spans="3:7" x14ac:dyDescent="0.25">
      <c r="C1024" s="2">
        <v>40088</v>
      </c>
      <c r="D1024" s="3" t="s">
        <v>35</v>
      </c>
      <c r="E1024" s="1">
        <v>1</v>
      </c>
      <c r="F1024" s="1">
        <f t="shared" si="30"/>
        <v>2.13</v>
      </c>
      <c r="G1024" s="1">
        <f t="shared" si="31"/>
        <v>2.13</v>
      </c>
    </row>
    <row r="1025" spans="3:7" x14ac:dyDescent="0.25">
      <c r="C1025" s="2">
        <v>40089</v>
      </c>
      <c r="D1025" s="3" t="s">
        <v>33</v>
      </c>
      <c r="E1025" s="1">
        <v>86</v>
      </c>
      <c r="F1025" s="1">
        <f t="shared" si="30"/>
        <v>2.13</v>
      </c>
      <c r="G1025" s="1">
        <f t="shared" si="31"/>
        <v>183.17999999999998</v>
      </c>
    </row>
    <row r="1026" spans="3:7" x14ac:dyDescent="0.25">
      <c r="C1026" s="2">
        <v>40090</v>
      </c>
      <c r="D1026" s="3" t="s">
        <v>16</v>
      </c>
      <c r="E1026" s="1">
        <v>290</v>
      </c>
      <c r="F1026" s="1">
        <f t="shared" si="30"/>
        <v>2.13</v>
      </c>
      <c r="G1026" s="1">
        <f t="shared" si="31"/>
        <v>617.69999999999993</v>
      </c>
    </row>
    <row r="1027" spans="3:7" x14ac:dyDescent="0.25">
      <c r="C1027" s="2">
        <v>40092</v>
      </c>
      <c r="D1027" s="3" t="s">
        <v>186</v>
      </c>
      <c r="E1027" s="1">
        <v>14</v>
      </c>
      <c r="F1027" s="1">
        <f t="shared" ref="F1027:F1090" si="32">LOOKUP(YEAR(C1027),$A$2:$A$11,$B$2:$B$11)</f>
        <v>2.13</v>
      </c>
      <c r="G1027" s="1">
        <f t="shared" ref="G1027:G1090" si="33">F1027*E1027</f>
        <v>29.82</v>
      </c>
    </row>
    <row r="1028" spans="3:7" x14ac:dyDescent="0.25">
      <c r="C1028" s="2">
        <v>40094</v>
      </c>
      <c r="D1028" s="3" t="s">
        <v>41</v>
      </c>
      <c r="E1028" s="1">
        <v>120</v>
      </c>
      <c r="F1028" s="1">
        <f t="shared" si="32"/>
        <v>2.13</v>
      </c>
      <c r="G1028" s="1">
        <f t="shared" si="33"/>
        <v>255.6</v>
      </c>
    </row>
    <row r="1029" spans="3:7" x14ac:dyDescent="0.25">
      <c r="C1029" s="2">
        <v>40094</v>
      </c>
      <c r="D1029" s="3" t="s">
        <v>125</v>
      </c>
      <c r="E1029" s="1">
        <v>28</v>
      </c>
      <c r="F1029" s="1">
        <f t="shared" si="32"/>
        <v>2.13</v>
      </c>
      <c r="G1029" s="1">
        <f t="shared" si="33"/>
        <v>59.64</v>
      </c>
    </row>
    <row r="1030" spans="3:7" x14ac:dyDescent="0.25">
      <c r="C1030" s="2">
        <v>40095</v>
      </c>
      <c r="D1030" s="3" t="s">
        <v>11</v>
      </c>
      <c r="E1030" s="1">
        <v>213</v>
      </c>
      <c r="F1030" s="1">
        <f t="shared" si="32"/>
        <v>2.13</v>
      </c>
      <c r="G1030" s="1">
        <f t="shared" si="33"/>
        <v>453.69</v>
      </c>
    </row>
    <row r="1031" spans="3:7" x14ac:dyDescent="0.25">
      <c r="C1031" s="2">
        <v>40101</v>
      </c>
      <c r="D1031" s="3" t="s">
        <v>110</v>
      </c>
      <c r="E1031" s="1">
        <v>10</v>
      </c>
      <c r="F1031" s="1">
        <f t="shared" si="32"/>
        <v>2.13</v>
      </c>
      <c r="G1031" s="1">
        <f t="shared" si="33"/>
        <v>21.299999999999997</v>
      </c>
    </row>
    <row r="1032" spans="3:7" x14ac:dyDescent="0.25">
      <c r="C1032" s="2">
        <v>40102</v>
      </c>
      <c r="D1032" s="3" t="s">
        <v>71</v>
      </c>
      <c r="E1032" s="1">
        <v>53</v>
      </c>
      <c r="F1032" s="1">
        <f t="shared" si="32"/>
        <v>2.13</v>
      </c>
      <c r="G1032" s="1">
        <f t="shared" si="33"/>
        <v>112.89</v>
      </c>
    </row>
    <row r="1033" spans="3:7" x14ac:dyDescent="0.25">
      <c r="C1033" s="2">
        <v>40103</v>
      </c>
      <c r="D1033" s="3" t="s">
        <v>32</v>
      </c>
      <c r="E1033" s="1">
        <v>178</v>
      </c>
      <c r="F1033" s="1">
        <f t="shared" si="32"/>
        <v>2.13</v>
      </c>
      <c r="G1033" s="1">
        <f t="shared" si="33"/>
        <v>379.14</v>
      </c>
    </row>
    <row r="1034" spans="3:7" x14ac:dyDescent="0.25">
      <c r="C1034" s="2">
        <v>40103</v>
      </c>
      <c r="D1034" s="3" t="s">
        <v>76</v>
      </c>
      <c r="E1034" s="1">
        <v>6</v>
      </c>
      <c r="F1034" s="1">
        <f t="shared" si="32"/>
        <v>2.13</v>
      </c>
      <c r="G1034" s="1">
        <f t="shared" si="33"/>
        <v>12.78</v>
      </c>
    </row>
    <row r="1035" spans="3:7" x14ac:dyDescent="0.25">
      <c r="C1035" s="2">
        <v>40107</v>
      </c>
      <c r="D1035" s="3" t="s">
        <v>11</v>
      </c>
      <c r="E1035" s="1">
        <v>118</v>
      </c>
      <c r="F1035" s="1">
        <f t="shared" si="32"/>
        <v>2.13</v>
      </c>
      <c r="G1035" s="1">
        <f t="shared" si="33"/>
        <v>251.33999999999997</v>
      </c>
    </row>
    <row r="1036" spans="3:7" x14ac:dyDescent="0.25">
      <c r="C1036" s="2">
        <v>40107</v>
      </c>
      <c r="D1036" s="3" t="s">
        <v>72</v>
      </c>
      <c r="E1036" s="1">
        <v>5</v>
      </c>
      <c r="F1036" s="1">
        <f t="shared" si="32"/>
        <v>2.13</v>
      </c>
      <c r="G1036" s="1">
        <f t="shared" si="33"/>
        <v>10.649999999999999</v>
      </c>
    </row>
    <row r="1037" spans="3:7" x14ac:dyDescent="0.25">
      <c r="C1037" s="2">
        <v>40108</v>
      </c>
      <c r="D1037" s="3" t="s">
        <v>20</v>
      </c>
      <c r="E1037" s="1">
        <v>89</v>
      </c>
      <c r="F1037" s="1">
        <f t="shared" si="32"/>
        <v>2.13</v>
      </c>
      <c r="G1037" s="1">
        <f t="shared" si="33"/>
        <v>189.57</v>
      </c>
    </row>
    <row r="1038" spans="3:7" x14ac:dyDescent="0.25">
      <c r="C1038" s="2">
        <v>40113</v>
      </c>
      <c r="D1038" s="3" t="s">
        <v>37</v>
      </c>
      <c r="E1038" s="1">
        <v>22</v>
      </c>
      <c r="F1038" s="1">
        <f t="shared" si="32"/>
        <v>2.13</v>
      </c>
      <c r="G1038" s="1">
        <f t="shared" si="33"/>
        <v>46.86</v>
      </c>
    </row>
    <row r="1039" spans="3:7" x14ac:dyDescent="0.25">
      <c r="C1039" s="2">
        <v>40114</v>
      </c>
      <c r="D1039" s="3" t="s">
        <v>20</v>
      </c>
      <c r="E1039" s="1">
        <v>199</v>
      </c>
      <c r="F1039" s="1">
        <f t="shared" si="32"/>
        <v>2.13</v>
      </c>
      <c r="G1039" s="1">
        <f t="shared" si="33"/>
        <v>423.87</v>
      </c>
    </row>
    <row r="1040" spans="3:7" x14ac:dyDescent="0.25">
      <c r="C1040" s="2">
        <v>40120</v>
      </c>
      <c r="D1040" s="3" t="s">
        <v>111</v>
      </c>
      <c r="E1040" s="1">
        <v>8</v>
      </c>
      <c r="F1040" s="1">
        <f t="shared" si="32"/>
        <v>2.13</v>
      </c>
      <c r="G1040" s="1">
        <f t="shared" si="33"/>
        <v>17.04</v>
      </c>
    </row>
    <row r="1041" spans="3:7" x14ac:dyDescent="0.25">
      <c r="C1041" s="2">
        <v>40120</v>
      </c>
      <c r="D1041" s="3" t="s">
        <v>20</v>
      </c>
      <c r="E1041" s="1">
        <v>198</v>
      </c>
      <c r="F1041" s="1">
        <f t="shared" si="32"/>
        <v>2.13</v>
      </c>
      <c r="G1041" s="1">
        <f t="shared" si="33"/>
        <v>421.73999999999995</v>
      </c>
    </row>
    <row r="1042" spans="3:7" x14ac:dyDescent="0.25">
      <c r="C1042" s="2">
        <v>40121</v>
      </c>
      <c r="D1042" s="3" t="s">
        <v>97</v>
      </c>
      <c r="E1042" s="1">
        <v>6</v>
      </c>
      <c r="F1042" s="1">
        <f t="shared" si="32"/>
        <v>2.13</v>
      </c>
      <c r="G1042" s="1">
        <f t="shared" si="33"/>
        <v>12.78</v>
      </c>
    </row>
    <row r="1043" spans="3:7" x14ac:dyDescent="0.25">
      <c r="C1043" s="2">
        <v>40121</v>
      </c>
      <c r="D1043" s="3" t="s">
        <v>25</v>
      </c>
      <c r="E1043" s="1">
        <v>68</v>
      </c>
      <c r="F1043" s="1">
        <f t="shared" si="32"/>
        <v>2.13</v>
      </c>
      <c r="G1043" s="1">
        <f t="shared" si="33"/>
        <v>144.84</v>
      </c>
    </row>
    <row r="1044" spans="3:7" x14ac:dyDescent="0.25">
      <c r="C1044" s="2">
        <v>40121</v>
      </c>
      <c r="D1044" s="3" t="s">
        <v>104</v>
      </c>
      <c r="E1044" s="1">
        <v>200</v>
      </c>
      <c r="F1044" s="1">
        <f t="shared" si="32"/>
        <v>2.13</v>
      </c>
      <c r="G1044" s="1">
        <f t="shared" si="33"/>
        <v>426</v>
      </c>
    </row>
    <row r="1045" spans="3:7" x14ac:dyDescent="0.25">
      <c r="C1045" s="2">
        <v>40122</v>
      </c>
      <c r="D1045" s="3" t="s">
        <v>7</v>
      </c>
      <c r="E1045" s="1">
        <v>426</v>
      </c>
      <c r="F1045" s="1">
        <f t="shared" si="32"/>
        <v>2.13</v>
      </c>
      <c r="G1045" s="1">
        <f t="shared" si="33"/>
        <v>907.38</v>
      </c>
    </row>
    <row r="1046" spans="3:7" x14ac:dyDescent="0.25">
      <c r="C1046" s="2">
        <v>40122</v>
      </c>
      <c r="D1046" s="3" t="s">
        <v>80</v>
      </c>
      <c r="E1046" s="1">
        <v>142</v>
      </c>
      <c r="F1046" s="1">
        <f t="shared" si="32"/>
        <v>2.13</v>
      </c>
      <c r="G1046" s="1">
        <f t="shared" si="33"/>
        <v>302.45999999999998</v>
      </c>
    </row>
    <row r="1047" spans="3:7" x14ac:dyDescent="0.25">
      <c r="C1047" s="2">
        <v>40122</v>
      </c>
      <c r="D1047" s="3" t="s">
        <v>9</v>
      </c>
      <c r="E1047" s="1">
        <v>298</v>
      </c>
      <c r="F1047" s="1">
        <f t="shared" si="32"/>
        <v>2.13</v>
      </c>
      <c r="G1047" s="1">
        <f t="shared" si="33"/>
        <v>634.74</v>
      </c>
    </row>
    <row r="1048" spans="3:7" x14ac:dyDescent="0.25">
      <c r="C1048" s="2">
        <v>40124</v>
      </c>
      <c r="D1048" s="3" t="s">
        <v>19</v>
      </c>
      <c r="E1048" s="1">
        <v>224</v>
      </c>
      <c r="F1048" s="1">
        <f t="shared" si="32"/>
        <v>2.13</v>
      </c>
      <c r="G1048" s="1">
        <f t="shared" si="33"/>
        <v>477.12</v>
      </c>
    </row>
    <row r="1049" spans="3:7" x14ac:dyDescent="0.25">
      <c r="C1049" s="2">
        <v>40126</v>
      </c>
      <c r="D1049" s="3" t="s">
        <v>7</v>
      </c>
      <c r="E1049" s="1">
        <v>133</v>
      </c>
      <c r="F1049" s="1">
        <f t="shared" si="32"/>
        <v>2.13</v>
      </c>
      <c r="G1049" s="1">
        <f t="shared" si="33"/>
        <v>283.28999999999996</v>
      </c>
    </row>
    <row r="1050" spans="3:7" x14ac:dyDescent="0.25">
      <c r="C1050" s="2">
        <v>40128</v>
      </c>
      <c r="D1050" s="3" t="s">
        <v>47</v>
      </c>
      <c r="E1050" s="1">
        <v>326</v>
      </c>
      <c r="F1050" s="1">
        <f t="shared" si="32"/>
        <v>2.13</v>
      </c>
      <c r="G1050" s="1">
        <f t="shared" si="33"/>
        <v>694.38</v>
      </c>
    </row>
    <row r="1051" spans="3:7" x14ac:dyDescent="0.25">
      <c r="C1051" s="2">
        <v>40128</v>
      </c>
      <c r="D1051" s="3" t="s">
        <v>122</v>
      </c>
      <c r="E1051" s="1">
        <v>102</v>
      </c>
      <c r="F1051" s="1">
        <f t="shared" si="32"/>
        <v>2.13</v>
      </c>
      <c r="G1051" s="1">
        <f t="shared" si="33"/>
        <v>217.26</v>
      </c>
    </row>
    <row r="1052" spans="3:7" x14ac:dyDescent="0.25">
      <c r="C1052" s="2">
        <v>40129</v>
      </c>
      <c r="D1052" s="3" t="s">
        <v>9</v>
      </c>
      <c r="E1052" s="1">
        <v>332</v>
      </c>
      <c r="F1052" s="1">
        <f t="shared" si="32"/>
        <v>2.13</v>
      </c>
      <c r="G1052" s="1">
        <f t="shared" si="33"/>
        <v>707.16</v>
      </c>
    </row>
    <row r="1053" spans="3:7" x14ac:dyDescent="0.25">
      <c r="C1053" s="2">
        <v>40130</v>
      </c>
      <c r="D1053" s="3" t="s">
        <v>21</v>
      </c>
      <c r="E1053" s="1">
        <v>95</v>
      </c>
      <c r="F1053" s="1">
        <f t="shared" si="32"/>
        <v>2.13</v>
      </c>
      <c r="G1053" s="1">
        <f t="shared" si="33"/>
        <v>202.35</v>
      </c>
    </row>
    <row r="1054" spans="3:7" x14ac:dyDescent="0.25">
      <c r="C1054" s="2">
        <v>40134</v>
      </c>
      <c r="D1054" s="3" t="s">
        <v>138</v>
      </c>
      <c r="E1054" s="1">
        <v>7</v>
      </c>
      <c r="F1054" s="1">
        <f t="shared" si="32"/>
        <v>2.13</v>
      </c>
      <c r="G1054" s="1">
        <f t="shared" si="33"/>
        <v>14.91</v>
      </c>
    </row>
    <row r="1055" spans="3:7" x14ac:dyDescent="0.25">
      <c r="C1055" s="2">
        <v>40134</v>
      </c>
      <c r="D1055" s="3" t="s">
        <v>16</v>
      </c>
      <c r="E1055" s="1">
        <v>276</v>
      </c>
      <c r="F1055" s="1">
        <f t="shared" si="32"/>
        <v>2.13</v>
      </c>
      <c r="G1055" s="1">
        <f t="shared" si="33"/>
        <v>587.88</v>
      </c>
    </row>
    <row r="1056" spans="3:7" x14ac:dyDescent="0.25">
      <c r="C1056" s="2">
        <v>40134</v>
      </c>
      <c r="D1056" s="3" t="s">
        <v>141</v>
      </c>
      <c r="E1056" s="1">
        <v>6</v>
      </c>
      <c r="F1056" s="1">
        <f t="shared" si="32"/>
        <v>2.13</v>
      </c>
      <c r="G1056" s="1">
        <f t="shared" si="33"/>
        <v>12.78</v>
      </c>
    </row>
    <row r="1057" spans="3:7" x14ac:dyDescent="0.25">
      <c r="C1057" s="2">
        <v>40136</v>
      </c>
      <c r="D1057" s="3" t="s">
        <v>47</v>
      </c>
      <c r="E1057" s="1">
        <v>232</v>
      </c>
      <c r="F1057" s="1">
        <f t="shared" si="32"/>
        <v>2.13</v>
      </c>
      <c r="G1057" s="1">
        <f t="shared" si="33"/>
        <v>494.15999999999997</v>
      </c>
    </row>
    <row r="1058" spans="3:7" x14ac:dyDescent="0.25">
      <c r="C1058" s="2">
        <v>40136</v>
      </c>
      <c r="D1058" s="3" t="s">
        <v>68</v>
      </c>
      <c r="E1058" s="1">
        <v>162</v>
      </c>
      <c r="F1058" s="1">
        <f t="shared" si="32"/>
        <v>2.13</v>
      </c>
      <c r="G1058" s="1">
        <f t="shared" si="33"/>
        <v>345.06</v>
      </c>
    </row>
    <row r="1059" spans="3:7" x14ac:dyDescent="0.25">
      <c r="C1059" s="2">
        <v>40139</v>
      </c>
      <c r="D1059" s="3" t="s">
        <v>12</v>
      </c>
      <c r="E1059" s="1">
        <v>66</v>
      </c>
      <c r="F1059" s="1">
        <f t="shared" si="32"/>
        <v>2.13</v>
      </c>
      <c r="G1059" s="1">
        <f t="shared" si="33"/>
        <v>140.57999999999998</v>
      </c>
    </row>
    <row r="1060" spans="3:7" x14ac:dyDescent="0.25">
      <c r="C1060" s="2">
        <v>40139</v>
      </c>
      <c r="D1060" s="3" t="s">
        <v>159</v>
      </c>
      <c r="E1060" s="1">
        <v>2</v>
      </c>
      <c r="F1060" s="1">
        <f t="shared" si="32"/>
        <v>2.13</v>
      </c>
      <c r="G1060" s="1">
        <f t="shared" si="33"/>
        <v>4.26</v>
      </c>
    </row>
    <row r="1061" spans="3:7" x14ac:dyDescent="0.25">
      <c r="C1061" s="2">
        <v>40139</v>
      </c>
      <c r="D1061" s="3" t="s">
        <v>14</v>
      </c>
      <c r="E1061" s="1">
        <v>152</v>
      </c>
      <c r="F1061" s="1">
        <f t="shared" si="32"/>
        <v>2.13</v>
      </c>
      <c r="G1061" s="1">
        <f t="shared" si="33"/>
        <v>323.76</v>
      </c>
    </row>
    <row r="1062" spans="3:7" x14ac:dyDescent="0.25">
      <c r="C1062" s="2">
        <v>40139</v>
      </c>
      <c r="D1062" s="3" t="s">
        <v>203</v>
      </c>
      <c r="E1062" s="1">
        <v>2</v>
      </c>
      <c r="F1062" s="1">
        <f t="shared" si="32"/>
        <v>2.13</v>
      </c>
      <c r="G1062" s="1">
        <f t="shared" si="33"/>
        <v>4.26</v>
      </c>
    </row>
    <row r="1063" spans="3:7" x14ac:dyDescent="0.25">
      <c r="C1063" s="2">
        <v>40142</v>
      </c>
      <c r="D1063" s="3" t="s">
        <v>22</v>
      </c>
      <c r="E1063" s="1">
        <v>115</v>
      </c>
      <c r="F1063" s="1">
        <f t="shared" si="32"/>
        <v>2.13</v>
      </c>
      <c r="G1063" s="1">
        <f t="shared" si="33"/>
        <v>244.95</v>
      </c>
    </row>
    <row r="1064" spans="3:7" x14ac:dyDescent="0.25">
      <c r="C1064" s="2">
        <v>40142</v>
      </c>
      <c r="D1064" s="3" t="s">
        <v>39</v>
      </c>
      <c r="E1064" s="1">
        <v>29</v>
      </c>
      <c r="F1064" s="1">
        <f t="shared" si="32"/>
        <v>2.13</v>
      </c>
      <c r="G1064" s="1">
        <f t="shared" si="33"/>
        <v>61.769999999999996</v>
      </c>
    </row>
    <row r="1065" spans="3:7" x14ac:dyDescent="0.25">
      <c r="C1065" s="2">
        <v>40142</v>
      </c>
      <c r="D1065" s="3" t="s">
        <v>37</v>
      </c>
      <c r="E1065" s="1">
        <v>91</v>
      </c>
      <c r="F1065" s="1">
        <f t="shared" si="32"/>
        <v>2.13</v>
      </c>
      <c r="G1065" s="1">
        <f t="shared" si="33"/>
        <v>193.82999999999998</v>
      </c>
    </row>
    <row r="1066" spans="3:7" x14ac:dyDescent="0.25">
      <c r="C1066" s="2">
        <v>40144</v>
      </c>
      <c r="D1066" s="3" t="s">
        <v>21</v>
      </c>
      <c r="E1066" s="1">
        <v>125</v>
      </c>
      <c r="F1066" s="1">
        <f t="shared" si="32"/>
        <v>2.13</v>
      </c>
      <c r="G1066" s="1">
        <f t="shared" si="33"/>
        <v>266.25</v>
      </c>
    </row>
    <row r="1067" spans="3:7" x14ac:dyDescent="0.25">
      <c r="C1067" s="2">
        <v>40146</v>
      </c>
      <c r="D1067" s="3" t="s">
        <v>63</v>
      </c>
      <c r="E1067" s="1">
        <v>40</v>
      </c>
      <c r="F1067" s="1">
        <f t="shared" si="32"/>
        <v>2.13</v>
      </c>
      <c r="G1067" s="1">
        <f t="shared" si="33"/>
        <v>85.199999999999989</v>
      </c>
    </row>
    <row r="1068" spans="3:7" x14ac:dyDescent="0.25">
      <c r="C1068" s="2">
        <v>40146</v>
      </c>
      <c r="D1068" s="3" t="s">
        <v>11</v>
      </c>
      <c r="E1068" s="1">
        <v>279</v>
      </c>
      <c r="F1068" s="1">
        <f t="shared" si="32"/>
        <v>2.13</v>
      </c>
      <c r="G1068" s="1">
        <f t="shared" si="33"/>
        <v>594.27</v>
      </c>
    </row>
    <row r="1069" spans="3:7" x14ac:dyDescent="0.25">
      <c r="C1069" s="2">
        <v>40147</v>
      </c>
      <c r="D1069" s="3" t="s">
        <v>13</v>
      </c>
      <c r="E1069" s="1">
        <v>8</v>
      </c>
      <c r="F1069" s="1">
        <f t="shared" si="32"/>
        <v>2.13</v>
      </c>
      <c r="G1069" s="1">
        <f t="shared" si="33"/>
        <v>17.04</v>
      </c>
    </row>
    <row r="1070" spans="3:7" x14ac:dyDescent="0.25">
      <c r="C1070" s="2">
        <v>40151</v>
      </c>
      <c r="D1070" s="3" t="s">
        <v>73</v>
      </c>
      <c r="E1070" s="1">
        <v>194</v>
      </c>
      <c r="F1070" s="1">
        <f t="shared" si="32"/>
        <v>2.13</v>
      </c>
      <c r="G1070" s="1">
        <f t="shared" si="33"/>
        <v>413.21999999999997</v>
      </c>
    </row>
    <row r="1071" spans="3:7" x14ac:dyDescent="0.25">
      <c r="C1071" s="2">
        <v>40152</v>
      </c>
      <c r="D1071" s="3" t="s">
        <v>8</v>
      </c>
      <c r="E1071" s="1">
        <v>168</v>
      </c>
      <c r="F1071" s="1">
        <f t="shared" si="32"/>
        <v>2.13</v>
      </c>
      <c r="G1071" s="1">
        <f t="shared" si="33"/>
        <v>357.84</v>
      </c>
    </row>
    <row r="1072" spans="3:7" x14ac:dyDescent="0.25">
      <c r="C1072" s="2">
        <v>40153</v>
      </c>
      <c r="D1072" s="3" t="s">
        <v>16</v>
      </c>
      <c r="E1072" s="1">
        <v>211</v>
      </c>
      <c r="F1072" s="1">
        <f t="shared" si="32"/>
        <v>2.13</v>
      </c>
      <c r="G1072" s="1">
        <f t="shared" si="33"/>
        <v>449.42999999999995</v>
      </c>
    </row>
    <row r="1073" spans="3:7" x14ac:dyDescent="0.25">
      <c r="C1073" s="2">
        <v>40153</v>
      </c>
      <c r="D1073" s="3" t="s">
        <v>157</v>
      </c>
      <c r="E1073" s="1">
        <v>19</v>
      </c>
      <c r="F1073" s="1">
        <f t="shared" si="32"/>
        <v>2.13</v>
      </c>
      <c r="G1073" s="1">
        <f t="shared" si="33"/>
        <v>40.47</v>
      </c>
    </row>
    <row r="1074" spans="3:7" x14ac:dyDescent="0.25">
      <c r="C1074" s="2">
        <v>40155</v>
      </c>
      <c r="D1074" s="3" t="s">
        <v>155</v>
      </c>
      <c r="E1074" s="1">
        <v>16</v>
      </c>
      <c r="F1074" s="1">
        <f t="shared" si="32"/>
        <v>2.13</v>
      </c>
      <c r="G1074" s="1">
        <f t="shared" si="33"/>
        <v>34.08</v>
      </c>
    </row>
    <row r="1075" spans="3:7" x14ac:dyDescent="0.25">
      <c r="C1075" s="2">
        <v>40158</v>
      </c>
      <c r="D1075" s="3" t="s">
        <v>29</v>
      </c>
      <c r="E1075" s="1">
        <v>18</v>
      </c>
      <c r="F1075" s="1">
        <f t="shared" si="32"/>
        <v>2.13</v>
      </c>
      <c r="G1075" s="1">
        <f t="shared" si="33"/>
        <v>38.339999999999996</v>
      </c>
    </row>
    <row r="1076" spans="3:7" x14ac:dyDescent="0.25">
      <c r="C1076" s="2">
        <v>40158</v>
      </c>
      <c r="D1076" s="3" t="s">
        <v>9</v>
      </c>
      <c r="E1076" s="1">
        <v>399</v>
      </c>
      <c r="F1076" s="1">
        <f t="shared" si="32"/>
        <v>2.13</v>
      </c>
      <c r="G1076" s="1">
        <f t="shared" si="33"/>
        <v>849.87</v>
      </c>
    </row>
    <row r="1077" spans="3:7" x14ac:dyDescent="0.25">
      <c r="C1077" s="2">
        <v>40160</v>
      </c>
      <c r="D1077" s="3" t="s">
        <v>204</v>
      </c>
      <c r="E1077" s="1">
        <v>11</v>
      </c>
      <c r="F1077" s="1">
        <f t="shared" si="32"/>
        <v>2.13</v>
      </c>
      <c r="G1077" s="1">
        <f t="shared" si="33"/>
        <v>23.43</v>
      </c>
    </row>
    <row r="1078" spans="3:7" x14ac:dyDescent="0.25">
      <c r="C1078" s="2">
        <v>40164</v>
      </c>
      <c r="D1078" s="3" t="s">
        <v>25</v>
      </c>
      <c r="E1078" s="1">
        <v>131</v>
      </c>
      <c r="F1078" s="1">
        <f t="shared" si="32"/>
        <v>2.13</v>
      </c>
      <c r="G1078" s="1">
        <f t="shared" si="33"/>
        <v>279.02999999999997</v>
      </c>
    </row>
    <row r="1079" spans="3:7" x14ac:dyDescent="0.25">
      <c r="C1079" s="2">
        <v>40165</v>
      </c>
      <c r="D1079" s="3" t="s">
        <v>41</v>
      </c>
      <c r="E1079" s="1">
        <v>67</v>
      </c>
      <c r="F1079" s="1">
        <f t="shared" si="32"/>
        <v>2.13</v>
      </c>
      <c r="G1079" s="1">
        <f t="shared" si="33"/>
        <v>142.70999999999998</v>
      </c>
    </row>
    <row r="1080" spans="3:7" x14ac:dyDescent="0.25">
      <c r="C1080" s="2">
        <v>40166</v>
      </c>
      <c r="D1080" s="3" t="s">
        <v>12</v>
      </c>
      <c r="E1080" s="1">
        <v>151</v>
      </c>
      <c r="F1080" s="1">
        <f t="shared" si="32"/>
        <v>2.13</v>
      </c>
      <c r="G1080" s="1">
        <f t="shared" si="33"/>
        <v>321.63</v>
      </c>
    </row>
    <row r="1081" spans="3:7" x14ac:dyDescent="0.25">
      <c r="C1081" s="2">
        <v>40171</v>
      </c>
      <c r="D1081" s="3" t="s">
        <v>25</v>
      </c>
      <c r="E1081" s="1">
        <v>105</v>
      </c>
      <c r="F1081" s="1">
        <f t="shared" si="32"/>
        <v>2.13</v>
      </c>
      <c r="G1081" s="1">
        <f t="shared" si="33"/>
        <v>223.64999999999998</v>
      </c>
    </row>
    <row r="1082" spans="3:7" x14ac:dyDescent="0.25">
      <c r="C1082" s="2">
        <v>40172</v>
      </c>
      <c r="D1082" s="3" t="s">
        <v>73</v>
      </c>
      <c r="E1082" s="1">
        <v>132</v>
      </c>
      <c r="F1082" s="1">
        <f t="shared" si="32"/>
        <v>2.13</v>
      </c>
      <c r="G1082" s="1">
        <f t="shared" si="33"/>
        <v>281.15999999999997</v>
      </c>
    </row>
    <row r="1083" spans="3:7" x14ac:dyDescent="0.25">
      <c r="C1083" s="2">
        <v>40172</v>
      </c>
      <c r="D1083" s="3" t="s">
        <v>19</v>
      </c>
      <c r="E1083" s="1">
        <v>142</v>
      </c>
      <c r="F1083" s="1">
        <f t="shared" si="32"/>
        <v>2.13</v>
      </c>
      <c r="G1083" s="1">
        <f t="shared" si="33"/>
        <v>302.45999999999998</v>
      </c>
    </row>
    <row r="1084" spans="3:7" x14ac:dyDescent="0.25">
      <c r="C1084" s="2">
        <v>40172</v>
      </c>
      <c r="D1084" s="3" t="s">
        <v>205</v>
      </c>
      <c r="E1084" s="1">
        <v>17</v>
      </c>
      <c r="F1084" s="1">
        <f t="shared" si="32"/>
        <v>2.13</v>
      </c>
      <c r="G1084" s="1">
        <f t="shared" si="33"/>
        <v>36.21</v>
      </c>
    </row>
    <row r="1085" spans="3:7" x14ac:dyDescent="0.25">
      <c r="C1085" s="2">
        <v>40173</v>
      </c>
      <c r="D1085" s="3" t="s">
        <v>9</v>
      </c>
      <c r="E1085" s="1">
        <v>444</v>
      </c>
      <c r="F1085" s="1">
        <f t="shared" si="32"/>
        <v>2.13</v>
      </c>
      <c r="G1085" s="1">
        <f t="shared" si="33"/>
        <v>945.71999999999991</v>
      </c>
    </row>
    <row r="1086" spans="3:7" x14ac:dyDescent="0.25">
      <c r="C1086" s="2">
        <v>40173</v>
      </c>
      <c r="D1086" s="3" t="s">
        <v>52</v>
      </c>
      <c r="E1086" s="1">
        <v>294</v>
      </c>
      <c r="F1086" s="1">
        <f t="shared" si="32"/>
        <v>2.13</v>
      </c>
      <c r="G1086" s="1">
        <f t="shared" si="33"/>
        <v>626.21999999999991</v>
      </c>
    </row>
    <row r="1087" spans="3:7" x14ac:dyDescent="0.25">
      <c r="C1087" s="2">
        <v>40174</v>
      </c>
      <c r="D1087" s="3" t="s">
        <v>9</v>
      </c>
      <c r="E1087" s="1">
        <v>274</v>
      </c>
      <c r="F1087" s="1">
        <f t="shared" si="32"/>
        <v>2.13</v>
      </c>
      <c r="G1087" s="1">
        <f t="shared" si="33"/>
        <v>583.62</v>
      </c>
    </row>
    <row r="1088" spans="3:7" x14ac:dyDescent="0.25">
      <c r="C1088" s="2">
        <v>40176</v>
      </c>
      <c r="D1088" s="3" t="s">
        <v>37</v>
      </c>
      <c r="E1088" s="1">
        <v>168</v>
      </c>
      <c r="F1088" s="1">
        <f t="shared" si="32"/>
        <v>2.13</v>
      </c>
      <c r="G1088" s="1">
        <f t="shared" si="33"/>
        <v>357.84</v>
      </c>
    </row>
    <row r="1089" spans="3:7" x14ac:dyDescent="0.25">
      <c r="C1089" s="2">
        <v>40177</v>
      </c>
      <c r="D1089" s="3" t="s">
        <v>10</v>
      </c>
      <c r="E1089" s="1">
        <v>115</v>
      </c>
      <c r="F1089" s="1">
        <f t="shared" si="32"/>
        <v>2.13</v>
      </c>
      <c r="G1089" s="1">
        <f t="shared" si="33"/>
        <v>244.95</v>
      </c>
    </row>
    <row r="1090" spans="3:7" x14ac:dyDescent="0.25">
      <c r="C1090" s="2">
        <v>40177</v>
      </c>
      <c r="D1090" s="3" t="s">
        <v>32</v>
      </c>
      <c r="E1090" s="1">
        <v>126</v>
      </c>
      <c r="F1090" s="1">
        <f t="shared" si="32"/>
        <v>2.13</v>
      </c>
      <c r="G1090" s="1">
        <f t="shared" si="33"/>
        <v>268.38</v>
      </c>
    </row>
    <row r="1091" spans="3:7" x14ac:dyDescent="0.25">
      <c r="C1091" s="2">
        <v>40180</v>
      </c>
      <c r="D1091" s="3" t="s">
        <v>30</v>
      </c>
      <c r="E1091" s="1">
        <v>73</v>
      </c>
      <c r="F1091" s="1">
        <f t="shared" ref="F1091:F1154" si="34">LOOKUP(YEAR(C1091),$A$2:$A$11,$B$2:$B$11)</f>
        <v>2.1</v>
      </c>
      <c r="G1091" s="1">
        <f t="shared" ref="G1091:G1154" si="35">F1091*E1091</f>
        <v>153.30000000000001</v>
      </c>
    </row>
    <row r="1092" spans="3:7" x14ac:dyDescent="0.25">
      <c r="C1092" s="2">
        <v>40180</v>
      </c>
      <c r="D1092" s="3" t="s">
        <v>24</v>
      </c>
      <c r="E1092" s="1">
        <v>413</v>
      </c>
      <c r="F1092" s="1">
        <f t="shared" si="34"/>
        <v>2.1</v>
      </c>
      <c r="G1092" s="1">
        <f t="shared" si="35"/>
        <v>867.30000000000007</v>
      </c>
    </row>
    <row r="1093" spans="3:7" x14ac:dyDescent="0.25">
      <c r="C1093" s="2">
        <v>40181</v>
      </c>
      <c r="D1093" s="3" t="s">
        <v>9</v>
      </c>
      <c r="E1093" s="1">
        <v>393</v>
      </c>
      <c r="F1093" s="1">
        <f t="shared" si="34"/>
        <v>2.1</v>
      </c>
      <c r="G1093" s="1">
        <f t="shared" si="35"/>
        <v>825.30000000000007</v>
      </c>
    </row>
    <row r="1094" spans="3:7" x14ac:dyDescent="0.25">
      <c r="C1094" s="2">
        <v>40184</v>
      </c>
      <c r="D1094" s="3" t="s">
        <v>145</v>
      </c>
      <c r="E1094" s="1">
        <v>13</v>
      </c>
      <c r="F1094" s="1">
        <f t="shared" si="34"/>
        <v>2.1</v>
      </c>
      <c r="G1094" s="1">
        <f t="shared" si="35"/>
        <v>27.3</v>
      </c>
    </row>
    <row r="1095" spans="3:7" x14ac:dyDescent="0.25">
      <c r="C1095" s="2">
        <v>40185</v>
      </c>
      <c r="D1095" s="3" t="s">
        <v>24</v>
      </c>
      <c r="E1095" s="1">
        <v>211</v>
      </c>
      <c r="F1095" s="1">
        <f t="shared" si="34"/>
        <v>2.1</v>
      </c>
      <c r="G1095" s="1">
        <f t="shared" si="35"/>
        <v>443.1</v>
      </c>
    </row>
    <row r="1096" spans="3:7" x14ac:dyDescent="0.25">
      <c r="C1096" s="2">
        <v>40189</v>
      </c>
      <c r="D1096" s="3" t="s">
        <v>63</v>
      </c>
      <c r="E1096" s="1">
        <v>116</v>
      </c>
      <c r="F1096" s="1">
        <f t="shared" si="34"/>
        <v>2.1</v>
      </c>
      <c r="G1096" s="1">
        <f t="shared" si="35"/>
        <v>243.60000000000002</v>
      </c>
    </row>
    <row r="1097" spans="3:7" x14ac:dyDescent="0.25">
      <c r="C1097" s="2">
        <v>40189</v>
      </c>
      <c r="D1097" s="3" t="s">
        <v>2</v>
      </c>
      <c r="E1097" s="1">
        <v>9</v>
      </c>
      <c r="F1097" s="1">
        <f t="shared" si="34"/>
        <v>2.1</v>
      </c>
      <c r="G1097" s="1">
        <f t="shared" si="35"/>
        <v>18.900000000000002</v>
      </c>
    </row>
    <row r="1098" spans="3:7" x14ac:dyDescent="0.25">
      <c r="C1098" s="2">
        <v>40193</v>
      </c>
      <c r="D1098" s="3" t="s">
        <v>47</v>
      </c>
      <c r="E1098" s="1">
        <v>117</v>
      </c>
      <c r="F1098" s="1">
        <f t="shared" si="34"/>
        <v>2.1</v>
      </c>
      <c r="G1098" s="1">
        <f t="shared" si="35"/>
        <v>245.70000000000002</v>
      </c>
    </row>
    <row r="1099" spans="3:7" x14ac:dyDescent="0.25">
      <c r="C1099" s="2">
        <v>40194</v>
      </c>
      <c r="D1099" s="3" t="s">
        <v>52</v>
      </c>
      <c r="E1099" s="1">
        <v>221</v>
      </c>
      <c r="F1099" s="1">
        <f t="shared" si="34"/>
        <v>2.1</v>
      </c>
      <c r="G1099" s="1">
        <f t="shared" si="35"/>
        <v>464.1</v>
      </c>
    </row>
    <row r="1100" spans="3:7" x14ac:dyDescent="0.25">
      <c r="C1100" s="2">
        <v>40198</v>
      </c>
      <c r="D1100" s="3" t="s">
        <v>154</v>
      </c>
      <c r="E1100" s="1">
        <v>9</v>
      </c>
      <c r="F1100" s="1">
        <f t="shared" si="34"/>
        <v>2.1</v>
      </c>
      <c r="G1100" s="1">
        <f t="shared" si="35"/>
        <v>18.900000000000002</v>
      </c>
    </row>
    <row r="1101" spans="3:7" x14ac:dyDescent="0.25">
      <c r="C1101" s="2">
        <v>40199</v>
      </c>
      <c r="D1101" s="3" t="s">
        <v>19</v>
      </c>
      <c r="E1101" s="1">
        <v>214</v>
      </c>
      <c r="F1101" s="1">
        <f t="shared" si="34"/>
        <v>2.1</v>
      </c>
      <c r="G1101" s="1">
        <f t="shared" si="35"/>
        <v>449.40000000000003</v>
      </c>
    </row>
    <row r="1102" spans="3:7" x14ac:dyDescent="0.25">
      <c r="C1102" s="2">
        <v>40200</v>
      </c>
      <c r="D1102" s="3" t="s">
        <v>39</v>
      </c>
      <c r="E1102" s="1">
        <v>138</v>
      </c>
      <c r="F1102" s="1">
        <f t="shared" si="34"/>
        <v>2.1</v>
      </c>
      <c r="G1102" s="1">
        <f t="shared" si="35"/>
        <v>289.8</v>
      </c>
    </row>
    <row r="1103" spans="3:7" x14ac:dyDescent="0.25">
      <c r="C1103" s="2">
        <v>40201</v>
      </c>
      <c r="D1103" s="3" t="s">
        <v>83</v>
      </c>
      <c r="E1103" s="1">
        <v>11</v>
      </c>
      <c r="F1103" s="1">
        <f t="shared" si="34"/>
        <v>2.1</v>
      </c>
      <c r="G1103" s="1">
        <f t="shared" si="35"/>
        <v>23.1</v>
      </c>
    </row>
    <row r="1104" spans="3:7" x14ac:dyDescent="0.25">
      <c r="C1104" s="2">
        <v>40201</v>
      </c>
      <c r="D1104" s="3" t="s">
        <v>54</v>
      </c>
      <c r="E1104" s="1">
        <v>128</v>
      </c>
      <c r="F1104" s="1">
        <f t="shared" si="34"/>
        <v>2.1</v>
      </c>
      <c r="G1104" s="1">
        <f t="shared" si="35"/>
        <v>268.8</v>
      </c>
    </row>
    <row r="1105" spans="3:7" x14ac:dyDescent="0.25">
      <c r="C1105" s="2">
        <v>40202</v>
      </c>
      <c r="D1105" s="3" t="s">
        <v>19</v>
      </c>
      <c r="E1105" s="1">
        <v>376</v>
      </c>
      <c r="F1105" s="1">
        <f t="shared" si="34"/>
        <v>2.1</v>
      </c>
      <c r="G1105" s="1">
        <f t="shared" si="35"/>
        <v>789.6</v>
      </c>
    </row>
    <row r="1106" spans="3:7" x14ac:dyDescent="0.25">
      <c r="C1106" s="2">
        <v>40203</v>
      </c>
      <c r="D1106" s="3" t="s">
        <v>19</v>
      </c>
      <c r="E1106" s="1">
        <v>121</v>
      </c>
      <c r="F1106" s="1">
        <f t="shared" si="34"/>
        <v>2.1</v>
      </c>
      <c r="G1106" s="1">
        <f t="shared" si="35"/>
        <v>254.10000000000002</v>
      </c>
    </row>
    <row r="1107" spans="3:7" x14ac:dyDescent="0.25">
      <c r="C1107" s="2">
        <v>40203</v>
      </c>
      <c r="D1107" s="3" t="s">
        <v>16</v>
      </c>
      <c r="E1107" s="1">
        <v>200</v>
      </c>
      <c r="F1107" s="1">
        <f t="shared" si="34"/>
        <v>2.1</v>
      </c>
      <c r="G1107" s="1">
        <f t="shared" si="35"/>
        <v>420</v>
      </c>
    </row>
    <row r="1108" spans="3:7" x14ac:dyDescent="0.25">
      <c r="C1108" s="2">
        <v>40204</v>
      </c>
      <c r="D1108" s="3" t="s">
        <v>19</v>
      </c>
      <c r="E1108" s="1">
        <v>500</v>
      </c>
      <c r="F1108" s="1">
        <f t="shared" si="34"/>
        <v>2.1</v>
      </c>
      <c r="G1108" s="1">
        <f t="shared" si="35"/>
        <v>1050</v>
      </c>
    </row>
    <row r="1109" spans="3:7" x14ac:dyDescent="0.25">
      <c r="C1109" s="2">
        <v>40206</v>
      </c>
      <c r="D1109" s="3" t="s">
        <v>73</v>
      </c>
      <c r="E1109" s="1">
        <v>108</v>
      </c>
      <c r="F1109" s="1">
        <f t="shared" si="34"/>
        <v>2.1</v>
      </c>
      <c r="G1109" s="1">
        <f t="shared" si="35"/>
        <v>226.8</v>
      </c>
    </row>
    <row r="1110" spans="3:7" x14ac:dyDescent="0.25">
      <c r="C1110" s="2">
        <v>40207</v>
      </c>
      <c r="D1110" s="3" t="s">
        <v>27</v>
      </c>
      <c r="E1110" s="1">
        <v>59</v>
      </c>
      <c r="F1110" s="1">
        <f t="shared" si="34"/>
        <v>2.1</v>
      </c>
      <c r="G1110" s="1">
        <f t="shared" si="35"/>
        <v>123.9</v>
      </c>
    </row>
    <row r="1111" spans="3:7" x14ac:dyDescent="0.25">
      <c r="C1111" s="2">
        <v>40208</v>
      </c>
      <c r="D1111" s="3" t="s">
        <v>12</v>
      </c>
      <c r="E1111" s="1">
        <v>191</v>
      </c>
      <c r="F1111" s="1">
        <f t="shared" si="34"/>
        <v>2.1</v>
      </c>
      <c r="G1111" s="1">
        <f t="shared" si="35"/>
        <v>401.1</v>
      </c>
    </row>
    <row r="1112" spans="3:7" x14ac:dyDescent="0.25">
      <c r="C1112" s="2">
        <v>40209</v>
      </c>
      <c r="D1112" s="3" t="s">
        <v>21</v>
      </c>
      <c r="E1112" s="1">
        <v>189</v>
      </c>
      <c r="F1112" s="1">
        <f t="shared" si="34"/>
        <v>2.1</v>
      </c>
      <c r="G1112" s="1">
        <f t="shared" si="35"/>
        <v>396.90000000000003</v>
      </c>
    </row>
    <row r="1113" spans="3:7" x14ac:dyDescent="0.25">
      <c r="C1113" s="2">
        <v>40211</v>
      </c>
      <c r="D1113" s="3" t="s">
        <v>47</v>
      </c>
      <c r="E1113" s="1">
        <v>247</v>
      </c>
      <c r="F1113" s="1">
        <f t="shared" si="34"/>
        <v>2.1</v>
      </c>
      <c r="G1113" s="1">
        <f t="shared" si="35"/>
        <v>518.70000000000005</v>
      </c>
    </row>
    <row r="1114" spans="3:7" x14ac:dyDescent="0.25">
      <c r="C1114" s="2">
        <v>40211</v>
      </c>
      <c r="D1114" s="3" t="s">
        <v>37</v>
      </c>
      <c r="E1114" s="1">
        <v>195</v>
      </c>
      <c r="F1114" s="1">
        <f t="shared" si="34"/>
        <v>2.1</v>
      </c>
      <c r="G1114" s="1">
        <f t="shared" si="35"/>
        <v>409.5</v>
      </c>
    </row>
    <row r="1115" spans="3:7" x14ac:dyDescent="0.25">
      <c r="C1115" s="2">
        <v>40212</v>
      </c>
      <c r="D1115" s="3" t="s">
        <v>206</v>
      </c>
      <c r="E1115" s="1">
        <v>6</v>
      </c>
      <c r="F1115" s="1">
        <f t="shared" si="34"/>
        <v>2.1</v>
      </c>
      <c r="G1115" s="1">
        <f t="shared" si="35"/>
        <v>12.600000000000001</v>
      </c>
    </row>
    <row r="1116" spans="3:7" x14ac:dyDescent="0.25">
      <c r="C1116" s="2">
        <v>40213</v>
      </c>
      <c r="D1116" s="3" t="s">
        <v>207</v>
      </c>
      <c r="E1116" s="1">
        <v>1</v>
      </c>
      <c r="F1116" s="1">
        <f t="shared" si="34"/>
        <v>2.1</v>
      </c>
      <c r="G1116" s="1">
        <f t="shared" si="35"/>
        <v>2.1</v>
      </c>
    </row>
    <row r="1117" spans="3:7" x14ac:dyDescent="0.25">
      <c r="C1117" s="2">
        <v>40214</v>
      </c>
      <c r="D1117" s="3" t="s">
        <v>52</v>
      </c>
      <c r="E1117" s="1">
        <v>347</v>
      </c>
      <c r="F1117" s="1">
        <f t="shared" si="34"/>
        <v>2.1</v>
      </c>
      <c r="G1117" s="1">
        <f t="shared" si="35"/>
        <v>728.7</v>
      </c>
    </row>
    <row r="1118" spans="3:7" x14ac:dyDescent="0.25">
      <c r="C1118" s="2">
        <v>40217</v>
      </c>
      <c r="D1118" s="3" t="s">
        <v>16</v>
      </c>
      <c r="E1118" s="1">
        <v>317</v>
      </c>
      <c r="F1118" s="1">
        <f t="shared" si="34"/>
        <v>2.1</v>
      </c>
      <c r="G1118" s="1">
        <f t="shared" si="35"/>
        <v>665.7</v>
      </c>
    </row>
    <row r="1119" spans="3:7" x14ac:dyDescent="0.25">
      <c r="C1119" s="2">
        <v>40218</v>
      </c>
      <c r="D1119" s="3" t="s">
        <v>47</v>
      </c>
      <c r="E1119" s="1">
        <v>271</v>
      </c>
      <c r="F1119" s="1">
        <f t="shared" si="34"/>
        <v>2.1</v>
      </c>
      <c r="G1119" s="1">
        <f t="shared" si="35"/>
        <v>569.1</v>
      </c>
    </row>
    <row r="1120" spans="3:7" x14ac:dyDescent="0.25">
      <c r="C1120" s="2">
        <v>40218</v>
      </c>
      <c r="D1120" s="3" t="s">
        <v>87</v>
      </c>
      <c r="E1120" s="1">
        <v>4</v>
      </c>
      <c r="F1120" s="1">
        <f t="shared" si="34"/>
        <v>2.1</v>
      </c>
      <c r="G1120" s="1">
        <f t="shared" si="35"/>
        <v>8.4</v>
      </c>
    </row>
    <row r="1121" spans="3:7" x14ac:dyDescent="0.25">
      <c r="C1121" s="2">
        <v>40220</v>
      </c>
      <c r="D1121" s="3" t="s">
        <v>30</v>
      </c>
      <c r="E1121" s="1">
        <v>121</v>
      </c>
      <c r="F1121" s="1">
        <f t="shared" si="34"/>
        <v>2.1</v>
      </c>
      <c r="G1121" s="1">
        <f t="shared" si="35"/>
        <v>254.10000000000002</v>
      </c>
    </row>
    <row r="1122" spans="3:7" x14ac:dyDescent="0.25">
      <c r="C1122" s="2">
        <v>40221</v>
      </c>
      <c r="D1122" s="3" t="s">
        <v>8</v>
      </c>
      <c r="E1122" s="1">
        <v>81</v>
      </c>
      <c r="F1122" s="1">
        <f t="shared" si="34"/>
        <v>2.1</v>
      </c>
      <c r="G1122" s="1">
        <f t="shared" si="35"/>
        <v>170.1</v>
      </c>
    </row>
    <row r="1123" spans="3:7" x14ac:dyDescent="0.25">
      <c r="C1123" s="2">
        <v>40221</v>
      </c>
      <c r="D1123" s="3" t="s">
        <v>86</v>
      </c>
      <c r="E1123" s="1">
        <v>1</v>
      </c>
      <c r="F1123" s="1">
        <f t="shared" si="34"/>
        <v>2.1</v>
      </c>
      <c r="G1123" s="1">
        <f t="shared" si="35"/>
        <v>2.1</v>
      </c>
    </row>
    <row r="1124" spans="3:7" x14ac:dyDescent="0.25">
      <c r="C1124" s="2">
        <v>40223</v>
      </c>
      <c r="D1124" s="3" t="s">
        <v>32</v>
      </c>
      <c r="E1124" s="1">
        <v>142</v>
      </c>
      <c r="F1124" s="1">
        <f t="shared" si="34"/>
        <v>2.1</v>
      </c>
      <c r="G1124" s="1">
        <f t="shared" si="35"/>
        <v>298.2</v>
      </c>
    </row>
    <row r="1125" spans="3:7" x14ac:dyDescent="0.25">
      <c r="C1125" s="2">
        <v>40224</v>
      </c>
      <c r="D1125" s="3" t="s">
        <v>24</v>
      </c>
      <c r="E1125" s="1">
        <v>265</v>
      </c>
      <c r="F1125" s="1">
        <f t="shared" si="34"/>
        <v>2.1</v>
      </c>
      <c r="G1125" s="1">
        <f t="shared" si="35"/>
        <v>556.5</v>
      </c>
    </row>
    <row r="1126" spans="3:7" x14ac:dyDescent="0.25">
      <c r="C1126" s="2">
        <v>40225</v>
      </c>
      <c r="D1126" s="3" t="s">
        <v>8</v>
      </c>
      <c r="E1126" s="1">
        <v>194</v>
      </c>
      <c r="F1126" s="1">
        <f t="shared" si="34"/>
        <v>2.1</v>
      </c>
      <c r="G1126" s="1">
        <f t="shared" si="35"/>
        <v>407.40000000000003</v>
      </c>
    </row>
    <row r="1127" spans="3:7" x14ac:dyDescent="0.25">
      <c r="C1127" s="2">
        <v>40225</v>
      </c>
      <c r="D1127" s="3" t="s">
        <v>163</v>
      </c>
      <c r="E1127" s="1">
        <v>15</v>
      </c>
      <c r="F1127" s="1">
        <f t="shared" si="34"/>
        <v>2.1</v>
      </c>
      <c r="G1127" s="1">
        <f t="shared" si="35"/>
        <v>31.5</v>
      </c>
    </row>
    <row r="1128" spans="3:7" x14ac:dyDescent="0.25">
      <c r="C1128" s="2">
        <v>40227</v>
      </c>
      <c r="D1128" s="3" t="s">
        <v>12</v>
      </c>
      <c r="E1128" s="1">
        <v>23</v>
      </c>
      <c r="F1128" s="1">
        <f t="shared" si="34"/>
        <v>2.1</v>
      </c>
      <c r="G1128" s="1">
        <f t="shared" si="35"/>
        <v>48.300000000000004</v>
      </c>
    </row>
    <row r="1129" spans="3:7" x14ac:dyDescent="0.25">
      <c r="C1129" s="2">
        <v>40227</v>
      </c>
      <c r="D1129" s="3" t="s">
        <v>24</v>
      </c>
      <c r="E1129" s="1">
        <v>279</v>
      </c>
      <c r="F1129" s="1">
        <f t="shared" si="34"/>
        <v>2.1</v>
      </c>
      <c r="G1129" s="1">
        <f t="shared" si="35"/>
        <v>585.9</v>
      </c>
    </row>
    <row r="1130" spans="3:7" x14ac:dyDescent="0.25">
      <c r="C1130" s="2">
        <v>40229</v>
      </c>
      <c r="D1130" s="3" t="s">
        <v>208</v>
      </c>
      <c r="E1130" s="1">
        <v>1</v>
      </c>
      <c r="F1130" s="1">
        <f t="shared" si="34"/>
        <v>2.1</v>
      </c>
      <c r="G1130" s="1">
        <f t="shared" si="35"/>
        <v>2.1</v>
      </c>
    </row>
    <row r="1131" spans="3:7" x14ac:dyDescent="0.25">
      <c r="C1131" s="2">
        <v>40234</v>
      </c>
      <c r="D1131" s="3" t="s">
        <v>24</v>
      </c>
      <c r="E1131" s="1">
        <v>487</v>
      </c>
      <c r="F1131" s="1">
        <f t="shared" si="34"/>
        <v>2.1</v>
      </c>
      <c r="G1131" s="1">
        <f t="shared" si="35"/>
        <v>1022.7</v>
      </c>
    </row>
    <row r="1132" spans="3:7" x14ac:dyDescent="0.25">
      <c r="C1132" s="2">
        <v>40234</v>
      </c>
      <c r="D1132" s="3" t="s">
        <v>9</v>
      </c>
      <c r="E1132" s="1">
        <v>395</v>
      </c>
      <c r="F1132" s="1">
        <f t="shared" si="34"/>
        <v>2.1</v>
      </c>
      <c r="G1132" s="1">
        <f t="shared" si="35"/>
        <v>829.5</v>
      </c>
    </row>
    <row r="1133" spans="3:7" x14ac:dyDescent="0.25">
      <c r="C1133" s="2">
        <v>40236</v>
      </c>
      <c r="D1133" s="3" t="s">
        <v>73</v>
      </c>
      <c r="E1133" s="1">
        <v>91</v>
      </c>
      <c r="F1133" s="1">
        <f t="shared" si="34"/>
        <v>2.1</v>
      </c>
      <c r="G1133" s="1">
        <f t="shared" si="35"/>
        <v>191.1</v>
      </c>
    </row>
    <row r="1134" spans="3:7" x14ac:dyDescent="0.25">
      <c r="C1134" s="2">
        <v>40236</v>
      </c>
      <c r="D1134" s="3" t="s">
        <v>27</v>
      </c>
      <c r="E1134" s="1">
        <v>39</v>
      </c>
      <c r="F1134" s="1">
        <f t="shared" si="34"/>
        <v>2.1</v>
      </c>
      <c r="G1134" s="1">
        <f t="shared" si="35"/>
        <v>81.900000000000006</v>
      </c>
    </row>
    <row r="1135" spans="3:7" x14ac:dyDescent="0.25">
      <c r="C1135" s="2">
        <v>40236</v>
      </c>
      <c r="D1135" s="3" t="s">
        <v>24</v>
      </c>
      <c r="E1135" s="1">
        <v>312</v>
      </c>
      <c r="F1135" s="1">
        <f t="shared" si="34"/>
        <v>2.1</v>
      </c>
      <c r="G1135" s="1">
        <f t="shared" si="35"/>
        <v>655.20000000000005</v>
      </c>
    </row>
    <row r="1136" spans="3:7" x14ac:dyDescent="0.25">
      <c r="C1136" s="2">
        <v>40237</v>
      </c>
      <c r="D1136" s="3" t="s">
        <v>209</v>
      </c>
      <c r="E1136" s="1">
        <v>20</v>
      </c>
      <c r="F1136" s="1">
        <f t="shared" si="34"/>
        <v>2.1</v>
      </c>
      <c r="G1136" s="1">
        <f t="shared" si="35"/>
        <v>42</v>
      </c>
    </row>
    <row r="1137" spans="3:7" x14ac:dyDescent="0.25">
      <c r="C1137" s="2">
        <v>40240</v>
      </c>
      <c r="D1137" s="3" t="s">
        <v>30</v>
      </c>
      <c r="E1137" s="1">
        <v>35</v>
      </c>
      <c r="F1137" s="1">
        <f t="shared" si="34"/>
        <v>2.1</v>
      </c>
      <c r="G1137" s="1">
        <f t="shared" si="35"/>
        <v>73.5</v>
      </c>
    </row>
    <row r="1138" spans="3:7" x14ac:dyDescent="0.25">
      <c r="C1138" s="2">
        <v>40242</v>
      </c>
      <c r="D1138" s="3" t="s">
        <v>205</v>
      </c>
      <c r="E1138" s="1">
        <v>20</v>
      </c>
      <c r="F1138" s="1">
        <f t="shared" si="34"/>
        <v>2.1</v>
      </c>
      <c r="G1138" s="1">
        <f t="shared" si="35"/>
        <v>42</v>
      </c>
    </row>
    <row r="1139" spans="3:7" x14ac:dyDescent="0.25">
      <c r="C1139" s="2">
        <v>40245</v>
      </c>
      <c r="D1139" s="3" t="s">
        <v>32</v>
      </c>
      <c r="E1139" s="1">
        <v>125</v>
      </c>
      <c r="F1139" s="1">
        <f t="shared" si="34"/>
        <v>2.1</v>
      </c>
      <c r="G1139" s="1">
        <f t="shared" si="35"/>
        <v>262.5</v>
      </c>
    </row>
    <row r="1140" spans="3:7" x14ac:dyDescent="0.25">
      <c r="C1140" s="2">
        <v>40245</v>
      </c>
      <c r="D1140" s="3" t="s">
        <v>47</v>
      </c>
      <c r="E1140" s="1">
        <v>396</v>
      </c>
      <c r="F1140" s="1">
        <f t="shared" si="34"/>
        <v>2.1</v>
      </c>
      <c r="G1140" s="1">
        <f t="shared" si="35"/>
        <v>831.6</v>
      </c>
    </row>
    <row r="1141" spans="3:7" x14ac:dyDescent="0.25">
      <c r="C1141" s="2">
        <v>40246</v>
      </c>
      <c r="D1141" s="3" t="s">
        <v>210</v>
      </c>
      <c r="E1141" s="1">
        <v>7</v>
      </c>
      <c r="F1141" s="1">
        <f t="shared" si="34"/>
        <v>2.1</v>
      </c>
      <c r="G1141" s="1">
        <f t="shared" si="35"/>
        <v>14.700000000000001</v>
      </c>
    </row>
    <row r="1142" spans="3:7" x14ac:dyDescent="0.25">
      <c r="C1142" s="2">
        <v>40247</v>
      </c>
      <c r="D1142" s="3" t="s">
        <v>80</v>
      </c>
      <c r="E1142" s="1">
        <v>59</v>
      </c>
      <c r="F1142" s="1">
        <f t="shared" si="34"/>
        <v>2.1</v>
      </c>
      <c r="G1142" s="1">
        <f t="shared" si="35"/>
        <v>123.9</v>
      </c>
    </row>
    <row r="1143" spans="3:7" x14ac:dyDescent="0.25">
      <c r="C1143" s="2">
        <v>40250</v>
      </c>
      <c r="D1143" s="3" t="s">
        <v>16</v>
      </c>
      <c r="E1143" s="1">
        <v>417</v>
      </c>
      <c r="F1143" s="1">
        <f t="shared" si="34"/>
        <v>2.1</v>
      </c>
      <c r="G1143" s="1">
        <f t="shared" si="35"/>
        <v>875.7</v>
      </c>
    </row>
    <row r="1144" spans="3:7" x14ac:dyDescent="0.25">
      <c r="C1144" s="2">
        <v>40250</v>
      </c>
      <c r="D1144" s="3" t="s">
        <v>47</v>
      </c>
      <c r="E1144" s="1">
        <v>115</v>
      </c>
      <c r="F1144" s="1">
        <f t="shared" si="34"/>
        <v>2.1</v>
      </c>
      <c r="G1144" s="1">
        <f t="shared" si="35"/>
        <v>241.5</v>
      </c>
    </row>
    <row r="1145" spans="3:7" x14ac:dyDescent="0.25">
      <c r="C1145" s="2">
        <v>40253</v>
      </c>
      <c r="D1145" s="3" t="s">
        <v>56</v>
      </c>
      <c r="E1145" s="1">
        <v>6</v>
      </c>
      <c r="F1145" s="1">
        <f t="shared" si="34"/>
        <v>2.1</v>
      </c>
      <c r="G1145" s="1">
        <f t="shared" si="35"/>
        <v>12.600000000000001</v>
      </c>
    </row>
    <row r="1146" spans="3:7" x14ac:dyDescent="0.25">
      <c r="C1146" s="2">
        <v>40254</v>
      </c>
      <c r="D1146" s="3" t="s">
        <v>21</v>
      </c>
      <c r="E1146" s="1">
        <v>69</v>
      </c>
      <c r="F1146" s="1">
        <f t="shared" si="34"/>
        <v>2.1</v>
      </c>
      <c r="G1146" s="1">
        <f t="shared" si="35"/>
        <v>144.9</v>
      </c>
    </row>
    <row r="1147" spans="3:7" x14ac:dyDescent="0.25">
      <c r="C1147" s="2">
        <v>40256</v>
      </c>
      <c r="D1147" s="3" t="s">
        <v>14</v>
      </c>
      <c r="E1147" s="1">
        <v>58</v>
      </c>
      <c r="F1147" s="1">
        <f t="shared" si="34"/>
        <v>2.1</v>
      </c>
      <c r="G1147" s="1">
        <f t="shared" si="35"/>
        <v>121.80000000000001</v>
      </c>
    </row>
    <row r="1148" spans="3:7" x14ac:dyDescent="0.25">
      <c r="C1148" s="2">
        <v>40256</v>
      </c>
      <c r="D1148" s="3" t="s">
        <v>27</v>
      </c>
      <c r="E1148" s="1">
        <v>159</v>
      </c>
      <c r="F1148" s="1">
        <f t="shared" si="34"/>
        <v>2.1</v>
      </c>
      <c r="G1148" s="1">
        <f t="shared" si="35"/>
        <v>333.90000000000003</v>
      </c>
    </row>
    <row r="1149" spans="3:7" x14ac:dyDescent="0.25">
      <c r="C1149" s="2">
        <v>40258</v>
      </c>
      <c r="D1149" s="3" t="s">
        <v>211</v>
      </c>
      <c r="E1149" s="1">
        <v>6</v>
      </c>
      <c r="F1149" s="1">
        <f t="shared" si="34"/>
        <v>2.1</v>
      </c>
      <c r="G1149" s="1">
        <f t="shared" si="35"/>
        <v>12.600000000000001</v>
      </c>
    </row>
    <row r="1150" spans="3:7" x14ac:dyDescent="0.25">
      <c r="C1150" s="2">
        <v>40259</v>
      </c>
      <c r="D1150" s="3" t="s">
        <v>14</v>
      </c>
      <c r="E1150" s="1">
        <v>103</v>
      </c>
      <c r="F1150" s="1">
        <f t="shared" si="34"/>
        <v>2.1</v>
      </c>
      <c r="G1150" s="1">
        <f t="shared" si="35"/>
        <v>216.3</v>
      </c>
    </row>
    <row r="1151" spans="3:7" x14ac:dyDescent="0.25">
      <c r="C1151" s="2">
        <v>40263</v>
      </c>
      <c r="D1151" s="3" t="s">
        <v>9</v>
      </c>
      <c r="E1151" s="1">
        <v>155</v>
      </c>
      <c r="F1151" s="1">
        <f t="shared" si="34"/>
        <v>2.1</v>
      </c>
      <c r="G1151" s="1">
        <f t="shared" si="35"/>
        <v>325.5</v>
      </c>
    </row>
    <row r="1152" spans="3:7" x14ac:dyDescent="0.25">
      <c r="C1152" s="2">
        <v>40263</v>
      </c>
      <c r="D1152" s="3" t="s">
        <v>83</v>
      </c>
      <c r="E1152" s="1">
        <v>10</v>
      </c>
      <c r="F1152" s="1">
        <f t="shared" si="34"/>
        <v>2.1</v>
      </c>
      <c r="G1152" s="1">
        <f t="shared" si="35"/>
        <v>21</v>
      </c>
    </row>
    <row r="1153" spans="3:7" x14ac:dyDescent="0.25">
      <c r="C1153" s="2">
        <v>40265</v>
      </c>
      <c r="D1153" s="3" t="s">
        <v>30</v>
      </c>
      <c r="E1153" s="1">
        <v>158</v>
      </c>
      <c r="F1153" s="1">
        <f t="shared" si="34"/>
        <v>2.1</v>
      </c>
      <c r="G1153" s="1">
        <f t="shared" si="35"/>
        <v>331.8</v>
      </c>
    </row>
    <row r="1154" spans="3:7" x14ac:dyDescent="0.25">
      <c r="C1154" s="2">
        <v>40267</v>
      </c>
      <c r="D1154" s="3" t="s">
        <v>57</v>
      </c>
      <c r="E1154" s="1">
        <v>146</v>
      </c>
      <c r="F1154" s="1">
        <f t="shared" si="34"/>
        <v>2.1</v>
      </c>
      <c r="G1154" s="1">
        <f t="shared" si="35"/>
        <v>306.60000000000002</v>
      </c>
    </row>
    <row r="1155" spans="3:7" x14ac:dyDescent="0.25">
      <c r="C1155" s="2">
        <v>40268</v>
      </c>
      <c r="D1155" s="3" t="s">
        <v>24</v>
      </c>
      <c r="E1155" s="1">
        <v>230</v>
      </c>
      <c r="F1155" s="1">
        <f t="shared" ref="F1155:F1218" si="36">LOOKUP(YEAR(C1155),$A$2:$A$11,$B$2:$B$11)</f>
        <v>2.1</v>
      </c>
      <c r="G1155" s="1">
        <f t="shared" ref="G1155:G1218" si="37">F1155*E1155</f>
        <v>483</v>
      </c>
    </row>
    <row r="1156" spans="3:7" x14ac:dyDescent="0.25">
      <c r="C1156" s="2">
        <v>40270</v>
      </c>
      <c r="D1156" s="3" t="s">
        <v>41</v>
      </c>
      <c r="E1156" s="1">
        <v>143</v>
      </c>
      <c r="F1156" s="1">
        <f t="shared" si="36"/>
        <v>2.1</v>
      </c>
      <c r="G1156" s="1">
        <f t="shared" si="37"/>
        <v>300.3</v>
      </c>
    </row>
    <row r="1157" spans="3:7" x14ac:dyDescent="0.25">
      <c r="C1157" s="2">
        <v>40270</v>
      </c>
      <c r="D1157" s="3" t="s">
        <v>63</v>
      </c>
      <c r="E1157" s="1">
        <v>167</v>
      </c>
      <c r="F1157" s="1">
        <f t="shared" si="36"/>
        <v>2.1</v>
      </c>
      <c r="G1157" s="1">
        <f t="shared" si="37"/>
        <v>350.7</v>
      </c>
    </row>
    <row r="1158" spans="3:7" x14ac:dyDescent="0.25">
      <c r="C1158" s="2">
        <v>40270</v>
      </c>
      <c r="D1158" s="3" t="s">
        <v>54</v>
      </c>
      <c r="E1158" s="1">
        <v>119</v>
      </c>
      <c r="F1158" s="1">
        <f t="shared" si="36"/>
        <v>2.1</v>
      </c>
      <c r="G1158" s="1">
        <f t="shared" si="37"/>
        <v>249.9</v>
      </c>
    </row>
    <row r="1159" spans="3:7" x14ac:dyDescent="0.25">
      <c r="C1159" s="2">
        <v>40272</v>
      </c>
      <c r="D1159" s="3" t="s">
        <v>16</v>
      </c>
      <c r="E1159" s="1">
        <v>400</v>
      </c>
      <c r="F1159" s="1">
        <f t="shared" si="36"/>
        <v>2.1</v>
      </c>
      <c r="G1159" s="1">
        <f t="shared" si="37"/>
        <v>840</v>
      </c>
    </row>
    <row r="1160" spans="3:7" x14ac:dyDescent="0.25">
      <c r="C1160" s="2">
        <v>40274</v>
      </c>
      <c r="D1160" s="3" t="s">
        <v>39</v>
      </c>
      <c r="E1160" s="1">
        <v>172</v>
      </c>
      <c r="F1160" s="1">
        <f t="shared" si="36"/>
        <v>2.1</v>
      </c>
      <c r="G1160" s="1">
        <f t="shared" si="37"/>
        <v>361.2</v>
      </c>
    </row>
    <row r="1161" spans="3:7" x14ac:dyDescent="0.25">
      <c r="C1161" s="2">
        <v>40275</v>
      </c>
      <c r="D1161" s="3" t="s">
        <v>100</v>
      </c>
      <c r="E1161" s="1">
        <v>19</v>
      </c>
      <c r="F1161" s="1">
        <f t="shared" si="36"/>
        <v>2.1</v>
      </c>
      <c r="G1161" s="1">
        <f t="shared" si="37"/>
        <v>39.9</v>
      </c>
    </row>
    <row r="1162" spans="3:7" x14ac:dyDescent="0.25">
      <c r="C1162" s="2">
        <v>40277</v>
      </c>
      <c r="D1162" s="3" t="s">
        <v>9</v>
      </c>
      <c r="E1162" s="1">
        <v>116</v>
      </c>
      <c r="F1162" s="1">
        <f t="shared" si="36"/>
        <v>2.1</v>
      </c>
      <c r="G1162" s="1">
        <f t="shared" si="37"/>
        <v>243.60000000000002</v>
      </c>
    </row>
    <row r="1163" spans="3:7" x14ac:dyDescent="0.25">
      <c r="C1163" s="2">
        <v>40279</v>
      </c>
      <c r="D1163" s="3" t="s">
        <v>24</v>
      </c>
      <c r="E1163" s="1">
        <v>143</v>
      </c>
      <c r="F1163" s="1">
        <f t="shared" si="36"/>
        <v>2.1</v>
      </c>
      <c r="G1163" s="1">
        <f t="shared" si="37"/>
        <v>300.3</v>
      </c>
    </row>
    <row r="1164" spans="3:7" x14ac:dyDescent="0.25">
      <c r="C1164" s="2">
        <v>40280</v>
      </c>
      <c r="D1164" s="3" t="s">
        <v>11</v>
      </c>
      <c r="E1164" s="1">
        <v>222</v>
      </c>
      <c r="F1164" s="1">
        <f t="shared" si="36"/>
        <v>2.1</v>
      </c>
      <c r="G1164" s="1">
        <f t="shared" si="37"/>
        <v>466.20000000000005</v>
      </c>
    </row>
    <row r="1165" spans="3:7" x14ac:dyDescent="0.25">
      <c r="C1165" s="2">
        <v>40282</v>
      </c>
      <c r="D1165" s="3" t="s">
        <v>11</v>
      </c>
      <c r="E1165" s="1">
        <v>352</v>
      </c>
      <c r="F1165" s="1">
        <f t="shared" si="36"/>
        <v>2.1</v>
      </c>
      <c r="G1165" s="1">
        <f t="shared" si="37"/>
        <v>739.2</v>
      </c>
    </row>
    <row r="1166" spans="3:7" x14ac:dyDescent="0.25">
      <c r="C1166" s="2">
        <v>40282</v>
      </c>
      <c r="D1166" s="3" t="s">
        <v>54</v>
      </c>
      <c r="E1166" s="1">
        <v>69</v>
      </c>
      <c r="F1166" s="1">
        <f t="shared" si="36"/>
        <v>2.1</v>
      </c>
      <c r="G1166" s="1">
        <f t="shared" si="37"/>
        <v>144.9</v>
      </c>
    </row>
    <row r="1167" spans="3:7" x14ac:dyDescent="0.25">
      <c r="C1167" s="2">
        <v>40283</v>
      </c>
      <c r="D1167" s="3" t="s">
        <v>47</v>
      </c>
      <c r="E1167" s="1">
        <v>182</v>
      </c>
      <c r="F1167" s="1">
        <f t="shared" si="36"/>
        <v>2.1</v>
      </c>
      <c r="G1167" s="1">
        <f t="shared" si="37"/>
        <v>382.2</v>
      </c>
    </row>
    <row r="1168" spans="3:7" x14ac:dyDescent="0.25">
      <c r="C1168" s="2">
        <v>40285</v>
      </c>
      <c r="D1168" s="3" t="s">
        <v>11</v>
      </c>
      <c r="E1168" s="1">
        <v>182</v>
      </c>
      <c r="F1168" s="1">
        <f t="shared" si="36"/>
        <v>2.1</v>
      </c>
      <c r="G1168" s="1">
        <f t="shared" si="37"/>
        <v>382.2</v>
      </c>
    </row>
    <row r="1169" spans="3:7" x14ac:dyDescent="0.25">
      <c r="C1169" s="2">
        <v>40285</v>
      </c>
      <c r="D1169" s="3" t="s">
        <v>54</v>
      </c>
      <c r="E1169" s="1">
        <v>165</v>
      </c>
      <c r="F1169" s="1">
        <f t="shared" si="36"/>
        <v>2.1</v>
      </c>
      <c r="G1169" s="1">
        <f t="shared" si="37"/>
        <v>346.5</v>
      </c>
    </row>
    <row r="1170" spans="3:7" x14ac:dyDescent="0.25">
      <c r="C1170" s="2">
        <v>40286</v>
      </c>
      <c r="D1170" s="3" t="s">
        <v>42</v>
      </c>
      <c r="E1170" s="1">
        <v>18</v>
      </c>
      <c r="F1170" s="1">
        <f t="shared" si="36"/>
        <v>2.1</v>
      </c>
      <c r="G1170" s="1">
        <f t="shared" si="37"/>
        <v>37.800000000000004</v>
      </c>
    </row>
    <row r="1171" spans="3:7" x14ac:dyDescent="0.25">
      <c r="C1171" s="2">
        <v>40286</v>
      </c>
      <c r="D1171" s="3" t="s">
        <v>212</v>
      </c>
      <c r="E1171" s="1">
        <v>2</v>
      </c>
      <c r="F1171" s="1">
        <f t="shared" si="36"/>
        <v>2.1</v>
      </c>
      <c r="G1171" s="1">
        <f t="shared" si="37"/>
        <v>4.2</v>
      </c>
    </row>
    <row r="1172" spans="3:7" x14ac:dyDescent="0.25">
      <c r="C1172" s="2">
        <v>40287</v>
      </c>
      <c r="D1172" s="3" t="s">
        <v>186</v>
      </c>
      <c r="E1172" s="1">
        <v>15</v>
      </c>
      <c r="F1172" s="1">
        <f t="shared" si="36"/>
        <v>2.1</v>
      </c>
      <c r="G1172" s="1">
        <f t="shared" si="37"/>
        <v>31.5</v>
      </c>
    </row>
    <row r="1173" spans="3:7" x14ac:dyDescent="0.25">
      <c r="C1173" s="2">
        <v>40288</v>
      </c>
      <c r="D1173" s="3" t="s">
        <v>213</v>
      </c>
      <c r="E1173" s="1">
        <v>19</v>
      </c>
      <c r="F1173" s="1">
        <f t="shared" si="36"/>
        <v>2.1</v>
      </c>
      <c r="G1173" s="1">
        <f t="shared" si="37"/>
        <v>39.9</v>
      </c>
    </row>
    <row r="1174" spans="3:7" x14ac:dyDescent="0.25">
      <c r="C1174" s="2">
        <v>40289</v>
      </c>
      <c r="D1174" s="3" t="s">
        <v>39</v>
      </c>
      <c r="E1174" s="1">
        <v>66</v>
      </c>
      <c r="F1174" s="1">
        <f t="shared" si="36"/>
        <v>2.1</v>
      </c>
      <c r="G1174" s="1">
        <f t="shared" si="37"/>
        <v>138.6</v>
      </c>
    </row>
    <row r="1175" spans="3:7" x14ac:dyDescent="0.25">
      <c r="C1175" s="2">
        <v>40289</v>
      </c>
      <c r="D1175" s="3" t="s">
        <v>172</v>
      </c>
      <c r="E1175" s="1">
        <v>12</v>
      </c>
      <c r="F1175" s="1">
        <f t="shared" si="36"/>
        <v>2.1</v>
      </c>
      <c r="G1175" s="1">
        <f t="shared" si="37"/>
        <v>25.200000000000003</v>
      </c>
    </row>
    <row r="1176" spans="3:7" x14ac:dyDescent="0.25">
      <c r="C1176" s="2">
        <v>40290</v>
      </c>
      <c r="D1176" s="3" t="s">
        <v>120</v>
      </c>
      <c r="E1176" s="1">
        <v>19</v>
      </c>
      <c r="F1176" s="1">
        <f t="shared" si="36"/>
        <v>2.1</v>
      </c>
      <c r="G1176" s="1">
        <f t="shared" si="37"/>
        <v>39.9</v>
      </c>
    </row>
    <row r="1177" spans="3:7" x14ac:dyDescent="0.25">
      <c r="C1177" s="2">
        <v>40290</v>
      </c>
      <c r="D1177" s="3" t="s">
        <v>25</v>
      </c>
      <c r="E1177" s="1">
        <v>96</v>
      </c>
      <c r="F1177" s="1">
        <f t="shared" si="36"/>
        <v>2.1</v>
      </c>
      <c r="G1177" s="1">
        <f t="shared" si="37"/>
        <v>201.60000000000002</v>
      </c>
    </row>
    <row r="1178" spans="3:7" x14ac:dyDescent="0.25">
      <c r="C1178" s="2">
        <v>40293</v>
      </c>
      <c r="D1178" s="3" t="s">
        <v>11</v>
      </c>
      <c r="E1178" s="1">
        <v>240</v>
      </c>
      <c r="F1178" s="1">
        <f t="shared" si="36"/>
        <v>2.1</v>
      </c>
      <c r="G1178" s="1">
        <f t="shared" si="37"/>
        <v>504</v>
      </c>
    </row>
    <row r="1179" spans="3:7" x14ac:dyDescent="0.25">
      <c r="C1179" s="2">
        <v>40295</v>
      </c>
      <c r="D1179" s="3" t="s">
        <v>30</v>
      </c>
      <c r="E1179" s="1">
        <v>57</v>
      </c>
      <c r="F1179" s="1">
        <f t="shared" si="36"/>
        <v>2.1</v>
      </c>
      <c r="G1179" s="1">
        <f t="shared" si="37"/>
        <v>119.7</v>
      </c>
    </row>
    <row r="1180" spans="3:7" x14ac:dyDescent="0.25">
      <c r="C1180" s="2">
        <v>40299</v>
      </c>
      <c r="D1180" s="3" t="s">
        <v>16</v>
      </c>
      <c r="E1180" s="1">
        <v>475</v>
      </c>
      <c r="F1180" s="1">
        <f t="shared" si="36"/>
        <v>2.1</v>
      </c>
      <c r="G1180" s="1">
        <f t="shared" si="37"/>
        <v>997.5</v>
      </c>
    </row>
    <row r="1181" spans="3:7" x14ac:dyDescent="0.25">
      <c r="C1181" s="2">
        <v>40300</v>
      </c>
      <c r="D1181" s="3" t="s">
        <v>9</v>
      </c>
      <c r="E1181" s="1">
        <v>162</v>
      </c>
      <c r="F1181" s="1">
        <f t="shared" si="36"/>
        <v>2.1</v>
      </c>
      <c r="G1181" s="1">
        <f t="shared" si="37"/>
        <v>340.2</v>
      </c>
    </row>
    <row r="1182" spans="3:7" x14ac:dyDescent="0.25">
      <c r="C1182" s="2">
        <v>40302</v>
      </c>
      <c r="D1182" s="3" t="s">
        <v>9</v>
      </c>
      <c r="E1182" s="1">
        <v>150</v>
      </c>
      <c r="F1182" s="1">
        <f t="shared" si="36"/>
        <v>2.1</v>
      </c>
      <c r="G1182" s="1">
        <f t="shared" si="37"/>
        <v>315</v>
      </c>
    </row>
    <row r="1183" spans="3:7" x14ac:dyDescent="0.25">
      <c r="C1183" s="2">
        <v>40303</v>
      </c>
      <c r="D1183" s="3" t="s">
        <v>52</v>
      </c>
      <c r="E1183" s="1">
        <v>139</v>
      </c>
      <c r="F1183" s="1">
        <f t="shared" si="36"/>
        <v>2.1</v>
      </c>
      <c r="G1183" s="1">
        <f t="shared" si="37"/>
        <v>291.90000000000003</v>
      </c>
    </row>
    <row r="1184" spans="3:7" x14ac:dyDescent="0.25">
      <c r="C1184" s="2">
        <v>40305</v>
      </c>
      <c r="D1184" s="3" t="s">
        <v>21</v>
      </c>
      <c r="E1184" s="1">
        <v>183</v>
      </c>
      <c r="F1184" s="1">
        <f t="shared" si="36"/>
        <v>2.1</v>
      </c>
      <c r="G1184" s="1">
        <f t="shared" si="37"/>
        <v>384.3</v>
      </c>
    </row>
    <row r="1185" spans="3:7" x14ac:dyDescent="0.25">
      <c r="C1185" s="2">
        <v>40315</v>
      </c>
      <c r="D1185" s="3" t="s">
        <v>9</v>
      </c>
      <c r="E1185" s="1">
        <v>214</v>
      </c>
      <c r="F1185" s="1">
        <f t="shared" si="36"/>
        <v>2.1</v>
      </c>
      <c r="G1185" s="1">
        <f t="shared" si="37"/>
        <v>449.40000000000003</v>
      </c>
    </row>
    <row r="1186" spans="3:7" x14ac:dyDescent="0.25">
      <c r="C1186" s="2">
        <v>40318</v>
      </c>
      <c r="D1186" s="3" t="s">
        <v>177</v>
      </c>
      <c r="E1186" s="1">
        <v>14</v>
      </c>
      <c r="F1186" s="1">
        <f t="shared" si="36"/>
        <v>2.1</v>
      </c>
      <c r="G1186" s="1">
        <f t="shared" si="37"/>
        <v>29.400000000000002</v>
      </c>
    </row>
    <row r="1187" spans="3:7" x14ac:dyDescent="0.25">
      <c r="C1187" s="2">
        <v>40319</v>
      </c>
      <c r="D1187" s="3" t="s">
        <v>197</v>
      </c>
      <c r="E1187" s="1">
        <v>2</v>
      </c>
      <c r="F1187" s="1">
        <f t="shared" si="36"/>
        <v>2.1</v>
      </c>
      <c r="G1187" s="1">
        <f t="shared" si="37"/>
        <v>4.2</v>
      </c>
    </row>
    <row r="1188" spans="3:7" x14ac:dyDescent="0.25">
      <c r="C1188" s="2">
        <v>40320</v>
      </c>
      <c r="D1188" s="3" t="s">
        <v>24</v>
      </c>
      <c r="E1188" s="1">
        <v>383</v>
      </c>
      <c r="F1188" s="1">
        <f t="shared" si="36"/>
        <v>2.1</v>
      </c>
      <c r="G1188" s="1">
        <f t="shared" si="37"/>
        <v>804.30000000000007</v>
      </c>
    </row>
    <row r="1189" spans="3:7" x14ac:dyDescent="0.25">
      <c r="C1189" s="2">
        <v>40321</v>
      </c>
      <c r="D1189" s="3" t="s">
        <v>2</v>
      </c>
      <c r="E1189" s="1">
        <v>14</v>
      </c>
      <c r="F1189" s="1">
        <f t="shared" si="36"/>
        <v>2.1</v>
      </c>
      <c r="G1189" s="1">
        <f t="shared" si="37"/>
        <v>29.400000000000002</v>
      </c>
    </row>
    <row r="1190" spans="3:7" x14ac:dyDescent="0.25">
      <c r="C1190" s="2">
        <v>40321</v>
      </c>
      <c r="D1190" s="3" t="s">
        <v>54</v>
      </c>
      <c r="E1190" s="1">
        <v>127</v>
      </c>
      <c r="F1190" s="1">
        <f t="shared" si="36"/>
        <v>2.1</v>
      </c>
      <c r="G1190" s="1">
        <f t="shared" si="37"/>
        <v>266.7</v>
      </c>
    </row>
    <row r="1191" spans="3:7" x14ac:dyDescent="0.25">
      <c r="C1191" s="2">
        <v>40322</v>
      </c>
      <c r="D1191" s="3" t="s">
        <v>32</v>
      </c>
      <c r="E1191" s="1">
        <v>179</v>
      </c>
      <c r="F1191" s="1">
        <f t="shared" si="36"/>
        <v>2.1</v>
      </c>
      <c r="G1191" s="1">
        <f t="shared" si="37"/>
        <v>375.90000000000003</v>
      </c>
    </row>
    <row r="1192" spans="3:7" x14ac:dyDescent="0.25">
      <c r="C1192" s="2">
        <v>40323</v>
      </c>
      <c r="D1192" s="3" t="s">
        <v>25</v>
      </c>
      <c r="E1192" s="1">
        <v>74</v>
      </c>
      <c r="F1192" s="1">
        <f t="shared" si="36"/>
        <v>2.1</v>
      </c>
      <c r="G1192" s="1">
        <f t="shared" si="37"/>
        <v>155.4</v>
      </c>
    </row>
    <row r="1193" spans="3:7" x14ac:dyDescent="0.25">
      <c r="C1193" s="2">
        <v>40323</v>
      </c>
      <c r="D1193" s="3" t="s">
        <v>52</v>
      </c>
      <c r="E1193" s="1">
        <v>311</v>
      </c>
      <c r="F1193" s="1">
        <f t="shared" si="36"/>
        <v>2.1</v>
      </c>
      <c r="G1193" s="1">
        <f t="shared" si="37"/>
        <v>653.1</v>
      </c>
    </row>
    <row r="1194" spans="3:7" x14ac:dyDescent="0.25">
      <c r="C1194" s="2">
        <v>40327</v>
      </c>
      <c r="D1194" s="3" t="s">
        <v>68</v>
      </c>
      <c r="E1194" s="1">
        <v>190</v>
      </c>
      <c r="F1194" s="1">
        <f t="shared" si="36"/>
        <v>2.1</v>
      </c>
      <c r="G1194" s="1">
        <f t="shared" si="37"/>
        <v>399</v>
      </c>
    </row>
    <row r="1195" spans="3:7" x14ac:dyDescent="0.25">
      <c r="C1195" s="2">
        <v>40329</v>
      </c>
      <c r="D1195" s="3" t="s">
        <v>33</v>
      </c>
      <c r="E1195" s="1">
        <v>67</v>
      </c>
      <c r="F1195" s="1">
        <f t="shared" si="36"/>
        <v>2.1</v>
      </c>
      <c r="G1195" s="1">
        <f t="shared" si="37"/>
        <v>140.70000000000002</v>
      </c>
    </row>
    <row r="1196" spans="3:7" x14ac:dyDescent="0.25">
      <c r="C1196" s="2">
        <v>40331</v>
      </c>
      <c r="D1196" s="3" t="s">
        <v>9</v>
      </c>
      <c r="E1196" s="1">
        <v>331</v>
      </c>
      <c r="F1196" s="1">
        <f t="shared" si="36"/>
        <v>2.1</v>
      </c>
      <c r="G1196" s="1">
        <f t="shared" si="37"/>
        <v>695.1</v>
      </c>
    </row>
    <row r="1197" spans="3:7" x14ac:dyDescent="0.25">
      <c r="C1197" s="2">
        <v>40331</v>
      </c>
      <c r="D1197" s="3" t="s">
        <v>41</v>
      </c>
      <c r="E1197" s="1">
        <v>114</v>
      </c>
      <c r="F1197" s="1">
        <f t="shared" si="36"/>
        <v>2.1</v>
      </c>
      <c r="G1197" s="1">
        <f t="shared" si="37"/>
        <v>239.4</v>
      </c>
    </row>
    <row r="1198" spans="3:7" x14ac:dyDescent="0.25">
      <c r="C1198" s="2">
        <v>40332</v>
      </c>
      <c r="D1198" s="3" t="s">
        <v>54</v>
      </c>
      <c r="E1198" s="1">
        <v>79</v>
      </c>
      <c r="F1198" s="1">
        <f t="shared" si="36"/>
        <v>2.1</v>
      </c>
      <c r="G1198" s="1">
        <f t="shared" si="37"/>
        <v>165.9</v>
      </c>
    </row>
    <row r="1199" spans="3:7" x14ac:dyDescent="0.25">
      <c r="C1199" s="2">
        <v>40333</v>
      </c>
      <c r="D1199" s="3" t="s">
        <v>73</v>
      </c>
      <c r="E1199" s="1">
        <v>22</v>
      </c>
      <c r="F1199" s="1">
        <f t="shared" si="36"/>
        <v>2.1</v>
      </c>
      <c r="G1199" s="1">
        <f t="shared" si="37"/>
        <v>46.2</v>
      </c>
    </row>
    <row r="1200" spans="3:7" x14ac:dyDescent="0.25">
      <c r="C1200" s="2">
        <v>40333</v>
      </c>
      <c r="D1200" s="3" t="s">
        <v>94</v>
      </c>
      <c r="E1200" s="1">
        <v>5</v>
      </c>
      <c r="F1200" s="1">
        <f t="shared" si="36"/>
        <v>2.1</v>
      </c>
      <c r="G1200" s="1">
        <f t="shared" si="37"/>
        <v>10.5</v>
      </c>
    </row>
    <row r="1201" spans="3:7" x14ac:dyDescent="0.25">
      <c r="C1201" s="2">
        <v>40336</v>
      </c>
      <c r="D1201" s="3" t="s">
        <v>74</v>
      </c>
      <c r="E1201" s="1">
        <v>17</v>
      </c>
      <c r="F1201" s="1">
        <f t="shared" si="36"/>
        <v>2.1</v>
      </c>
      <c r="G1201" s="1">
        <f t="shared" si="37"/>
        <v>35.700000000000003</v>
      </c>
    </row>
    <row r="1202" spans="3:7" x14ac:dyDescent="0.25">
      <c r="C1202" s="2">
        <v>40337</v>
      </c>
      <c r="D1202" s="3" t="s">
        <v>47</v>
      </c>
      <c r="E1202" s="1">
        <v>344</v>
      </c>
      <c r="F1202" s="1">
        <f t="shared" si="36"/>
        <v>2.1</v>
      </c>
      <c r="G1202" s="1">
        <f t="shared" si="37"/>
        <v>722.4</v>
      </c>
    </row>
    <row r="1203" spans="3:7" x14ac:dyDescent="0.25">
      <c r="C1203" s="2">
        <v>40337</v>
      </c>
      <c r="D1203" s="3" t="s">
        <v>16</v>
      </c>
      <c r="E1203" s="1">
        <v>329</v>
      </c>
      <c r="F1203" s="1">
        <f t="shared" si="36"/>
        <v>2.1</v>
      </c>
      <c r="G1203" s="1">
        <f t="shared" si="37"/>
        <v>690.9</v>
      </c>
    </row>
    <row r="1204" spans="3:7" x14ac:dyDescent="0.25">
      <c r="C1204" s="2">
        <v>40337</v>
      </c>
      <c r="D1204" s="3" t="s">
        <v>114</v>
      </c>
      <c r="E1204" s="1">
        <v>10</v>
      </c>
      <c r="F1204" s="1">
        <f t="shared" si="36"/>
        <v>2.1</v>
      </c>
      <c r="G1204" s="1">
        <f t="shared" si="37"/>
        <v>21</v>
      </c>
    </row>
    <row r="1205" spans="3:7" x14ac:dyDescent="0.25">
      <c r="C1205" s="2">
        <v>40341</v>
      </c>
      <c r="D1205" s="3" t="s">
        <v>32</v>
      </c>
      <c r="E1205" s="1">
        <v>105</v>
      </c>
      <c r="F1205" s="1">
        <f t="shared" si="36"/>
        <v>2.1</v>
      </c>
      <c r="G1205" s="1">
        <f t="shared" si="37"/>
        <v>220.5</v>
      </c>
    </row>
    <row r="1206" spans="3:7" x14ac:dyDescent="0.25">
      <c r="C1206" s="2">
        <v>40342</v>
      </c>
      <c r="D1206" s="3" t="s">
        <v>71</v>
      </c>
      <c r="E1206" s="1">
        <v>26</v>
      </c>
      <c r="F1206" s="1">
        <f t="shared" si="36"/>
        <v>2.1</v>
      </c>
      <c r="G1206" s="1">
        <f t="shared" si="37"/>
        <v>54.6</v>
      </c>
    </row>
    <row r="1207" spans="3:7" x14ac:dyDescent="0.25">
      <c r="C1207" s="2">
        <v>40343</v>
      </c>
      <c r="D1207" s="3" t="s">
        <v>41</v>
      </c>
      <c r="E1207" s="1">
        <v>121</v>
      </c>
      <c r="F1207" s="1">
        <f t="shared" si="36"/>
        <v>2.1</v>
      </c>
      <c r="G1207" s="1">
        <f t="shared" si="37"/>
        <v>254.10000000000002</v>
      </c>
    </row>
    <row r="1208" spans="3:7" x14ac:dyDescent="0.25">
      <c r="C1208" s="2">
        <v>40345</v>
      </c>
      <c r="D1208" s="3" t="s">
        <v>10</v>
      </c>
      <c r="E1208" s="1">
        <v>174</v>
      </c>
      <c r="F1208" s="1">
        <f t="shared" si="36"/>
        <v>2.1</v>
      </c>
      <c r="G1208" s="1">
        <f t="shared" si="37"/>
        <v>365.40000000000003</v>
      </c>
    </row>
    <row r="1209" spans="3:7" x14ac:dyDescent="0.25">
      <c r="C1209" s="2">
        <v>40346</v>
      </c>
      <c r="D1209" s="3" t="s">
        <v>16</v>
      </c>
      <c r="E1209" s="1">
        <v>233</v>
      </c>
      <c r="F1209" s="1">
        <f t="shared" si="36"/>
        <v>2.1</v>
      </c>
      <c r="G1209" s="1">
        <f t="shared" si="37"/>
        <v>489.3</v>
      </c>
    </row>
    <row r="1210" spans="3:7" x14ac:dyDescent="0.25">
      <c r="C1210" s="2">
        <v>40347</v>
      </c>
      <c r="D1210" s="3" t="s">
        <v>12</v>
      </c>
      <c r="E1210" s="1">
        <v>117</v>
      </c>
      <c r="F1210" s="1">
        <f t="shared" si="36"/>
        <v>2.1</v>
      </c>
      <c r="G1210" s="1">
        <f t="shared" si="37"/>
        <v>245.70000000000002</v>
      </c>
    </row>
    <row r="1211" spans="3:7" x14ac:dyDescent="0.25">
      <c r="C1211" s="2">
        <v>40348</v>
      </c>
      <c r="D1211" s="3" t="s">
        <v>74</v>
      </c>
      <c r="E1211" s="1">
        <v>11</v>
      </c>
      <c r="F1211" s="1">
        <f t="shared" si="36"/>
        <v>2.1</v>
      </c>
      <c r="G1211" s="1">
        <f t="shared" si="37"/>
        <v>23.1</v>
      </c>
    </row>
    <row r="1212" spans="3:7" x14ac:dyDescent="0.25">
      <c r="C1212" s="2">
        <v>40348</v>
      </c>
      <c r="D1212" s="3" t="s">
        <v>214</v>
      </c>
      <c r="E1212" s="1">
        <v>18</v>
      </c>
      <c r="F1212" s="1">
        <f t="shared" si="36"/>
        <v>2.1</v>
      </c>
      <c r="G1212" s="1">
        <f t="shared" si="37"/>
        <v>37.800000000000004</v>
      </c>
    </row>
    <row r="1213" spans="3:7" x14ac:dyDescent="0.25">
      <c r="C1213" s="2">
        <v>40348</v>
      </c>
      <c r="D1213" s="3" t="s">
        <v>47</v>
      </c>
      <c r="E1213" s="1">
        <v>332</v>
      </c>
      <c r="F1213" s="1">
        <f t="shared" si="36"/>
        <v>2.1</v>
      </c>
      <c r="G1213" s="1">
        <f t="shared" si="37"/>
        <v>697.2</v>
      </c>
    </row>
    <row r="1214" spans="3:7" x14ac:dyDescent="0.25">
      <c r="C1214" s="2">
        <v>40349</v>
      </c>
      <c r="D1214" s="3" t="s">
        <v>158</v>
      </c>
      <c r="E1214" s="1">
        <v>6</v>
      </c>
      <c r="F1214" s="1">
        <f t="shared" si="36"/>
        <v>2.1</v>
      </c>
      <c r="G1214" s="1">
        <f t="shared" si="37"/>
        <v>12.600000000000001</v>
      </c>
    </row>
    <row r="1215" spans="3:7" x14ac:dyDescent="0.25">
      <c r="C1215" s="2">
        <v>40350</v>
      </c>
      <c r="D1215" s="3" t="s">
        <v>104</v>
      </c>
      <c r="E1215" s="1">
        <v>260</v>
      </c>
      <c r="F1215" s="1">
        <f t="shared" si="36"/>
        <v>2.1</v>
      </c>
      <c r="G1215" s="1">
        <f t="shared" si="37"/>
        <v>546</v>
      </c>
    </row>
    <row r="1216" spans="3:7" x14ac:dyDescent="0.25">
      <c r="C1216" s="2">
        <v>40350</v>
      </c>
      <c r="D1216" s="3" t="s">
        <v>82</v>
      </c>
      <c r="E1216" s="1">
        <v>22</v>
      </c>
      <c r="F1216" s="1">
        <f t="shared" si="36"/>
        <v>2.1</v>
      </c>
      <c r="G1216" s="1">
        <f t="shared" si="37"/>
        <v>46.2</v>
      </c>
    </row>
    <row r="1217" spans="3:7" x14ac:dyDescent="0.25">
      <c r="C1217" s="2">
        <v>40352</v>
      </c>
      <c r="D1217" s="3" t="s">
        <v>131</v>
      </c>
      <c r="E1217" s="1">
        <v>9</v>
      </c>
      <c r="F1217" s="1">
        <f t="shared" si="36"/>
        <v>2.1</v>
      </c>
      <c r="G1217" s="1">
        <f t="shared" si="37"/>
        <v>18.900000000000002</v>
      </c>
    </row>
    <row r="1218" spans="3:7" x14ac:dyDescent="0.25">
      <c r="C1218" s="2">
        <v>40353</v>
      </c>
      <c r="D1218" s="3" t="s">
        <v>68</v>
      </c>
      <c r="E1218" s="1">
        <v>79</v>
      </c>
      <c r="F1218" s="1">
        <f t="shared" si="36"/>
        <v>2.1</v>
      </c>
      <c r="G1218" s="1">
        <f t="shared" si="37"/>
        <v>165.9</v>
      </c>
    </row>
    <row r="1219" spans="3:7" x14ac:dyDescent="0.25">
      <c r="C1219" s="2">
        <v>40355</v>
      </c>
      <c r="D1219" s="3" t="s">
        <v>47</v>
      </c>
      <c r="E1219" s="1">
        <v>480</v>
      </c>
      <c r="F1219" s="1">
        <f t="shared" ref="F1219:F1282" si="38">LOOKUP(YEAR(C1219),$A$2:$A$11,$B$2:$B$11)</f>
        <v>2.1</v>
      </c>
      <c r="G1219" s="1">
        <f t="shared" ref="G1219:G1282" si="39">F1219*E1219</f>
        <v>1008</v>
      </c>
    </row>
    <row r="1220" spans="3:7" x14ac:dyDescent="0.25">
      <c r="C1220" s="2">
        <v>40360</v>
      </c>
      <c r="D1220" s="3" t="s">
        <v>11</v>
      </c>
      <c r="E1220" s="1">
        <v>154</v>
      </c>
      <c r="F1220" s="1">
        <f t="shared" si="38"/>
        <v>2.1</v>
      </c>
      <c r="G1220" s="1">
        <f t="shared" si="39"/>
        <v>323.40000000000003</v>
      </c>
    </row>
    <row r="1221" spans="3:7" x14ac:dyDescent="0.25">
      <c r="C1221" s="2">
        <v>40360</v>
      </c>
      <c r="D1221" s="3" t="s">
        <v>37</v>
      </c>
      <c r="E1221" s="1">
        <v>170</v>
      </c>
      <c r="F1221" s="1">
        <f t="shared" si="38"/>
        <v>2.1</v>
      </c>
      <c r="G1221" s="1">
        <f t="shared" si="39"/>
        <v>357</v>
      </c>
    </row>
    <row r="1222" spans="3:7" x14ac:dyDescent="0.25">
      <c r="C1222" s="2">
        <v>40361</v>
      </c>
      <c r="D1222" s="3" t="s">
        <v>215</v>
      </c>
      <c r="E1222" s="1">
        <v>13</v>
      </c>
      <c r="F1222" s="1">
        <f t="shared" si="38"/>
        <v>2.1</v>
      </c>
      <c r="G1222" s="1">
        <f t="shared" si="39"/>
        <v>27.3</v>
      </c>
    </row>
    <row r="1223" spans="3:7" x14ac:dyDescent="0.25">
      <c r="C1223" s="2">
        <v>40364</v>
      </c>
      <c r="D1223" s="3" t="s">
        <v>20</v>
      </c>
      <c r="E1223" s="1">
        <v>29</v>
      </c>
      <c r="F1223" s="1">
        <f t="shared" si="38"/>
        <v>2.1</v>
      </c>
      <c r="G1223" s="1">
        <f t="shared" si="39"/>
        <v>60.900000000000006</v>
      </c>
    </row>
    <row r="1224" spans="3:7" x14ac:dyDescent="0.25">
      <c r="C1224" s="2">
        <v>40366</v>
      </c>
      <c r="D1224" s="3" t="s">
        <v>21</v>
      </c>
      <c r="E1224" s="1">
        <v>80</v>
      </c>
      <c r="F1224" s="1">
        <f t="shared" si="38"/>
        <v>2.1</v>
      </c>
      <c r="G1224" s="1">
        <f t="shared" si="39"/>
        <v>168</v>
      </c>
    </row>
    <row r="1225" spans="3:7" x14ac:dyDescent="0.25">
      <c r="C1225" s="2">
        <v>40370</v>
      </c>
      <c r="D1225" s="3" t="s">
        <v>178</v>
      </c>
      <c r="E1225" s="1">
        <v>20</v>
      </c>
      <c r="F1225" s="1">
        <f t="shared" si="38"/>
        <v>2.1</v>
      </c>
      <c r="G1225" s="1">
        <f t="shared" si="39"/>
        <v>42</v>
      </c>
    </row>
    <row r="1226" spans="3:7" x14ac:dyDescent="0.25">
      <c r="C1226" s="2">
        <v>40370</v>
      </c>
      <c r="D1226" s="3" t="s">
        <v>11</v>
      </c>
      <c r="E1226" s="1">
        <v>401</v>
      </c>
      <c r="F1226" s="1">
        <f t="shared" si="38"/>
        <v>2.1</v>
      </c>
      <c r="G1226" s="1">
        <f t="shared" si="39"/>
        <v>842.1</v>
      </c>
    </row>
    <row r="1227" spans="3:7" x14ac:dyDescent="0.25">
      <c r="C1227" s="2">
        <v>40372</v>
      </c>
      <c r="D1227" s="3" t="s">
        <v>41</v>
      </c>
      <c r="E1227" s="1">
        <v>134</v>
      </c>
      <c r="F1227" s="1">
        <f t="shared" si="38"/>
        <v>2.1</v>
      </c>
      <c r="G1227" s="1">
        <f t="shared" si="39"/>
        <v>281.40000000000003</v>
      </c>
    </row>
    <row r="1228" spans="3:7" x14ac:dyDescent="0.25">
      <c r="C1228" s="2">
        <v>40374</v>
      </c>
      <c r="D1228" s="3" t="s">
        <v>39</v>
      </c>
      <c r="E1228" s="1">
        <v>107</v>
      </c>
      <c r="F1228" s="1">
        <f t="shared" si="38"/>
        <v>2.1</v>
      </c>
      <c r="G1228" s="1">
        <f t="shared" si="39"/>
        <v>224.70000000000002</v>
      </c>
    </row>
    <row r="1229" spans="3:7" x14ac:dyDescent="0.25">
      <c r="C1229" s="2">
        <v>40379</v>
      </c>
      <c r="D1229" s="3" t="s">
        <v>12</v>
      </c>
      <c r="E1229" s="1">
        <v>30</v>
      </c>
      <c r="F1229" s="1">
        <f t="shared" si="38"/>
        <v>2.1</v>
      </c>
      <c r="G1229" s="1">
        <f t="shared" si="39"/>
        <v>63</v>
      </c>
    </row>
    <row r="1230" spans="3:7" x14ac:dyDescent="0.25">
      <c r="C1230" s="2">
        <v>40381</v>
      </c>
      <c r="D1230" s="3" t="s">
        <v>26</v>
      </c>
      <c r="E1230" s="1">
        <v>138</v>
      </c>
      <c r="F1230" s="1">
        <f t="shared" si="38"/>
        <v>2.1</v>
      </c>
      <c r="G1230" s="1">
        <f t="shared" si="39"/>
        <v>289.8</v>
      </c>
    </row>
    <row r="1231" spans="3:7" x14ac:dyDescent="0.25">
      <c r="C1231" s="2">
        <v>40382</v>
      </c>
      <c r="D1231" s="3" t="s">
        <v>24</v>
      </c>
      <c r="E1231" s="1">
        <v>404</v>
      </c>
      <c r="F1231" s="1">
        <f t="shared" si="38"/>
        <v>2.1</v>
      </c>
      <c r="G1231" s="1">
        <f t="shared" si="39"/>
        <v>848.40000000000009</v>
      </c>
    </row>
    <row r="1232" spans="3:7" x14ac:dyDescent="0.25">
      <c r="C1232" s="2">
        <v>40386</v>
      </c>
      <c r="D1232" s="3" t="s">
        <v>39</v>
      </c>
      <c r="E1232" s="1">
        <v>117</v>
      </c>
      <c r="F1232" s="1">
        <f t="shared" si="38"/>
        <v>2.1</v>
      </c>
      <c r="G1232" s="1">
        <f t="shared" si="39"/>
        <v>245.70000000000002</v>
      </c>
    </row>
    <row r="1233" spans="3:7" x14ac:dyDescent="0.25">
      <c r="C1233" s="2">
        <v>40389</v>
      </c>
      <c r="D1233" s="3" t="s">
        <v>11</v>
      </c>
      <c r="E1233" s="1">
        <v>124</v>
      </c>
      <c r="F1233" s="1">
        <f t="shared" si="38"/>
        <v>2.1</v>
      </c>
      <c r="G1233" s="1">
        <f t="shared" si="39"/>
        <v>260.40000000000003</v>
      </c>
    </row>
    <row r="1234" spans="3:7" x14ac:dyDescent="0.25">
      <c r="C1234" s="2">
        <v>40390</v>
      </c>
      <c r="D1234" s="3" t="s">
        <v>54</v>
      </c>
      <c r="E1234" s="1">
        <v>155</v>
      </c>
      <c r="F1234" s="1">
        <f t="shared" si="38"/>
        <v>2.1</v>
      </c>
      <c r="G1234" s="1">
        <f t="shared" si="39"/>
        <v>325.5</v>
      </c>
    </row>
    <row r="1235" spans="3:7" x14ac:dyDescent="0.25">
      <c r="C1235" s="2">
        <v>40391</v>
      </c>
      <c r="D1235" s="3" t="s">
        <v>30</v>
      </c>
      <c r="E1235" s="1">
        <v>161</v>
      </c>
      <c r="F1235" s="1">
        <f t="shared" si="38"/>
        <v>2.1</v>
      </c>
      <c r="G1235" s="1">
        <f t="shared" si="39"/>
        <v>338.1</v>
      </c>
    </row>
    <row r="1236" spans="3:7" x14ac:dyDescent="0.25">
      <c r="C1236" s="2">
        <v>40395</v>
      </c>
      <c r="D1236" s="3" t="s">
        <v>14</v>
      </c>
      <c r="E1236" s="1">
        <v>80</v>
      </c>
      <c r="F1236" s="1">
        <f t="shared" si="38"/>
        <v>2.1</v>
      </c>
      <c r="G1236" s="1">
        <f t="shared" si="39"/>
        <v>168</v>
      </c>
    </row>
    <row r="1237" spans="3:7" x14ac:dyDescent="0.25">
      <c r="C1237" s="2">
        <v>40395</v>
      </c>
      <c r="D1237" s="3" t="s">
        <v>174</v>
      </c>
      <c r="E1237" s="1">
        <v>9</v>
      </c>
      <c r="F1237" s="1">
        <f t="shared" si="38"/>
        <v>2.1</v>
      </c>
      <c r="G1237" s="1">
        <f t="shared" si="39"/>
        <v>18.900000000000002</v>
      </c>
    </row>
    <row r="1238" spans="3:7" x14ac:dyDescent="0.25">
      <c r="C1238" s="2">
        <v>40396</v>
      </c>
      <c r="D1238" s="3" t="s">
        <v>14</v>
      </c>
      <c r="E1238" s="1">
        <v>160</v>
      </c>
      <c r="F1238" s="1">
        <f t="shared" si="38"/>
        <v>2.1</v>
      </c>
      <c r="G1238" s="1">
        <f t="shared" si="39"/>
        <v>336</v>
      </c>
    </row>
    <row r="1239" spans="3:7" x14ac:dyDescent="0.25">
      <c r="C1239" s="2">
        <v>40399</v>
      </c>
      <c r="D1239" s="3" t="s">
        <v>115</v>
      </c>
      <c r="E1239" s="1">
        <v>18</v>
      </c>
      <c r="F1239" s="1">
        <f t="shared" si="38"/>
        <v>2.1</v>
      </c>
      <c r="G1239" s="1">
        <f t="shared" si="39"/>
        <v>37.800000000000004</v>
      </c>
    </row>
    <row r="1240" spans="3:7" x14ac:dyDescent="0.25">
      <c r="C1240" s="2">
        <v>40401</v>
      </c>
      <c r="D1240" s="3" t="s">
        <v>12</v>
      </c>
      <c r="E1240" s="1">
        <v>150</v>
      </c>
      <c r="F1240" s="1">
        <f t="shared" si="38"/>
        <v>2.1</v>
      </c>
      <c r="G1240" s="1">
        <f t="shared" si="39"/>
        <v>315</v>
      </c>
    </row>
    <row r="1241" spans="3:7" x14ac:dyDescent="0.25">
      <c r="C1241" s="2">
        <v>40405</v>
      </c>
      <c r="D1241" s="3" t="s">
        <v>216</v>
      </c>
      <c r="E1241" s="1">
        <v>16</v>
      </c>
      <c r="F1241" s="1">
        <f t="shared" si="38"/>
        <v>2.1</v>
      </c>
      <c r="G1241" s="1">
        <f t="shared" si="39"/>
        <v>33.6</v>
      </c>
    </row>
    <row r="1242" spans="3:7" x14ac:dyDescent="0.25">
      <c r="C1242" s="2">
        <v>40412</v>
      </c>
      <c r="D1242" s="3" t="s">
        <v>71</v>
      </c>
      <c r="E1242" s="1">
        <v>158</v>
      </c>
      <c r="F1242" s="1">
        <f t="shared" si="38"/>
        <v>2.1</v>
      </c>
      <c r="G1242" s="1">
        <f t="shared" si="39"/>
        <v>331.8</v>
      </c>
    </row>
    <row r="1243" spans="3:7" x14ac:dyDescent="0.25">
      <c r="C1243" s="2">
        <v>40414</v>
      </c>
      <c r="D1243" s="3" t="s">
        <v>63</v>
      </c>
      <c r="E1243" s="1">
        <v>29</v>
      </c>
      <c r="F1243" s="1">
        <f t="shared" si="38"/>
        <v>2.1</v>
      </c>
      <c r="G1243" s="1">
        <f t="shared" si="39"/>
        <v>60.900000000000006</v>
      </c>
    </row>
    <row r="1244" spans="3:7" x14ac:dyDescent="0.25">
      <c r="C1244" s="2">
        <v>40423</v>
      </c>
      <c r="D1244" s="3" t="s">
        <v>108</v>
      </c>
      <c r="E1244" s="1">
        <v>6</v>
      </c>
      <c r="F1244" s="1">
        <f t="shared" si="38"/>
        <v>2.1</v>
      </c>
      <c r="G1244" s="1">
        <f t="shared" si="39"/>
        <v>12.600000000000001</v>
      </c>
    </row>
    <row r="1245" spans="3:7" x14ac:dyDescent="0.25">
      <c r="C1245" s="2">
        <v>40423</v>
      </c>
      <c r="D1245" s="3" t="s">
        <v>11</v>
      </c>
      <c r="E1245" s="1">
        <v>489</v>
      </c>
      <c r="F1245" s="1">
        <f t="shared" si="38"/>
        <v>2.1</v>
      </c>
      <c r="G1245" s="1">
        <f t="shared" si="39"/>
        <v>1026.9000000000001</v>
      </c>
    </row>
    <row r="1246" spans="3:7" x14ac:dyDescent="0.25">
      <c r="C1246" s="2">
        <v>40425</v>
      </c>
      <c r="D1246" s="3" t="s">
        <v>37</v>
      </c>
      <c r="E1246" s="1">
        <v>200</v>
      </c>
      <c r="F1246" s="1">
        <f t="shared" si="38"/>
        <v>2.1</v>
      </c>
      <c r="G1246" s="1">
        <f t="shared" si="39"/>
        <v>420</v>
      </c>
    </row>
    <row r="1247" spans="3:7" x14ac:dyDescent="0.25">
      <c r="C1247" s="2">
        <v>40427</v>
      </c>
      <c r="D1247" s="3" t="s">
        <v>12</v>
      </c>
      <c r="E1247" s="1">
        <v>28</v>
      </c>
      <c r="F1247" s="1">
        <f t="shared" si="38"/>
        <v>2.1</v>
      </c>
      <c r="G1247" s="1">
        <f t="shared" si="39"/>
        <v>58.800000000000004</v>
      </c>
    </row>
    <row r="1248" spans="3:7" x14ac:dyDescent="0.25">
      <c r="C1248" s="2">
        <v>40431</v>
      </c>
      <c r="D1248" s="3" t="s">
        <v>12</v>
      </c>
      <c r="E1248" s="1">
        <v>28</v>
      </c>
      <c r="F1248" s="1">
        <f t="shared" si="38"/>
        <v>2.1</v>
      </c>
      <c r="G1248" s="1">
        <f t="shared" si="39"/>
        <v>58.800000000000004</v>
      </c>
    </row>
    <row r="1249" spans="3:7" x14ac:dyDescent="0.25">
      <c r="C1249" s="2">
        <v>40432</v>
      </c>
      <c r="D1249" s="3" t="s">
        <v>11</v>
      </c>
      <c r="E1249" s="1">
        <v>297</v>
      </c>
      <c r="F1249" s="1">
        <f t="shared" si="38"/>
        <v>2.1</v>
      </c>
      <c r="G1249" s="1">
        <f t="shared" si="39"/>
        <v>623.70000000000005</v>
      </c>
    </row>
    <row r="1250" spans="3:7" x14ac:dyDescent="0.25">
      <c r="C1250" s="2">
        <v>40434</v>
      </c>
      <c r="D1250" s="3" t="s">
        <v>19</v>
      </c>
      <c r="E1250" s="1">
        <v>227</v>
      </c>
      <c r="F1250" s="1">
        <f t="shared" si="38"/>
        <v>2.1</v>
      </c>
      <c r="G1250" s="1">
        <f t="shared" si="39"/>
        <v>476.70000000000005</v>
      </c>
    </row>
    <row r="1251" spans="3:7" x14ac:dyDescent="0.25">
      <c r="C1251" s="2">
        <v>40434</v>
      </c>
      <c r="D1251" s="3" t="s">
        <v>142</v>
      </c>
      <c r="E1251" s="1">
        <v>14</v>
      </c>
      <c r="F1251" s="1">
        <f t="shared" si="38"/>
        <v>2.1</v>
      </c>
      <c r="G1251" s="1">
        <f t="shared" si="39"/>
        <v>29.400000000000002</v>
      </c>
    </row>
    <row r="1252" spans="3:7" x14ac:dyDescent="0.25">
      <c r="C1252" s="2">
        <v>40437</v>
      </c>
      <c r="D1252" s="3" t="s">
        <v>100</v>
      </c>
      <c r="E1252" s="1">
        <v>20</v>
      </c>
      <c r="F1252" s="1">
        <f t="shared" si="38"/>
        <v>2.1</v>
      </c>
      <c r="G1252" s="1">
        <f t="shared" si="39"/>
        <v>42</v>
      </c>
    </row>
    <row r="1253" spans="3:7" x14ac:dyDescent="0.25">
      <c r="C1253" s="2">
        <v>40439</v>
      </c>
      <c r="D1253" s="3" t="s">
        <v>65</v>
      </c>
      <c r="E1253" s="1">
        <v>194</v>
      </c>
      <c r="F1253" s="1">
        <f t="shared" si="38"/>
        <v>2.1</v>
      </c>
      <c r="G1253" s="1">
        <f t="shared" si="39"/>
        <v>407.40000000000003</v>
      </c>
    </row>
    <row r="1254" spans="3:7" x14ac:dyDescent="0.25">
      <c r="C1254" s="2">
        <v>40439</v>
      </c>
      <c r="D1254" s="3" t="s">
        <v>37</v>
      </c>
      <c r="E1254" s="1">
        <v>58</v>
      </c>
      <c r="F1254" s="1">
        <f t="shared" si="38"/>
        <v>2.1</v>
      </c>
      <c r="G1254" s="1">
        <f t="shared" si="39"/>
        <v>121.80000000000001</v>
      </c>
    </row>
    <row r="1255" spans="3:7" x14ac:dyDescent="0.25">
      <c r="C1255" s="2">
        <v>40440</v>
      </c>
      <c r="D1255" s="3" t="s">
        <v>68</v>
      </c>
      <c r="E1255" s="1">
        <v>30</v>
      </c>
      <c r="F1255" s="1">
        <f t="shared" si="38"/>
        <v>2.1</v>
      </c>
      <c r="G1255" s="1">
        <f t="shared" si="39"/>
        <v>63</v>
      </c>
    </row>
    <row r="1256" spans="3:7" x14ac:dyDescent="0.25">
      <c r="C1256" s="2">
        <v>40440</v>
      </c>
      <c r="D1256" s="3" t="s">
        <v>19</v>
      </c>
      <c r="E1256" s="1">
        <v>159</v>
      </c>
      <c r="F1256" s="1">
        <f t="shared" si="38"/>
        <v>2.1</v>
      </c>
      <c r="G1256" s="1">
        <f t="shared" si="39"/>
        <v>333.90000000000003</v>
      </c>
    </row>
    <row r="1257" spans="3:7" x14ac:dyDescent="0.25">
      <c r="C1257" s="2">
        <v>40443</v>
      </c>
      <c r="D1257" s="3" t="s">
        <v>24</v>
      </c>
      <c r="E1257" s="1">
        <v>279</v>
      </c>
      <c r="F1257" s="1">
        <f t="shared" si="38"/>
        <v>2.1</v>
      </c>
      <c r="G1257" s="1">
        <f t="shared" si="39"/>
        <v>585.9</v>
      </c>
    </row>
    <row r="1258" spans="3:7" x14ac:dyDescent="0.25">
      <c r="C1258" s="2">
        <v>40444</v>
      </c>
      <c r="D1258" s="3" t="s">
        <v>28</v>
      </c>
      <c r="E1258" s="1">
        <v>38</v>
      </c>
      <c r="F1258" s="1">
        <f t="shared" si="38"/>
        <v>2.1</v>
      </c>
      <c r="G1258" s="1">
        <f t="shared" si="39"/>
        <v>79.8</v>
      </c>
    </row>
    <row r="1259" spans="3:7" x14ac:dyDescent="0.25">
      <c r="C1259" s="2">
        <v>40446</v>
      </c>
      <c r="D1259" s="3" t="s">
        <v>38</v>
      </c>
      <c r="E1259" s="1">
        <v>7</v>
      </c>
      <c r="F1259" s="1">
        <f t="shared" si="38"/>
        <v>2.1</v>
      </c>
      <c r="G1259" s="1">
        <f t="shared" si="39"/>
        <v>14.700000000000001</v>
      </c>
    </row>
    <row r="1260" spans="3:7" x14ac:dyDescent="0.25">
      <c r="C1260" s="2">
        <v>40447</v>
      </c>
      <c r="D1260" s="3" t="s">
        <v>24</v>
      </c>
      <c r="E1260" s="1">
        <v>154</v>
      </c>
      <c r="F1260" s="1">
        <f t="shared" si="38"/>
        <v>2.1</v>
      </c>
      <c r="G1260" s="1">
        <f t="shared" si="39"/>
        <v>323.40000000000003</v>
      </c>
    </row>
    <row r="1261" spans="3:7" x14ac:dyDescent="0.25">
      <c r="C1261" s="2">
        <v>40447</v>
      </c>
      <c r="D1261" s="3" t="s">
        <v>52</v>
      </c>
      <c r="E1261" s="1">
        <v>274</v>
      </c>
      <c r="F1261" s="1">
        <f t="shared" si="38"/>
        <v>2.1</v>
      </c>
      <c r="G1261" s="1">
        <f t="shared" si="39"/>
        <v>575.4</v>
      </c>
    </row>
    <row r="1262" spans="3:7" x14ac:dyDescent="0.25">
      <c r="C1262" s="2">
        <v>40448</v>
      </c>
      <c r="D1262" s="3" t="s">
        <v>16</v>
      </c>
      <c r="E1262" s="1">
        <v>219</v>
      </c>
      <c r="F1262" s="1">
        <f t="shared" si="38"/>
        <v>2.1</v>
      </c>
      <c r="G1262" s="1">
        <f t="shared" si="39"/>
        <v>459.90000000000003</v>
      </c>
    </row>
    <row r="1263" spans="3:7" x14ac:dyDescent="0.25">
      <c r="C1263" s="2">
        <v>40449</v>
      </c>
      <c r="D1263" s="3" t="s">
        <v>32</v>
      </c>
      <c r="E1263" s="1">
        <v>57</v>
      </c>
      <c r="F1263" s="1">
        <f t="shared" si="38"/>
        <v>2.1</v>
      </c>
      <c r="G1263" s="1">
        <f t="shared" si="39"/>
        <v>119.7</v>
      </c>
    </row>
    <row r="1264" spans="3:7" x14ac:dyDescent="0.25">
      <c r="C1264" s="2">
        <v>40449</v>
      </c>
      <c r="D1264" s="3" t="s">
        <v>14</v>
      </c>
      <c r="E1264" s="1">
        <v>152</v>
      </c>
      <c r="F1264" s="1">
        <f t="shared" si="38"/>
        <v>2.1</v>
      </c>
      <c r="G1264" s="1">
        <f t="shared" si="39"/>
        <v>319.2</v>
      </c>
    </row>
    <row r="1265" spans="3:7" x14ac:dyDescent="0.25">
      <c r="C1265" s="2">
        <v>40454</v>
      </c>
      <c r="D1265" s="3" t="s">
        <v>47</v>
      </c>
      <c r="E1265" s="1">
        <v>263</v>
      </c>
      <c r="F1265" s="1">
        <f t="shared" si="38"/>
        <v>2.1</v>
      </c>
      <c r="G1265" s="1">
        <f t="shared" si="39"/>
        <v>552.30000000000007</v>
      </c>
    </row>
    <row r="1266" spans="3:7" x14ac:dyDescent="0.25">
      <c r="C1266" s="2">
        <v>40456</v>
      </c>
      <c r="D1266" s="3" t="s">
        <v>30</v>
      </c>
      <c r="E1266" s="1">
        <v>61</v>
      </c>
      <c r="F1266" s="1">
        <f t="shared" si="38"/>
        <v>2.1</v>
      </c>
      <c r="G1266" s="1">
        <f t="shared" si="39"/>
        <v>128.1</v>
      </c>
    </row>
    <row r="1267" spans="3:7" x14ac:dyDescent="0.25">
      <c r="C1267" s="2">
        <v>40456</v>
      </c>
      <c r="D1267" s="3" t="s">
        <v>52</v>
      </c>
      <c r="E1267" s="1">
        <v>217</v>
      </c>
      <c r="F1267" s="1">
        <f t="shared" si="38"/>
        <v>2.1</v>
      </c>
      <c r="G1267" s="1">
        <f t="shared" si="39"/>
        <v>455.70000000000005</v>
      </c>
    </row>
    <row r="1268" spans="3:7" x14ac:dyDescent="0.25">
      <c r="C1268" s="2">
        <v>40457</v>
      </c>
      <c r="D1268" s="3" t="s">
        <v>63</v>
      </c>
      <c r="E1268" s="1">
        <v>28</v>
      </c>
      <c r="F1268" s="1">
        <f t="shared" si="38"/>
        <v>2.1</v>
      </c>
      <c r="G1268" s="1">
        <f t="shared" si="39"/>
        <v>58.800000000000004</v>
      </c>
    </row>
    <row r="1269" spans="3:7" x14ac:dyDescent="0.25">
      <c r="C1269" s="2">
        <v>40457</v>
      </c>
      <c r="D1269" s="3" t="s">
        <v>47</v>
      </c>
      <c r="E1269" s="1">
        <v>299</v>
      </c>
      <c r="F1269" s="1">
        <f t="shared" si="38"/>
        <v>2.1</v>
      </c>
      <c r="G1269" s="1">
        <f t="shared" si="39"/>
        <v>627.9</v>
      </c>
    </row>
    <row r="1270" spans="3:7" x14ac:dyDescent="0.25">
      <c r="C1270" s="2">
        <v>40460</v>
      </c>
      <c r="D1270" s="3" t="s">
        <v>16</v>
      </c>
      <c r="E1270" s="1">
        <v>429</v>
      </c>
      <c r="F1270" s="1">
        <f t="shared" si="38"/>
        <v>2.1</v>
      </c>
      <c r="G1270" s="1">
        <f t="shared" si="39"/>
        <v>900.90000000000009</v>
      </c>
    </row>
    <row r="1271" spans="3:7" x14ac:dyDescent="0.25">
      <c r="C1271" s="2">
        <v>40463</v>
      </c>
      <c r="D1271" s="3" t="s">
        <v>16</v>
      </c>
      <c r="E1271" s="1">
        <v>427</v>
      </c>
      <c r="F1271" s="1">
        <f t="shared" si="38"/>
        <v>2.1</v>
      </c>
      <c r="G1271" s="1">
        <f t="shared" si="39"/>
        <v>896.7</v>
      </c>
    </row>
    <row r="1272" spans="3:7" x14ac:dyDescent="0.25">
      <c r="C1272" s="2">
        <v>40463</v>
      </c>
      <c r="D1272" s="3" t="s">
        <v>14</v>
      </c>
      <c r="E1272" s="1">
        <v>87</v>
      </c>
      <c r="F1272" s="1">
        <f t="shared" si="38"/>
        <v>2.1</v>
      </c>
      <c r="G1272" s="1">
        <f t="shared" si="39"/>
        <v>182.70000000000002</v>
      </c>
    </row>
    <row r="1273" spans="3:7" x14ac:dyDescent="0.25">
      <c r="C1273" s="2">
        <v>40463</v>
      </c>
      <c r="D1273" s="3" t="s">
        <v>143</v>
      </c>
      <c r="E1273" s="1">
        <v>17</v>
      </c>
      <c r="F1273" s="1">
        <f t="shared" si="38"/>
        <v>2.1</v>
      </c>
      <c r="G1273" s="1">
        <f t="shared" si="39"/>
        <v>35.700000000000003</v>
      </c>
    </row>
    <row r="1274" spans="3:7" x14ac:dyDescent="0.25">
      <c r="C1274" s="2">
        <v>40465</v>
      </c>
      <c r="D1274" s="3" t="s">
        <v>37</v>
      </c>
      <c r="E1274" s="1">
        <v>124</v>
      </c>
      <c r="F1274" s="1">
        <f t="shared" si="38"/>
        <v>2.1</v>
      </c>
      <c r="G1274" s="1">
        <f t="shared" si="39"/>
        <v>260.40000000000003</v>
      </c>
    </row>
    <row r="1275" spans="3:7" x14ac:dyDescent="0.25">
      <c r="C1275" s="2">
        <v>40467</v>
      </c>
      <c r="D1275" s="3" t="s">
        <v>9</v>
      </c>
      <c r="E1275" s="1">
        <v>406</v>
      </c>
      <c r="F1275" s="1">
        <f t="shared" si="38"/>
        <v>2.1</v>
      </c>
      <c r="G1275" s="1">
        <f t="shared" si="39"/>
        <v>852.6</v>
      </c>
    </row>
    <row r="1276" spans="3:7" x14ac:dyDescent="0.25">
      <c r="C1276" s="2">
        <v>40467</v>
      </c>
      <c r="D1276" s="3" t="s">
        <v>54</v>
      </c>
      <c r="E1276" s="1">
        <v>136</v>
      </c>
      <c r="F1276" s="1">
        <f t="shared" si="38"/>
        <v>2.1</v>
      </c>
      <c r="G1276" s="1">
        <f t="shared" si="39"/>
        <v>285.60000000000002</v>
      </c>
    </row>
    <row r="1277" spans="3:7" x14ac:dyDescent="0.25">
      <c r="C1277" s="2">
        <v>40468</v>
      </c>
      <c r="D1277" s="3" t="s">
        <v>27</v>
      </c>
      <c r="E1277" s="1">
        <v>44</v>
      </c>
      <c r="F1277" s="1">
        <f t="shared" si="38"/>
        <v>2.1</v>
      </c>
      <c r="G1277" s="1">
        <f t="shared" si="39"/>
        <v>92.4</v>
      </c>
    </row>
    <row r="1278" spans="3:7" x14ac:dyDescent="0.25">
      <c r="C1278" s="2">
        <v>40470</v>
      </c>
      <c r="D1278" s="3" t="s">
        <v>41</v>
      </c>
      <c r="E1278" s="1">
        <v>76</v>
      </c>
      <c r="F1278" s="1">
        <f t="shared" si="38"/>
        <v>2.1</v>
      </c>
      <c r="G1278" s="1">
        <f t="shared" si="39"/>
        <v>159.6</v>
      </c>
    </row>
    <row r="1279" spans="3:7" x14ac:dyDescent="0.25">
      <c r="C1279" s="2">
        <v>40473</v>
      </c>
      <c r="D1279" s="3" t="s">
        <v>21</v>
      </c>
      <c r="E1279" s="1">
        <v>104</v>
      </c>
      <c r="F1279" s="1">
        <f t="shared" si="38"/>
        <v>2.1</v>
      </c>
      <c r="G1279" s="1">
        <f t="shared" si="39"/>
        <v>218.4</v>
      </c>
    </row>
    <row r="1280" spans="3:7" x14ac:dyDescent="0.25">
      <c r="C1280" s="2">
        <v>40474</v>
      </c>
      <c r="D1280" s="3" t="s">
        <v>14</v>
      </c>
      <c r="E1280" s="1">
        <v>107</v>
      </c>
      <c r="F1280" s="1">
        <f t="shared" si="38"/>
        <v>2.1</v>
      </c>
      <c r="G1280" s="1">
        <f t="shared" si="39"/>
        <v>224.70000000000002</v>
      </c>
    </row>
    <row r="1281" spans="3:7" x14ac:dyDescent="0.25">
      <c r="C1281" s="2">
        <v>40477</v>
      </c>
      <c r="D1281" s="3" t="s">
        <v>24</v>
      </c>
      <c r="E1281" s="1">
        <v>339</v>
      </c>
      <c r="F1281" s="1">
        <f t="shared" si="38"/>
        <v>2.1</v>
      </c>
      <c r="G1281" s="1">
        <f t="shared" si="39"/>
        <v>711.9</v>
      </c>
    </row>
    <row r="1282" spans="3:7" x14ac:dyDescent="0.25">
      <c r="C1282" s="2">
        <v>40480</v>
      </c>
      <c r="D1282" s="3" t="s">
        <v>47</v>
      </c>
      <c r="E1282" s="1">
        <v>313</v>
      </c>
      <c r="F1282" s="1">
        <f t="shared" si="38"/>
        <v>2.1</v>
      </c>
      <c r="G1282" s="1">
        <f t="shared" si="39"/>
        <v>657.30000000000007</v>
      </c>
    </row>
    <row r="1283" spans="3:7" x14ac:dyDescent="0.25">
      <c r="C1283" s="2">
        <v>40481</v>
      </c>
      <c r="D1283" s="3" t="s">
        <v>47</v>
      </c>
      <c r="E1283" s="1">
        <v>251</v>
      </c>
      <c r="F1283" s="1">
        <f t="shared" ref="F1283:F1346" si="40">LOOKUP(YEAR(C1283),$A$2:$A$11,$B$2:$B$11)</f>
        <v>2.1</v>
      </c>
      <c r="G1283" s="1">
        <f t="shared" ref="G1283:G1346" si="41">F1283*E1283</f>
        <v>527.1</v>
      </c>
    </row>
    <row r="1284" spans="3:7" x14ac:dyDescent="0.25">
      <c r="C1284" s="2">
        <v>40481</v>
      </c>
      <c r="D1284" s="3" t="s">
        <v>16</v>
      </c>
      <c r="E1284" s="1">
        <v>126</v>
      </c>
      <c r="F1284" s="1">
        <f t="shared" si="40"/>
        <v>2.1</v>
      </c>
      <c r="G1284" s="1">
        <f t="shared" si="41"/>
        <v>264.60000000000002</v>
      </c>
    </row>
    <row r="1285" spans="3:7" x14ac:dyDescent="0.25">
      <c r="C1285" s="2">
        <v>40483</v>
      </c>
      <c r="D1285" s="3" t="s">
        <v>27</v>
      </c>
      <c r="E1285" s="1">
        <v>20</v>
      </c>
      <c r="F1285" s="1">
        <f t="shared" si="40"/>
        <v>2.1</v>
      </c>
      <c r="G1285" s="1">
        <f t="shared" si="41"/>
        <v>42</v>
      </c>
    </row>
    <row r="1286" spans="3:7" x14ac:dyDescent="0.25">
      <c r="C1286" s="2">
        <v>40484</v>
      </c>
      <c r="D1286" s="3" t="s">
        <v>71</v>
      </c>
      <c r="E1286" s="1">
        <v>80</v>
      </c>
      <c r="F1286" s="1">
        <f t="shared" si="40"/>
        <v>2.1</v>
      </c>
      <c r="G1286" s="1">
        <f t="shared" si="41"/>
        <v>168</v>
      </c>
    </row>
    <row r="1287" spans="3:7" x14ac:dyDescent="0.25">
      <c r="C1287" s="2">
        <v>40485</v>
      </c>
      <c r="D1287" s="3" t="s">
        <v>138</v>
      </c>
      <c r="E1287" s="1">
        <v>9</v>
      </c>
      <c r="F1287" s="1">
        <f t="shared" si="40"/>
        <v>2.1</v>
      </c>
      <c r="G1287" s="1">
        <f t="shared" si="41"/>
        <v>18.900000000000002</v>
      </c>
    </row>
    <row r="1288" spans="3:7" x14ac:dyDescent="0.25">
      <c r="C1288" s="2">
        <v>40487</v>
      </c>
      <c r="D1288" s="3" t="s">
        <v>21</v>
      </c>
      <c r="E1288" s="1">
        <v>50</v>
      </c>
      <c r="F1288" s="1">
        <f t="shared" si="40"/>
        <v>2.1</v>
      </c>
      <c r="G1288" s="1">
        <f t="shared" si="41"/>
        <v>105</v>
      </c>
    </row>
    <row r="1289" spans="3:7" x14ac:dyDescent="0.25">
      <c r="C1289" s="2">
        <v>40488</v>
      </c>
      <c r="D1289" s="3" t="s">
        <v>25</v>
      </c>
      <c r="E1289" s="1">
        <v>100</v>
      </c>
      <c r="F1289" s="1">
        <f t="shared" si="40"/>
        <v>2.1</v>
      </c>
      <c r="G1289" s="1">
        <f t="shared" si="41"/>
        <v>210</v>
      </c>
    </row>
    <row r="1290" spans="3:7" x14ac:dyDescent="0.25">
      <c r="C1290" s="2">
        <v>40489</v>
      </c>
      <c r="D1290" s="3" t="s">
        <v>144</v>
      </c>
      <c r="E1290" s="1">
        <v>2</v>
      </c>
      <c r="F1290" s="1">
        <f t="shared" si="40"/>
        <v>2.1</v>
      </c>
      <c r="G1290" s="1">
        <f t="shared" si="41"/>
        <v>4.2</v>
      </c>
    </row>
    <row r="1291" spans="3:7" x14ac:dyDescent="0.25">
      <c r="C1291" s="2">
        <v>40490</v>
      </c>
      <c r="D1291" s="3" t="s">
        <v>19</v>
      </c>
      <c r="E1291" s="1">
        <v>214</v>
      </c>
      <c r="F1291" s="1">
        <f t="shared" si="40"/>
        <v>2.1</v>
      </c>
      <c r="G1291" s="1">
        <f t="shared" si="41"/>
        <v>449.40000000000003</v>
      </c>
    </row>
    <row r="1292" spans="3:7" x14ac:dyDescent="0.25">
      <c r="C1292" s="2">
        <v>40491</v>
      </c>
      <c r="D1292" s="3" t="s">
        <v>72</v>
      </c>
      <c r="E1292" s="1">
        <v>17</v>
      </c>
      <c r="F1292" s="1">
        <f t="shared" si="40"/>
        <v>2.1</v>
      </c>
      <c r="G1292" s="1">
        <f t="shared" si="41"/>
        <v>35.700000000000003</v>
      </c>
    </row>
    <row r="1293" spans="3:7" x14ac:dyDescent="0.25">
      <c r="C1293" s="2">
        <v>40492</v>
      </c>
      <c r="D1293" s="3" t="s">
        <v>47</v>
      </c>
      <c r="E1293" s="1">
        <v>269</v>
      </c>
      <c r="F1293" s="1">
        <f t="shared" si="40"/>
        <v>2.1</v>
      </c>
      <c r="G1293" s="1">
        <f t="shared" si="41"/>
        <v>564.9</v>
      </c>
    </row>
    <row r="1294" spans="3:7" x14ac:dyDescent="0.25">
      <c r="C1294" s="2">
        <v>40496</v>
      </c>
      <c r="D1294" s="3" t="s">
        <v>174</v>
      </c>
      <c r="E1294" s="1">
        <v>2</v>
      </c>
      <c r="F1294" s="1">
        <f t="shared" si="40"/>
        <v>2.1</v>
      </c>
      <c r="G1294" s="1">
        <f t="shared" si="41"/>
        <v>4.2</v>
      </c>
    </row>
    <row r="1295" spans="3:7" x14ac:dyDescent="0.25">
      <c r="C1295" s="2">
        <v>40503</v>
      </c>
      <c r="D1295" s="3" t="s">
        <v>14</v>
      </c>
      <c r="E1295" s="1">
        <v>159</v>
      </c>
      <c r="F1295" s="1">
        <f t="shared" si="40"/>
        <v>2.1</v>
      </c>
      <c r="G1295" s="1">
        <f t="shared" si="41"/>
        <v>333.90000000000003</v>
      </c>
    </row>
    <row r="1296" spans="3:7" x14ac:dyDescent="0.25">
      <c r="C1296" s="2">
        <v>40504</v>
      </c>
      <c r="D1296" s="3" t="s">
        <v>30</v>
      </c>
      <c r="E1296" s="1">
        <v>167</v>
      </c>
      <c r="F1296" s="1">
        <f t="shared" si="40"/>
        <v>2.1</v>
      </c>
      <c r="G1296" s="1">
        <f t="shared" si="41"/>
        <v>350.7</v>
      </c>
    </row>
    <row r="1297" spans="3:7" x14ac:dyDescent="0.25">
      <c r="C1297" s="2">
        <v>40505</v>
      </c>
      <c r="D1297" s="3" t="s">
        <v>39</v>
      </c>
      <c r="E1297" s="1">
        <v>123</v>
      </c>
      <c r="F1297" s="1">
        <f t="shared" si="40"/>
        <v>2.1</v>
      </c>
      <c r="G1297" s="1">
        <f t="shared" si="41"/>
        <v>258.3</v>
      </c>
    </row>
    <row r="1298" spans="3:7" x14ac:dyDescent="0.25">
      <c r="C1298" s="2">
        <v>40505</v>
      </c>
      <c r="D1298" s="3" t="s">
        <v>30</v>
      </c>
      <c r="E1298" s="1">
        <v>32</v>
      </c>
      <c r="F1298" s="1">
        <f t="shared" si="40"/>
        <v>2.1</v>
      </c>
      <c r="G1298" s="1">
        <f t="shared" si="41"/>
        <v>67.2</v>
      </c>
    </row>
    <row r="1299" spans="3:7" x14ac:dyDescent="0.25">
      <c r="C1299" s="2">
        <v>40505</v>
      </c>
      <c r="D1299" s="3" t="s">
        <v>9</v>
      </c>
      <c r="E1299" s="1">
        <v>276</v>
      </c>
      <c r="F1299" s="1">
        <f t="shared" si="40"/>
        <v>2.1</v>
      </c>
      <c r="G1299" s="1">
        <f t="shared" si="41"/>
        <v>579.6</v>
      </c>
    </row>
    <row r="1300" spans="3:7" x14ac:dyDescent="0.25">
      <c r="C1300" s="2">
        <v>40508</v>
      </c>
      <c r="D1300" s="3" t="s">
        <v>16</v>
      </c>
      <c r="E1300" s="1">
        <v>191</v>
      </c>
      <c r="F1300" s="1">
        <f t="shared" si="40"/>
        <v>2.1</v>
      </c>
      <c r="G1300" s="1">
        <f t="shared" si="41"/>
        <v>401.1</v>
      </c>
    </row>
    <row r="1301" spans="3:7" x14ac:dyDescent="0.25">
      <c r="C1301" s="2">
        <v>40510</v>
      </c>
      <c r="D1301" s="3" t="s">
        <v>217</v>
      </c>
      <c r="E1301" s="1">
        <v>9</v>
      </c>
      <c r="F1301" s="1">
        <f t="shared" si="40"/>
        <v>2.1</v>
      </c>
      <c r="G1301" s="1">
        <f t="shared" si="41"/>
        <v>18.900000000000002</v>
      </c>
    </row>
    <row r="1302" spans="3:7" x14ac:dyDescent="0.25">
      <c r="C1302" s="2">
        <v>40511</v>
      </c>
      <c r="D1302" s="3" t="s">
        <v>32</v>
      </c>
      <c r="E1302" s="1">
        <v>174</v>
      </c>
      <c r="F1302" s="1">
        <f t="shared" si="40"/>
        <v>2.1</v>
      </c>
      <c r="G1302" s="1">
        <f t="shared" si="41"/>
        <v>365.40000000000003</v>
      </c>
    </row>
    <row r="1303" spans="3:7" x14ac:dyDescent="0.25">
      <c r="C1303" s="2">
        <v>40512</v>
      </c>
      <c r="D1303" s="3" t="s">
        <v>71</v>
      </c>
      <c r="E1303" s="1">
        <v>39</v>
      </c>
      <c r="F1303" s="1">
        <f t="shared" si="40"/>
        <v>2.1</v>
      </c>
      <c r="G1303" s="1">
        <f t="shared" si="41"/>
        <v>81.900000000000006</v>
      </c>
    </row>
    <row r="1304" spans="3:7" x14ac:dyDescent="0.25">
      <c r="C1304" s="2">
        <v>40513</v>
      </c>
      <c r="D1304" s="3" t="s">
        <v>9</v>
      </c>
      <c r="E1304" s="1">
        <v>330</v>
      </c>
      <c r="F1304" s="1">
        <f t="shared" si="40"/>
        <v>2.1</v>
      </c>
      <c r="G1304" s="1">
        <f t="shared" si="41"/>
        <v>693</v>
      </c>
    </row>
    <row r="1305" spans="3:7" x14ac:dyDescent="0.25">
      <c r="C1305" s="2">
        <v>40513</v>
      </c>
      <c r="D1305" s="3" t="s">
        <v>148</v>
      </c>
      <c r="E1305" s="1">
        <v>5</v>
      </c>
      <c r="F1305" s="1">
        <f t="shared" si="40"/>
        <v>2.1</v>
      </c>
      <c r="G1305" s="1">
        <f t="shared" si="41"/>
        <v>10.5</v>
      </c>
    </row>
    <row r="1306" spans="3:7" x14ac:dyDescent="0.25">
      <c r="C1306" s="2">
        <v>40516</v>
      </c>
      <c r="D1306" s="3" t="s">
        <v>16</v>
      </c>
      <c r="E1306" s="1">
        <v>175</v>
      </c>
      <c r="F1306" s="1">
        <f t="shared" si="40"/>
        <v>2.1</v>
      </c>
      <c r="G1306" s="1">
        <f t="shared" si="41"/>
        <v>367.5</v>
      </c>
    </row>
    <row r="1307" spans="3:7" x14ac:dyDescent="0.25">
      <c r="C1307" s="2">
        <v>40520</v>
      </c>
      <c r="D1307" s="3" t="s">
        <v>133</v>
      </c>
      <c r="E1307" s="1">
        <v>183</v>
      </c>
      <c r="F1307" s="1">
        <f t="shared" si="40"/>
        <v>2.1</v>
      </c>
      <c r="G1307" s="1">
        <f t="shared" si="41"/>
        <v>384.3</v>
      </c>
    </row>
    <row r="1308" spans="3:7" x14ac:dyDescent="0.25">
      <c r="C1308" s="2">
        <v>40520</v>
      </c>
      <c r="D1308" s="3" t="s">
        <v>47</v>
      </c>
      <c r="E1308" s="1">
        <v>423</v>
      </c>
      <c r="F1308" s="1">
        <f t="shared" si="40"/>
        <v>2.1</v>
      </c>
      <c r="G1308" s="1">
        <f t="shared" si="41"/>
        <v>888.30000000000007</v>
      </c>
    </row>
    <row r="1309" spans="3:7" x14ac:dyDescent="0.25">
      <c r="C1309" s="2">
        <v>40520</v>
      </c>
      <c r="D1309" s="3" t="s">
        <v>54</v>
      </c>
      <c r="E1309" s="1">
        <v>88</v>
      </c>
      <c r="F1309" s="1">
        <f t="shared" si="40"/>
        <v>2.1</v>
      </c>
      <c r="G1309" s="1">
        <f t="shared" si="41"/>
        <v>184.8</v>
      </c>
    </row>
    <row r="1310" spans="3:7" x14ac:dyDescent="0.25">
      <c r="C1310" s="2">
        <v>40521</v>
      </c>
      <c r="D1310" s="3" t="s">
        <v>19</v>
      </c>
      <c r="E1310" s="1">
        <v>241</v>
      </c>
      <c r="F1310" s="1">
        <f t="shared" si="40"/>
        <v>2.1</v>
      </c>
      <c r="G1310" s="1">
        <f t="shared" si="41"/>
        <v>506.1</v>
      </c>
    </row>
    <row r="1311" spans="3:7" x14ac:dyDescent="0.25">
      <c r="C1311" s="2">
        <v>40522</v>
      </c>
      <c r="D1311" s="3" t="s">
        <v>14</v>
      </c>
      <c r="E1311" s="1">
        <v>37</v>
      </c>
      <c r="F1311" s="1">
        <f t="shared" si="40"/>
        <v>2.1</v>
      </c>
      <c r="G1311" s="1">
        <f t="shared" si="41"/>
        <v>77.7</v>
      </c>
    </row>
    <row r="1312" spans="3:7" x14ac:dyDescent="0.25">
      <c r="C1312" s="2">
        <v>40528</v>
      </c>
      <c r="D1312" s="3" t="s">
        <v>80</v>
      </c>
      <c r="E1312" s="1">
        <v>164</v>
      </c>
      <c r="F1312" s="1">
        <f t="shared" si="40"/>
        <v>2.1</v>
      </c>
      <c r="G1312" s="1">
        <f t="shared" si="41"/>
        <v>344.40000000000003</v>
      </c>
    </row>
    <row r="1313" spans="3:7" x14ac:dyDescent="0.25">
      <c r="C1313" s="2">
        <v>40529</v>
      </c>
      <c r="D1313" s="3" t="s">
        <v>96</v>
      </c>
      <c r="E1313" s="1">
        <v>20</v>
      </c>
      <c r="F1313" s="1">
        <f t="shared" si="40"/>
        <v>2.1</v>
      </c>
      <c r="G1313" s="1">
        <f t="shared" si="41"/>
        <v>42</v>
      </c>
    </row>
    <row r="1314" spans="3:7" x14ac:dyDescent="0.25">
      <c r="C1314" s="2">
        <v>40533</v>
      </c>
      <c r="D1314" s="3" t="s">
        <v>184</v>
      </c>
      <c r="E1314" s="1">
        <v>8</v>
      </c>
      <c r="F1314" s="1">
        <f t="shared" si="40"/>
        <v>2.1</v>
      </c>
      <c r="G1314" s="1">
        <f t="shared" si="41"/>
        <v>16.8</v>
      </c>
    </row>
    <row r="1315" spans="3:7" x14ac:dyDescent="0.25">
      <c r="C1315" s="2">
        <v>40533</v>
      </c>
      <c r="D1315" s="3" t="s">
        <v>158</v>
      </c>
      <c r="E1315" s="1">
        <v>4</v>
      </c>
      <c r="F1315" s="1">
        <f t="shared" si="40"/>
        <v>2.1</v>
      </c>
      <c r="G1315" s="1">
        <f t="shared" si="41"/>
        <v>8.4</v>
      </c>
    </row>
    <row r="1316" spans="3:7" x14ac:dyDescent="0.25">
      <c r="C1316" s="2">
        <v>40538</v>
      </c>
      <c r="D1316" s="3" t="s">
        <v>24</v>
      </c>
      <c r="E1316" s="1">
        <v>408</v>
      </c>
      <c r="F1316" s="1">
        <f t="shared" si="40"/>
        <v>2.1</v>
      </c>
      <c r="G1316" s="1">
        <f t="shared" si="41"/>
        <v>856.80000000000007</v>
      </c>
    </row>
    <row r="1317" spans="3:7" x14ac:dyDescent="0.25">
      <c r="C1317" s="2">
        <v>40544</v>
      </c>
      <c r="D1317" s="3" t="s">
        <v>144</v>
      </c>
      <c r="E1317" s="1">
        <v>20</v>
      </c>
      <c r="F1317" s="1">
        <f t="shared" si="40"/>
        <v>2.2000000000000002</v>
      </c>
      <c r="G1317" s="1">
        <f t="shared" si="41"/>
        <v>44</v>
      </c>
    </row>
    <row r="1318" spans="3:7" x14ac:dyDescent="0.25">
      <c r="C1318" s="2">
        <v>40545</v>
      </c>
      <c r="D1318" s="3" t="s">
        <v>33</v>
      </c>
      <c r="E1318" s="1">
        <v>102</v>
      </c>
      <c r="F1318" s="1">
        <f t="shared" si="40"/>
        <v>2.2000000000000002</v>
      </c>
      <c r="G1318" s="1">
        <f t="shared" si="41"/>
        <v>224.4</v>
      </c>
    </row>
    <row r="1319" spans="3:7" x14ac:dyDescent="0.25">
      <c r="C1319" s="2">
        <v>40546</v>
      </c>
      <c r="D1319" s="3" t="s">
        <v>11</v>
      </c>
      <c r="E1319" s="1">
        <v>240</v>
      </c>
      <c r="F1319" s="1">
        <f t="shared" si="40"/>
        <v>2.2000000000000002</v>
      </c>
      <c r="G1319" s="1">
        <f t="shared" si="41"/>
        <v>528</v>
      </c>
    </row>
    <row r="1320" spans="3:7" x14ac:dyDescent="0.25">
      <c r="C1320" s="2">
        <v>40548</v>
      </c>
      <c r="D1320" s="3" t="s">
        <v>12</v>
      </c>
      <c r="E1320" s="1">
        <v>124</v>
      </c>
      <c r="F1320" s="1">
        <f t="shared" si="40"/>
        <v>2.2000000000000002</v>
      </c>
      <c r="G1320" s="1">
        <f t="shared" si="41"/>
        <v>272.8</v>
      </c>
    </row>
    <row r="1321" spans="3:7" x14ac:dyDescent="0.25">
      <c r="C1321" s="2">
        <v>40550</v>
      </c>
      <c r="D1321" s="3" t="s">
        <v>47</v>
      </c>
      <c r="E1321" s="1">
        <v>330</v>
      </c>
      <c r="F1321" s="1">
        <f t="shared" si="40"/>
        <v>2.2000000000000002</v>
      </c>
      <c r="G1321" s="1">
        <f t="shared" si="41"/>
        <v>726.00000000000011</v>
      </c>
    </row>
    <row r="1322" spans="3:7" x14ac:dyDescent="0.25">
      <c r="C1322" s="2">
        <v>40554</v>
      </c>
      <c r="D1322" s="3" t="s">
        <v>28</v>
      </c>
      <c r="E1322" s="1">
        <v>187</v>
      </c>
      <c r="F1322" s="1">
        <f t="shared" si="40"/>
        <v>2.2000000000000002</v>
      </c>
      <c r="G1322" s="1">
        <f t="shared" si="41"/>
        <v>411.40000000000003</v>
      </c>
    </row>
    <row r="1323" spans="3:7" x14ac:dyDescent="0.25">
      <c r="C1323" s="2">
        <v>40561</v>
      </c>
      <c r="D1323" s="3" t="s">
        <v>54</v>
      </c>
      <c r="E1323" s="1">
        <v>165</v>
      </c>
      <c r="F1323" s="1">
        <f t="shared" si="40"/>
        <v>2.2000000000000002</v>
      </c>
      <c r="G1323" s="1">
        <f t="shared" si="41"/>
        <v>363.00000000000006</v>
      </c>
    </row>
    <row r="1324" spans="3:7" x14ac:dyDescent="0.25">
      <c r="C1324" s="2">
        <v>40562</v>
      </c>
      <c r="D1324" s="3" t="s">
        <v>7</v>
      </c>
      <c r="E1324" s="1">
        <v>371</v>
      </c>
      <c r="F1324" s="1">
        <f t="shared" si="40"/>
        <v>2.2000000000000002</v>
      </c>
      <c r="G1324" s="1">
        <f t="shared" si="41"/>
        <v>816.2</v>
      </c>
    </row>
    <row r="1325" spans="3:7" x14ac:dyDescent="0.25">
      <c r="C1325" s="2">
        <v>40564</v>
      </c>
      <c r="D1325" s="3" t="s">
        <v>41</v>
      </c>
      <c r="E1325" s="1">
        <v>185</v>
      </c>
      <c r="F1325" s="1">
        <f t="shared" si="40"/>
        <v>2.2000000000000002</v>
      </c>
      <c r="G1325" s="1">
        <f t="shared" si="41"/>
        <v>407.00000000000006</v>
      </c>
    </row>
    <row r="1326" spans="3:7" x14ac:dyDescent="0.25">
      <c r="C1326" s="2">
        <v>40566</v>
      </c>
      <c r="D1326" s="3" t="s">
        <v>11</v>
      </c>
      <c r="E1326" s="1">
        <v>401</v>
      </c>
      <c r="F1326" s="1">
        <f t="shared" si="40"/>
        <v>2.2000000000000002</v>
      </c>
      <c r="G1326" s="1">
        <f t="shared" si="41"/>
        <v>882.2</v>
      </c>
    </row>
    <row r="1327" spans="3:7" x14ac:dyDescent="0.25">
      <c r="C1327" s="2">
        <v>40568</v>
      </c>
      <c r="D1327" s="3" t="s">
        <v>57</v>
      </c>
      <c r="E1327" s="1">
        <v>25</v>
      </c>
      <c r="F1327" s="1">
        <f t="shared" si="40"/>
        <v>2.2000000000000002</v>
      </c>
      <c r="G1327" s="1">
        <f t="shared" si="41"/>
        <v>55.000000000000007</v>
      </c>
    </row>
    <row r="1328" spans="3:7" x14ac:dyDescent="0.25">
      <c r="C1328" s="2">
        <v>40568</v>
      </c>
      <c r="D1328" s="3" t="s">
        <v>95</v>
      </c>
      <c r="E1328" s="1">
        <v>3</v>
      </c>
      <c r="F1328" s="1">
        <f t="shared" si="40"/>
        <v>2.2000000000000002</v>
      </c>
      <c r="G1328" s="1">
        <f t="shared" si="41"/>
        <v>6.6000000000000005</v>
      </c>
    </row>
    <row r="1329" spans="3:7" x14ac:dyDescent="0.25">
      <c r="C1329" s="2">
        <v>40568</v>
      </c>
      <c r="D1329" s="3" t="s">
        <v>172</v>
      </c>
      <c r="E1329" s="1">
        <v>11</v>
      </c>
      <c r="F1329" s="1">
        <f t="shared" si="40"/>
        <v>2.2000000000000002</v>
      </c>
      <c r="G1329" s="1">
        <f t="shared" si="41"/>
        <v>24.200000000000003</v>
      </c>
    </row>
    <row r="1330" spans="3:7" x14ac:dyDescent="0.25">
      <c r="C1330" s="2">
        <v>40573</v>
      </c>
      <c r="D1330" s="3" t="s">
        <v>218</v>
      </c>
      <c r="E1330" s="1">
        <v>18</v>
      </c>
      <c r="F1330" s="1">
        <f t="shared" si="40"/>
        <v>2.2000000000000002</v>
      </c>
      <c r="G1330" s="1">
        <f t="shared" si="41"/>
        <v>39.6</v>
      </c>
    </row>
    <row r="1331" spans="3:7" x14ac:dyDescent="0.25">
      <c r="C1331" s="2">
        <v>40573</v>
      </c>
      <c r="D1331" s="3" t="s">
        <v>47</v>
      </c>
      <c r="E1331" s="1">
        <v>154</v>
      </c>
      <c r="F1331" s="1">
        <f t="shared" si="40"/>
        <v>2.2000000000000002</v>
      </c>
      <c r="G1331" s="1">
        <f t="shared" si="41"/>
        <v>338.8</v>
      </c>
    </row>
    <row r="1332" spans="3:7" x14ac:dyDescent="0.25">
      <c r="C1332" s="2">
        <v>40574</v>
      </c>
      <c r="D1332" s="3" t="s">
        <v>52</v>
      </c>
      <c r="E1332" s="1">
        <v>423</v>
      </c>
      <c r="F1332" s="1">
        <f t="shared" si="40"/>
        <v>2.2000000000000002</v>
      </c>
      <c r="G1332" s="1">
        <f t="shared" si="41"/>
        <v>930.6</v>
      </c>
    </row>
    <row r="1333" spans="3:7" x14ac:dyDescent="0.25">
      <c r="C1333" s="2">
        <v>40576</v>
      </c>
      <c r="D1333" s="3" t="s">
        <v>129</v>
      </c>
      <c r="E1333" s="1">
        <v>6</v>
      </c>
      <c r="F1333" s="1">
        <f t="shared" si="40"/>
        <v>2.2000000000000002</v>
      </c>
      <c r="G1333" s="1">
        <f t="shared" si="41"/>
        <v>13.200000000000001</v>
      </c>
    </row>
    <row r="1334" spans="3:7" x14ac:dyDescent="0.25">
      <c r="C1334" s="2">
        <v>40580</v>
      </c>
      <c r="D1334" s="3" t="s">
        <v>30</v>
      </c>
      <c r="E1334" s="1">
        <v>62</v>
      </c>
      <c r="F1334" s="1">
        <f t="shared" si="40"/>
        <v>2.2000000000000002</v>
      </c>
      <c r="G1334" s="1">
        <f t="shared" si="41"/>
        <v>136.4</v>
      </c>
    </row>
    <row r="1335" spans="3:7" x14ac:dyDescent="0.25">
      <c r="C1335" s="2">
        <v>40581</v>
      </c>
      <c r="D1335" s="3" t="s">
        <v>138</v>
      </c>
      <c r="E1335" s="1">
        <v>15</v>
      </c>
      <c r="F1335" s="1">
        <f t="shared" si="40"/>
        <v>2.2000000000000002</v>
      </c>
      <c r="G1335" s="1">
        <f t="shared" si="41"/>
        <v>33</v>
      </c>
    </row>
    <row r="1336" spans="3:7" x14ac:dyDescent="0.25">
      <c r="C1336" s="2">
        <v>40583</v>
      </c>
      <c r="D1336" s="3" t="s">
        <v>11</v>
      </c>
      <c r="E1336" s="1">
        <v>311</v>
      </c>
      <c r="F1336" s="1">
        <f t="shared" si="40"/>
        <v>2.2000000000000002</v>
      </c>
      <c r="G1336" s="1">
        <f t="shared" si="41"/>
        <v>684.2</v>
      </c>
    </row>
    <row r="1337" spans="3:7" x14ac:dyDescent="0.25">
      <c r="C1337" s="2">
        <v>40584</v>
      </c>
      <c r="D1337" s="3" t="s">
        <v>21</v>
      </c>
      <c r="E1337" s="1">
        <v>127</v>
      </c>
      <c r="F1337" s="1">
        <f t="shared" si="40"/>
        <v>2.2000000000000002</v>
      </c>
      <c r="G1337" s="1">
        <f t="shared" si="41"/>
        <v>279.40000000000003</v>
      </c>
    </row>
    <row r="1338" spans="3:7" x14ac:dyDescent="0.25">
      <c r="C1338" s="2">
        <v>40585</v>
      </c>
      <c r="D1338" s="3" t="s">
        <v>24</v>
      </c>
      <c r="E1338" s="1">
        <v>483</v>
      </c>
      <c r="F1338" s="1">
        <f t="shared" si="40"/>
        <v>2.2000000000000002</v>
      </c>
      <c r="G1338" s="1">
        <f t="shared" si="41"/>
        <v>1062.6000000000001</v>
      </c>
    </row>
    <row r="1339" spans="3:7" x14ac:dyDescent="0.25">
      <c r="C1339" s="2">
        <v>40588</v>
      </c>
      <c r="D1339" s="3" t="s">
        <v>219</v>
      </c>
      <c r="E1339" s="1">
        <v>9</v>
      </c>
      <c r="F1339" s="1">
        <f t="shared" si="40"/>
        <v>2.2000000000000002</v>
      </c>
      <c r="G1339" s="1">
        <f t="shared" si="41"/>
        <v>19.8</v>
      </c>
    </row>
    <row r="1340" spans="3:7" x14ac:dyDescent="0.25">
      <c r="C1340" s="2">
        <v>40593</v>
      </c>
      <c r="D1340" s="3" t="s">
        <v>22</v>
      </c>
      <c r="E1340" s="1">
        <v>75</v>
      </c>
      <c r="F1340" s="1">
        <f t="shared" si="40"/>
        <v>2.2000000000000002</v>
      </c>
      <c r="G1340" s="1">
        <f t="shared" si="41"/>
        <v>165</v>
      </c>
    </row>
    <row r="1341" spans="3:7" x14ac:dyDescent="0.25">
      <c r="C1341" s="2">
        <v>40598</v>
      </c>
      <c r="D1341" s="3" t="s">
        <v>220</v>
      </c>
      <c r="E1341" s="1">
        <v>7</v>
      </c>
      <c r="F1341" s="1">
        <f t="shared" si="40"/>
        <v>2.2000000000000002</v>
      </c>
      <c r="G1341" s="1">
        <f t="shared" si="41"/>
        <v>15.400000000000002</v>
      </c>
    </row>
    <row r="1342" spans="3:7" x14ac:dyDescent="0.25">
      <c r="C1342" s="2">
        <v>40602</v>
      </c>
      <c r="D1342" s="3" t="s">
        <v>37</v>
      </c>
      <c r="E1342" s="1">
        <v>114</v>
      </c>
      <c r="F1342" s="1">
        <f t="shared" si="40"/>
        <v>2.2000000000000002</v>
      </c>
      <c r="G1342" s="1">
        <f t="shared" si="41"/>
        <v>250.8</v>
      </c>
    </row>
    <row r="1343" spans="3:7" x14ac:dyDescent="0.25">
      <c r="C1343" s="2">
        <v>40605</v>
      </c>
      <c r="D1343" s="3" t="s">
        <v>125</v>
      </c>
      <c r="E1343" s="1">
        <v>151</v>
      </c>
      <c r="F1343" s="1">
        <f t="shared" si="40"/>
        <v>2.2000000000000002</v>
      </c>
      <c r="G1343" s="1">
        <f t="shared" si="41"/>
        <v>332.20000000000005</v>
      </c>
    </row>
    <row r="1344" spans="3:7" x14ac:dyDescent="0.25">
      <c r="C1344" s="2">
        <v>40608</v>
      </c>
      <c r="D1344" s="3" t="s">
        <v>12</v>
      </c>
      <c r="E1344" s="1">
        <v>116</v>
      </c>
      <c r="F1344" s="1">
        <f t="shared" si="40"/>
        <v>2.2000000000000002</v>
      </c>
      <c r="G1344" s="1">
        <f t="shared" si="41"/>
        <v>255.20000000000002</v>
      </c>
    </row>
    <row r="1345" spans="3:7" x14ac:dyDescent="0.25">
      <c r="C1345" s="2">
        <v>40609</v>
      </c>
      <c r="D1345" s="3" t="s">
        <v>14</v>
      </c>
      <c r="E1345" s="1">
        <v>76</v>
      </c>
      <c r="F1345" s="1">
        <f t="shared" si="40"/>
        <v>2.2000000000000002</v>
      </c>
      <c r="G1345" s="1">
        <f t="shared" si="41"/>
        <v>167.20000000000002</v>
      </c>
    </row>
    <row r="1346" spans="3:7" x14ac:dyDescent="0.25">
      <c r="C1346" s="2">
        <v>40610</v>
      </c>
      <c r="D1346" s="3" t="s">
        <v>8</v>
      </c>
      <c r="E1346" s="1">
        <v>25</v>
      </c>
      <c r="F1346" s="1">
        <f t="shared" si="40"/>
        <v>2.2000000000000002</v>
      </c>
      <c r="G1346" s="1">
        <f t="shared" si="41"/>
        <v>55.000000000000007</v>
      </c>
    </row>
    <row r="1347" spans="3:7" x14ac:dyDescent="0.25">
      <c r="C1347" s="2">
        <v>40614</v>
      </c>
      <c r="D1347" s="3" t="s">
        <v>33</v>
      </c>
      <c r="E1347" s="1">
        <v>37</v>
      </c>
      <c r="F1347" s="1">
        <f t="shared" ref="F1347:F1410" si="42">LOOKUP(YEAR(C1347),$A$2:$A$11,$B$2:$B$11)</f>
        <v>2.2000000000000002</v>
      </c>
      <c r="G1347" s="1">
        <f t="shared" ref="G1347:G1410" si="43">F1347*E1347</f>
        <v>81.400000000000006</v>
      </c>
    </row>
    <row r="1348" spans="3:7" x14ac:dyDescent="0.25">
      <c r="C1348" s="2">
        <v>40616</v>
      </c>
      <c r="D1348" s="3" t="s">
        <v>82</v>
      </c>
      <c r="E1348" s="1">
        <v>108</v>
      </c>
      <c r="F1348" s="1">
        <f t="shared" si="42"/>
        <v>2.2000000000000002</v>
      </c>
      <c r="G1348" s="1">
        <f t="shared" si="43"/>
        <v>237.60000000000002</v>
      </c>
    </row>
    <row r="1349" spans="3:7" x14ac:dyDescent="0.25">
      <c r="C1349" s="2">
        <v>40617</v>
      </c>
      <c r="D1349" s="3" t="s">
        <v>9</v>
      </c>
      <c r="E1349" s="1">
        <v>199</v>
      </c>
      <c r="F1349" s="1">
        <f t="shared" si="42"/>
        <v>2.2000000000000002</v>
      </c>
      <c r="G1349" s="1">
        <f t="shared" si="43"/>
        <v>437.8</v>
      </c>
    </row>
    <row r="1350" spans="3:7" x14ac:dyDescent="0.25">
      <c r="C1350" s="2">
        <v>40617</v>
      </c>
      <c r="D1350" s="3" t="s">
        <v>47</v>
      </c>
      <c r="E1350" s="1">
        <v>128</v>
      </c>
      <c r="F1350" s="1">
        <f t="shared" si="42"/>
        <v>2.2000000000000002</v>
      </c>
      <c r="G1350" s="1">
        <f t="shared" si="43"/>
        <v>281.60000000000002</v>
      </c>
    </row>
    <row r="1351" spans="3:7" x14ac:dyDescent="0.25">
      <c r="C1351" s="2">
        <v>40618</v>
      </c>
      <c r="D1351" s="3" t="s">
        <v>60</v>
      </c>
      <c r="E1351" s="1">
        <v>32</v>
      </c>
      <c r="F1351" s="1">
        <f t="shared" si="42"/>
        <v>2.2000000000000002</v>
      </c>
      <c r="G1351" s="1">
        <f t="shared" si="43"/>
        <v>70.400000000000006</v>
      </c>
    </row>
    <row r="1352" spans="3:7" x14ac:dyDescent="0.25">
      <c r="C1352" s="2">
        <v>40625</v>
      </c>
      <c r="D1352" s="3" t="s">
        <v>32</v>
      </c>
      <c r="E1352" s="1">
        <v>151</v>
      </c>
      <c r="F1352" s="1">
        <f t="shared" si="42"/>
        <v>2.2000000000000002</v>
      </c>
      <c r="G1352" s="1">
        <f t="shared" si="43"/>
        <v>332.20000000000005</v>
      </c>
    </row>
    <row r="1353" spans="3:7" x14ac:dyDescent="0.25">
      <c r="C1353" s="2">
        <v>40626</v>
      </c>
      <c r="D1353" s="3" t="s">
        <v>155</v>
      </c>
      <c r="E1353" s="1">
        <v>8</v>
      </c>
      <c r="F1353" s="1">
        <f t="shared" si="42"/>
        <v>2.2000000000000002</v>
      </c>
      <c r="G1353" s="1">
        <f t="shared" si="43"/>
        <v>17.600000000000001</v>
      </c>
    </row>
    <row r="1354" spans="3:7" x14ac:dyDescent="0.25">
      <c r="C1354" s="2">
        <v>40627</v>
      </c>
      <c r="D1354" s="3" t="s">
        <v>16</v>
      </c>
      <c r="E1354" s="1">
        <v>411</v>
      </c>
      <c r="F1354" s="1">
        <f t="shared" si="42"/>
        <v>2.2000000000000002</v>
      </c>
      <c r="G1354" s="1">
        <f t="shared" si="43"/>
        <v>904.2</v>
      </c>
    </row>
    <row r="1355" spans="3:7" x14ac:dyDescent="0.25">
      <c r="C1355" s="2">
        <v>40628</v>
      </c>
      <c r="D1355" s="3" t="s">
        <v>54</v>
      </c>
      <c r="E1355" s="1">
        <v>119</v>
      </c>
      <c r="F1355" s="1">
        <f t="shared" si="42"/>
        <v>2.2000000000000002</v>
      </c>
      <c r="G1355" s="1">
        <f t="shared" si="43"/>
        <v>261.8</v>
      </c>
    </row>
    <row r="1356" spans="3:7" x14ac:dyDescent="0.25">
      <c r="C1356" s="2">
        <v>40630</v>
      </c>
      <c r="D1356" s="3" t="s">
        <v>19</v>
      </c>
      <c r="E1356" s="1">
        <v>366</v>
      </c>
      <c r="F1356" s="1">
        <f t="shared" si="42"/>
        <v>2.2000000000000002</v>
      </c>
      <c r="G1356" s="1">
        <f t="shared" si="43"/>
        <v>805.2</v>
      </c>
    </row>
    <row r="1357" spans="3:7" x14ac:dyDescent="0.25">
      <c r="C1357" s="2">
        <v>40633</v>
      </c>
      <c r="D1357" s="3" t="s">
        <v>71</v>
      </c>
      <c r="E1357" s="1">
        <v>20</v>
      </c>
      <c r="F1357" s="1">
        <f t="shared" si="42"/>
        <v>2.2000000000000002</v>
      </c>
      <c r="G1357" s="1">
        <f t="shared" si="43"/>
        <v>44</v>
      </c>
    </row>
    <row r="1358" spans="3:7" x14ac:dyDescent="0.25">
      <c r="C1358" s="2">
        <v>40635</v>
      </c>
      <c r="D1358" s="3" t="s">
        <v>125</v>
      </c>
      <c r="E1358" s="1">
        <v>124</v>
      </c>
      <c r="F1358" s="1">
        <f t="shared" si="42"/>
        <v>2.2000000000000002</v>
      </c>
      <c r="G1358" s="1">
        <f t="shared" si="43"/>
        <v>272.8</v>
      </c>
    </row>
    <row r="1359" spans="3:7" x14ac:dyDescent="0.25">
      <c r="C1359" s="2">
        <v>40635</v>
      </c>
      <c r="D1359" s="3" t="s">
        <v>12</v>
      </c>
      <c r="E1359" s="1">
        <v>30</v>
      </c>
      <c r="F1359" s="1">
        <f t="shared" si="42"/>
        <v>2.2000000000000002</v>
      </c>
      <c r="G1359" s="1">
        <f t="shared" si="43"/>
        <v>66</v>
      </c>
    </row>
    <row r="1360" spans="3:7" x14ac:dyDescent="0.25">
      <c r="C1360" s="2">
        <v>40636</v>
      </c>
      <c r="D1360" s="3" t="s">
        <v>16</v>
      </c>
      <c r="E1360" s="1">
        <v>237</v>
      </c>
      <c r="F1360" s="1">
        <f t="shared" si="42"/>
        <v>2.2000000000000002</v>
      </c>
      <c r="G1360" s="1">
        <f t="shared" si="43"/>
        <v>521.40000000000009</v>
      </c>
    </row>
    <row r="1361" spans="3:7" x14ac:dyDescent="0.25">
      <c r="C1361" s="2">
        <v>40638</v>
      </c>
      <c r="D1361" s="3" t="s">
        <v>24</v>
      </c>
      <c r="E1361" s="1">
        <v>355</v>
      </c>
      <c r="F1361" s="1">
        <f t="shared" si="42"/>
        <v>2.2000000000000002</v>
      </c>
      <c r="G1361" s="1">
        <f t="shared" si="43"/>
        <v>781.00000000000011</v>
      </c>
    </row>
    <row r="1362" spans="3:7" x14ac:dyDescent="0.25">
      <c r="C1362" s="2">
        <v>40642</v>
      </c>
      <c r="D1362" s="3" t="s">
        <v>47</v>
      </c>
      <c r="E1362" s="1">
        <v>162</v>
      </c>
      <c r="F1362" s="1">
        <f t="shared" si="42"/>
        <v>2.2000000000000002</v>
      </c>
      <c r="G1362" s="1">
        <f t="shared" si="43"/>
        <v>356.40000000000003</v>
      </c>
    </row>
    <row r="1363" spans="3:7" x14ac:dyDescent="0.25">
      <c r="C1363" s="2">
        <v>40647</v>
      </c>
      <c r="D1363" s="3" t="s">
        <v>37</v>
      </c>
      <c r="E1363" s="1">
        <v>46</v>
      </c>
      <c r="F1363" s="1">
        <f t="shared" si="42"/>
        <v>2.2000000000000002</v>
      </c>
      <c r="G1363" s="1">
        <f t="shared" si="43"/>
        <v>101.2</v>
      </c>
    </row>
    <row r="1364" spans="3:7" x14ac:dyDescent="0.25">
      <c r="C1364" s="2">
        <v>40647</v>
      </c>
      <c r="D1364" s="3" t="s">
        <v>221</v>
      </c>
      <c r="E1364" s="1">
        <v>13</v>
      </c>
      <c r="F1364" s="1">
        <f t="shared" si="42"/>
        <v>2.2000000000000002</v>
      </c>
      <c r="G1364" s="1">
        <f t="shared" si="43"/>
        <v>28.6</v>
      </c>
    </row>
    <row r="1365" spans="3:7" x14ac:dyDescent="0.25">
      <c r="C1365" s="2">
        <v>40647</v>
      </c>
      <c r="D1365" s="3" t="s">
        <v>120</v>
      </c>
      <c r="E1365" s="1">
        <v>14</v>
      </c>
      <c r="F1365" s="1">
        <f t="shared" si="42"/>
        <v>2.2000000000000002</v>
      </c>
      <c r="G1365" s="1">
        <f t="shared" si="43"/>
        <v>30.800000000000004</v>
      </c>
    </row>
    <row r="1366" spans="3:7" x14ac:dyDescent="0.25">
      <c r="C1366" s="2">
        <v>40647</v>
      </c>
      <c r="D1366" s="3" t="s">
        <v>222</v>
      </c>
      <c r="E1366" s="1">
        <v>4</v>
      </c>
      <c r="F1366" s="1">
        <f t="shared" si="42"/>
        <v>2.2000000000000002</v>
      </c>
      <c r="G1366" s="1">
        <f t="shared" si="43"/>
        <v>8.8000000000000007</v>
      </c>
    </row>
    <row r="1367" spans="3:7" x14ac:dyDescent="0.25">
      <c r="C1367" s="2">
        <v>40651</v>
      </c>
      <c r="D1367" s="3" t="s">
        <v>11</v>
      </c>
      <c r="E1367" s="1">
        <v>470</v>
      </c>
      <c r="F1367" s="1">
        <f t="shared" si="42"/>
        <v>2.2000000000000002</v>
      </c>
      <c r="G1367" s="1">
        <f t="shared" si="43"/>
        <v>1034</v>
      </c>
    </row>
    <row r="1368" spans="3:7" x14ac:dyDescent="0.25">
      <c r="C1368" s="2">
        <v>40651</v>
      </c>
      <c r="D1368" s="3" t="s">
        <v>223</v>
      </c>
      <c r="E1368" s="1">
        <v>9</v>
      </c>
      <c r="F1368" s="1">
        <f t="shared" si="42"/>
        <v>2.2000000000000002</v>
      </c>
      <c r="G1368" s="1">
        <f t="shared" si="43"/>
        <v>19.8</v>
      </c>
    </row>
    <row r="1369" spans="3:7" x14ac:dyDescent="0.25">
      <c r="C1369" s="2">
        <v>40651</v>
      </c>
      <c r="D1369" s="3" t="s">
        <v>60</v>
      </c>
      <c r="E1369" s="1">
        <v>37</v>
      </c>
      <c r="F1369" s="1">
        <f t="shared" si="42"/>
        <v>2.2000000000000002</v>
      </c>
      <c r="G1369" s="1">
        <f t="shared" si="43"/>
        <v>81.400000000000006</v>
      </c>
    </row>
    <row r="1370" spans="3:7" x14ac:dyDescent="0.25">
      <c r="C1370" s="2">
        <v>40652</v>
      </c>
      <c r="D1370" s="3" t="s">
        <v>30</v>
      </c>
      <c r="E1370" s="1">
        <v>55</v>
      </c>
      <c r="F1370" s="1">
        <f t="shared" si="42"/>
        <v>2.2000000000000002</v>
      </c>
      <c r="G1370" s="1">
        <f t="shared" si="43"/>
        <v>121.00000000000001</v>
      </c>
    </row>
    <row r="1371" spans="3:7" x14ac:dyDescent="0.25">
      <c r="C1371" s="2">
        <v>40654</v>
      </c>
      <c r="D1371" s="3" t="s">
        <v>57</v>
      </c>
      <c r="E1371" s="1">
        <v>140</v>
      </c>
      <c r="F1371" s="1">
        <f t="shared" si="42"/>
        <v>2.2000000000000002</v>
      </c>
      <c r="G1371" s="1">
        <f t="shared" si="43"/>
        <v>308</v>
      </c>
    </row>
    <row r="1372" spans="3:7" x14ac:dyDescent="0.25">
      <c r="C1372" s="2">
        <v>40656</v>
      </c>
      <c r="D1372" s="3" t="s">
        <v>224</v>
      </c>
      <c r="E1372" s="1">
        <v>12</v>
      </c>
      <c r="F1372" s="1">
        <f t="shared" si="42"/>
        <v>2.2000000000000002</v>
      </c>
      <c r="G1372" s="1">
        <f t="shared" si="43"/>
        <v>26.400000000000002</v>
      </c>
    </row>
    <row r="1373" spans="3:7" x14ac:dyDescent="0.25">
      <c r="C1373" s="2">
        <v>40658</v>
      </c>
      <c r="D1373" s="3" t="s">
        <v>14</v>
      </c>
      <c r="E1373" s="1">
        <v>20</v>
      </c>
      <c r="F1373" s="1">
        <f t="shared" si="42"/>
        <v>2.2000000000000002</v>
      </c>
      <c r="G1373" s="1">
        <f t="shared" si="43"/>
        <v>44</v>
      </c>
    </row>
    <row r="1374" spans="3:7" x14ac:dyDescent="0.25">
      <c r="C1374" s="2">
        <v>40662</v>
      </c>
      <c r="D1374" s="3" t="s">
        <v>52</v>
      </c>
      <c r="E1374" s="1">
        <v>478</v>
      </c>
      <c r="F1374" s="1">
        <f t="shared" si="42"/>
        <v>2.2000000000000002</v>
      </c>
      <c r="G1374" s="1">
        <f t="shared" si="43"/>
        <v>1051.6000000000001</v>
      </c>
    </row>
    <row r="1375" spans="3:7" x14ac:dyDescent="0.25">
      <c r="C1375" s="2">
        <v>40664</v>
      </c>
      <c r="D1375" s="3" t="s">
        <v>24</v>
      </c>
      <c r="E1375" s="1">
        <v>289</v>
      </c>
      <c r="F1375" s="1">
        <f t="shared" si="42"/>
        <v>2.2000000000000002</v>
      </c>
      <c r="G1375" s="1">
        <f t="shared" si="43"/>
        <v>635.80000000000007</v>
      </c>
    </row>
    <row r="1376" spans="3:7" x14ac:dyDescent="0.25">
      <c r="C1376" s="2">
        <v>40665</v>
      </c>
      <c r="D1376" s="3" t="s">
        <v>59</v>
      </c>
      <c r="E1376" s="1">
        <v>1</v>
      </c>
      <c r="F1376" s="1">
        <f t="shared" si="42"/>
        <v>2.2000000000000002</v>
      </c>
      <c r="G1376" s="1">
        <f t="shared" si="43"/>
        <v>2.2000000000000002</v>
      </c>
    </row>
    <row r="1377" spans="3:7" x14ac:dyDescent="0.25">
      <c r="C1377" s="2">
        <v>40665</v>
      </c>
      <c r="D1377" s="3" t="s">
        <v>151</v>
      </c>
      <c r="E1377" s="1">
        <v>15</v>
      </c>
      <c r="F1377" s="1">
        <f t="shared" si="42"/>
        <v>2.2000000000000002</v>
      </c>
      <c r="G1377" s="1">
        <f t="shared" si="43"/>
        <v>33</v>
      </c>
    </row>
    <row r="1378" spans="3:7" x14ac:dyDescent="0.25">
      <c r="C1378" s="2">
        <v>40668</v>
      </c>
      <c r="D1378" s="3" t="s">
        <v>9</v>
      </c>
      <c r="E1378" s="1">
        <v>400</v>
      </c>
      <c r="F1378" s="1">
        <f t="shared" si="42"/>
        <v>2.2000000000000002</v>
      </c>
      <c r="G1378" s="1">
        <f t="shared" si="43"/>
        <v>880.00000000000011</v>
      </c>
    </row>
    <row r="1379" spans="3:7" x14ac:dyDescent="0.25">
      <c r="C1379" s="2">
        <v>40669</v>
      </c>
      <c r="D1379" s="3" t="s">
        <v>110</v>
      </c>
      <c r="E1379" s="1">
        <v>1</v>
      </c>
      <c r="F1379" s="1">
        <f t="shared" si="42"/>
        <v>2.2000000000000002</v>
      </c>
      <c r="G1379" s="1">
        <f t="shared" si="43"/>
        <v>2.2000000000000002</v>
      </c>
    </row>
    <row r="1380" spans="3:7" x14ac:dyDescent="0.25">
      <c r="C1380" s="2">
        <v>40670</v>
      </c>
      <c r="D1380" s="3" t="s">
        <v>10</v>
      </c>
      <c r="E1380" s="1">
        <v>184</v>
      </c>
      <c r="F1380" s="1">
        <f t="shared" si="42"/>
        <v>2.2000000000000002</v>
      </c>
      <c r="G1380" s="1">
        <f t="shared" si="43"/>
        <v>404.8</v>
      </c>
    </row>
    <row r="1381" spans="3:7" x14ac:dyDescent="0.25">
      <c r="C1381" s="2">
        <v>40670</v>
      </c>
      <c r="D1381" s="3" t="s">
        <v>8</v>
      </c>
      <c r="E1381" s="1">
        <v>99</v>
      </c>
      <c r="F1381" s="1">
        <f t="shared" si="42"/>
        <v>2.2000000000000002</v>
      </c>
      <c r="G1381" s="1">
        <f t="shared" si="43"/>
        <v>217.8</v>
      </c>
    </row>
    <row r="1382" spans="3:7" x14ac:dyDescent="0.25">
      <c r="C1382" s="2">
        <v>40671</v>
      </c>
      <c r="D1382" s="3" t="s">
        <v>12</v>
      </c>
      <c r="E1382" s="1">
        <v>143</v>
      </c>
      <c r="F1382" s="1">
        <f t="shared" si="42"/>
        <v>2.2000000000000002</v>
      </c>
      <c r="G1382" s="1">
        <f t="shared" si="43"/>
        <v>314.60000000000002</v>
      </c>
    </row>
    <row r="1383" spans="3:7" x14ac:dyDescent="0.25">
      <c r="C1383" s="2">
        <v>40672</v>
      </c>
      <c r="D1383" s="3" t="s">
        <v>32</v>
      </c>
      <c r="E1383" s="1">
        <v>184</v>
      </c>
      <c r="F1383" s="1">
        <f t="shared" si="42"/>
        <v>2.2000000000000002</v>
      </c>
      <c r="G1383" s="1">
        <f t="shared" si="43"/>
        <v>404.8</v>
      </c>
    </row>
    <row r="1384" spans="3:7" x14ac:dyDescent="0.25">
      <c r="C1384" s="2">
        <v>40676</v>
      </c>
      <c r="D1384" s="3" t="s">
        <v>165</v>
      </c>
      <c r="E1384" s="1">
        <v>3</v>
      </c>
      <c r="F1384" s="1">
        <f t="shared" si="42"/>
        <v>2.2000000000000002</v>
      </c>
      <c r="G1384" s="1">
        <f t="shared" si="43"/>
        <v>6.6000000000000005</v>
      </c>
    </row>
    <row r="1385" spans="3:7" x14ac:dyDescent="0.25">
      <c r="C1385" s="2">
        <v>40676</v>
      </c>
      <c r="D1385" s="3" t="s">
        <v>20</v>
      </c>
      <c r="E1385" s="1">
        <v>197</v>
      </c>
      <c r="F1385" s="1">
        <f t="shared" si="42"/>
        <v>2.2000000000000002</v>
      </c>
      <c r="G1385" s="1">
        <f t="shared" si="43"/>
        <v>433.40000000000003</v>
      </c>
    </row>
    <row r="1386" spans="3:7" x14ac:dyDescent="0.25">
      <c r="C1386" s="2">
        <v>40680</v>
      </c>
      <c r="D1386" s="3" t="s">
        <v>6</v>
      </c>
      <c r="E1386" s="1">
        <v>18</v>
      </c>
      <c r="F1386" s="1">
        <f t="shared" si="42"/>
        <v>2.2000000000000002</v>
      </c>
      <c r="G1386" s="1">
        <f t="shared" si="43"/>
        <v>39.6</v>
      </c>
    </row>
    <row r="1387" spans="3:7" x14ac:dyDescent="0.25">
      <c r="C1387" s="2">
        <v>40685</v>
      </c>
      <c r="D1387" s="3" t="s">
        <v>2</v>
      </c>
      <c r="E1387" s="1">
        <v>7</v>
      </c>
      <c r="F1387" s="1">
        <f t="shared" si="42"/>
        <v>2.2000000000000002</v>
      </c>
      <c r="G1387" s="1">
        <f t="shared" si="43"/>
        <v>15.400000000000002</v>
      </c>
    </row>
    <row r="1388" spans="3:7" x14ac:dyDescent="0.25">
      <c r="C1388" s="2">
        <v>40686</v>
      </c>
      <c r="D1388" s="3" t="s">
        <v>11</v>
      </c>
      <c r="E1388" s="1">
        <v>381</v>
      </c>
      <c r="F1388" s="1">
        <f t="shared" si="42"/>
        <v>2.2000000000000002</v>
      </c>
      <c r="G1388" s="1">
        <f t="shared" si="43"/>
        <v>838.2</v>
      </c>
    </row>
    <row r="1389" spans="3:7" x14ac:dyDescent="0.25">
      <c r="C1389" s="2">
        <v>40689</v>
      </c>
      <c r="D1389" s="3" t="s">
        <v>63</v>
      </c>
      <c r="E1389" s="1">
        <v>45</v>
      </c>
      <c r="F1389" s="1">
        <f t="shared" si="42"/>
        <v>2.2000000000000002</v>
      </c>
      <c r="G1389" s="1">
        <f t="shared" si="43"/>
        <v>99.000000000000014</v>
      </c>
    </row>
    <row r="1390" spans="3:7" x14ac:dyDescent="0.25">
      <c r="C1390" s="2">
        <v>40691</v>
      </c>
      <c r="D1390" s="3" t="s">
        <v>19</v>
      </c>
      <c r="E1390" s="1">
        <v>499</v>
      </c>
      <c r="F1390" s="1">
        <f t="shared" si="42"/>
        <v>2.2000000000000002</v>
      </c>
      <c r="G1390" s="1">
        <f t="shared" si="43"/>
        <v>1097.8000000000002</v>
      </c>
    </row>
    <row r="1391" spans="3:7" x14ac:dyDescent="0.25">
      <c r="C1391" s="2">
        <v>40695</v>
      </c>
      <c r="D1391" s="3" t="s">
        <v>19</v>
      </c>
      <c r="E1391" s="1">
        <v>134</v>
      </c>
      <c r="F1391" s="1">
        <f t="shared" si="42"/>
        <v>2.2000000000000002</v>
      </c>
      <c r="G1391" s="1">
        <f t="shared" si="43"/>
        <v>294.8</v>
      </c>
    </row>
    <row r="1392" spans="3:7" x14ac:dyDescent="0.25">
      <c r="C1392" s="2">
        <v>40695</v>
      </c>
      <c r="D1392" s="3" t="s">
        <v>54</v>
      </c>
      <c r="E1392" s="1">
        <v>132</v>
      </c>
      <c r="F1392" s="1">
        <f t="shared" si="42"/>
        <v>2.2000000000000002</v>
      </c>
      <c r="G1392" s="1">
        <f t="shared" si="43"/>
        <v>290.40000000000003</v>
      </c>
    </row>
    <row r="1393" spans="3:7" x14ac:dyDescent="0.25">
      <c r="C1393" s="2">
        <v>40696</v>
      </c>
      <c r="D1393" s="3" t="s">
        <v>21</v>
      </c>
      <c r="E1393" s="1">
        <v>180</v>
      </c>
      <c r="F1393" s="1">
        <f t="shared" si="42"/>
        <v>2.2000000000000002</v>
      </c>
      <c r="G1393" s="1">
        <f t="shared" si="43"/>
        <v>396.00000000000006</v>
      </c>
    </row>
    <row r="1394" spans="3:7" x14ac:dyDescent="0.25">
      <c r="C1394" s="2">
        <v>40699</v>
      </c>
      <c r="D1394" s="3" t="s">
        <v>223</v>
      </c>
      <c r="E1394" s="1">
        <v>5</v>
      </c>
      <c r="F1394" s="1">
        <f t="shared" si="42"/>
        <v>2.2000000000000002</v>
      </c>
      <c r="G1394" s="1">
        <f t="shared" si="43"/>
        <v>11</v>
      </c>
    </row>
    <row r="1395" spans="3:7" x14ac:dyDescent="0.25">
      <c r="C1395" s="2">
        <v>40701</v>
      </c>
      <c r="D1395" s="3" t="s">
        <v>26</v>
      </c>
      <c r="E1395" s="1">
        <v>110</v>
      </c>
      <c r="F1395" s="1">
        <f t="shared" si="42"/>
        <v>2.2000000000000002</v>
      </c>
      <c r="G1395" s="1">
        <f t="shared" si="43"/>
        <v>242.00000000000003</v>
      </c>
    </row>
    <row r="1396" spans="3:7" x14ac:dyDescent="0.25">
      <c r="C1396" s="2">
        <v>40702</v>
      </c>
      <c r="D1396" s="3" t="s">
        <v>54</v>
      </c>
      <c r="E1396" s="1">
        <v>54</v>
      </c>
      <c r="F1396" s="1">
        <f t="shared" si="42"/>
        <v>2.2000000000000002</v>
      </c>
      <c r="G1396" s="1">
        <f t="shared" si="43"/>
        <v>118.80000000000001</v>
      </c>
    </row>
    <row r="1397" spans="3:7" x14ac:dyDescent="0.25">
      <c r="C1397" s="2">
        <v>40703</v>
      </c>
      <c r="D1397" s="3" t="s">
        <v>211</v>
      </c>
      <c r="E1397" s="1">
        <v>6</v>
      </c>
      <c r="F1397" s="1">
        <f t="shared" si="42"/>
        <v>2.2000000000000002</v>
      </c>
      <c r="G1397" s="1">
        <f t="shared" si="43"/>
        <v>13.200000000000001</v>
      </c>
    </row>
    <row r="1398" spans="3:7" x14ac:dyDescent="0.25">
      <c r="C1398" s="2">
        <v>40704</v>
      </c>
      <c r="D1398" s="3" t="s">
        <v>52</v>
      </c>
      <c r="E1398" s="1">
        <v>476</v>
      </c>
      <c r="F1398" s="1">
        <f t="shared" si="42"/>
        <v>2.2000000000000002</v>
      </c>
      <c r="G1398" s="1">
        <f t="shared" si="43"/>
        <v>1047.2</v>
      </c>
    </row>
    <row r="1399" spans="3:7" x14ac:dyDescent="0.25">
      <c r="C1399" s="2">
        <v>40704</v>
      </c>
      <c r="D1399" s="3" t="s">
        <v>21</v>
      </c>
      <c r="E1399" s="1">
        <v>104</v>
      </c>
      <c r="F1399" s="1">
        <f t="shared" si="42"/>
        <v>2.2000000000000002</v>
      </c>
      <c r="G1399" s="1">
        <f t="shared" si="43"/>
        <v>228.8</v>
      </c>
    </row>
    <row r="1400" spans="3:7" x14ac:dyDescent="0.25">
      <c r="C1400" s="2">
        <v>40704</v>
      </c>
      <c r="D1400" s="3" t="s">
        <v>33</v>
      </c>
      <c r="E1400" s="1">
        <v>104</v>
      </c>
      <c r="F1400" s="1">
        <f t="shared" si="42"/>
        <v>2.2000000000000002</v>
      </c>
      <c r="G1400" s="1">
        <f t="shared" si="43"/>
        <v>228.8</v>
      </c>
    </row>
    <row r="1401" spans="3:7" x14ac:dyDescent="0.25">
      <c r="C1401" s="2">
        <v>40706</v>
      </c>
      <c r="D1401" s="3" t="s">
        <v>20</v>
      </c>
      <c r="E1401" s="1">
        <v>47</v>
      </c>
      <c r="F1401" s="1">
        <f t="shared" si="42"/>
        <v>2.2000000000000002</v>
      </c>
      <c r="G1401" s="1">
        <f t="shared" si="43"/>
        <v>103.4</v>
      </c>
    </row>
    <row r="1402" spans="3:7" x14ac:dyDescent="0.25">
      <c r="C1402" s="2">
        <v>40706</v>
      </c>
      <c r="D1402" s="3" t="s">
        <v>37</v>
      </c>
      <c r="E1402" s="1">
        <v>127</v>
      </c>
      <c r="F1402" s="1">
        <f t="shared" si="42"/>
        <v>2.2000000000000002</v>
      </c>
      <c r="G1402" s="1">
        <f t="shared" si="43"/>
        <v>279.40000000000003</v>
      </c>
    </row>
    <row r="1403" spans="3:7" x14ac:dyDescent="0.25">
      <c r="C1403" s="2">
        <v>40708</v>
      </c>
      <c r="D1403" s="3" t="s">
        <v>27</v>
      </c>
      <c r="E1403" s="1">
        <v>143</v>
      </c>
      <c r="F1403" s="1">
        <f t="shared" si="42"/>
        <v>2.2000000000000002</v>
      </c>
      <c r="G1403" s="1">
        <f t="shared" si="43"/>
        <v>314.60000000000002</v>
      </c>
    </row>
    <row r="1404" spans="3:7" x14ac:dyDescent="0.25">
      <c r="C1404" s="2">
        <v>40711</v>
      </c>
      <c r="D1404" s="3" t="s">
        <v>60</v>
      </c>
      <c r="E1404" s="1">
        <v>181</v>
      </c>
      <c r="F1404" s="1">
        <f t="shared" si="42"/>
        <v>2.2000000000000002</v>
      </c>
      <c r="G1404" s="1">
        <f t="shared" si="43"/>
        <v>398.20000000000005</v>
      </c>
    </row>
    <row r="1405" spans="3:7" x14ac:dyDescent="0.25">
      <c r="C1405" s="2">
        <v>40714</v>
      </c>
      <c r="D1405" s="3" t="s">
        <v>21</v>
      </c>
      <c r="E1405" s="1">
        <v>139</v>
      </c>
      <c r="F1405" s="1">
        <f t="shared" si="42"/>
        <v>2.2000000000000002</v>
      </c>
      <c r="G1405" s="1">
        <f t="shared" si="43"/>
        <v>305.8</v>
      </c>
    </row>
    <row r="1406" spans="3:7" x14ac:dyDescent="0.25">
      <c r="C1406" s="2">
        <v>40717</v>
      </c>
      <c r="D1406" s="3" t="s">
        <v>54</v>
      </c>
      <c r="E1406" s="1">
        <v>187</v>
      </c>
      <c r="F1406" s="1">
        <f t="shared" si="42"/>
        <v>2.2000000000000002</v>
      </c>
      <c r="G1406" s="1">
        <f t="shared" si="43"/>
        <v>411.40000000000003</v>
      </c>
    </row>
    <row r="1407" spans="3:7" x14ac:dyDescent="0.25">
      <c r="C1407" s="2">
        <v>40717</v>
      </c>
      <c r="D1407" s="3" t="s">
        <v>203</v>
      </c>
      <c r="E1407" s="1">
        <v>11</v>
      </c>
      <c r="F1407" s="1">
        <f t="shared" si="42"/>
        <v>2.2000000000000002</v>
      </c>
      <c r="G1407" s="1">
        <f t="shared" si="43"/>
        <v>24.200000000000003</v>
      </c>
    </row>
    <row r="1408" spans="3:7" x14ac:dyDescent="0.25">
      <c r="C1408" s="2">
        <v>40718</v>
      </c>
      <c r="D1408" s="3" t="s">
        <v>57</v>
      </c>
      <c r="E1408" s="1">
        <v>170</v>
      </c>
      <c r="F1408" s="1">
        <f t="shared" si="42"/>
        <v>2.2000000000000002</v>
      </c>
      <c r="G1408" s="1">
        <f t="shared" si="43"/>
        <v>374.00000000000006</v>
      </c>
    </row>
    <row r="1409" spans="3:7" x14ac:dyDescent="0.25">
      <c r="C1409" s="2">
        <v>40723</v>
      </c>
      <c r="D1409" s="3" t="s">
        <v>118</v>
      </c>
      <c r="E1409" s="1">
        <v>7</v>
      </c>
      <c r="F1409" s="1">
        <f t="shared" si="42"/>
        <v>2.2000000000000002</v>
      </c>
      <c r="G1409" s="1">
        <f t="shared" si="43"/>
        <v>15.400000000000002</v>
      </c>
    </row>
    <row r="1410" spans="3:7" x14ac:dyDescent="0.25">
      <c r="C1410" s="2">
        <v>40727</v>
      </c>
      <c r="D1410" s="3" t="s">
        <v>14</v>
      </c>
      <c r="E1410" s="1">
        <v>168</v>
      </c>
      <c r="F1410" s="1">
        <f t="shared" si="42"/>
        <v>2.2000000000000002</v>
      </c>
      <c r="G1410" s="1">
        <f t="shared" si="43"/>
        <v>369.6</v>
      </c>
    </row>
    <row r="1411" spans="3:7" x14ac:dyDescent="0.25">
      <c r="C1411" s="2">
        <v>40727</v>
      </c>
      <c r="D1411" s="3" t="s">
        <v>207</v>
      </c>
      <c r="E1411" s="1">
        <v>4</v>
      </c>
      <c r="F1411" s="1">
        <f t="shared" ref="F1411:F1474" si="44">LOOKUP(YEAR(C1411),$A$2:$A$11,$B$2:$B$11)</f>
        <v>2.2000000000000002</v>
      </c>
      <c r="G1411" s="1">
        <f t="shared" ref="G1411:G1474" si="45">F1411*E1411</f>
        <v>8.8000000000000007</v>
      </c>
    </row>
    <row r="1412" spans="3:7" x14ac:dyDescent="0.25">
      <c r="C1412" s="2">
        <v>40727</v>
      </c>
      <c r="D1412" s="3" t="s">
        <v>11</v>
      </c>
      <c r="E1412" s="1">
        <v>145</v>
      </c>
      <c r="F1412" s="1">
        <f t="shared" si="44"/>
        <v>2.2000000000000002</v>
      </c>
      <c r="G1412" s="1">
        <f t="shared" si="45"/>
        <v>319</v>
      </c>
    </row>
    <row r="1413" spans="3:7" x14ac:dyDescent="0.25">
      <c r="C1413" s="2">
        <v>40730</v>
      </c>
      <c r="D1413" s="3" t="s">
        <v>21</v>
      </c>
      <c r="E1413" s="1">
        <v>103</v>
      </c>
      <c r="F1413" s="1">
        <f t="shared" si="44"/>
        <v>2.2000000000000002</v>
      </c>
      <c r="G1413" s="1">
        <f t="shared" si="45"/>
        <v>226.60000000000002</v>
      </c>
    </row>
    <row r="1414" spans="3:7" x14ac:dyDescent="0.25">
      <c r="C1414" s="2">
        <v>40732</v>
      </c>
      <c r="D1414" s="3" t="s">
        <v>19</v>
      </c>
      <c r="E1414" s="1">
        <v>101</v>
      </c>
      <c r="F1414" s="1">
        <f t="shared" si="44"/>
        <v>2.2000000000000002</v>
      </c>
      <c r="G1414" s="1">
        <f t="shared" si="45"/>
        <v>222.20000000000002</v>
      </c>
    </row>
    <row r="1415" spans="3:7" x14ac:dyDescent="0.25">
      <c r="C1415" s="2">
        <v>40733</v>
      </c>
      <c r="D1415" s="3" t="s">
        <v>37</v>
      </c>
      <c r="E1415" s="1">
        <v>141</v>
      </c>
      <c r="F1415" s="1">
        <f t="shared" si="44"/>
        <v>2.2000000000000002</v>
      </c>
      <c r="G1415" s="1">
        <f t="shared" si="45"/>
        <v>310.20000000000005</v>
      </c>
    </row>
    <row r="1416" spans="3:7" x14ac:dyDescent="0.25">
      <c r="C1416" s="2">
        <v>40733</v>
      </c>
      <c r="D1416" s="3" t="s">
        <v>196</v>
      </c>
      <c r="E1416" s="1">
        <v>6</v>
      </c>
      <c r="F1416" s="1">
        <f t="shared" si="44"/>
        <v>2.2000000000000002</v>
      </c>
      <c r="G1416" s="1">
        <f t="shared" si="45"/>
        <v>13.200000000000001</v>
      </c>
    </row>
    <row r="1417" spans="3:7" x14ac:dyDescent="0.25">
      <c r="C1417" s="2">
        <v>40733</v>
      </c>
      <c r="D1417" s="3" t="s">
        <v>180</v>
      </c>
      <c r="E1417" s="1">
        <v>16</v>
      </c>
      <c r="F1417" s="1">
        <f t="shared" si="44"/>
        <v>2.2000000000000002</v>
      </c>
      <c r="G1417" s="1">
        <f t="shared" si="45"/>
        <v>35.200000000000003</v>
      </c>
    </row>
    <row r="1418" spans="3:7" x14ac:dyDescent="0.25">
      <c r="C1418" s="2">
        <v>40735</v>
      </c>
      <c r="D1418" s="3" t="s">
        <v>19</v>
      </c>
      <c r="E1418" s="1">
        <v>276</v>
      </c>
      <c r="F1418" s="1">
        <f t="shared" si="44"/>
        <v>2.2000000000000002</v>
      </c>
      <c r="G1418" s="1">
        <f t="shared" si="45"/>
        <v>607.20000000000005</v>
      </c>
    </row>
    <row r="1419" spans="3:7" x14ac:dyDescent="0.25">
      <c r="C1419" s="2">
        <v>40736</v>
      </c>
      <c r="D1419" s="3" t="s">
        <v>104</v>
      </c>
      <c r="E1419" s="1">
        <v>329</v>
      </c>
      <c r="F1419" s="1">
        <f t="shared" si="44"/>
        <v>2.2000000000000002</v>
      </c>
      <c r="G1419" s="1">
        <f t="shared" si="45"/>
        <v>723.80000000000007</v>
      </c>
    </row>
    <row r="1420" spans="3:7" x14ac:dyDescent="0.25">
      <c r="C1420" s="2">
        <v>40737</v>
      </c>
      <c r="D1420" s="3" t="s">
        <v>54</v>
      </c>
      <c r="E1420" s="1">
        <v>200</v>
      </c>
      <c r="F1420" s="1">
        <f t="shared" si="44"/>
        <v>2.2000000000000002</v>
      </c>
      <c r="G1420" s="1">
        <f t="shared" si="45"/>
        <v>440.00000000000006</v>
      </c>
    </row>
    <row r="1421" spans="3:7" x14ac:dyDescent="0.25">
      <c r="C1421" s="2">
        <v>40740</v>
      </c>
      <c r="D1421" s="3" t="s">
        <v>12</v>
      </c>
      <c r="E1421" s="1">
        <v>82</v>
      </c>
      <c r="F1421" s="1">
        <f t="shared" si="44"/>
        <v>2.2000000000000002</v>
      </c>
      <c r="G1421" s="1">
        <f t="shared" si="45"/>
        <v>180.4</v>
      </c>
    </row>
    <row r="1422" spans="3:7" x14ac:dyDescent="0.25">
      <c r="C1422" s="2">
        <v>40740</v>
      </c>
      <c r="D1422" s="3" t="s">
        <v>39</v>
      </c>
      <c r="E1422" s="1">
        <v>66</v>
      </c>
      <c r="F1422" s="1">
        <f t="shared" si="44"/>
        <v>2.2000000000000002</v>
      </c>
      <c r="G1422" s="1">
        <f t="shared" si="45"/>
        <v>145.20000000000002</v>
      </c>
    </row>
    <row r="1423" spans="3:7" x14ac:dyDescent="0.25">
      <c r="C1423" s="2">
        <v>40745</v>
      </c>
      <c r="D1423" s="3" t="s">
        <v>24</v>
      </c>
      <c r="E1423" s="1">
        <v>150</v>
      </c>
      <c r="F1423" s="1">
        <f t="shared" si="44"/>
        <v>2.2000000000000002</v>
      </c>
      <c r="G1423" s="1">
        <f t="shared" si="45"/>
        <v>330</v>
      </c>
    </row>
    <row r="1424" spans="3:7" x14ac:dyDescent="0.25">
      <c r="C1424" s="2">
        <v>40745</v>
      </c>
      <c r="D1424" s="3" t="s">
        <v>71</v>
      </c>
      <c r="E1424" s="1">
        <v>63</v>
      </c>
      <c r="F1424" s="1">
        <f t="shared" si="44"/>
        <v>2.2000000000000002</v>
      </c>
      <c r="G1424" s="1">
        <f t="shared" si="45"/>
        <v>138.60000000000002</v>
      </c>
    </row>
    <row r="1425" spans="3:7" x14ac:dyDescent="0.25">
      <c r="C1425" s="2">
        <v>40746</v>
      </c>
      <c r="D1425" s="3" t="s">
        <v>68</v>
      </c>
      <c r="E1425" s="1">
        <v>120</v>
      </c>
      <c r="F1425" s="1">
        <f t="shared" si="44"/>
        <v>2.2000000000000002</v>
      </c>
      <c r="G1425" s="1">
        <f t="shared" si="45"/>
        <v>264</v>
      </c>
    </row>
    <row r="1426" spans="3:7" x14ac:dyDescent="0.25">
      <c r="C1426" s="2">
        <v>40747</v>
      </c>
      <c r="D1426" s="3" t="s">
        <v>9</v>
      </c>
      <c r="E1426" s="1">
        <v>155</v>
      </c>
      <c r="F1426" s="1">
        <f t="shared" si="44"/>
        <v>2.2000000000000002</v>
      </c>
      <c r="G1426" s="1">
        <f t="shared" si="45"/>
        <v>341</v>
      </c>
    </row>
    <row r="1427" spans="3:7" x14ac:dyDescent="0.25">
      <c r="C1427" s="2">
        <v>40748</v>
      </c>
      <c r="D1427" s="3" t="s">
        <v>21</v>
      </c>
      <c r="E1427" s="1">
        <v>30</v>
      </c>
      <c r="F1427" s="1">
        <f t="shared" si="44"/>
        <v>2.2000000000000002</v>
      </c>
      <c r="G1427" s="1">
        <f t="shared" si="45"/>
        <v>66</v>
      </c>
    </row>
    <row r="1428" spans="3:7" x14ac:dyDescent="0.25">
      <c r="C1428" s="2">
        <v>40748</v>
      </c>
      <c r="D1428" s="3" t="s">
        <v>73</v>
      </c>
      <c r="E1428" s="1">
        <v>34</v>
      </c>
      <c r="F1428" s="1">
        <f t="shared" si="44"/>
        <v>2.2000000000000002</v>
      </c>
      <c r="G1428" s="1">
        <f t="shared" si="45"/>
        <v>74.800000000000011</v>
      </c>
    </row>
    <row r="1429" spans="3:7" x14ac:dyDescent="0.25">
      <c r="C1429" s="2">
        <v>40753</v>
      </c>
      <c r="D1429" s="3" t="s">
        <v>14</v>
      </c>
      <c r="E1429" s="1">
        <v>30</v>
      </c>
      <c r="F1429" s="1">
        <f t="shared" si="44"/>
        <v>2.2000000000000002</v>
      </c>
      <c r="G1429" s="1">
        <f t="shared" si="45"/>
        <v>66</v>
      </c>
    </row>
    <row r="1430" spans="3:7" x14ac:dyDescent="0.25">
      <c r="C1430" s="2">
        <v>40753</v>
      </c>
      <c r="D1430" s="3" t="s">
        <v>8</v>
      </c>
      <c r="E1430" s="1">
        <v>162</v>
      </c>
      <c r="F1430" s="1">
        <f t="shared" si="44"/>
        <v>2.2000000000000002</v>
      </c>
      <c r="G1430" s="1">
        <f t="shared" si="45"/>
        <v>356.40000000000003</v>
      </c>
    </row>
    <row r="1431" spans="3:7" x14ac:dyDescent="0.25">
      <c r="C1431" s="2">
        <v>40754</v>
      </c>
      <c r="D1431" s="3" t="s">
        <v>65</v>
      </c>
      <c r="E1431" s="1">
        <v>71</v>
      </c>
      <c r="F1431" s="1">
        <f t="shared" si="44"/>
        <v>2.2000000000000002</v>
      </c>
      <c r="G1431" s="1">
        <f t="shared" si="45"/>
        <v>156.20000000000002</v>
      </c>
    </row>
    <row r="1432" spans="3:7" x14ac:dyDescent="0.25">
      <c r="C1432" s="2">
        <v>40755</v>
      </c>
      <c r="D1432" s="3" t="s">
        <v>157</v>
      </c>
      <c r="E1432" s="1">
        <v>16</v>
      </c>
      <c r="F1432" s="1">
        <f t="shared" si="44"/>
        <v>2.2000000000000002</v>
      </c>
      <c r="G1432" s="1">
        <f t="shared" si="45"/>
        <v>35.200000000000003</v>
      </c>
    </row>
    <row r="1433" spans="3:7" x14ac:dyDescent="0.25">
      <c r="C1433" s="2">
        <v>40759</v>
      </c>
      <c r="D1433" s="3" t="s">
        <v>37</v>
      </c>
      <c r="E1433" s="1">
        <v>165</v>
      </c>
      <c r="F1433" s="1">
        <f t="shared" si="44"/>
        <v>2.2000000000000002</v>
      </c>
      <c r="G1433" s="1">
        <f t="shared" si="45"/>
        <v>363.00000000000006</v>
      </c>
    </row>
    <row r="1434" spans="3:7" x14ac:dyDescent="0.25">
      <c r="C1434" s="2">
        <v>40760</v>
      </c>
      <c r="D1434" s="3" t="s">
        <v>37</v>
      </c>
      <c r="E1434" s="1">
        <v>180</v>
      </c>
      <c r="F1434" s="1">
        <f t="shared" si="44"/>
        <v>2.2000000000000002</v>
      </c>
      <c r="G1434" s="1">
        <f t="shared" si="45"/>
        <v>396.00000000000006</v>
      </c>
    </row>
    <row r="1435" spans="3:7" x14ac:dyDescent="0.25">
      <c r="C1435" s="2">
        <v>40761</v>
      </c>
      <c r="D1435" s="3" t="s">
        <v>86</v>
      </c>
      <c r="E1435" s="1">
        <v>2</v>
      </c>
      <c r="F1435" s="1">
        <f t="shared" si="44"/>
        <v>2.2000000000000002</v>
      </c>
      <c r="G1435" s="1">
        <f t="shared" si="45"/>
        <v>4.4000000000000004</v>
      </c>
    </row>
    <row r="1436" spans="3:7" x14ac:dyDescent="0.25">
      <c r="C1436" s="2">
        <v>40766</v>
      </c>
      <c r="D1436" s="3" t="s">
        <v>39</v>
      </c>
      <c r="E1436" s="1">
        <v>111</v>
      </c>
      <c r="F1436" s="1">
        <f t="shared" si="44"/>
        <v>2.2000000000000002</v>
      </c>
      <c r="G1436" s="1">
        <f t="shared" si="45"/>
        <v>244.20000000000002</v>
      </c>
    </row>
    <row r="1437" spans="3:7" x14ac:dyDescent="0.25">
      <c r="C1437" s="2">
        <v>40767</v>
      </c>
      <c r="D1437" s="3" t="s">
        <v>37</v>
      </c>
      <c r="E1437" s="1">
        <v>128</v>
      </c>
      <c r="F1437" s="1">
        <f t="shared" si="44"/>
        <v>2.2000000000000002</v>
      </c>
      <c r="G1437" s="1">
        <f t="shared" si="45"/>
        <v>281.60000000000002</v>
      </c>
    </row>
    <row r="1438" spans="3:7" x14ac:dyDescent="0.25">
      <c r="C1438" s="2">
        <v>40768</v>
      </c>
      <c r="D1438" s="3" t="s">
        <v>112</v>
      </c>
      <c r="E1438" s="1">
        <v>7</v>
      </c>
      <c r="F1438" s="1">
        <f t="shared" si="44"/>
        <v>2.2000000000000002</v>
      </c>
      <c r="G1438" s="1">
        <f t="shared" si="45"/>
        <v>15.400000000000002</v>
      </c>
    </row>
    <row r="1439" spans="3:7" x14ac:dyDescent="0.25">
      <c r="C1439" s="2">
        <v>40768</v>
      </c>
      <c r="D1439" s="3" t="s">
        <v>11</v>
      </c>
      <c r="E1439" s="1">
        <v>211</v>
      </c>
      <c r="F1439" s="1">
        <f t="shared" si="44"/>
        <v>2.2000000000000002</v>
      </c>
      <c r="G1439" s="1">
        <f t="shared" si="45"/>
        <v>464.20000000000005</v>
      </c>
    </row>
    <row r="1440" spans="3:7" x14ac:dyDescent="0.25">
      <c r="C1440" s="2">
        <v>40768</v>
      </c>
      <c r="D1440" s="3" t="s">
        <v>8</v>
      </c>
      <c r="E1440" s="1">
        <v>184</v>
      </c>
      <c r="F1440" s="1">
        <f t="shared" si="44"/>
        <v>2.2000000000000002</v>
      </c>
      <c r="G1440" s="1">
        <f t="shared" si="45"/>
        <v>404.8</v>
      </c>
    </row>
    <row r="1441" spans="3:7" x14ac:dyDescent="0.25">
      <c r="C1441" s="2">
        <v>40771</v>
      </c>
      <c r="D1441" s="3" t="s">
        <v>16</v>
      </c>
      <c r="E1441" s="1">
        <v>450</v>
      </c>
      <c r="F1441" s="1">
        <f t="shared" si="44"/>
        <v>2.2000000000000002</v>
      </c>
      <c r="G1441" s="1">
        <f t="shared" si="45"/>
        <v>990.00000000000011</v>
      </c>
    </row>
    <row r="1442" spans="3:7" x14ac:dyDescent="0.25">
      <c r="C1442" s="2">
        <v>40771</v>
      </c>
      <c r="D1442" s="3" t="s">
        <v>122</v>
      </c>
      <c r="E1442" s="1">
        <v>140</v>
      </c>
      <c r="F1442" s="1">
        <f t="shared" si="44"/>
        <v>2.2000000000000002</v>
      </c>
      <c r="G1442" s="1">
        <f t="shared" si="45"/>
        <v>308</v>
      </c>
    </row>
    <row r="1443" spans="3:7" x14ac:dyDescent="0.25">
      <c r="C1443" s="2">
        <v>40775</v>
      </c>
      <c r="D1443" s="3" t="s">
        <v>10</v>
      </c>
      <c r="E1443" s="1">
        <v>52</v>
      </c>
      <c r="F1443" s="1">
        <f t="shared" si="44"/>
        <v>2.2000000000000002</v>
      </c>
      <c r="G1443" s="1">
        <f t="shared" si="45"/>
        <v>114.4</v>
      </c>
    </row>
    <row r="1444" spans="3:7" x14ac:dyDescent="0.25">
      <c r="C1444" s="2">
        <v>40777</v>
      </c>
      <c r="D1444" s="3" t="s">
        <v>183</v>
      </c>
      <c r="E1444" s="1">
        <v>2</v>
      </c>
      <c r="F1444" s="1">
        <f t="shared" si="44"/>
        <v>2.2000000000000002</v>
      </c>
      <c r="G1444" s="1">
        <f t="shared" si="45"/>
        <v>4.4000000000000004</v>
      </c>
    </row>
    <row r="1445" spans="3:7" x14ac:dyDescent="0.25">
      <c r="C1445" s="2">
        <v>40777</v>
      </c>
      <c r="D1445" s="3" t="s">
        <v>98</v>
      </c>
      <c r="E1445" s="1">
        <v>13</v>
      </c>
      <c r="F1445" s="1">
        <f t="shared" si="44"/>
        <v>2.2000000000000002</v>
      </c>
      <c r="G1445" s="1">
        <f t="shared" si="45"/>
        <v>28.6</v>
      </c>
    </row>
    <row r="1446" spans="3:7" x14ac:dyDescent="0.25">
      <c r="C1446" s="2">
        <v>40777</v>
      </c>
      <c r="D1446" s="3" t="s">
        <v>39</v>
      </c>
      <c r="E1446" s="1">
        <v>73</v>
      </c>
      <c r="F1446" s="1">
        <f t="shared" si="44"/>
        <v>2.2000000000000002</v>
      </c>
      <c r="G1446" s="1">
        <f t="shared" si="45"/>
        <v>160.60000000000002</v>
      </c>
    </row>
    <row r="1447" spans="3:7" x14ac:dyDescent="0.25">
      <c r="C1447" s="2">
        <v>40781</v>
      </c>
      <c r="D1447" s="3" t="s">
        <v>20</v>
      </c>
      <c r="E1447" s="1">
        <v>123</v>
      </c>
      <c r="F1447" s="1">
        <f t="shared" si="44"/>
        <v>2.2000000000000002</v>
      </c>
      <c r="G1447" s="1">
        <f t="shared" si="45"/>
        <v>270.60000000000002</v>
      </c>
    </row>
    <row r="1448" spans="3:7" x14ac:dyDescent="0.25">
      <c r="C1448" s="2">
        <v>40783</v>
      </c>
      <c r="D1448" s="3" t="s">
        <v>70</v>
      </c>
      <c r="E1448" s="1">
        <v>3</v>
      </c>
      <c r="F1448" s="1">
        <f t="shared" si="44"/>
        <v>2.2000000000000002</v>
      </c>
      <c r="G1448" s="1">
        <f t="shared" si="45"/>
        <v>6.6000000000000005</v>
      </c>
    </row>
    <row r="1449" spans="3:7" x14ac:dyDescent="0.25">
      <c r="C1449" s="2">
        <v>40784</v>
      </c>
      <c r="D1449" s="3" t="s">
        <v>14</v>
      </c>
      <c r="E1449" s="1">
        <v>93</v>
      </c>
      <c r="F1449" s="1">
        <f t="shared" si="44"/>
        <v>2.2000000000000002</v>
      </c>
      <c r="G1449" s="1">
        <f t="shared" si="45"/>
        <v>204.60000000000002</v>
      </c>
    </row>
    <row r="1450" spans="3:7" x14ac:dyDescent="0.25">
      <c r="C1450" s="2">
        <v>40789</v>
      </c>
      <c r="D1450" s="3" t="s">
        <v>26</v>
      </c>
      <c r="E1450" s="1">
        <v>310</v>
      </c>
      <c r="F1450" s="1">
        <f t="shared" si="44"/>
        <v>2.2000000000000002</v>
      </c>
      <c r="G1450" s="1">
        <f t="shared" si="45"/>
        <v>682</v>
      </c>
    </row>
    <row r="1451" spans="3:7" x14ac:dyDescent="0.25">
      <c r="C1451" s="2">
        <v>40789</v>
      </c>
      <c r="D1451" s="3" t="s">
        <v>8</v>
      </c>
      <c r="E1451" s="1">
        <v>77</v>
      </c>
      <c r="F1451" s="1">
        <f t="shared" si="44"/>
        <v>2.2000000000000002</v>
      </c>
      <c r="G1451" s="1">
        <f t="shared" si="45"/>
        <v>169.4</v>
      </c>
    </row>
    <row r="1452" spans="3:7" x14ac:dyDescent="0.25">
      <c r="C1452" s="2">
        <v>40793</v>
      </c>
      <c r="D1452" s="3" t="s">
        <v>12</v>
      </c>
      <c r="E1452" s="1">
        <v>21</v>
      </c>
      <c r="F1452" s="1">
        <f t="shared" si="44"/>
        <v>2.2000000000000002</v>
      </c>
      <c r="G1452" s="1">
        <f t="shared" si="45"/>
        <v>46.2</v>
      </c>
    </row>
    <row r="1453" spans="3:7" x14ac:dyDescent="0.25">
      <c r="C1453" s="2">
        <v>40797</v>
      </c>
      <c r="D1453" s="3" t="s">
        <v>23</v>
      </c>
      <c r="E1453" s="1">
        <v>3</v>
      </c>
      <c r="F1453" s="1">
        <f t="shared" si="44"/>
        <v>2.2000000000000002</v>
      </c>
      <c r="G1453" s="1">
        <f t="shared" si="45"/>
        <v>6.6000000000000005</v>
      </c>
    </row>
    <row r="1454" spans="3:7" x14ac:dyDescent="0.25">
      <c r="C1454" s="2">
        <v>40799</v>
      </c>
      <c r="D1454" s="3" t="s">
        <v>30</v>
      </c>
      <c r="E1454" s="1">
        <v>176</v>
      </c>
      <c r="F1454" s="1">
        <f t="shared" si="44"/>
        <v>2.2000000000000002</v>
      </c>
      <c r="G1454" s="1">
        <f t="shared" si="45"/>
        <v>387.20000000000005</v>
      </c>
    </row>
    <row r="1455" spans="3:7" x14ac:dyDescent="0.25">
      <c r="C1455" s="2">
        <v>40799</v>
      </c>
      <c r="D1455" s="3" t="s">
        <v>15</v>
      </c>
      <c r="E1455" s="1">
        <v>20</v>
      </c>
      <c r="F1455" s="1">
        <f t="shared" si="44"/>
        <v>2.2000000000000002</v>
      </c>
      <c r="G1455" s="1">
        <f t="shared" si="45"/>
        <v>44</v>
      </c>
    </row>
    <row r="1456" spans="3:7" x14ac:dyDescent="0.25">
      <c r="C1456" s="2">
        <v>40800</v>
      </c>
      <c r="D1456" s="3" t="s">
        <v>26</v>
      </c>
      <c r="E1456" s="1">
        <v>230</v>
      </c>
      <c r="F1456" s="1">
        <f t="shared" si="44"/>
        <v>2.2000000000000002</v>
      </c>
      <c r="G1456" s="1">
        <f t="shared" si="45"/>
        <v>506.00000000000006</v>
      </c>
    </row>
    <row r="1457" spans="3:7" x14ac:dyDescent="0.25">
      <c r="C1457" s="2">
        <v>40800</v>
      </c>
      <c r="D1457" s="3" t="s">
        <v>157</v>
      </c>
      <c r="E1457" s="1">
        <v>10</v>
      </c>
      <c r="F1457" s="1">
        <f t="shared" si="44"/>
        <v>2.2000000000000002</v>
      </c>
      <c r="G1457" s="1">
        <f t="shared" si="45"/>
        <v>22</v>
      </c>
    </row>
    <row r="1458" spans="3:7" x14ac:dyDescent="0.25">
      <c r="C1458" s="2">
        <v>40802</v>
      </c>
      <c r="D1458" s="3" t="s">
        <v>165</v>
      </c>
      <c r="E1458" s="1">
        <v>12</v>
      </c>
      <c r="F1458" s="1">
        <f t="shared" si="44"/>
        <v>2.2000000000000002</v>
      </c>
      <c r="G1458" s="1">
        <f t="shared" si="45"/>
        <v>26.400000000000002</v>
      </c>
    </row>
    <row r="1459" spans="3:7" x14ac:dyDescent="0.25">
      <c r="C1459" s="2">
        <v>40802</v>
      </c>
      <c r="D1459" s="3" t="s">
        <v>154</v>
      </c>
      <c r="E1459" s="1">
        <v>11</v>
      </c>
      <c r="F1459" s="1">
        <f t="shared" si="44"/>
        <v>2.2000000000000002</v>
      </c>
      <c r="G1459" s="1">
        <f t="shared" si="45"/>
        <v>24.200000000000003</v>
      </c>
    </row>
    <row r="1460" spans="3:7" x14ac:dyDescent="0.25">
      <c r="C1460" s="2">
        <v>40803</v>
      </c>
      <c r="D1460" s="3" t="s">
        <v>11</v>
      </c>
      <c r="E1460" s="1">
        <v>383</v>
      </c>
      <c r="F1460" s="1">
        <f t="shared" si="44"/>
        <v>2.2000000000000002</v>
      </c>
      <c r="G1460" s="1">
        <f t="shared" si="45"/>
        <v>842.6</v>
      </c>
    </row>
    <row r="1461" spans="3:7" x14ac:dyDescent="0.25">
      <c r="C1461" s="2">
        <v>40807</v>
      </c>
      <c r="D1461" s="3" t="s">
        <v>104</v>
      </c>
      <c r="E1461" s="1">
        <v>249</v>
      </c>
      <c r="F1461" s="1">
        <f t="shared" si="44"/>
        <v>2.2000000000000002</v>
      </c>
      <c r="G1461" s="1">
        <f t="shared" si="45"/>
        <v>547.80000000000007</v>
      </c>
    </row>
    <row r="1462" spans="3:7" x14ac:dyDescent="0.25">
      <c r="C1462" s="2">
        <v>40810</v>
      </c>
      <c r="D1462" s="3" t="s">
        <v>166</v>
      </c>
      <c r="E1462" s="1">
        <v>8</v>
      </c>
      <c r="F1462" s="1">
        <f t="shared" si="44"/>
        <v>2.2000000000000002</v>
      </c>
      <c r="G1462" s="1">
        <f t="shared" si="45"/>
        <v>17.600000000000001</v>
      </c>
    </row>
    <row r="1463" spans="3:7" x14ac:dyDescent="0.25">
      <c r="C1463" s="2">
        <v>40812</v>
      </c>
      <c r="D1463" s="3" t="s">
        <v>32</v>
      </c>
      <c r="E1463" s="1">
        <v>42</v>
      </c>
      <c r="F1463" s="1">
        <f t="shared" si="44"/>
        <v>2.2000000000000002</v>
      </c>
      <c r="G1463" s="1">
        <f t="shared" si="45"/>
        <v>92.4</v>
      </c>
    </row>
    <row r="1464" spans="3:7" x14ac:dyDescent="0.25">
      <c r="C1464" s="2">
        <v>40815</v>
      </c>
      <c r="D1464" s="3" t="s">
        <v>225</v>
      </c>
      <c r="E1464" s="1">
        <v>1</v>
      </c>
      <c r="F1464" s="1">
        <f t="shared" si="44"/>
        <v>2.2000000000000002</v>
      </c>
      <c r="G1464" s="1">
        <f t="shared" si="45"/>
        <v>2.2000000000000002</v>
      </c>
    </row>
    <row r="1465" spans="3:7" x14ac:dyDescent="0.25">
      <c r="C1465" s="2">
        <v>40815</v>
      </c>
      <c r="D1465" s="3" t="s">
        <v>24</v>
      </c>
      <c r="E1465" s="1">
        <v>340</v>
      </c>
      <c r="F1465" s="1">
        <f t="shared" si="44"/>
        <v>2.2000000000000002</v>
      </c>
      <c r="G1465" s="1">
        <f t="shared" si="45"/>
        <v>748.00000000000011</v>
      </c>
    </row>
    <row r="1466" spans="3:7" x14ac:dyDescent="0.25">
      <c r="C1466" s="2">
        <v>40817</v>
      </c>
      <c r="D1466" s="3" t="s">
        <v>19</v>
      </c>
      <c r="E1466" s="1">
        <v>394</v>
      </c>
      <c r="F1466" s="1">
        <f t="shared" si="44"/>
        <v>2.2000000000000002</v>
      </c>
      <c r="G1466" s="1">
        <f t="shared" si="45"/>
        <v>866.80000000000007</v>
      </c>
    </row>
    <row r="1467" spans="3:7" x14ac:dyDescent="0.25">
      <c r="C1467" s="2">
        <v>40817</v>
      </c>
      <c r="D1467" s="3" t="s">
        <v>7</v>
      </c>
      <c r="E1467" s="1">
        <v>176</v>
      </c>
      <c r="F1467" s="1">
        <f t="shared" si="44"/>
        <v>2.2000000000000002</v>
      </c>
      <c r="G1467" s="1">
        <f t="shared" si="45"/>
        <v>387.20000000000005</v>
      </c>
    </row>
    <row r="1468" spans="3:7" x14ac:dyDescent="0.25">
      <c r="C1468" s="2">
        <v>40818</v>
      </c>
      <c r="D1468" s="3" t="s">
        <v>30</v>
      </c>
      <c r="E1468" s="1">
        <v>181</v>
      </c>
      <c r="F1468" s="1">
        <f t="shared" si="44"/>
        <v>2.2000000000000002</v>
      </c>
      <c r="G1468" s="1">
        <f t="shared" si="45"/>
        <v>398.20000000000005</v>
      </c>
    </row>
    <row r="1469" spans="3:7" x14ac:dyDescent="0.25">
      <c r="C1469" s="2">
        <v>40822</v>
      </c>
      <c r="D1469" s="3" t="s">
        <v>57</v>
      </c>
      <c r="E1469" s="1">
        <v>26</v>
      </c>
      <c r="F1469" s="1">
        <f t="shared" si="44"/>
        <v>2.2000000000000002</v>
      </c>
      <c r="G1469" s="1">
        <f t="shared" si="45"/>
        <v>57.2</v>
      </c>
    </row>
    <row r="1470" spans="3:7" x14ac:dyDescent="0.25">
      <c r="C1470" s="2">
        <v>40826</v>
      </c>
      <c r="D1470" s="3" t="s">
        <v>27</v>
      </c>
      <c r="E1470" s="1">
        <v>73</v>
      </c>
      <c r="F1470" s="1">
        <f t="shared" si="44"/>
        <v>2.2000000000000002</v>
      </c>
      <c r="G1470" s="1">
        <f t="shared" si="45"/>
        <v>160.60000000000002</v>
      </c>
    </row>
    <row r="1471" spans="3:7" x14ac:dyDescent="0.25">
      <c r="C1471" s="2">
        <v>40830</v>
      </c>
      <c r="D1471" s="3" t="s">
        <v>52</v>
      </c>
      <c r="E1471" s="1">
        <v>274</v>
      </c>
      <c r="F1471" s="1">
        <f t="shared" si="44"/>
        <v>2.2000000000000002</v>
      </c>
      <c r="G1471" s="1">
        <f t="shared" si="45"/>
        <v>602.80000000000007</v>
      </c>
    </row>
    <row r="1472" spans="3:7" x14ac:dyDescent="0.25">
      <c r="C1472" s="2">
        <v>40833</v>
      </c>
      <c r="D1472" s="3" t="s">
        <v>214</v>
      </c>
      <c r="E1472" s="1">
        <v>8</v>
      </c>
      <c r="F1472" s="1">
        <f t="shared" si="44"/>
        <v>2.2000000000000002</v>
      </c>
      <c r="G1472" s="1">
        <f t="shared" si="45"/>
        <v>17.600000000000001</v>
      </c>
    </row>
    <row r="1473" spans="3:7" x14ac:dyDescent="0.25">
      <c r="C1473" s="2">
        <v>40833</v>
      </c>
      <c r="D1473" s="3" t="s">
        <v>23</v>
      </c>
      <c r="E1473" s="1">
        <v>12</v>
      </c>
      <c r="F1473" s="1">
        <f t="shared" si="44"/>
        <v>2.2000000000000002</v>
      </c>
      <c r="G1473" s="1">
        <f t="shared" si="45"/>
        <v>26.400000000000002</v>
      </c>
    </row>
    <row r="1474" spans="3:7" x14ac:dyDescent="0.25">
      <c r="C1474" s="2">
        <v>40837</v>
      </c>
      <c r="D1474" s="3" t="s">
        <v>52</v>
      </c>
      <c r="E1474" s="1">
        <v>496</v>
      </c>
      <c r="F1474" s="1">
        <f t="shared" si="44"/>
        <v>2.2000000000000002</v>
      </c>
      <c r="G1474" s="1">
        <f t="shared" si="45"/>
        <v>1091.2</v>
      </c>
    </row>
    <row r="1475" spans="3:7" x14ac:dyDescent="0.25">
      <c r="C1475" s="2">
        <v>40838</v>
      </c>
      <c r="D1475" s="3" t="s">
        <v>186</v>
      </c>
      <c r="E1475" s="1">
        <v>5</v>
      </c>
      <c r="F1475" s="1">
        <f t="shared" ref="F1475:F1538" si="46">LOOKUP(YEAR(C1475),$A$2:$A$11,$B$2:$B$11)</f>
        <v>2.2000000000000002</v>
      </c>
      <c r="G1475" s="1">
        <f t="shared" ref="G1475:G1538" si="47">F1475*E1475</f>
        <v>11</v>
      </c>
    </row>
    <row r="1476" spans="3:7" x14ac:dyDescent="0.25">
      <c r="C1476" s="2">
        <v>40839</v>
      </c>
      <c r="D1476" s="3" t="s">
        <v>77</v>
      </c>
      <c r="E1476" s="1">
        <v>2</v>
      </c>
      <c r="F1476" s="1">
        <f t="shared" si="46"/>
        <v>2.2000000000000002</v>
      </c>
      <c r="G1476" s="1">
        <f t="shared" si="47"/>
        <v>4.4000000000000004</v>
      </c>
    </row>
    <row r="1477" spans="3:7" x14ac:dyDescent="0.25">
      <c r="C1477" s="2">
        <v>40839</v>
      </c>
      <c r="D1477" s="3" t="s">
        <v>68</v>
      </c>
      <c r="E1477" s="1">
        <v>77</v>
      </c>
      <c r="F1477" s="1">
        <f t="shared" si="46"/>
        <v>2.2000000000000002</v>
      </c>
      <c r="G1477" s="1">
        <f t="shared" si="47"/>
        <v>169.4</v>
      </c>
    </row>
    <row r="1478" spans="3:7" x14ac:dyDescent="0.25">
      <c r="C1478" s="2">
        <v>40847</v>
      </c>
      <c r="D1478" s="3" t="s">
        <v>27</v>
      </c>
      <c r="E1478" s="1">
        <v>134</v>
      </c>
      <c r="F1478" s="1">
        <f t="shared" si="46"/>
        <v>2.2000000000000002</v>
      </c>
      <c r="G1478" s="1">
        <f t="shared" si="47"/>
        <v>294.8</v>
      </c>
    </row>
    <row r="1479" spans="3:7" x14ac:dyDescent="0.25">
      <c r="C1479" s="2">
        <v>40848</v>
      </c>
      <c r="D1479" s="3" t="s">
        <v>199</v>
      </c>
      <c r="E1479" s="1">
        <v>4</v>
      </c>
      <c r="F1479" s="1">
        <f t="shared" si="46"/>
        <v>2.2000000000000002</v>
      </c>
      <c r="G1479" s="1">
        <f t="shared" si="47"/>
        <v>8.8000000000000007</v>
      </c>
    </row>
    <row r="1480" spans="3:7" x14ac:dyDescent="0.25">
      <c r="C1480" s="2">
        <v>40850</v>
      </c>
      <c r="D1480" s="3" t="s">
        <v>57</v>
      </c>
      <c r="E1480" s="1">
        <v>46</v>
      </c>
      <c r="F1480" s="1">
        <f t="shared" si="46"/>
        <v>2.2000000000000002</v>
      </c>
      <c r="G1480" s="1">
        <f t="shared" si="47"/>
        <v>101.2</v>
      </c>
    </row>
    <row r="1481" spans="3:7" x14ac:dyDescent="0.25">
      <c r="C1481" s="2">
        <v>40852</v>
      </c>
      <c r="D1481" s="3" t="s">
        <v>125</v>
      </c>
      <c r="E1481" s="1">
        <v>43</v>
      </c>
      <c r="F1481" s="1">
        <f t="shared" si="46"/>
        <v>2.2000000000000002</v>
      </c>
      <c r="G1481" s="1">
        <f t="shared" si="47"/>
        <v>94.600000000000009</v>
      </c>
    </row>
    <row r="1482" spans="3:7" x14ac:dyDescent="0.25">
      <c r="C1482" s="2">
        <v>40855</v>
      </c>
      <c r="D1482" s="3" t="s">
        <v>23</v>
      </c>
      <c r="E1482" s="1">
        <v>2</v>
      </c>
      <c r="F1482" s="1">
        <f t="shared" si="46"/>
        <v>2.2000000000000002</v>
      </c>
      <c r="G1482" s="1">
        <f t="shared" si="47"/>
        <v>4.4000000000000004</v>
      </c>
    </row>
    <row r="1483" spans="3:7" x14ac:dyDescent="0.25">
      <c r="C1483" s="2">
        <v>40857</v>
      </c>
      <c r="D1483" s="3" t="s">
        <v>21</v>
      </c>
      <c r="E1483" s="1">
        <v>100</v>
      </c>
      <c r="F1483" s="1">
        <f t="shared" si="46"/>
        <v>2.2000000000000002</v>
      </c>
      <c r="G1483" s="1">
        <f t="shared" si="47"/>
        <v>220.00000000000003</v>
      </c>
    </row>
    <row r="1484" spans="3:7" x14ac:dyDescent="0.25">
      <c r="C1484" s="2">
        <v>40857</v>
      </c>
      <c r="D1484" s="3" t="s">
        <v>24</v>
      </c>
      <c r="E1484" s="1">
        <v>438</v>
      </c>
      <c r="F1484" s="1">
        <f t="shared" si="46"/>
        <v>2.2000000000000002</v>
      </c>
      <c r="G1484" s="1">
        <f t="shared" si="47"/>
        <v>963.6</v>
      </c>
    </row>
    <row r="1485" spans="3:7" x14ac:dyDescent="0.25">
      <c r="C1485" s="2">
        <v>40859</v>
      </c>
      <c r="D1485" s="3" t="s">
        <v>28</v>
      </c>
      <c r="E1485" s="1">
        <v>69</v>
      </c>
      <c r="F1485" s="1">
        <f t="shared" si="46"/>
        <v>2.2000000000000002</v>
      </c>
      <c r="G1485" s="1">
        <f t="shared" si="47"/>
        <v>151.80000000000001</v>
      </c>
    </row>
    <row r="1486" spans="3:7" x14ac:dyDescent="0.25">
      <c r="C1486" s="2">
        <v>40864</v>
      </c>
      <c r="D1486" s="3" t="s">
        <v>10</v>
      </c>
      <c r="E1486" s="1">
        <v>22</v>
      </c>
      <c r="F1486" s="1">
        <f t="shared" si="46"/>
        <v>2.2000000000000002</v>
      </c>
      <c r="G1486" s="1">
        <f t="shared" si="47"/>
        <v>48.400000000000006</v>
      </c>
    </row>
    <row r="1487" spans="3:7" x14ac:dyDescent="0.25">
      <c r="C1487" s="2">
        <v>40865</v>
      </c>
      <c r="D1487" s="3" t="s">
        <v>57</v>
      </c>
      <c r="E1487" s="1">
        <v>130</v>
      </c>
      <c r="F1487" s="1">
        <f t="shared" si="46"/>
        <v>2.2000000000000002</v>
      </c>
      <c r="G1487" s="1">
        <f t="shared" si="47"/>
        <v>286</v>
      </c>
    </row>
    <row r="1488" spans="3:7" x14ac:dyDescent="0.25">
      <c r="C1488" s="2">
        <v>40869</v>
      </c>
      <c r="D1488" s="3" t="s">
        <v>179</v>
      </c>
      <c r="E1488" s="1">
        <v>5</v>
      </c>
      <c r="F1488" s="1">
        <f t="shared" si="46"/>
        <v>2.2000000000000002</v>
      </c>
      <c r="G1488" s="1">
        <f t="shared" si="47"/>
        <v>11</v>
      </c>
    </row>
    <row r="1489" spans="3:7" x14ac:dyDescent="0.25">
      <c r="C1489" s="2">
        <v>40872</v>
      </c>
      <c r="D1489" s="3" t="s">
        <v>60</v>
      </c>
      <c r="E1489" s="1">
        <v>62</v>
      </c>
      <c r="F1489" s="1">
        <f t="shared" si="46"/>
        <v>2.2000000000000002</v>
      </c>
      <c r="G1489" s="1">
        <f t="shared" si="47"/>
        <v>136.4</v>
      </c>
    </row>
    <row r="1490" spans="3:7" x14ac:dyDescent="0.25">
      <c r="C1490" s="2">
        <v>40874</v>
      </c>
      <c r="D1490" s="3" t="s">
        <v>222</v>
      </c>
      <c r="E1490" s="1">
        <v>8</v>
      </c>
      <c r="F1490" s="1">
        <f t="shared" si="46"/>
        <v>2.2000000000000002</v>
      </c>
      <c r="G1490" s="1">
        <f t="shared" si="47"/>
        <v>17.600000000000001</v>
      </c>
    </row>
    <row r="1491" spans="3:7" x14ac:dyDescent="0.25">
      <c r="C1491" s="2">
        <v>40876</v>
      </c>
      <c r="D1491" s="3" t="s">
        <v>58</v>
      </c>
      <c r="E1491" s="1">
        <v>18</v>
      </c>
      <c r="F1491" s="1">
        <f t="shared" si="46"/>
        <v>2.2000000000000002</v>
      </c>
      <c r="G1491" s="1">
        <f t="shared" si="47"/>
        <v>39.6</v>
      </c>
    </row>
    <row r="1492" spans="3:7" x14ac:dyDescent="0.25">
      <c r="C1492" s="2">
        <v>40881</v>
      </c>
      <c r="D1492" s="3" t="s">
        <v>27</v>
      </c>
      <c r="E1492" s="1">
        <v>146</v>
      </c>
      <c r="F1492" s="1">
        <f t="shared" si="46"/>
        <v>2.2000000000000002</v>
      </c>
      <c r="G1492" s="1">
        <f t="shared" si="47"/>
        <v>321.20000000000005</v>
      </c>
    </row>
    <row r="1493" spans="3:7" x14ac:dyDescent="0.25">
      <c r="C1493" s="2">
        <v>40881</v>
      </c>
      <c r="D1493" s="3" t="s">
        <v>120</v>
      </c>
      <c r="E1493" s="1">
        <v>5</v>
      </c>
      <c r="F1493" s="1">
        <f t="shared" si="46"/>
        <v>2.2000000000000002</v>
      </c>
      <c r="G1493" s="1">
        <f t="shared" si="47"/>
        <v>11</v>
      </c>
    </row>
    <row r="1494" spans="3:7" x14ac:dyDescent="0.25">
      <c r="C1494" s="2">
        <v>40889</v>
      </c>
      <c r="D1494" s="3" t="s">
        <v>21</v>
      </c>
      <c r="E1494" s="1">
        <v>20</v>
      </c>
      <c r="F1494" s="1">
        <f t="shared" si="46"/>
        <v>2.2000000000000002</v>
      </c>
      <c r="G1494" s="1">
        <f t="shared" si="47"/>
        <v>44</v>
      </c>
    </row>
    <row r="1495" spans="3:7" x14ac:dyDescent="0.25">
      <c r="C1495" s="2">
        <v>40889</v>
      </c>
      <c r="D1495" s="3" t="s">
        <v>24</v>
      </c>
      <c r="E1495" s="1">
        <v>153</v>
      </c>
      <c r="F1495" s="1">
        <f t="shared" si="46"/>
        <v>2.2000000000000002</v>
      </c>
      <c r="G1495" s="1">
        <f t="shared" si="47"/>
        <v>336.6</v>
      </c>
    </row>
    <row r="1496" spans="3:7" x14ac:dyDescent="0.25">
      <c r="C1496" s="2">
        <v>40890</v>
      </c>
      <c r="D1496" s="3" t="s">
        <v>47</v>
      </c>
      <c r="E1496" s="1">
        <v>227</v>
      </c>
      <c r="F1496" s="1">
        <f t="shared" si="46"/>
        <v>2.2000000000000002</v>
      </c>
      <c r="G1496" s="1">
        <f t="shared" si="47"/>
        <v>499.40000000000003</v>
      </c>
    </row>
    <row r="1497" spans="3:7" x14ac:dyDescent="0.25">
      <c r="C1497" s="2">
        <v>40891</v>
      </c>
      <c r="D1497" s="3" t="s">
        <v>14</v>
      </c>
      <c r="E1497" s="1">
        <v>52</v>
      </c>
      <c r="F1497" s="1">
        <f t="shared" si="46"/>
        <v>2.2000000000000002</v>
      </c>
      <c r="G1497" s="1">
        <f t="shared" si="47"/>
        <v>114.4</v>
      </c>
    </row>
    <row r="1498" spans="3:7" x14ac:dyDescent="0.25">
      <c r="C1498" s="2">
        <v>40892</v>
      </c>
      <c r="D1498" s="3" t="s">
        <v>8</v>
      </c>
      <c r="E1498" s="1">
        <v>108</v>
      </c>
      <c r="F1498" s="1">
        <f t="shared" si="46"/>
        <v>2.2000000000000002</v>
      </c>
      <c r="G1498" s="1">
        <f t="shared" si="47"/>
        <v>237.60000000000002</v>
      </c>
    </row>
    <row r="1499" spans="3:7" x14ac:dyDescent="0.25">
      <c r="C1499" s="2">
        <v>40895</v>
      </c>
      <c r="D1499" s="3" t="s">
        <v>26</v>
      </c>
      <c r="E1499" s="1">
        <v>236</v>
      </c>
      <c r="F1499" s="1">
        <f t="shared" si="46"/>
        <v>2.2000000000000002</v>
      </c>
      <c r="G1499" s="1">
        <f t="shared" si="47"/>
        <v>519.20000000000005</v>
      </c>
    </row>
    <row r="1500" spans="3:7" x14ac:dyDescent="0.25">
      <c r="C1500" s="2">
        <v>40897</v>
      </c>
      <c r="D1500" s="3" t="s">
        <v>32</v>
      </c>
      <c r="E1500" s="1">
        <v>125</v>
      </c>
      <c r="F1500" s="1">
        <f t="shared" si="46"/>
        <v>2.2000000000000002</v>
      </c>
      <c r="G1500" s="1">
        <f t="shared" si="47"/>
        <v>275</v>
      </c>
    </row>
    <row r="1501" spans="3:7" x14ac:dyDescent="0.25">
      <c r="C1501" s="2">
        <v>40898</v>
      </c>
      <c r="D1501" s="3" t="s">
        <v>12</v>
      </c>
      <c r="E1501" s="1">
        <v>183</v>
      </c>
      <c r="F1501" s="1">
        <f t="shared" si="46"/>
        <v>2.2000000000000002</v>
      </c>
      <c r="G1501" s="1">
        <f t="shared" si="47"/>
        <v>402.6</v>
      </c>
    </row>
    <row r="1502" spans="3:7" x14ac:dyDescent="0.25">
      <c r="C1502" s="2">
        <v>40899</v>
      </c>
      <c r="D1502" s="3" t="s">
        <v>10</v>
      </c>
      <c r="E1502" s="1">
        <v>130</v>
      </c>
      <c r="F1502" s="1">
        <f t="shared" si="46"/>
        <v>2.2000000000000002</v>
      </c>
      <c r="G1502" s="1">
        <f t="shared" si="47"/>
        <v>286</v>
      </c>
    </row>
    <row r="1503" spans="3:7" x14ac:dyDescent="0.25">
      <c r="C1503" s="2">
        <v>40899</v>
      </c>
      <c r="D1503" s="3" t="s">
        <v>226</v>
      </c>
      <c r="E1503" s="1">
        <v>4</v>
      </c>
      <c r="F1503" s="1">
        <f t="shared" si="46"/>
        <v>2.2000000000000002</v>
      </c>
      <c r="G1503" s="1">
        <f t="shared" si="47"/>
        <v>8.8000000000000007</v>
      </c>
    </row>
    <row r="1504" spans="3:7" x14ac:dyDescent="0.25">
      <c r="C1504" s="2">
        <v>40900</v>
      </c>
      <c r="D1504" s="3" t="s">
        <v>227</v>
      </c>
      <c r="E1504" s="1">
        <v>3</v>
      </c>
      <c r="F1504" s="1">
        <f t="shared" si="46"/>
        <v>2.2000000000000002</v>
      </c>
      <c r="G1504" s="1">
        <f t="shared" si="47"/>
        <v>6.6000000000000005</v>
      </c>
    </row>
    <row r="1505" spans="3:7" x14ac:dyDescent="0.25">
      <c r="C1505" s="2">
        <v>40901</v>
      </c>
      <c r="D1505" s="3" t="s">
        <v>228</v>
      </c>
      <c r="E1505" s="1">
        <v>16</v>
      </c>
      <c r="F1505" s="1">
        <f t="shared" si="46"/>
        <v>2.2000000000000002</v>
      </c>
      <c r="G1505" s="1">
        <f t="shared" si="47"/>
        <v>35.200000000000003</v>
      </c>
    </row>
    <row r="1506" spans="3:7" x14ac:dyDescent="0.25">
      <c r="C1506" s="2">
        <v>40903</v>
      </c>
      <c r="D1506" s="3" t="s">
        <v>8</v>
      </c>
      <c r="E1506" s="1">
        <v>197</v>
      </c>
      <c r="F1506" s="1">
        <f t="shared" si="46"/>
        <v>2.2000000000000002</v>
      </c>
      <c r="G1506" s="1">
        <f t="shared" si="47"/>
        <v>433.40000000000003</v>
      </c>
    </row>
    <row r="1507" spans="3:7" x14ac:dyDescent="0.25">
      <c r="C1507" s="2">
        <v>40903</v>
      </c>
      <c r="D1507" s="3" t="s">
        <v>154</v>
      </c>
      <c r="E1507" s="1">
        <v>4</v>
      </c>
      <c r="F1507" s="1">
        <f t="shared" si="46"/>
        <v>2.2000000000000002</v>
      </c>
      <c r="G1507" s="1">
        <f t="shared" si="47"/>
        <v>8.8000000000000007</v>
      </c>
    </row>
    <row r="1508" spans="3:7" x14ac:dyDescent="0.25">
      <c r="C1508" s="2">
        <v>40904</v>
      </c>
      <c r="D1508" s="3" t="s">
        <v>54</v>
      </c>
      <c r="E1508" s="1">
        <v>57</v>
      </c>
      <c r="F1508" s="1">
        <f t="shared" si="46"/>
        <v>2.2000000000000002</v>
      </c>
      <c r="G1508" s="1">
        <f t="shared" si="47"/>
        <v>125.4</v>
      </c>
    </row>
    <row r="1509" spans="3:7" x14ac:dyDescent="0.25">
      <c r="C1509" s="2">
        <v>40906</v>
      </c>
      <c r="D1509" s="3" t="s">
        <v>94</v>
      </c>
      <c r="E1509" s="1">
        <v>16</v>
      </c>
      <c r="F1509" s="1">
        <f t="shared" si="46"/>
        <v>2.2000000000000002</v>
      </c>
      <c r="G1509" s="1">
        <f t="shared" si="47"/>
        <v>35.200000000000003</v>
      </c>
    </row>
    <row r="1510" spans="3:7" x14ac:dyDescent="0.25">
      <c r="C1510" s="2">
        <v>40907</v>
      </c>
      <c r="D1510" s="3" t="s">
        <v>65</v>
      </c>
      <c r="E1510" s="1">
        <v>89</v>
      </c>
      <c r="F1510" s="1">
        <f t="shared" si="46"/>
        <v>2.2000000000000002</v>
      </c>
      <c r="G1510" s="1">
        <f t="shared" si="47"/>
        <v>195.8</v>
      </c>
    </row>
    <row r="1511" spans="3:7" x14ac:dyDescent="0.25">
      <c r="C1511" s="2">
        <v>40912</v>
      </c>
      <c r="D1511" s="3" t="s">
        <v>68</v>
      </c>
      <c r="E1511" s="1">
        <v>74</v>
      </c>
      <c r="F1511" s="1">
        <f t="shared" si="46"/>
        <v>2.25</v>
      </c>
      <c r="G1511" s="1">
        <f t="shared" si="47"/>
        <v>166.5</v>
      </c>
    </row>
    <row r="1512" spans="3:7" x14ac:dyDescent="0.25">
      <c r="C1512" s="2">
        <v>40913</v>
      </c>
      <c r="D1512" s="3" t="s">
        <v>11</v>
      </c>
      <c r="E1512" s="1">
        <v>243</v>
      </c>
      <c r="F1512" s="1">
        <f t="shared" si="46"/>
        <v>2.25</v>
      </c>
      <c r="G1512" s="1">
        <f t="shared" si="47"/>
        <v>546.75</v>
      </c>
    </row>
    <row r="1513" spans="3:7" x14ac:dyDescent="0.25">
      <c r="C1513" s="2">
        <v>40915</v>
      </c>
      <c r="D1513" s="3" t="s">
        <v>24</v>
      </c>
      <c r="E1513" s="1">
        <v>460</v>
      </c>
      <c r="F1513" s="1">
        <f t="shared" si="46"/>
        <v>2.25</v>
      </c>
      <c r="G1513" s="1">
        <f t="shared" si="47"/>
        <v>1035</v>
      </c>
    </row>
    <row r="1514" spans="3:7" x14ac:dyDescent="0.25">
      <c r="C1514" s="2">
        <v>40915</v>
      </c>
      <c r="D1514" s="3" t="s">
        <v>229</v>
      </c>
      <c r="E1514" s="1">
        <v>20</v>
      </c>
      <c r="F1514" s="1">
        <f t="shared" si="46"/>
        <v>2.25</v>
      </c>
      <c r="G1514" s="1">
        <f t="shared" si="47"/>
        <v>45</v>
      </c>
    </row>
    <row r="1515" spans="3:7" x14ac:dyDescent="0.25">
      <c r="C1515" s="2">
        <v>40917</v>
      </c>
      <c r="D1515" s="3" t="s">
        <v>24</v>
      </c>
      <c r="E1515" s="1">
        <v>250</v>
      </c>
      <c r="F1515" s="1">
        <f t="shared" si="46"/>
        <v>2.25</v>
      </c>
      <c r="G1515" s="1">
        <f t="shared" si="47"/>
        <v>562.5</v>
      </c>
    </row>
    <row r="1516" spans="3:7" x14ac:dyDescent="0.25">
      <c r="C1516" s="2">
        <v>40923</v>
      </c>
      <c r="D1516" s="3" t="s">
        <v>12</v>
      </c>
      <c r="E1516" s="1">
        <v>78</v>
      </c>
      <c r="F1516" s="1">
        <f t="shared" si="46"/>
        <v>2.25</v>
      </c>
      <c r="G1516" s="1">
        <f t="shared" si="47"/>
        <v>175.5</v>
      </c>
    </row>
    <row r="1517" spans="3:7" x14ac:dyDescent="0.25">
      <c r="C1517" s="2">
        <v>40925</v>
      </c>
      <c r="D1517" s="3" t="s">
        <v>10</v>
      </c>
      <c r="E1517" s="1">
        <v>170</v>
      </c>
      <c r="F1517" s="1">
        <f t="shared" si="46"/>
        <v>2.25</v>
      </c>
      <c r="G1517" s="1">
        <f t="shared" si="47"/>
        <v>382.5</v>
      </c>
    </row>
    <row r="1518" spans="3:7" x14ac:dyDescent="0.25">
      <c r="C1518" s="2">
        <v>40927</v>
      </c>
      <c r="D1518" s="3" t="s">
        <v>54</v>
      </c>
      <c r="E1518" s="1">
        <v>128</v>
      </c>
      <c r="F1518" s="1">
        <f t="shared" si="46"/>
        <v>2.25</v>
      </c>
      <c r="G1518" s="1">
        <f t="shared" si="47"/>
        <v>288</v>
      </c>
    </row>
    <row r="1519" spans="3:7" x14ac:dyDescent="0.25">
      <c r="C1519" s="2">
        <v>40927</v>
      </c>
      <c r="D1519" s="3" t="s">
        <v>63</v>
      </c>
      <c r="E1519" s="1">
        <v>53</v>
      </c>
      <c r="F1519" s="1">
        <f t="shared" si="46"/>
        <v>2.25</v>
      </c>
      <c r="G1519" s="1">
        <f t="shared" si="47"/>
        <v>119.25</v>
      </c>
    </row>
    <row r="1520" spans="3:7" x14ac:dyDescent="0.25">
      <c r="C1520" s="2">
        <v>40928</v>
      </c>
      <c r="D1520" s="3" t="s">
        <v>16</v>
      </c>
      <c r="E1520" s="1">
        <v>223</v>
      </c>
      <c r="F1520" s="1">
        <f t="shared" si="46"/>
        <v>2.25</v>
      </c>
      <c r="G1520" s="1">
        <f t="shared" si="47"/>
        <v>501.75</v>
      </c>
    </row>
    <row r="1521" spans="3:7" x14ac:dyDescent="0.25">
      <c r="C1521" s="2">
        <v>40933</v>
      </c>
      <c r="D1521" s="3" t="s">
        <v>54</v>
      </c>
      <c r="E1521" s="1">
        <v>47</v>
      </c>
      <c r="F1521" s="1">
        <f t="shared" si="46"/>
        <v>2.25</v>
      </c>
      <c r="G1521" s="1">
        <f t="shared" si="47"/>
        <v>105.75</v>
      </c>
    </row>
    <row r="1522" spans="3:7" x14ac:dyDescent="0.25">
      <c r="C1522" s="2">
        <v>40933</v>
      </c>
      <c r="D1522" s="3" t="s">
        <v>39</v>
      </c>
      <c r="E1522" s="1">
        <v>112</v>
      </c>
      <c r="F1522" s="1">
        <f t="shared" si="46"/>
        <v>2.25</v>
      </c>
      <c r="G1522" s="1">
        <f t="shared" si="47"/>
        <v>252</v>
      </c>
    </row>
    <row r="1523" spans="3:7" x14ac:dyDescent="0.25">
      <c r="C1523" s="2">
        <v>40935</v>
      </c>
      <c r="D1523" s="3" t="s">
        <v>52</v>
      </c>
      <c r="E1523" s="1">
        <v>201</v>
      </c>
      <c r="F1523" s="1">
        <f t="shared" si="46"/>
        <v>2.25</v>
      </c>
      <c r="G1523" s="1">
        <f t="shared" si="47"/>
        <v>452.25</v>
      </c>
    </row>
    <row r="1524" spans="3:7" x14ac:dyDescent="0.25">
      <c r="C1524" s="2">
        <v>40936</v>
      </c>
      <c r="D1524" s="3" t="s">
        <v>27</v>
      </c>
      <c r="E1524" s="1">
        <v>121</v>
      </c>
      <c r="F1524" s="1">
        <f t="shared" si="46"/>
        <v>2.25</v>
      </c>
      <c r="G1524" s="1">
        <f t="shared" si="47"/>
        <v>272.25</v>
      </c>
    </row>
    <row r="1525" spans="3:7" x14ac:dyDescent="0.25">
      <c r="C1525" s="2">
        <v>40939</v>
      </c>
      <c r="D1525" s="3" t="s">
        <v>9</v>
      </c>
      <c r="E1525" s="1">
        <v>462</v>
      </c>
      <c r="F1525" s="1">
        <f t="shared" si="46"/>
        <v>2.25</v>
      </c>
      <c r="G1525" s="1">
        <f t="shared" si="47"/>
        <v>1039.5</v>
      </c>
    </row>
    <row r="1526" spans="3:7" x14ac:dyDescent="0.25">
      <c r="C1526" s="2">
        <v>40941</v>
      </c>
      <c r="D1526" s="3" t="s">
        <v>24</v>
      </c>
      <c r="E1526" s="1">
        <v>333</v>
      </c>
      <c r="F1526" s="1">
        <f t="shared" si="46"/>
        <v>2.25</v>
      </c>
      <c r="G1526" s="1">
        <f t="shared" si="47"/>
        <v>749.25</v>
      </c>
    </row>
    <row r="1527" spans="3:7" x14ac:dyDescent="0.25">
      <c r="C1527" s="2">
        <v>40943</v>
      </c>
      <c r="D1527" s="3" t="s">
        <v>110</v>
      </c>
      <c r="E1527" s="1">
        <v>9</v>
      </c>
      <c r="F1527" s="1">
        <f t="shared" si="46"/>
        <v>2.25</v>
      </c>
      <c r="G1527" s="1">
        <f t="shared" si="47"/>
        <v>20.25</v>
      </c>
    </row>
    <row r="1528" spans="3:7" x14ac:dyDescent="0.25">
      <c r="C1528" s="2">
        <v>40945</v>
      </c>
      <c r="D1528" s="3" t="s">
        <v>27</v>
      </c>
      <c r="E1528" s="1">
        <v>104</v>
      </c>
      <c r="F1528" s="1">
        <f t="shared" si="46"/>
        <v>2.25</v>
      </c>
      <c r="G1528" s="1">
        <f t="shared" si="47"/>
        <v>234</v>
      </c>
    </row>
    <row r="1529" spans="3:7" x14ac:dyDescent="0.25">
      <c r="C1529" s="2">
        <v>40945</v>
      </c>
      <c r="D1529" s="3" t="s">
        <v>175</v>
      </c>
      <c r="E1529" s="1">
        <v>104</v>
      </c>
      <c r="F1529" s="1">
        <f t="shared" si="46"/>
        <v>2.25</v>
      </c>
      <c r="G1529" s="1">
        <f t="shared" si="47"/>
        <v>234</v>
      </c>
    </row>
    <row r="1530" spans="3:7" x14ac:dyDescent="0.25">
      <c r="C1530" s="2">
        <v>40947</v>
      </c>
      <c r="D1530" s="3" t="s">
        <v>20</v>
      </c>
      <c r="E1530" s="1">
        <v>78</v>
      </c>
      <c r="F1530" s="1">
        <f t="shared" si="46"/>
        <v>2.25</v>
      </c>
      <c r="G1530" s="1">
        <f t="shared" si="47"/>
        <v>175.5</v>
      </c>
    </row>
    <row r="1531" spans="3:7" x14ac:dyDescent="0.25">
      <c r="C1531" s="2">
        <v>40950</v>
      </c>
      <c r="D1531" s="3" t="s">
        <v>32</v>
      </c>
      <c r="E1531" s="1">
        <v>53</v>
      </c>
      <c r="F1531" s="1">
        <f t="shared" si="46"/>
        <v>2.25</v>
      </c>
      <c r="G1531" s="1">
        <f t="shared" si="47"/>
        <v>119.25</v>
      </c>
    </row>
    <row r="1532" spans="3:7" x14ac:dyDescent="0.25">
      <c r="C1532" s="2">
        <v>40951</v>
      </c>
      <c r="D1532" s="3" t="s">
        <v>47</v>
      </c>
      <c r="E1532" s="1">
        <v>305</v>
      </c>
      <c r="F1532" s="1">
        <f t="shared" si="46"/>
        <v>2.25</v>
      </c>
      <c r="G1532" s="1">
        <f t="shared" si="47"/>
        <v>686.25</v>
      </c>
    </row>
    <row r="1533" spans="3:7" x14ac:dyDescent="0.25">
      <c r="C1533" s="2">
        <v>40953</v>
      </c>
      <c r="D1533" s="3" t="s">
        <v>11</v>
      </c>
      <c r="E1533" s="1">
        <v>363</v>
      </c>
      <c r="F1533" s="1">
        <f t="shared" si="46"/>
        <v>2.25</v>
      </c>
      <c r="G1533" s="1">
        <f t="shared" si="47"/>
        <v>816.75</v>
      </c>
    </row>
    <row r="1534" spans="3:7" x14ac:dyDescent="0.25">
      <c r="C1534" s="2">
        <v>40955</v>
      </c>
      <c r="D1534" s="3" t="s">
        <v>230</v>
      </c>
      <c r="E1534" s="1">
        <v>19</v>
      </c>
      <c r="F1534" s="1">
        <f t="shared" si="46"/>
        <v>2.25</v>
      </c>
      <c r="G1534" s="1">
        <f t="shared" si="47"/>
        <v>42.75</v>
      </c>
    </row>
    <row r="1535" spans="3:7" x14ac:dyDescent="0.25">
      <c r="C1535" s="2">
        <v>40955</v>
      </c>
      <c r="D1535" s="3" t="s">
        <v>104</v>
      </c>
      <c r="E1535" s="1">
        <v>248</v>
      </c>
      <c r="F1535" s="1">
        <f t="shared" si="46"/>
        <v>2.25</v>
      </c>
      <c r="G1535" s="1">
        <f t="shared" si="47"/>
        <v>558</v>
      </c>
    </row>
    <row r="1536" spans="3:7" x14ac:dyDescent="0.25">
      <c r="C1536" s="2">
        <v>40955</v>
      </c>
      <c r="D1536" s="3" t="s">
        <v>21</v>
      </c>
      <c r="E1536" s="1">
        <v>64</v>
      </c>
      <c r="F1536" s="1">
        <f t="shared" si="46"/>
        <v>2.25</v>
      </c>
      <c r="G1536" s="1">
        <f t="shared" si="47"/>
        <v>144</v>
      </c>
    </row>
    <row r="1537" spans="3:7" x14ac:dyDescent="0.25">
      <c r="C1537" s="2">
        <v>40956</v>
      </c>
      <c r="D1537" s="3" t="s">
        <v>52</v>
      </c>
      <c r="E1537" s="1">
        <v>288</v>
      </c>
      <c r="F1537" s="1">
        <f t="shared" si="46"/>
        <v>2.25</v>
      </c>
      <c r="G1537" s="1">
        <f t="shared" si="47"/>
        <v>648</v>
      </c>
    </row>
    <row r="1538" spans="3:7" x14ac:dyDescent="0.25">
      <c r="C1538" s="2">
        <v>40957</v>
      </c>
      <c r="D1538" s="3" t="s">
        <v>146</v>
      </c>
      <c r="E1538" s="1">
        <v>18</v>
      </c>
      <c r="F1538" s="1">
        <f t="shared" si="46"/>
        <v>2.25</v>
      </c>
      <c r="G1538" s="1">
        <f t="shared" si="47"/>
        <v>40.5</v>
      </c>
    </row>
    <row r="1539" spans="3:7" x14ac:dyDescent="0.25">
      <c r="C1539" s="2">
        <v>40959</v>
      </c>
      <c r="D1539" s="3" t="s">
        <v>33</v>
      </c>
      <c r="E1539" s="1">
        <v>54</v>
      </c>
      <c r="F1539" s="1">
        <f t="shared" ref="F1539:F1602" si="48">LOOKUP(YEAR(C1539),$A$2:$A$11,$B$2:$B$11)</f>
        <v>2.25</v>
      </c>
      <c r="G1539" s="1">
        <f t="shared" ref="G1539:G1602" si="49">F1539*E1539</f>
        <v>121.5</v>
      </c>
    </row>
    <row r="1540" spans="3:7" x14ac:dyDescent="0.25">
      <c r="C1540" s="2">
        <v>40959</v>
      </c>
      <c r="D1540" s="3" t="s">
        <v>203</v>
      </c>
      <c r="E1540" s="1">
        <v>3</v>
      </c>
      <c r="F1540" s="1">
        <f t="shared" si="48"/>
        <v>2.25</v>
      </c>
      <c r="G1540" s="1">
        <f t="shared" si="49"/>
        <v>6.75</v>
      </c>
    </row>
    <row r="1541" spans="3:7" x14ac:dyDescent="0.25">
      <c r="C1541" s="2">
        <v>40960</v>
      </c>
      <c r="D1541" s="3" t="s">
        <v>67</v>
      </c>
      <c r="E1541" s="1">
        <v>9</v>
      </c>
      <c r="F1541" s="1">
        <f t="shared" si="48"/>
        <v>2.25</v>
      </c>
      <c r="G1541" s="1">
        <f t="shared" si="49"/>
        <v>20.25</v>
      </c>
    </row>
    <row r="1542" spans="3:7" x14ac:dyDescent="0.25">
      <c r="C1542" s="2">
        <v>40961</v>
      </c>
      <c r="D1542" s="3" t="s">
        <v>151</v>
      </c>
      <c r="E1542" s="1">
        <v>19</v>
      </c>
      <c r="F1542" s="1">
        <f t="shared" si="48"/>
        <v>2.25</v>
      </c>
      <c r="G1542" s="1">
        <f t="shared" si="49"/>
        <v>42.75</v>
      </c>
    </row>
    <row r="1543" spans="3:7" x14ac:dyDescent="0.25">
      <c r="C1543" s="2">
        <v>40961</v>
      </c>
      <c r="D1543" s="3" t="s">
        <v>28</v>
      </c>
      <c r="E1543" s="1">
        <v>198</v>
      </c>
      <c r="F1543" s="1">
        <f t="shared" si="48"/>
        <v>2.25</v>
      </c>
      <c r="G1543" s="1">
        <f t="shared" si="49"/>
        <v>445.5</v>
      </c>
    </row>
    <row r="1544" spans="3:7" x14ac:dyDescent="0.25">
      <c r="C1544" s="2">
        <v>40966</v>
      </c>
      <c r="D1544" s="3" t="s">
        <v>7</v>
      </c>
      <c r="E1544" s="1">
        <v>417</v>
      </c>
      <c r="F1544" s="1">
        <f t="shared" si="48"/>
        <v>2.25</v>
      </c>
      <c r="G1544" s="1">
        <f t="shared" si="49"/>
        <v>938.25</v>
      </c>
    </row>
    <row r="1545" spans="3:7" x14ac:dyDescent="0.25">
      <c r="C1545" s="2">
        <v>40971</v>
      </c>
      <c r="D1545" s="3" t="s">
        <v>104</v>
      </c>
      <c r="E1545" s="1">
        <v>221</v>
      </c>
      <c r="F1545" s="1">
        <f t="shared" si="48"/>
        <v>2.25</v>
      </c>
      <c r="G1545" s="1">
        <f t="shared" si="49"/>
        <v>497.25</v>
      </c>
    </row>
    <row r="1546" spans="3:7" x14ac:dyDescent="0.25">
      <c r="C1546" s="2">
        <v>40971</v>
      </c>
      <c r="D1546" s="3" t="s">
        <v>20</v>
      </c>
      <c r="E1546" s="1">
        <v>53</v>
      </c>
      <c r="F1546" s="1">
        <f t="shared" si="48"/>
        <v>2.25</v>
      </c>
      <c r="G1546" s="1">
        <f t="shared" si="49"/>
        <v>119.25</v>
      </c>
    </row>
    <row r="1547" spans="3:7" x14ac:dyDescent="0.25">
      <c r="C1547" s="2">
        <v>40973</v>
      </c>
      <c r="D1547" s="3" t="s">
        <v>71</v>
      </c>
      <c r="E1547" s="1">
        <v>127</v>
      </c>
      <c r="F1547" s="1">
        <f t="shared" si="48"/>
        <v>2.25</v>
      </c>
      <c r="G1547" s="1">
        <f t="shared" si="49"/>
        <v>285.75</v>
      </c>
    </row>
    <row r="1548" spans="3:7" x14ac:dyDescent="0.25">
      <c r="C1548" s="2">
        <v>40974</v>
      </c>
      <c r="D1548" s="3" t="s">
        <v>16</v>
      </c>
      <c r="E1548" s="1">
        <v>340</v>
      </c>
      <c r="F1548" s="1">
        <f t="shared" si="48"/>
        <v>2.25</v>
      </c>
      <c r="G1548" s="1">
        <f t="shared" si="49"/>
        <v>765</v>
      </c>
    </row>
    <row r="1549" spans="3:7" x14ac:dyDescent="0.25">
      <c r="C1549" s="2">
        <v>40977</v>
      </c>
      <c r="D1549" s="3" t="s">
        <v>9</v>
      </c>
      <c r="E1549" s="1">
        <v>310</v>
      </c>
      <c r="F1549" s="1">
        <f t="shared" si="48"/>
        <v>2.25</v>
      </c>
      <c r="G1549" s="1">
        <f t="shared" si="49"/>
        <v>697.5</v>
      </c>
    </row>
    <row r="1550" spans="3:7" x14ac:dyDescent="0.25">
      <c r="C1550" s="2">
        <v>40979</v>
      </c>
      <c r="D1550" s="3" t="s">
        <v>224</v>
      </c>
      <c r="E1550" s="1">
        <v>8</v>
      </c>
      <c r="F1550" s="1">
        <f t="shared" si="48"/>
        <v>2.25</v>
      </c>
      <c r="G1550" s="1">
        <f t="shared" si="49"/>
        <v>18</v>
      </c>
    </row>
    <row r="1551" spans="3:7" x14ac:dyDescent="0.25">
      <c r="C1551" s="2">
        <v>40980</v>
      </c>
      <c r="D1551" s="3" t="s">
        <v>63</v>
      </c>
      <c r="E1551" s="1">
        <v>132</v>
      </c>
      <c r="F1551" s="1">
        <f t="shared" si="48"/>
        <v>2.25</v>
      </c>
      <c r="G1551" s="1">
        <f t="shared" si="49"/>
        <v>297</v>
      </c>
    </row>
    <row r="1552" spans="3:7" x14ac:dyDescent="0.25">
      <c r="C1552" s="2">
        <v>40980</v>
      </c>
      <c r="D1552" s="3" t="s">
        <v>28</v>
      </c>
      <c r="E1552" s="1">
        <v>168</v>
      </c>
      <c r="F1552" s="1">
        <f t="shared" si="48"/>
        <v>2.25</v>
      </c>
      <c r="G1552" s="1">
        <f t="shared" si="49"/>
        <v>378</v>
      </c>
    </row>
    <row r="1553" spans="3:7" x14ac:dyDescent="0.25">
      <c r="C1553" s="2">
        <v>40982</v>
      </c>
      <c r="D1553" s="3" t="s">
        <v>28</v>
      </c>
      <c r="E1553" s="1">
        <v>49</v>
      </c>
      <c r="F1553" s="1">
        <f t="shared" si="48"/>
        <v>2.25</v>
      </c>
      <c r="G1553" s="1">
        <f t="shared" si="49"/>
        <v>110.25</v>
      </c>
    </row>
    <row r="1554" spans="3:7" x14ac:dyDescent="0.25">
      <c r="C1554" s="2">
        <v>40984</v>
      </c>
      <c r="D1554" s="3" t="s">
        <v>39</v>
      </c>
      <c r="E1554" s="1">
        <v>140</v>
      </c>
      <c r="F1554" s="1">
        <f t="shared" si="48"/>
        <v>2.25</v>
      </c>
      <c r="G1554" s="1">
        <f t="shared" si="49"/>
        <v>315</v>
      </c>
    </row>
    <row r="1555" spans="3:7" x14ac:dyDescent="0.25">
      <c r="C1555" s="2">
        <v>40986</v>
      </c>
      <c r="D1555" s="3" t="s">
        <v>37</v>
      </c>
      <c r="E1555" s="1">
        <v>140</v>
      </c>
      <c r="F1555" s="1">
        <f t="shared" si="48"/>
        <v>2.25</v>
      </c>
      <c r="G1555" s="1">
        <f t="shared" si="49"/>
        <v>315</v>
      </c>
    </row>
    <row r="1556" spans="3:7" x14ac:dyDescent="0.25">
      <c r="C1556" s="2">
        <v>40986</v>
      </c>
      <c r="D1556" s="3" t="s">
        <v>25</v>
      </c>
      <c r="E1556" s="1">
        <v>194</v>
      </c>
      <c r="F1556" s="1">
        <f t="shared" si="48"/>
        <v>2.25</v>
      </c>
      <c r="G1556" s="1">
        <f t="shared" si="49"/>
        <v>436.5</v>
      </c>
    </row>
    <row r="1557" spans="3:7" x14ac:dyDescent="0.25">
      <c r="C1557" s="2">
        <v>40992</v>
      </c>
      <c r="D1557" s="3" t="s">
        <v>25</v>
      </c>
      <c r="E1557" s="1">
        <v>123</v>
      </c>
      <c r="F1557" s="1">
        <f t="shared" si="48"/>
        <v>2.25</v>
      </c>
      <c r="G1557" s="1">
        <f t="shared" si="49"/>
        <v>276.75</v>
      </c>
    </row>
    <row r="1558" spans="3:7" x14ac:dyDescent="0.25">
      <c r="C1558" s="2">
        <v>40992</v>
      </c>
      <c r="D1558" s="3" t="s">
        <v>76</v>
      </c>
      <c r="E1558" s="1">
        <v>11</v>
      </c>
      <c r="F1558" s="1">
        <f t="shared" si="48"/>
        <v>2.25</v>
      </c>
      <c r="G1558" s="1">
        <f t="shared" si="49"/>
        <v>24.75</v>
      </c>
    </row>
    <row r="1559" spans="3:7" x14ac:dyDescent="0.25">
      <c r="C1559" s="2">
        <v>40994</v>
      </c>
      <c r="D1559" s="3" t="s">
        <v>152</v>
      </c>
      <c r="E1559" s="1">
        <v>1</v>
      </c>
      <c r="F1559" s="1">
        <f t="shared" si="48"/>
        <v>2.25</v>
      </c>
      <c r="G1559" s="1">
        <f t="shared" si="49"/>
        <v>2.25</v>
      </c>
    </row>
    <row r="1560" spans="3:7" x14ac:dyDescent="0.25">
      <c r="C1560" s="2">
        <v>40995</v>
      </c>
      <c r="D1560" s="3" t="s">
        <v>11</v>
      </c>
      <c r="E1560" s="1">
        <v>267</v>
      </c>
      <c r="F1560" s="1">
        <f t="shared" si="48"/>
        <v>2.25</v>
      </c>
      <c r="G1560" s="1">
        <f t="shared" si="49"/>
        <v>600.75</v>
      </c>
    </row>
    <row r="1561" spans="3:7" x14ac:dyDescent="0.25">
      <c r="C1561" s="2">
        <v>40998</v>
      </c>
      <c r="D1561" s="3" t="s">
        <v>151</v>
      </c>
      <c r="E1561" s="1">
        <v>14</v>
      </c>
      <c r="F1561" s="1">
        <f t="shared" si="48"/>
        <v>2.25</v>
      </c>
      <c r="G1561" s="1">
        <f t="shared" si="49"/>
        <v>31.5</v>
      </c>
    </row>
    <row r="1562" spans="3:7" x14ac:dyDescent="0.25">
      <c r="C1562" s="2">
        <v>40999</v>
      </c>
      <c r="D1562" s="3" t="s">
        <v>22</v>
      </c>
      <c r="E1562" s="1">
        <v>160</v>
      </c>
      <c r="F1562" s="1">
        <f t="shared" si="48"/>
        <v>2.25</v>
      </c>
      <c r="G1562" s="1">
        <f t="shared" si="49"/>
        <v>360</v>
      </c>
    </row>
    <row r="1563" spans="3:7" x14ac:dyDescent="0.25">
      <c r="C1563" s="2">
        <v>40999</v>
      </c>
      <c r="D1563" s="3" t="s">
        <v>11</v>
      </c>
      <c r="E1563" s="1">
        <v>437</v>
      </c>
      <c r="F1563" s="1">
        <f t="shared" si="48"/>
        <v>2.25</v>
      </c>
      <c r="G1563" s="1">
        <f t="shared" si="49"/>
        <v>983.25</v>
      </c>
    </row>
    <row r="1564" spans="3:7" x14ac:dyDescent="0.25">
      <c r="C1564" s="2">
        <v>41003</v>
      </c>
      <c r="D1564" s="3" t="s">
        <v>125</v>
      </c>
      <c r="E1564" s="1">
        <v>71</v>
      </c>
      <c r="F1564" s="1">
        <f t="shared" si="48"/>
        <v>2.25</v>
      </c>
      <c r="G1564" s="1">
        <f t="shared" si="49"/>
        <v>159.75</v>
      </c>
    </row>
    <row r="1565" spans="3:7" x14ac:dyDescent="0.25">
      <c r="C1565" s="2">
        <v>41004</v>
      </c>
      <c r="D1565" s="3" t="s">
        <v>68</v>
      </c>
      <c r="E1565" s="1">
        <v>35</v>
      </c>
      <c r="F1565" s="1">
        <f t="shared" si="48"/>
        <v>2.25</v>
      </c>
      <c r="G1565" s="1">
        <f t="shared" si="49"/>
        <v>78.75</v>
      </c>
    </row>
    <row r="1566" spans="3:7" x14ac:dyDescent="0.25">
      <c r="C1566" s="2">
        <v>41005</v>
      </c>
      <c r="D1566" s="3" t="s">
        <v>24</v>
      </c>
      <c r="E1566" s="1">
        <v>116</v>
      </c>
      <c r="F1566" s="1">
        <f t="shared" si="48"/>
        <v>2.25</v>
      </c>
      <c r="G1566" s="1">
        <f t="shared" si="49"/>
        <v>261</v>
      </c>
    </row>
    <row r="1567" spans="3:7" x14ac:dyDescent="0.25">
      <c r="C1567" s="2">
        <v>41006</v>
      </c>
      <c r="D1567" s="3" t="s">
        <v>8</v>
      </c>
      <c r="E1567" s="1">
        <v>152</v>
      </c>
      <c r="F1567" s="1">
        <f t="shared" si="48"/>
        <v>2.25</v>
      </c>
      <c r="G1567" s="1">
        <f t="shared" si="49"/>
        <v>342</v>
      </c>
    </row>
    <row r="1568" spans="3:7" x14ac:dyDescent="0.25">
      <c r="C1568" s="2">
        <v>41011</v>
      </c>
      <c r="D1568" s="3" t="s">
        <v>9</v>
      </c>
      <c r="E1568" s="1">
        <v>309</v>
      </c>
      <c r="F1568" s="1">
        <f t="shared" si="48"/>
        <v>2.25</v>
      </c>
      <c r="G1568" s="1">
        <f t="shared" si="49"/>
        <v>695.25</v>
      </c>
    </row>
    <row r="1569" spans="3:7" x14ac:dyDescent="0.25">
      <c r="C1569" s="2">
        <v>41011</v>
      </c>
      <c r="D1569" s="3" t="s">
        <v>83</v>
      </c>
      <c r="E1569" s="1">
        <v>7</v>
      </c>
      <c r="F1569" s="1">
        <f t="shared" si="48"/>
        <v>2.25</v>
      </c>
      <c r="G1569" s="1">
        <f t="shared" si="49"/>
        <v>15.75</v>
      </c>
    </row>
    <row r="1570" spans="3:7" x14ac:dyDescent="0.25">
      <c r="C1570" s="2">
        <v>41011</v>
      </c>
      <c r="D1570" s="3" t="s">
        <v>104</v>
      </c>
      <c r="E1570" s="1">
        <v>353</v>
      </c>
      <c r="F1570" s="1">
        <f t="shared" si="48"/>
        <v>2.25</v>
      </c>
      <c r="G1570" s="1">
        <f t="shared" si="49"/>
        <v>794.25</v>
      </c>
    </row>
    <row r="1571" spans="3:7" x14ac:dyDescent="0.25">
      <c r="C1571" s="2">
        <v>41012</v>
      </c>
      <c r="D1571" s="3" t="s">
        <v>189</v>
      </c>
      <c r="E1571" s="1">
        <v>3</v>
      </c>
      <c r="F1571" s="1">
        <f t="shared" si="48"/>
        <v>2.25</v>
      </c>
      <c r="G1571" s="1">
        <f t="shared" si="49"/>
        <v>6.75</v>
      </c>
    </row>
    <row r="1572" spans="3:7" x14ac:dyDescent="0.25">
      <c r="C1572" s="2">
        <v>41013</v>
      </c>
      <c r="D1572" s="3" t="s">
        <v>16</v>
      </c>
      <c r="E1572" s="1">
        <v>166</v>
      </c>
      <c r="F1572" s="1">
        <f t="shared" si="48"/>
        <v>2.25</v>
      </c>
      <c r="G1572" s="1">
        <f t="shared" si="49"/>
        <v>373.5</v>
      </c>
    </row>
    <row r="1573" spans="3:7" x14ac:dyDescent="0.25">
      <c r="C1573" s="2">
        <v>41014</v>
      </c>
      <c r="D1573" s="3" t="s">
        <v>226</v>
      </c>
      <c r="E1573" s="1">
        <v>14</v>
      </c>
      <c r="F1573" s="1">
        <f t="shared" si="48"/>
        <v>2.25</v>
      </c>
      <c r="G1573" s="1">
        <f t="shared" si="49"/>
        <v>31.5</v>
      </c>
    </row>
    <row r="1574" spans="3:7" x14ac:dyDescent="0.25">
      <c r="C1574" s="2">
        <v>41014</v>
      </c>
      <c r="D1574" s="3" t="s">
        <v>8</v>
      </c>
      <c r="E1574" s="1">
        <v>141</v>
      </c>
      <c r="F1574" s="1">
        <f t="shared" si="48"/>
        <v>2.25</v>
      </c>
      <c r="G1574" s="1">
        <f t="shared" si="49"/>
        <v>317.25</v>
      </c>
    </row>
    <row r="1575" spans="3:7" x14ac:dyDescent="0.25">
      <c r="C1575" s="2">
        <v>41014</v>
      </c>
      <c r="D1575" s="3" t="s">
        <v>231</v>
      </c>
      <c r="E1575" s="1">
        <v>15</v>
      </c>
      <c r="F1575" s="1">
        <f t="shared" si="48"/>
        <v>2.25</v>
      </c>
      <c r="G1575" s="1">
        <f t="shared" si="49"/>
        <v>33.75</v>
      </c>
    </row>
    <row r="1576" spans="3:7" x14ac:dyDescent="0.25">
      <c r="C1576" s="2">
        <v>41020</v>
      </c>
      <c r="D1576" s="3" t="s">
        <v>24</v>
      </c>
      <c r="E1576" s="1">
        <v>157</v>
      </c>
      <c r="F1576" s="1">
        <f t="shared" si="48"/>
        <v>2.25</v>
      </c>
      <c r="G1576" s="1">
        <f t="shared" si="49"/>
        <v>353.25</v>
      </c>
    </row>
    <row r="1577" spans="3:7" x14ac:dyDescent="0.25">
      <c r="C1577" s="2">
        <v>41025</v>
      </c>
      <c r="D1577" s="3" t="s">
        <v>11</v>
      </c>
      <c r="E1577" s="1">
        <v>191</v>
      </c>
      <c r="F1577" s="1">
        <f t="shared" si="48"/>
        <v>2.25</v>
      </c>
      <c r="G1577" s="1">
        <f t="shared" si="49"/>
        <v>429.75</v>
      </c>
    </row>
    <row r="1578" spans="3:7" x14ac:dyDescent="0.25">
      <c r="C1578" s="2">
        <v>41026</v>
      </c>
      <c r="D1578" s="3" t="s">
        <v>38</v>
      </c>
      <c r="E1578" s="1">
        <v>7</v>
      </c>
      <c r="F1578" s="1">
        <f t="shared" si="48"/>
        <v>2.25</v>
      </c>
      <c r="G1578" s="1">
        <f t="shared" si="49"/>
        <v>15.75</v>
      </c>
    </row>
    <row r="1579" spans="3:7" x14ac:dyDescent="0.25">
      <c r="C1579" s="2">
        <v>41027</v>
      </c>
      <c r="D1579" s="3" t="s">
        <v>28</v>
      </c>
      <c r="E1579" s="1">
        <v>200</v>
      </c>
      <c r="F1579" s="1">
        <f t="shared" si="48"/>
        <v>2.25</v>
      </c>
      <c r="G1579" s="1">
        <f t="shared" si="49"/>
        <v>450</v>
      </c>
    </row>
    <row r="1580" spans="3:7" x14ac:dyDescent="0.25">
      <c r="C1580" s="2">
        <v>41033</v>
      </c>
      <c r="D1580" s="3" t="s">
        <v>151</v>
      </c>
      <c r="E1580" s="1">
        <v>15</v>
      </c>
      <c r="F1580" s="1">
        <f t="shared" si="48"/>
        <v>2.25</v>
      </c>
      <c r="G1580" s="1">
        <f t="shared" si="49"/>
        <v>33.75</v>
      </c>
    </row>
    <row r="1581" spans="3:7" x14ac:dyDescent="0.25">
      <c r="C1581" s="2">
        <v>41033</v>
      </c>
      <c r="D1581" s="3" t="s">
        <v>173</v>
      </c>
      <c r="E1581" s="1">
        <v>7</v>
      </c>
      <c r="F1581" s="1">
        <f t="shared" si="48"/>
        <v>2.25</v>
      </c>
      <c r="G1581" s="1">
        <f t="shared" si="49"/>
        <v>15.75</v>
      </c>
    </row>
    <row r="1582" spans="3:7" x14ac:dyDescent="0.25">
      <c r="C1582" s="2">
        <v>41033</v>
      </c>
      <c r="D1582" s="3" t="s">
        <v>16</v>
      </c>
      <c r="E1582" s="1">
        <v>235</v>
      </c>
      <c r="F1582" s="1">
        <f t="shared" si="48"/>
        <v>2.25</v>
      </c>
      <c r="G1582" s="1">
        <f t="shared" si="49"/>
        <v>528.75</v>
      </c>
    </row>
    <row r="1583" spans="3:7" x14ac:dyDescent="0.25">
      <c r="C1583" s="2">
        <v>41034</v>
      </c>
      <c r="D1583" s="3" t="s">
        <v>52</v>
      </c>
      <c r="E1583" s="1">
        <v>301</v>
      </c>
      <c r="F1583" s="1">
        <f t="shared" si="48"/>
        <v>2.25</v>
      </c>
      <c r="G1583" s="1">
        <f t="shared" si="49"/>
        <v>677.25</v>
      </c>
    </row>
    <row r="1584" spans="3:7" x14ac:dyDescent="0.25">
      <c r="C1584" s="2">
        <v>41036</v>
      </c>
      <c r="D1584" s="3" t="s">
        <v>7</v>
      </c>
      <c r="E1584" s="1">
        <v>136</v>
      </c>
      <c r="F1584" s="1">
        <f t="shared" si="48"/>
        <v>2.25</v>
      </c>
      <c r="G1584" s="1">
        <f t="shared" si="49"/>
        <v>306</v>
      </c>
    </row>
    <row r="1585" spans="3:7" x14ac:dyDescent="0.25">
      <c r="C1585" s="2">
        <v>41036</v>
      </c>
      <c r="D1585" s="3" t="s">
        <v>128</v>
      </c>
      <c r="E1585" s="1">
        <v>5</v>
      </c>
      <c r="F1585" s="1">
        <f t="shared" si="48"/>
        <v>2.25</v>
      </c>
      <c r="G1585" s="1">
        <f t="shared" si="49"/>
        <v>11.25</v>
      </c>
    </row>
    <row r="1586" spans="3:7" x14ac:dyDescent="0.25">
      <c r="C1586" s="2">
        <v>41037</v>
      </c>
      <c r="D1586" s="3" t="s">
        <v>9</v>
      </c>
      <c r="E1586" s="1">
        <v>280</v>
      </c>
      <c r="F1586" s="1">
        <f t="shared" si="48"/>
        <v>2.25</v>
      </c>
      <c r="G1586" s="1">
        <f t="shared" si="49"/>
        <v>630</v>
      </c>
    </row>
    <row r="1587" spans="3:7" x14ac:dyDescent="0.25">
      <c r="C1587" s="2">
        <v>41037</v>
      </c>
      <c r="D1587" s="3" t="s">
        <v>67</v>
      </c>
      <c r="E1587" s="1">
        <v>3</v>
      </c>
      <c r="F1587" s="1">
        <f t="shared" si="48"/>
        <v>2.25</v>
      </c>
      <c r="G1587" s="1">
        <f t="shared" si="49"/>
        <v>6.75</v>
      </c>
    </row>
    <row r="1588" spans="3:7" x14ac:dyDescent="0.25">
      <c r="C1588" s="2">
        <v>41040</v>
      </c>
      <c r="D1588" s="3" t="s">
        <v>208</v>
      </c>
      <c r="E1588" s="1">
        <v>14</v>
      </c>
      <c r="F1588" s="1">
        <f t="shared" si="48"/>
        <v>2.25</v>
      </c>
      <c r="G1588" s="1">
        <f t="shared" si="49"/>
        <v>31.5</v>
      </c>
    </row>
    <row r="1589" spans="3:7" x14ac:dyDescent="0.25">
      <c r="C1589" s="2">
        <v>41041</v>
      </c>
      <c r="D1589" s="3" t="s">
        <v>12</v>
      </c>
      <c r="E1589" s="1">
        <v>79</v>
      </c>
      <c r="F1589" s="1">
        <f t="shared" si="48"/>
        <v>2.25</v>
      </c>
      <c r="G1589" s="1">
        <f t="shared" si="49"/>
        <v>177.75</v>
      </c>
    </row>
    <row r="1590" spans="3:7" x14ac:dyDescent="0.25">
      <c r="C1590" s="2">
        <v>41042</v>
      </c>
      <c r="D1590" s="3" t="s">
        <v>175</v>
      </c>
      <c r="E1590" s="1">
        <v>86</v>
      </c>
      <c r="F1590" s="1">
        <f t="shared" si="48"/>
        <v>2.25</v>
      </c>
      <c r="G1590" s="1">
        <f t="shared" si="49"/>
        <v>193.5</v>
      </c>
    </row>
    <row r="1591" spans="3:7" x14ac:dyDescent="0.25">
      <c r="C1591" s="2">
        <v>41042</v>
      </c>
      <c r="D1591" s="3" t="s">
        <v>25</v>
      </c>
      <c r="E1591" s="1">
        <v>70</v>
      </c>
      <c r="F1591" s="1">
        <f t="shared" si="48"/>
        <v>2.25</v>
      </c>
      <c r="G1591" s="1">
        <f t="shared" si="49"/>
        <v>157.5</v>
      </c>
    </row>
    <row r="1592" spans="3:7" x14ac:dyDescent="0.25">
      <c r="C1592" s="2">
        <v>41043</v>
      </c>
      <c r="D1592" s="3" t="s">
        <v>22</v>
      </c>
      <c r="E1592" s="1">
        <v>189</v>
      </c>
      <c r="F1592" s="1">
        <f t="shared" si="48"/>
        <v>2.25</v>
      </c>
      <c r="G1592" s="1">
        <f t="shared" si="49"/>
        <v>425.25</v>
      </c>
    </row>
    <row r="1593" spans="3:7" x14ac:dyDescent="0.25">
      <c r="C1593" s="2">
        <v>41043</v>
      </c>
      <c r="D1593" s="3" t="s">
        <v>57</v>
      </c>
      <c r="E1593" s="1">
        <v>111</v>
      </c>
      <c r="F1593" s="1">
        <f t="shared" si="48"/>
        <v>2.25</v>
      </c>
      <c r="G1593" s="1">
        <f t="shared" si="49"/>
        <v>249.75</v>
      </c>
    </row>
    <row r="1594" spans="3:7" x14ac:dyDescent="0.25">
      <c r="C1594" s="2">
        <v>41046</v>
      </c>
      <c r="D1594" s="3" t="s">
        <v>21</v>
      </c>
      <c r="E1594" s="1">
        <v>158</v>
      </c>
      <c r="F1594" s="1">
        <f t="shared" si="48"/>
        <v>2.25</v>
      </c>
      <c r="G1594" s="1">
        <f t="shared" si="49"/>
        <v>355.5</v>
      </c>
    </row>
    <row r="1595" spans="3:7" x14ac:dyDescent="0.25">
      <c r="C1595" s="2">
        <v>41051</v>
      </c>
      <c r="D1595" s="3" t="s">
        <v>68</v>
      </c>
      <c r="E1595" s="1">
        <v>172</v>
      </c>
      <c r="F1595" s="1">
        <f t="shared" si="48"/>
        <v>2.25</v>
      </c>
      <c r="G1595" s="1">
        <f t="shared" si="49"/>
        <v>387</v>
      </c>
    </row>
    <row r="1596" spans="3:7" x14ac:dyDescent="0.25">
      <c r="C1596" s="2">
        <v>41052</v>
      </c>
      <c r="D1596" s="3" t="s">
        <v>52</v>
      </c>
      <c r="E1596" s="1">
        <v>179</v>
      </c>
      <c r="F1596" s="1">
        <f t="shared" si="48"/>
        <v>2.25</v>
      </c>
      <c r="G1596" s="1">
        <f t="shared" si="49"/>
        <v>402.75</v>
      </c>
    </row>
    <row r="1597" spans="3:7" x14ac:dyDescent="0.25">
      <c r="C1597" s="2">
        <v>41053</v>
      </c>
      <c r="D1597" s="3" t="s">
        <v>106</v>
      </c>
      <c r="E1597" s="1">
        <v>19</v>
      </c>
      <c r="F1597" s="1">
        <f t="shared" si="48"/>
        <v>2.25</v>
      </c>
      <c r="G1597" s="1">
        <f t="shared" si="49"/>
        <v>42.75</v>
      </c>
    </row>
    <row r="1598" spans="3:7" x14ac:dyDescent="0.25">
      <c r="C1598" s="2">
        <v>41053</v>
      </c>
      <c r="D1598" s="3" t="s">
        <v>30</v>
      </c>
      <c r="E1598" s="1">
        <v>57</v>
      </c>
      <c r="F1598" s="1">
        <f t="shared" si="48"/>
        <v>2.25</v>
      </c>
      <c r="G1598" s="1">
        <f t="shared" si="49"/>
        <v>128.25</v>
      </c>
    </row>
    <row r="1599" spans="3:7" x14ac:dyDescent="0.25">
      <c r="C1599" s="2">
        <v>41054</v>
      </c>
      <c r="D1599" s="3" t="s">
        <v>52</v>
      </c>
      <c r="E1599" s="1">
        <v>335</v>
      </c>
      <c r="F1599" s="1">
        <f t="shared" si="48"/>
        <v>2.25</v>
      </c>
      <c r="G1599" s="1">
        <f t="shared" si="49"/>
        <v>753.75</v>
      </c>
    </row>
    <row r="1600" spans="3:7" x14ac:dyDescent="0.25">
      <c r="C1600" s="2">
        <v>41060</v>
      </c>
      <c r="D1600" s="3" t="s">
        <v>166</v>
      </c>
      <c r="E1600" s="1">
        <v>12</v>
      </c>
      <c r="F1600" s="1">
        <f t="shared" si="48"/>
        <v>2.25</v>
      </c>
      <c r="G1600" s="1">
        <f t="shared" si="49"/>
        <v>27</v>
      </c>
    </row>
    <row r="1601" spans="3:7" x14ac:dyDescent="0.25">
      <c r="C1601" s="2">
        <v>41061</v>
      </c>
      <c r="D1601" s="3" t="s">
        <v>127</v>
      </c>
      <c r="E1601" s="1">
        <v>2</v>
      </c>
      <c r="F1601" s="1">
        <f t="shared" si="48"/>
        <v>2.25</v>
      </c>
      <c r="G1601" s="1">
        <f t="shared" si="49"/>
        <v>4.5</v>
      </c>
    </row>
    <row r="1602" spans="3:7" x14ac:dyDescent="0.25">
      <c r="C1602" s="2">
        <v>41061</v>
      </c>
      <c r="D1602" s="3" t="s">
        <v>52</v>
      </c>
      <c r="E1602" s="1">
        <v>237</v>
      </c>
      <c r="F1602" s="1">
        <f t="shared" si="48"/>
        <v>2.25</v>
      </c>
      <c r="G1602" s="1">
        <f t="shared" si="49"/>
        <v>533.25</v>
      </c>
    </row>
    <row r="1603" spans="3:7" x14ac:dyDescent="0.25">
      <c r="C1603" s="2">
        <v>41064</v>
      </c>
      <c r="D1603" s="3" t="s">
        <v>9</v>
      </c>
      <c r="E1603" s="1">
        <v>482</v>
      </c>
      <c r="F1603" s="1">
        <f t="shared" ref="F1603:F1666" si="50">LOOKUP(YEAR(C1603),$A$2:$A$11,$B$2:$B$11)</f>
        <v>2.25</v>
      </c>
      <c r="G1603" s="1">
        <f t="shared" ref="G1603:G1666" si="51">F1603*E1603</f>
        <v>1084.5</v>
      </c>
    </row>
    <row r="1604" spans="3:7" x14ac:dyDescent="0.25">
      <c r="C1604" s="2">
        <v>41064</v>
      </c>
      <c r="D1604" s="3" t="s">
        <v>127</v>
      </c>
      <c r="E1604" s="1">
        <v>8</v>
      </c>
      <c r="F1604" s="1">
        <f t="shared" si="50"/>
        <v>2.25</v>
      </c>
      <c r="G1604" s="1">
        <f t="shared" si="51"/>
        <v>18</v>
      </c>
    </row>
    <row r="1605" spans="3:7" x14ac:dyDescent="0.25">
      <c r="C1605" s="2">
        <v>41067</v>
      </c>
      <c r="D1605" s="3" t="s">
        <v>37</v>
      </c>
      <c r="E1605" s="1">
        <v>147</v>
      </c>
      <c r="F1605" s="1">
        <f t="shared" si="50"/>
        <v>2.25</v>
      </c>
      <c r="G1605" s="1">
        <f t="shared" si="51"/>
        <v>330.75</v>
      </c>
    </row>
    <row r="1606" spans="3:7" x14ac:dyDescent="0.25">
      <c r="C1606" s="2">
        <v>41069</v>
      </c>
      <c r="D1606" s="3" t="s">
        <v>24</v>
      </c>
      <c r="E1606" s="1">
        <v>224</v>
      </c>
      <c r="F1606" s="1">
        <f t="shared" si="50"/>
        <v>2.25</v>
      </c>
      <c r="G1606" s="1">
        <f t="shared" si="51"/>
        <v>504</v>
      </c>
    </row>
    <row r="1607" spans="3:7" x14ac:dyDescent="0.25">
      <c r="C1607" s="2">
        <v>41070</v>
      </c>
      <c r="D1607" s="3" t="s">
        <v>179</v>
      </c>
      <c r="E1607" s="1">
        <v>11</v>
      </c>
      <c r="F1607" s="1">
        <f t="shared" si="50"/>
        <v>2.25</v>
      </c>
      <c r="G1607" s="1">
        <f t="shared" si="51"/>
        <v>24.75</v>
      </c>
    </row>
    <row r="1608" spans="3:7" x14ac:dyDescent="0.25">
      <c r="C1608" s="2">
        <v>41074</v>
      </c>
      <c r="D1608" s="3" t="s">
        <v>39</v>
      </c>
      <c r="E1608" s="1">
        <v>184</v>
      </c>
      <c r="F1608" s="1">
        <f t="shared" si="50"/>
        <v>2.25</v>
      </c>
      <c r="G1608" s="1">
        <f t="shared" si="51"/>
        <v>414</v>
      </c>
    </row>
    <row r="1609" spans="3:7" x14ac:dyDescent="0.25">
      <c r="C1609" s="2">
        <v>41076</v>
      </c>
      <c r="D1609" s="3" t="s">
        <v>170</v>
      </c>
      <c r="E1609" s="1">
        <v>20</v>
      </c>
      <c r="F1609" s="1">
        <f t="shared" si="50"/>
        <v>2.25</v>
      </c>
      <c r="G1609" s="1">
        <f t="shared" si="51"/>
        <v>45</v>
      </c>
    </row>
    <row r="1610" spans="3:7" x14ac:dyDescent="0.25">
      <c r="C1610" s="2">
        <v>41076</v>
      </c>
      <c r="D1610" s="3" t="s">
        <v>52</v>
      </c>
      <c r="E1610" s="1">
        <v>221</v>
      </c>
      <c r="F1610" s="1">
        <f t="shared" si="50"/>
        <v>2.25</v>
      </c>
      <c r="G1610" s="1">
        <f t="shared" si="51"/>
        <v>497.25</v>
      </c>
    </row>
    <row r="1611" spans="3:7" x14ac:dyDescent="0.25">
      <c r="C1611" s="2">
        <v>41079</v>
      </c>
      <c r="D1611" s="3" t="s">
        <v>39</v>
      </c>
      <c r="E1611" s="1">
        <v>162</v>
      </c>
      <c r="F1611" s="1">
        <f t="shared" si="50"/>
        <v>2.25</v>
      </c>
      <c r="G1611" s="1">
        <f t="shared" si="51"/>
        <v>364.5</v>
      </c>
    </row>
    <row r="1612" spans="3:7" x14ac:dyDescent="0.25">
      <c r="C1612" s="2">
        <v>41083</v>
      </c>
      <c r="D1612" s="3" t="s">
        <v>93</v>
      </c>
      <c r="E1612" s="1">
        <v>19</v>
      </c>
      <c r="F1612" s="1">
        <f t="shared" si="50"/>
        <v>2.25</v>
      </c>
      <c r="G1612" s="1">
        <f t="shared" si="51"/>
        <v>42.75</v>
      </c>
    </row>
    <row r="1613" spans="3:7" x14ac:dyDescent="0.25">
      <c r="C1613" s="2">
        <v>41088</v>
      </c>
      <c r="D1613" s="3" t="s">
        <v>180</v>
      </c>
      <c r="E1613" s="1">
        <v>1</v>
      </c>
      <c r="F1613" s="1">
        <f t="shared" si="50"/>
        <v>2.25</v>
      </c>
      <c r="G1613" s="1">
        <f t="shared" si="51"/>
        <v>2.25</v>
      </c>
    </row>
    <row r="1614" spans="3:7" x14ac:dyDescent="0.25">
      <c r="C1614" s="2">
        <v>41090</v>
      </c>
      <c r="D1614" s="3" t="s">
        <v>14</v>
      </c>
      <c r="E1614" s="1">
        <v>122</v>
      </c>
      <c r="F1614" s="1">
        <f t="shared" si="50"/>
        <v>2.25</v>
      </c>
      <c r="G1614" s="1">
        <f t="shared" si="51"/>
        <v>274.5</v>
      </c>
    </row>
    <row r="1615" spans="3:7" x14ac:dyDescent="0.25">
      <c r="C1615" s="2">
        <v>41090</v>
      </c>
      <c r="D1615" s="3" t="s">
        <v>19</v>
      </c>
      <c r="E1615" s="1">
        <v>163</v>
      </c>
      <c r="F1615" s="1">
        <f t="shared" si="50"/>
        <v>2.25</v>
      </c>
      <c r="G1615" s="1">
        <f t="shared" si="51"/>
        <v>366.75</v>
      </c>
    </row>
    <row r="1616" spans="3:7" x14ac:dyDescent="0.25">
      <c r="C1616" s="2">
        <v>41091</v>
      </c>
      <c r="D1616" s="3" t="s">
        <v>68</v>
      </c>
      <c r="E1616" s="1">
        <v>29</v>
      </c>
      <c r="F1616" s="1">
        <f t="shared" si="50"/>
        <v>2.25</v>
      </c>
      <c r="G1616" s="1">
        <f t="shared" si="51"/>
        <v>65.25</v>
      </c>
    </row>
    <row r="1617" spans="3:7" x14ac:dyDescent="0.25">
      <c r="C1617" s="2">
        <v>41095</v>
      </c>
      <c r="D1617" s="3" t="s">
        <v>57</v>
      </c>
      <c r="E1617" s="1">
        <v>106</v>
      </c>
      <c r="F1617" s="1">
        <f t="shared" si="50"/>
        <v>2.25</v>
      </c>
      <c r="G1617" s="1">
        <f t="shared" si="51"/>
        <v>238.5</v>
      </c>
    </row>
    <row r="1618" spans="3:7" x14ac:dyDescent="0.25">
      <c r="C1618" s="2">
        <v>41096</v>
      </c>
      <c r="D1618" s="3" t="s">
        <v>16</v>
      </c>
      <c r="E1618" s="1">
        <v>112</v>
      </c>
      <c r="F1618" s="1">
        <f t="shared" si="50"/>
        <v>2.25</v>
      </c>
      <c r="G1618" s="1">
        <f t="shared" si="51"/>
        <v>252</v>
      </c>
    </row>
    <row r="1619" spans="3:7" x14ac:dyDescent="0.25">
      <c r="C1619" s="2">
        <v>41097</v>
      </c>
      <c r="D1619" s="3" t="s">
        <v>30</v>
      </c>
      <c r="E1619" s="1">
        <v>90</v>
      </c>
      <c r="F1619" s="1">
        <f t="shared" si="50"/>
        <v>2.25</v>
      </c>
      <c r="G1619" s="1">
        <f t="shared" si="51"/>
        <v>202.5</v>
      </c>
    </row>
    <row r="1620" spans="3:7" x14ac:dyDescent="0.25">
      <c r="C1620" s="2">
        <v>41099</v>
      </c>
      <c r="D1620" s="3" t="s">
        <v>18</v>
      </c>
      <c r="E1620" s="1">
        <v>7</v>
      </c>
      <c r="F1620" s="1">
        <f t="shared" si="50"/>
        <v>2.25</v>
      </c>
      <c r="G1620" s="1">
        <f t="shared" si="51"/>
        <v>15.75</v>
      </c>
    </row>
    <row r="1621" spans="3:7" x14ac:dyDescent="0.25">
      <c r="C1621" s="2">
        <v>41099</v>
      </c>
      <c r="D1621" s="3" t="s">
        <v>25</v>
      </c>
      <c r="E1621" s="1">
        <v>27</v>
      </c>
      <c r="F1621" s="1">
        <f t="shared" si="50"/>
        <v>2.25</v>
      </c>
      <c r="G1621" s="1">
        <f t="shared" si="51"/>
        <v>60.75</v>
      </c>
    </row>
    <row r="1622" spans="3:7" x14ac:dyDescent="0.25">
      <c r="C1622" s="2">
        <v>41099</v>
      </c>
      <c r="D1622" s="3" t="s">
        <v>63</v>
      </c>
      <c r="E1622" s="1">
        <v>185</v>
      </c>
      <c r="F1622" s="1">
        <f t="shared" si="50"/>
        <v>2.25</v>
      </c>
      <c r="G1622" s="1">
        <f t="shared" si="51"/>
        <v>416.25</v>
      </c>
    </row>
    <row r="1623" spans="3:7" x14ac:dyDescent="0.25">
      <c r="C1623" s="2">
        <v>41100</v>
      </c>
      <c r="D1623" s="3" t="s">
        <v>24</v>
      </c>
      <c r="E1623" s="1">
        <v>153</v>
      </c>
      <c r="F1623" s="1">
        <f t="shared" si="50"/>
        <v>2.25</v>
      </c>
      <c r="G1623" s="1">
        <f t="shared" si="51"/>
        <v>344.25</v>
      </c>
    </row>
    <row r="1624" spans="3:7" x14ac:dyDescent="0.25">
      <c r="C1624" s="2">
        <v>41102</v>
      </c>
      <c r="D1624" s="3" t="s">
        <v>63</v>
      </c>
      <c r="E1624" s="1">
        <v>109</v>
      </c>
      <c r="F1624" s="1">
        <f t="shared" si="50"/>
        <v>2.25</v>
      </c>
      <c r="G1624" s="1">
        <f t="shared" si="51"/>
        <v>245.25</v>
      </c>
    </row>
    <row r="1625" spans="3:7" x14ac:dyDescent="0.25">
      <c r="C1625" s="2">
        <v>41104</v>
      </c>
      <c r="D1625" s="3" t="s">
        <v>213</v>
      </c>
      <c r="E1625" s="1">
        <v>10</v>
      </c>
      <c r="F1625" s="1">
        <f t="shared" si="50"/>
        <v>2.25</v>
      </c>
      <c r="G1625" s="1">
        <f t="shared" si="51"/>
        <v>22.5</v>
      </c>
    </row>
    <row r="1626" spans="3:7" x14ac:dyDescent="0.25">
      <c r="C1626" s="2">
        <v>41104</v>
      </c>
      <c r="D1626" s="3" t="s">
        <v>81</v>
      </c>
      <c r="E1626" s="1">
        <v>10</v>
      </c>
      <c r="F1626" s="1">
        <f t="shared" si="50"/>
        <v>2.25</v>
      </c>
      <c r="G1626" s="1">
        <f t="shared" si="51"/>
        <v>22.5</v>
      </c>
    </row>
    <row r="1627" spans="3:7" x14ac:dyDescent="0.25">
      <c r="C1627" s="2">
        <v>41106</v>
      </c>
      <c r="D1627" s="3" t="s">
        <v>133</v>
      </c>
      <c r="E1627" s="1">
        <v>90</v>
      </c>
      <c r="F1627" s="1">
        <f t="shared" si="50"/>
        <v>2.25</v>
      </c>
      <c r="G1627" s="1">
        <f t="shared" si="51"/>
        <v>202.5</v>
      </c>
    </row>
    <row r="1628" spans="3:7" x14ac:dyDescent="0.25">
      <c r="C1628" s="2">
        <v>41106</v>
      </c>
      <c r="D1628" s="3" t="s">
        <v>60</v>
      </c>
      <c r="E1628" s="1">
        <v>34</v>
      </c>
      <c r="F1628" s="1">
        <f t="shared" si="50"/>
        <v>2.25</v>
      </c>
      <c r="G1628" s="1">
        <f t="shared" si="51"/>
        <v>76.5</v>
      </c>
    </row>
    <row r="1629" spans="3:7" x14ac:dyDescent="0.25">
      <c r="C1629" s="2">
        <v>41108</v>
      </c>
      <c r="D1629" s="3" t="s">
        <v>11</v>
      </c>
      <c r="E1629" s="1">
        <v>106</v>
      </c>
      <c r="F1629" s="1">
        <f t="shared" si="50"/>
        <v>2.25</v>
      </c>
      <c r="G1629" s="1">
        <f t="shared" si="51"/>
        <v>238.5</v>
      </c>
    </row>
    <row r="1630" spans="3:7" x14ac:dyDescent="0.25">
      <c r="C1630" s="2">
        <v>41109</v>
      </c>
      <c r="D1630" s="3" t="s">
        <v>11</v>
      </c>
      <c r="E1630" s="1">
        <v>229</v>
      </c>
      <c r="F1630" s="1">
        <f t="shared" si="50"/>
        <v>2.25</v>
      </c>
      <c r="G1630" s="1">
        <f t="shared" si="51"/>
        <v>515.25</v>
      </c>
    </row>
    <row r="1631" spans="3:7" x14ac:dyDescent="0.25">
      <c r="C1631" s="2">
        <v>41115</v>
      </c>
      <c r="D1631" s="3" t="s">
        <v>19</v>
      </c>
      <c r="E1631" s="1">
        <v>229</v>
      </c>
      <c r="F1631" s="1">
        <f t="shared" si="50"/>
        <v>2.25</v>
      </c>
      <c r="G1631" s="1">
        <f t="shared" si="51"/>
        <v>515.25</v>
      </c>
    </row>
    <row r="1632" spans="3:7" x14ac:dyDescent="0.25">
      <c r="C1632" s="2">
        <v>41115</v>
      </c>
      <c r="D1632" s="3" t="s">
        <v>49</v>
      </c>
      <c r="E1632" s="1">
        <v>20</v>
      </c>
      <c r="F1632" s="1">
        <f t="shared" si="50"/>
        <v>2.25</v>
      </c>
      <c r="G1632" s="1">
        <f t="shared" si="51"/>
        <v>45</v>
      </c>
    </row>
    <row r="1633" spans="3:7" x14ac:dyDescent="0.25">
      <c r="C1633" s="2">
        <v>41115</v>
      </c>
      <c r="D1633" s="3" t="s">
        <v>47</v>
      </c>
      <c r="E1633" s="1">
        <v>261</v>
      </c>
      <c r="F1633" s="1">
        <f t="shared" si="50"/>
        <v>2.25</v>
      </c>
      <c r="G1633" s="1">
        <f t="shared" si="51"/>
        <v>587.25</v>
      </c>
    </row>
    <row r="1634" spans="3:7" x14ac:dyDescent="0.25">
      <c r="C1634" s="2">
        <v>41118</v>
      </c>
      <c r="D1634" s="3" t="s">
        <v>149</v>
      </c>
      <c r="E1634" s="1">
        <v>10</v>
      </c>
      <c r="F1634" s="1">
        <f t="shared" si="50"/>
        <v>2.25</v>
      </c>
      <c r="G1634" s="1">
        <f t="shared" si="51"/>
        <v>22.5</v>
      </c>
    </row>
    <row r="1635" spans="3:7" x14ac:dyDescent="0.25">
      <c r="C1635" s="2">
        <v>41118</v>
      </c>
      <c r="D1635" s="3" t="s">
        <v>9</v>
      </c>
      <c r="E1635" s="1">
        <v>400</v>
      </c>
      <c r="F1635" s="1">
        <f t="shared" si="50"/>
        <v>2.25</v>
      </c>
      <c r="G1635" s="1">
        <f t="shared" si="51"/>
        <v>900</v>
      </c>
    </row>
    <row r="1636" spans="3:7" x14ac:dyDescent="0.25">
      <c r="C1636" s="2">
        <v>41122</v>
      </c>
      <c r="D1636" s="3" t="s">
        <v>16</v>
      </c>
      <c r="E1636" s="1">
        <v>401</v>
      </c>
      <c r="F1636" s="1">
        <f t="shared" si="50"/>
        <v>2.25</v>
      </c>
      <c r="G1636" s="1">
        <f t="shared" si="51"/>
        <v>902.25</v>
      </c>
    </row>
    <row r="1637" spans="3:7" x14ac:dyDescent="0.25">
      <c r="C1637" s="2">
        <v>41124</v>
      </c>
      <c r="D1637" s="3" t="s">
        <v>57</v>
      </c>
      <c r="E1637" s="1">
        <v>170</v>
      </c>
      <c r="F1637" s="1">
        <f t="shared" si="50"/>
        <v>2.25</v>
      </c>
      <c r="G1637" s="1">
        <f t="shared" si="51"/>
        <v>382.5</v>
      </c>
    </row>
    <row r="1638" spans="3:7" x14ac:dyDescent="0.25">
      <c r="C1638" s="2">
        <v>41125</v>
      </c>
      <c r="D1638" s="3" t="s">
        <v>24</v>
      </c>
      <c r="E1638" s="1">
        <v>124</v>
      </c>
      <c r="F1638" s="1">
        <f t="shared" si="50"/>
        <v>2.25</v>
      </c>
      <c r="G1638" s="1">
        <f t="shared" si="51"/>
        <v>279</v>
      </c>
    </row>
    <row r="1639" spans="3:7" x14ac:dyDescent="0.25">
      <c r="C1639" s="2">
        <v>41127</v>
      </c>
      <c r="D1639" s="3" t="s">
        <v>203</v>
      </c>
      <c r="E1639" s="1">
        <v>13</v>
      </c>
      <c r="F1639" s="1">
        <f t="shared" si="50"/>
        <v>2.25</v>
      </c>
      <c r="G1639" s="1">
        <f t="shared" si="51"/>
        <v>29.25</v>
      </c>
    </row>
    <row r="1640" spans="3:7" x14ac:dyDescent="0.25">
      <c r="C1640" s="2">
        <v>41130</v>
      </c>
      <c r="D1640" s="3" t="s">
        <v>21</v>
      </c>
      <c r="E1640" s="1">
        <v>87</v>
      </c>
      <c r="F1640" s="1">
        <f t="shared" si="50"/>
        <v>2.25</v>
      </c>
      <c r="G1640" s="1">
        <f t="shared" si="51"/>
        <v>195.75</v>
      </c>
    </row>
    <row r="1641" spans="3:7" x14ac:dyDescent="0.25">
      <c r="C1641" s="2">
        <v>41130</v>
      </c>
      <c r="D1641" s="3" t="s">
        <v>26</v>
      </c>
      <c r="E1641" s="1">
        <v>190</v>
      </c>
      <c r="F1641" s="1">
        <f t="shared" si="50"/>
        <v>2.25</v>
      </c>
      <c r="G1641" s="1">
        <f t="shared" si="51"/>
        <v>427.5</v>
      </c>
    </row>
    <row r="1642" spans="3:7" x14ac:dyDescent="0.25">
      <c r="C1642" s="2">
        <v>41130</v>
      </c>
      <c r="D1642" s="3" t="s">
        <v>52</v>
      </c>
      <c r="E1642" s="1">
        <v>349</v>
      </c>
      <c r="F1642" s="1">
        <f t="shared" si="50"/>
        <v>2.25</v>
      </c>
      <c r="G1642" s="1">
        <f t="shared" si="51"/>
        <v>785.25</v>
      </c>
    </row>
    <row r="1643" spans="3:7" x14ac:dyDescent="0.25">
      <c r="C1643" s="2">
        <v>41132</v>
      </c>
      <c r="D1643" s="3" t="s">
        <v>183</v>
      </c>
      <c r="E1643" s="1">
        <v>16</v>
      </c>
      <c r="F1643" s="1">
        <f t="shared" si="50"/>
        <v>2.25</v>
      </c>
      <c r="G1643" s="1">
        <f t="shared" si="51"/>
        <v>36</v>
      </c>
    </row>
    <row r="1644" spans="3:7" x14ac:dyDescent="0.25">
      <c r="C1644" s="2">
        <v>41133</v>
      </c>
      <c r="D1644" s="3" t="s">
        <v>73</v>
      </c>
      <c r="E1644" s="1">
        <v>42</v>
      </c>
      <c r="F1644" s="1">
        <f t="shared" si="50"/>
        <v>2.25</v>
      </c>
      <c r="G1644" s="1">
        <f t="shared" si="51"/>
        <v>94.5</v>
      </c>
    </row>
    <row r="1645" spans="3:7" x14ac:dyDescent="0.25">
      <c r="C1645" s="2">
        <v>41134</v>
      </c>
      <c r="D1645" s="3" t="s">
        <v>25</v>
      </c>
      <c r="E1645" s="1">
        <v>70</v>
      </c>
      <c r="F1645" s="1">
        <f t="shared" si="50"/>
        <v>2.25</v>
      </c>
      <c r="G1645" s="1">
        <f t="shared" si="51"/>
        <v>157.5</v>
      </c>
    </row>
    <row r="1646" spans="3:7" x14ac:dyDescent="0.25">
      <c r="C1646" s="2">
        <v>41136</v>
      </c>
      <c r="D1646" s="3" t="s">
        <v>54</v>
      </c>
      <c r="E1646" s="1">
        <v>189</v>
      </c>
      <c r="F1646" s="1">
        <f t="shared" si="50"/>
        <v>2.25</v>
      </c>
      <c r="G1646" s="1">
        <f t="shared" si="51"/>
        <v>425.25</v>
      </c>
    </row>
    <row r="1647" spans="3:7" x14ac:dyDescent="0.25">
      <c r="C1647" s="2">
        <v>41137</v>
      </c>
      <c r="D1647" s="3" t="s">
        <v>57</v>
      </c>
      <c r="E1647" s="1">
        <v>64</v>
      </c>
      <c r="F1647" s="1">
        <f t="shared" si="50"/>
        <v>2.25</v>
      </c>
      <c r="G1647" s="1">
        <f t="shared" si="51"/>
        <v>144</v>
      </c>
    </row>
    <row r="1648" spans="3:7" x14ac:dyDescent="0.25">
      <c r="C1648" s="2">
        <v>41141</v>
      </c>
      <c r="D1648" s="3" t="s">
        <v>37</v>
      </c>
      <c r="E1648" s="1">
        <v>76</v>
      </c>
      <c r="F1648" s="1">
        <f t="shared" si="50"/>
        <v>2.25</v>
      </c>
      <c r="G1648" s="1">
        <f t="shared" si="51"/>
        <v>171</v>
      </c>
    </row>
    <row r="1649" spans="3:7" x14ac:dyDescent="0.25">
      <c r="C1649" s="2">
        <v>41142</v>
      </c>
      <c r="D1649" s="3" t="s">
        <v>51</v>
      </c>
      <c r="E1649" s="1">
        <v>11</v>
      </c>
      <c r="F1649" s="1">
        <f t="shared" si="50"/>
        <v>2.25</v>
      </c>
      <c r="G1649" s="1">
        <f t="shared" si="51"/>
        <v>24.75</v>
      </c>
    </row>
    <row r="1650" spans="3:7" x14ac:dyDescent="0.25">
      <c r="C1650" s="2">
        <v>41142</v>
      </c>
      <c r="D1650" s="3" t="s">
        <v>68</v>
      </c>
      <c r="E1650" s="1">
        <v>96</v>
      </c>
      <c r="F1650" s="1">
        <f t="shared" si="50"/>
        <v>2.25</v>
      </c>
      <c r="G1650" s="1">
        <f t="shared" si="51"/>
        <v>216</v>
      </c>
    </row>
    <row r="1651" spans="3:7" x14ac:dyDescent="0.25">
      <c r="C1651" s="2">
        <v>41143</v>
      </c>
      <c r="D1651" s="3" t="s">
        <v>113</v>
      </c>
      <c r="E1651" s="1">
        <v>17</v>
      </c>
      <c r="F1651" s="1">
        <f t="shared" si="50"/>
        <v>2.25</v>
      </c>
      <c r="G1651" s="1">
        <f t="shared" si="51"/>
        <v>38.25</v>
      </c>
    </row>
    <row r="1652" spans="3:7" x14ac:dyDescent="0.25">
      <c r="C1652" s="2">
        <v>41143</v>
      </c>
      <c r="D1652" s="3" t="s">
        <v>20</v>
      </c>
      <c r="E1652" s="1">
        <v>92</v>
      </c>
      <c r="F1652" s="1">
        <f t="shared" si="50"/>
        <v>2.25</v>
      </c>
      <c r="G1652" s="1">
        <f t="shared" si="51"/>
        <v>207</v>
      </c>
    </row>
    <row r="1653" spans="3:7" x14ac:dyDescent="0.25">
      <c r="C1653" s="2">
        <v>41144</v>
      </c>
      <c r="D1653" s="3" t="s">
        <v>10</v>
      </c>
      <c r="E1653" s="1">
        <v>76</v>
      </c>
      <c r="F1653" s="1">
        <f t="shared" si="50"/>
        <v>2.25</v>
      </c>
      <c r="G1653" s="1">
        <f t="shared" si="51"/>
        <v>171</v>
      </c>
    </row>
    <row r="1654" spans="3:7" x14ac:dyDescent="0.25">
      <c r="C1654" s="2">
        <v>41146</v>
      </c>
      <c r="D1654" s="3" t="s">
        <v>12</v>
      </c>
      <c r="E1654" s="1">
        <v>77</v>
      </c>
      <c r="F1654" s="1">
        <f t="shared" si="50"/>
        <v>2.25</v>
      </c>
      <c r="G1654" s="1">
        <f t="shared" si="51"/>
        <v>173.25</v>
      </c>
    </row>
    <row r="1655" spans="3:7" x14ac:dyDescent="0.25">
      <c r="C1655" s="2">
        <v>41147</v>
      </c>
      <c r="D1655" s="3" t="s">
        <v>104</v>
      </c>
      <c r="E1655" s="1">
        <v>344</v>
      </c>
      <c r="F1655" s="1">
        <f t="shared" si="50"/>
        <v>2.25</v>
      </c>
      <c r="G1655" s="1">
        <f t="shared" si="51"/>
        <v>774</v>
      </c>
    </row>
    <row r="1656" spans="3:7" x14ac:dyDescent="0.25">
      <c r="C1656" s="2">
        <v>41147</v>
      </c>
      <c r="D1656" s="3" t="s">
        <v>9</v>
      </c>
      <c r="E1656" s="1">
        <v>218</v>
      </c>
      <c r="F1656" s="1">
        <f t="shared" si="50"/>
        <v>2.25</v>
      </c>
      <c r="G1656" s="1">
        <f t="shared" si="51"/>
        <v>490.5</v>
      </c>
    </row>
    <row r="1657" spans="3:7" x14ac:dyDescent="0.25">
      <c r="C1657" s="2">
        <v>41148</v>
      </c>
      <c r="D1657" s="3" t="s">
        <v>52</v>
      </c>
      <c r="E1657" s="1">
        <v>115</v>
      </c>
      <c r="F1657" s="1">
        <f t="shared" si="50"/>
        <v>2.25</v>
      </c>
      <c r="G1657" s="1">
        <f t="shared" si="51"/>
        <v>258.75</v>
      </c>
    </row>
    <row r="1658" spans="3:7" x14ac:dyDescent="0.25">
      <c r="C1658" s="2">
        <v>41149</v>
      </c>
      <c r="D1658" s="3" t="s">
        <v>82</v>
      </c>
      <c r="E1658" s="1">
        <v>143</v>
      </c>
      <c r="F1658" s="1">
        <f t="shared" si="50"/>
        <v>2.25</v>
      </c>
      <c r="G1658" s="1">
        <f t="shared" si="51"/>
        <v>321.75</v>
      </c>
    </row>
    <row r="1659" spans="3:7" x14ac:dyDescent="0.25">
      <c r="C1659" s="2">
        <v>41149</v>
      </c>
      <c r="D1659" s="3" t="s">
        <v>139</v>
      </c>
      <c r="E1659" s="1">
        <v>1</v>
      </c>
      <c r="F1659" s="1">
        <f t="shared" si="50"/>
        <v>2.25</v>
      </c>
      <c r="G1659" s="1">
        <f t="shared" si="51"/>
        <v>2.25</v>
      </c>
    </row>
    <row r="1660" spans="3:7" x14ac:dyDescent="0.25">
      <c r="C1660" s="2">
        <v>41154</v>
      </c>
      <c r="D1660" s="3" t="s">
        <v>71</v>
      </c>
      <c r="E1660" s="1">
        <v>133</v>
      </c>
      <c r="F1660" s="1">
        <f t="shared" si="50"/>
        <v>2.25</v>
      </c>
      <c r="G1660" s="1">
        <f t="shared" si="51"/>
        <v>299.25</v>
      </c>
    </row>
    <row r="1661" spans="3:7" x14ac:dyDescent="0.25">
      <c r="C1661" s="2">
        <v>41154</v>
      </c>
      <c r="D1661" s="3" t="s">
        <v>19</v>
      </c>
      <c r="E1661" s="1">
        <v>496</v>
      </c>
      <c r="F1661" s="1">
        <f t="shared" si="50"/>
        <v>2.25</v>
      </c>
      <c r="G1661" s="1">
        <f t="shared" si="51"/>
        <v>1116</v>
      </c>
    </row>
    <row r="1662" spans="3:7" x14ac:dyDescent="0.25">
      <c r="C1662" s="2">
        <v>41154</v>
      </c>
      <c r="D1662" s="3" t="s">
        <v>110</v>
      </c>
      <c r="E1662" s="1">
        <v>5</v>
      </c>
      <c r="F1662" s="1">
        <f t="shared" si="50"/>
        <v>2.25</v>
      </c>
      <c r="G1662" s="1">
        <f t="shared" si="51"/>
        <v>11.25</v>
      </c>
    </row>
    <row r="1663" spans="3:7" x14ac:dyDescent="0.25">
      <c r="C1663" s="2">
        <v>41156</v>
      </c>
      <c r="D1663" s="3" t="s">
        <v>174</v>
      </c>
      <c r="E1663" s="1">
        <v>8</v>
      </c>
      <c r="F1663" s="1">
        <f t="shared" si="50"/>
        <v>2.25</v>
      </c>
      <c r="G1663" s="1">
        <f t="shared" si="51"/>
        <v>18</v>
      </c>
    </row>
    <row r="1664" spans="3:7" x14ac:dyDescent="0.25">
      <c r="C1664" s="2">
        <v>41157</v>
      </c>
      <c r="D1664" s="3" t="s">
        <v>54</v>
      </c>
      <c r="E1664" s="1">
        <v>59</v>
      </c>
      <c r="F1664" s="1">
        <f t="shared" si="50"/>
        <v>2.25</v>
      </c>
      <c r="G1664" s="1">
        <f t="shared" si="51"/>
        <v>132.75</v>
      </c>
    </row>
    <row r="1665" spans="3:7" x14ac:dyDescent="0.25">
      <c r="C1665" s="2">
        <v>41157</v>
      </c>
      <c r="D1665" s="3" t="s">
        <v>19</v>
      </c>
      <c r="E1665" s="1">
        <v>273</v>
      </c>
      <c r="F1665" s="1">
        <f t="shared" si="50"/>
        <v>2.25</v>
      </c>
      <c r="G1665" s="1">
        <f t="shared" si="51"/>
        <v>614.25</v>
      </c>
    </row>
    <row r="1666" spans="3:7" x14ac:dyDescent="0.25">
      <c r="C1666" s="2">
        <v>41158</v>
      </c>
      <c r="D1666" s="3" t="s">
        <v>11</v>
      </c>
      <c r="E1666" s="1">
        <v>165</v>
      </c>
      <c r="F1666" s="1">
        <f t="shared" si="50"/>
        <v>2.25</v>
      </c>
      <c r="G1666" s="1">
        <f t="shared" si="51"/>
        <v>371.25</v>
      </c>
    </row>
    <row r="1667" spans="3:7" x14ac:dyDescent="0.25">
      <c r="C1667" s="2">
        <v>41162</v>
      </c>
      <c r="D1667" s="3" t="s">
        <v>50</v>
      </c>
      <c r="E1667" s="1">
        <v>13</v>
      </c>
      <c r="F1667" s="1">
        <f t="shared" ref="F1667:F1730" si="52">LOOKUP(YEAR(C1667),$A$2:$A$11,$B$2:$B$11)</f>
        <v>2.25</v>
      </c>
      <c r="G1667" s="1">
        <f t="shared" ref="G1667:G1730" si="53">F1667*E1667</f>
        <v>29.25</v>
      </c>
    </row>
    <row r="1668" spans="3:7" x14ac:dyDescent="0.25">
      <c r="C1668" s="2">
        <v>41163</v>
      </c>
      <c r="D1668" s="3" t="s">
        <v>71</v>
      </c>
      <c r="E1668" s="1">
        <v>143</v>
      </c>
      <c r="F1668" s="1">
        <f t="shared" si="52"/>
        <v>2.25</v>
      </c>
      <c r="G1668" s="1">
        <f t="shared" si="53"/>
        <v>321.75</v>
      </c>
    </row>
    <row r="1669" spans="3:7" x14ac:dyDescent="0.25">
      <c r="C1669" s="2">
        <v>41167</v>
      </c>
      <c r="D1669" s="3" t="s">
        <v>232</v>
      </c>
      <c r="E1669" s="1">
        <v>20</v>
      </c>
      <c r="F1669" s="1">
        <f t="shared" si="52"/>
        <v>2.25</v>
      </c>
      <c r="G1669" s="1">
        <f t="shared" si="53"/>
        <v>45</v>
      </c>
    </row>
    <row r="1670" spans="3:7" x14ac:dyDescent="0.25">
      <c r="C1670" s="2">
        <v>41171</v>
      </c>
      <c r="D1670" s="3" t="s">
        <v>56</v>
      </c>
      <c r="E1670" s="1">
        <v>4</v>
      </c>
      <c r="F1670" s="1">
        <f t="shared" si="52"/>
        <v>2.25</v>
      </c>
      <c r="G1670" s="1">
        <f t="shared" si="53"/>
        <v>9</v>
      </c>
    </row>
    <row r="1671" spans="3:7" x14ac:dyDescent="0.25">
      <c r="C1671" s="2">
        <v>41175</v>
      </c>
      <c r="D1671" s="3" t="s">
        <v>133</v>
      </c>
      <c r="E1671" s="1">
        <v>102</v>
      </c>
      <c r="F1671" s="1">
        <f t="shared" si="52"/>
        <v>2.25</v>
      </c>
      <c r="G1671" s="1">
        <f t="shared" si="53"/>
        <v>229.5</v>
      </c>
    </row>
    <row r="1672" spans="3:7" x14ac:dyDescent="0.25">
      <c r="C1672" s="2">
        <v>41177</v>
      </c>
      <c r="D1672" s="3" t="s">
        <v>8</v>
      </c>
      <c r="E1672" s="1">
        <v>155</v>
      </c>
      <c r="F1672" s="1">
        <f t="shared" si="52"/>
        <v>2.25</v>
      </c>
      <c r="G1672" s="1">
        <f t="shared" si="53"/>
        <v>348.75</v>
      </c>
    </row>
    <row r="1673" spans="3:7" x14ac:dyDescent="0.25">
      <c r="C1673" s="2">
        <v>41179</v>
      </c>
      <c r="D1673" s="3" t="s">
        <v>9</v>
      </c>
      <c r="E1673" s="1">
        <v>226</v>
      </c>
      <c r="F1673" s="1">
        <f t="shared" si="52"/>
        <v>2.25</v>
      </c>
      <c r="G1673" s="1">
        <f t="shared" si="53"/>
        <v>508.5</v>
      </c>
    </row>
    <row r="1674" spans="3:7" x14ac:dyDescent="0.25">
      <c r="C1674" s="2">
        <v>41179</v>
      </c>
      <c r="D1674" s="3" t="s">
        <v>16</v>
      </c>
      <c r="E1674" s="1">
        <v>346</v>
      </c>
      <c r="F1674" s="1">
        <f t="shared" si="52"/>
        <v>2.25</v>
      </c>
      <c r="G1674" s="1">
        <f t="shared" si="53"/>
        <v>778.5</v>
      </c>
    </row>
    <row r="1675" spans="3:7" x14ac:dyDescent="0.25">
      <c r="C1675" s="2">
        <v>41180</v>
      </c>
      <c r="D1675" s="3" t="s">
        <v>54</v>
      </c>
      <c r="E1675" s="1">
        <v>45</v>
      </c>
      <c r="F1675" s="1">
        <f t="shared" si="52"/>
        <v>2.25</v>
      </c>
      <c r="G1675" s="1">
        <f t="shared" si="53"/>
        <v>101.25</v>
      </c>
    </row>
    <row r="1676" spans="3:7" x14ac:dyDescent="0.25">
      <c r="C1676" s="2">
        <v>41182</v>
      </c>
      <c r="D1676" s="3" t="s">
        <v>153</v>
      </c>
      <c r="E1676" s="1">
        <v>11</v>
      </c>
      <c r="F1676" s="1">
        <f t="shared" si="52"/>
        <v>2.25</v>
      </c>
      <c r="G1676" s="1">
        <f t="shared" si="53"/>
        <v>24.75</v>
      </c>
    </row>
    <row r="1677" spans="3:7" x14ac:dyDescent="0.25">
      <c r="C1677" s="2">
        <v>41185</v>
      </c>
      <c r="D1677" s="3" t="s">
        <v>132</v>
      </c>
      <c r="E1677" s="1">
        <v>14</v>
      </c>
      <c r="F1677" s="1">
        <f t="shared" si="52"/>
        <v>2.25</v>
      </c>
      <c r="G1677" s="1">
        <f t="shared" si="53"/>
        <v>31.5</v>
      </c>
    </row>
    <row r="1678" spans="3:7" x14ac:dyDescent="0.25">
      <c r="C1678" s="2">
        <v>41190</v>
      </c>
      <c r="D1678" s="3" t="s">
        <v>53</v>
      </c>
      <c r="E1678" s="1">
        <v>12</v>
      </c>
      <c r="F1678" s="1">
        <f t="shared" si="52"/>
        <v>2.25</v>
      </c>
      <c r="G1678" s="1">
        <f t="shared" si="53"/>
        <v>27</v>
      </c>
    </row>
    <row r="1679" spans="3:7" x14ac:dyDescent="0.25">
      <c r="C1679" s="2">
        <v>41195</v>
      </c>
      <c r="D1679" s="3" t="s">
        <v>156</v>
      </c>
      <c r="E1679" s="1">
        <v>11</v>
      </c>
      <c r="F1679" s="1">
        <f t="shared" si="52"/>
        <v>2.25</v>
      </c>
      <c r="G1679" s="1">
        <f t="shared" si="53"/>
        <v>24.75</v>
      </c>
    </row>
    <row r="1680" spans="3:7" x14ac:dyDescent="0.25">
      <c r="C1680" s="2">
        <v>41195</v>
      </c>
      <c r="D1680" s="3" t="s">
        <v>28</v>
      </c>
      <c r="E1680" s="1">
        <v>142</v>
      </c>
      <c r="F1680" s="1">
        <f t="shared" si="52"/>
        <v>2.25</v>
      </c>
      <c r="G1680" s="1">
        <f t="shared" si="53"/>
        <v>319.5</v>
      </c>
    </row>
    <row r="1681" spans="3:7" x14ac:dyDescent="0.25">
      <c r="C1681" s="2">
        <v>41201</v>
      </c>
      <c r="D1681" s="3" t="s">
        <v>73</v>
      </c>
      <c r="E1681" s="1">
        <v>184</v>
      </c>
      <c r="F1681" s="1">
        <f t="shared" si="52"/>
        <v>2.25</v>
      </c>
      <c r="G1681" s="1">
        <f t="shared" si="53"/>
        <v>414</v>
      </c>
    </row>
    <row r="1682" spans="3:7" x14ac:dyDescent="0.25">
      <c r="C1682" s="2">
        <v>41202</v>
      </c>
      <c r="D1682" s="3" t="s">
        <v>47</v>
      </c>
      <c r="E1682" s="1">
        <v>390</v>
      </c>
      <c r="F1682" s="1">
        <f t="shared" si="52"/>
        <v>2.25</v>
      </c>
      <c r="G1682" s="1">
        <f t="shared" si="53"/>
        <v>877.5</v>
      </c>
    </row>
    <row r="1683" spans="3:7" x14ac:dyDescent="0.25">
      <c r="C1683" s="2">
        <v>41206</v>
      </c>
      <c r="D1683" s="3" t="s">
        <v>39</v>
      </c>
      <c r="E1683" s="1">
        <v>110</v>
      </c>
      <c r="F1683" s="1">
        <f t="shared" si="52"/>
        <v>2.25</v>
      </c>
      <c r="G1683" s="1">
        <f t="shared" si="53"/>
        <v>247.5</v>
      </c>
    </row>
    <row r="1684" spans="3:7" x14ac:dyDescent="0.25">
      <c r="C1684" s="2">
        <v>41207</v>
      </c>
      <c r="D1684" s="3" t="s">
        <v>21</v>
      </c>
      <c r="E1684" s="1">
        <v>92</v>
      </c>
      <c r="F1684" s="1">
        <f t="shared" si="52"/>
        <v>2.25</v>
      </c>
      <c r="G1684" s="1">
        <f t="shared" si="53"/>
        <v>207</v>
      </c>
    </row>
    <row r="1685" spans="3:7" x14ac:dyDescent="0.25">
      <c r="C1685" s="2">
        <v>41208</v>
      </c>
      <c r="D1685" s="3" t="s">
        <v>70</v>
      </c>
      <c r="E1685" s="1">
        <v>5</v>
      </c>
      <c r="F1685" s="1">
        <f t="shared" si="52"/>
        <v>2.25</v>
      </c>
      <c r="G1685" s="1">
        <f t="shared" si="53"/>
        <v>11.25</v>
      </c>
    </row>
    <row r="1686" spans="3:7" x14ac:dyDescent="0.25">
      <c r="C1686" s="2">
        <v>41208</v>
      </c>
      <c r="D1686" s="3" t="s">
        <v>231</v>
      </c>
      <c r="E1686" s="1">
        <v>2</v>
      </c>
      <c r="F1686" s="1">
        <f t="shared" si="52"/>
        <v>2.25</v>
      </c>
      <c r="G1686" s="1">
        <f t="shared" si="53"/>
        <v>4.5</v>
      </c>
    </row>
    <row r="1687" spans="3:7" x14ac:dyDescent="0.25">
      <c r="C1687" s="2">
        <v>41210</v>
      </c>
      <c r="D1687" s="3" t="s">
        <v>177</v>
      </c>
      <c r="E1687" s="1">
        <v>14</v>
      </c>
      <c r="F1687" s="1">
        <f t="shared" si="52"/>
        <v>2.25</v>
      </c>
      <c r="G1687" s="1">
        <f t="shared" si="53"/>
        <v>31.5</v>
      </c>
    </row>
    <row r="1688" spans="3:7" x14ac:dyDescent="0.25">
      <c r="C1688" s="2">
        <v>41213</v>
      </c>
      <c r="D1688" s="3" t="s">
        <v>86</v>
      </c>
      <c r="E1688" s="1">
        <v>6</v>
      </c>
      <c r="F1688" s="1">
        <f t="shared" si="52"/>
        <v>2.25</v>
      </c>
      <c r="G1688" s="1">
        <f t="shared" si="53"/>
        <v>13.5</v>
      </c>
    </row>
    <row r="1689" spans="3:7" x14ac:dyDescent="0.25">
      <c r="C1689" s="2">
        <v>41214</v>
      </c>
      <c r="D1689" s="3" t="s">
        <v>20</v>
      </c>
      <c r="E1689" s="1">
        <v>65</v>
      </c>
      <c r="F1689" s="1">
        <f t="shared" si="52"/>
        <v>2.25</v>
      </c>
      <c r="G1689" s="1">
        <f t="shared" si="53"/>
        <v>146.25</v>
      </c>
    </row>
    <row r="1690" spans="3:7" x14ac:dyDescent="0.25">
      <c r="C1690" s="2">
        <v>41214</v>
      </c>
      <c r="D1690" s="3" t="s">
        <v>71</v>
      </c>
      <c r="E1690" s="1">
        <v>45</v>
      </c>
      <c r="F1690" s="1">
        <f t="shared" si="52"/>
        <v>2.25</v>
      </c>
      <c r="G1690" s="1">
        <f t="shared" si="53"/>
        <v>101.25</v>
      </c>
    </row>
    <row r="1691" spans="3:7" x14ac:dyDescent="0.25">
      <c r="C1691" s="2">
        <v>41214</v>
      </c>
      <c r="D1691" s="3" t="s">
        <v>9</v>
      </c>
      <c r="E1691" s="1">
        <v>108</v>
      </c>
      <c r="F1691" s="1">
        <f t="shared" si="52"/>
        <v>2.25</v>
      </c>
      <c r="G1691" s="1">
        <f t="shared" si="53"/>
        <v>243</v>
      </c>
    </row>
    <row r="1692" spans="3:7" x14ac:dyDescent="0.25">
      <c r="C1692" s="2">
        <v>41215</v>
      </c>
      <c r="D1692" s="3" t="s">
        <v>39</v>
      </c>
      <c r="E1692" s="1">
        <v>159</v>
      </c>
      <c r="F1692" s="1">
        <f t="shared" si="52"/>
        <v>2.25</v>
      </c>
      <c r="G1692" s="1">
        <f t="shared" si="53"/>
        <v>357.75</v>
      </c>
    </row>
    <row r="1693" spans="3:7" x14ac:dyDescent="0.25">
      <c r="C1693" s="2">
        <v>41219</v>
      </c>
      <c r="D1693" s="3" t="s">
        <v>21</v>
      </c>
      <c r="E1693" s="1">
        <v>141</v>
      </c>
      <c r="F1693" s="1">
        <f t="shared" si="52"/>
        <v>2.25</v>
      </c>
      <c r="G1693" s="1">
        <f t="shared" si="53"/>
        <v>317.25</v>
      </c>
    </row>
    <row r="1694" spans="3:7" x14ac:dyDescent="0.25">
      <c r="C1694" s="2">
        <v>41219</v>
      </c>
      <c r="D1694" s="3" t="s">
        <v>40</v>
      </c>
      <c r="E1694" s="1">
        <v>14</v>
      </c>
      <c r="F1694" s="1">
        <f t="shared" si="52"/>
        <v>2.25</v>
      </c>
      <c r="G1694" s="1">
        <f t="shared" si="53"/>
        <v>31.5</v>
      </c>
    </row>
    <row r="1695" spans="3:7" x14ac:dyDescent="0.25">
      <c r="C1695" s="2">
        <v>41222</v>
      </c>
      <c r="D1695" s="3" t="s">
        <v>12</v>
      </c>
      <c r="E1695" s="1">
        <v>142</v>
      </c>
      <c r="F1695" s="1">
        <f t="shared" si="52"/>
        <v>2.25</v>
      </c>
      <c r="G1695" s="1">
        <f t="shared" si="53"/>
        <v>319.5</v>
      </c>
    </row>
    <row r="1696" spans="3:7" x14ac:dyDescent="0.25">
      <c r="C1696" s="2">
        <v>41223</v>
      </c>
      <c r="D1696" s="3" t="s">
        <v>11</v>
      </c>
      <c r="E1696" s="1">
        <v>167</v>
      </c>
      <c r="F1696" s="1">
        <f t="shared" si="52"/>
        <v>2.25</v>
      </c>
      <c r="G1696" s="1">
        <f t="shared" si="53"/>
        <v>375.75</v>
      </c>
    </row>
    <row r="1697" spans="3:7" x14ac:dyDescent="0.25">
      <c r="C1697" s="2">
        <v>41224</v>
      </c>
      <c r="D1697" s="3" t="s">
        <v>177</v>
      </c>
      <c r="E1697" s="1">
        <v>12</v>
      </c>
      <c r="F1697" s="1">
        <f t="shared" si="52"/>
        <v>2.25</v>
      </c>
      <c r="G1697" s="1">
        <f t="shared" si="53"/>
        <v>27</v>
      </c>
    </row>
    <row r="1698" spans="3:7" x14ac:dyDescent="0.25">
      <c r="C1698" s="2">
        <v>41229</v>
      </c>
      <c r="D1698" s="3" t="s">
        <v>30</v>
      </c>
      <c r="E1698" s="1">
        <v>187</v>
      </c>
      <c r="F1698" s="1">
        <f t="shared" si="52"/>
        <v>2.25</v>
      </c>
      <c r="G1698" s="1">
        <f t="shared" si="53"/>
        <v>420.75</v>
      </c>
    </row>
    <row r="1699" spans="3:7" x14ac:dyDescent="0.25">
      <c r="C1699" s="2">
        <v>41232</v>
      </c>
      <c r="D1699" s="3" t="s">
        <v>43</v>
      </c>
      <c r="E1699" s="1">
        <v>14</v>
      </c>
      <c r="F1699" s="1">
        <f t="shared" si="52"/>
        <v>2.25</v>
      </c>
      <c r="G1699" s="1">
        <f t="shared" si="53"/>
        <v>31.5</v>
      </c>
    </row>
    <row r="1700" spans="3:7" x14ac:dyDescent="0.25">
      <c r="C1700" s="2">
        <v>41235</v>
      </c>
      <c r="D1700" s="3" t="s">
        <v>167</v>
      </c>
      <c r="E1700" s="1">
        <v>10</v>
      </c>
      <c r="F1700" s="1">
        <f t="shared" si="52"/>
        <v>2.25</v>
      </c>
      <c r="G1700" s="1">
        <f t="shared" si="53"/>
        <v>22.5</v>
      </c>
    </row>
    <row r="1701" spans="3:7" x14ac:dyDescent="0.25">
      <c r="C1701" s="2">
        <v>41236</v>
      </c>
      <c r="D1701" s="3" t="s">
        <v>24</v>
      </c>
      <c r="E1701" s="1">
        <v>269</v>
      </c>
      <c r="F1701" s="1">
        <f t="shared" si="52"/>
        <v>2.25</v>
      </c>
      <c r="G1701" s="1">
        <f t="shared" si="53"/>
        <v>605.25</v>
      </c>
    </row>
    <row r="1702" spans="3:7" x14ac:dyDescent="0.25">
      <c r="C1702" s="2">
        <v>41236</v>
      </c>
      <c r="D1702" s="3" t="s">
        <v>7</v>
      </c>
      <c r="E1702" s="1">
        <v>328</v>
      </c>
      <c r="F1702" s="1">
        <f t="shared" si="52"/>
        <v>2.25</v>
      </c>
      <c r="G1702" s="1">
        <f t="shared" si="53"/>
        <v>738</v>
      </c>
    </row>
    <row r="1703" spans="3:7" x14ac:dyDescent="0.25">
      <c r="C1703" s="2">
        <v>41237</v>
      </c>
      <c r="D1703" s="3" t="s">
        <v>11</v>
      </c>
      <c r="E1703" s="1">
        <v>228</v>
      </c>
      <c r="F1703" s="1">
        <f t="shared" si="52"/>
        <v>2.25</v>
      </c>
      <c r="G1703" s="1">
        <f t="shared" si="53"/>
        <v>513</v>
      </c>
    </row>
    <row r="1704" spans="3:7" x14ac:dyDescent="0.25">
      <c r="C1704" s="2">
        <v>41239</v>
      </c>
      <c r="D1704" s="3" t="s">
        <v>4</v>
      </c>
      <c r="E1704" s="1">
        <v>12</v>
      </c>
      <c r="F1704" s="1">
        <f t="shared" si="52"/>
        <v>2.25</v>
      </c>
      <c r="G1704" s="1">
        <f t="shared" si="53"/>
        <v>27</v>
      </c>
    </row>
    <row r="1705" spans="3:7" x14ac:dyDescent="0.25">
      <c r="C1705" s="2">
        <v>41244</v>
      </c>
      <c r="D1705" s="3" t="s">
        <v>95</v>
      </c>
      <c r="E1705" s="1">
        <v>16</v>
      </c>
      <c r="F1705" s="1">
        <f t="shared" si="52"/>
        <v>2.25</v>
      </c>
      <c r="G1705" s="1">
        <f t="shared" si="53"/>
        <v>36</v>
      </c>
    </row>
    <row r="1706" spans="3:7" x14ac:dyDescent="0.25">
      <c r="C1706" s="2">
        <v>41247</v>
      </c>
      <c r="D1706" s="3" t="s">
        <v>19</v>
      </c>
      <c r="E1706" s="1">
        <v>233</v>
      </c>
      <c r="F1706" s="1">
        <f t="shared" si="52"/>
        <v>2.25</v>
      </c>
      <c r="G1706" s="1">
        <f t="shared" si="53"/>
        <v>524.25</v>
      </c>
    </row>
    <row r="1707" spans="3:7" x14ac:dyDescent="0.25">
      <c r="C1707" s="2">
        <v>41248</v>
      </c>
      <c r="D1707" s="3" t="s">
        <v>134</v>
      </c>
      <c r="E1707" s="1">
        <v>10</v>
      </c>
      <c r="F1707" s="1">
        <f t="shared" si="52"/>
        <v>2.25</v>
      </c>
      <c r="G1707" s="1">
        <f t="shared" si="53"/>
        <v>22.5</v>
      </c>
    </row>
    <row r="1708" spans="3:7" x14ac:dyDescent="0.25">
      <c r="C1708" s="2">
        <v>41251</v>
      </c>
      <c r="D1708" s="3" t="s">
        <v>12</v>
      </c>
      <c r="E1708" s="1">
        <v>168</v>
      </c>
      <c r="F1708" s="1">
        <f t="shared" si="52"/>
        <v>2.25</v>
      </c>
      <c r="G1708" s="1">
        <f t="shared" si="53"/>
        <v>378</v>
      </c>
    </row>
    <row r="1709" spans="3:7" x14ac:dyDescent="0.25">
      <c r="C1709" s="2">
        <v>41251</v>
      </c>
      <c r="D1709" s="3" t="s">
        <v>7</v>
      </c>
      <c r="E1709" s="1">
        <v>388</v>
      </c>
      <c r="F1709" s="1">
        <f t="shared" si="52"/>
        <v>2.25</v>
      </c>
      <c r="G1709" s="1">
        <f t="shared" si="53"/>
        <v>873</v>
      </c>
    </row>
    <row r="1710" spans="3:7" x14ac:dyDescent="0.25">
      <c r="C1710" s="2">
        <v>41252</v>
      </c>
      <c r="D1710" s="3" t="s">
        <v>52</v>
      </c>
      <c r="E1710" s="1">
        <v>319</v>
      </c>
      <c r="F1710" s="1">
        <f t="shared" si="52"/>
        <v>2.25</v>
      </c>
      <c r="G1710" s="1">
        <f t="shared" si="53"/>
        <v>717.75</v>
      </c>
    </row>
    <row r="1711" spans="3:7" x14ac:dyDescent="0.25">
      <c r="C1711" s="2">
        <v>41254</v>
      </c>
      <c r="D1711" s="3" t="s">
        <v>69</v>
      </c>
      <c r="E1711" s="1">
        <v>12</v>
      </c>
      <c r="F1711" s="1">
        <f t="shared" si="52"/>
        <v>2.25</v>
      </c>
      <c r="G1711" s="1">
        <f t="shared" si="53"/>
        <v>27</v>
      </c>
    </row>
    <row r="1712" spans="3:7" x14ac:dyDescent="0.25">
      <c r="C1712" s="2">
        <v>41256</v>
      </c>
      <c r="D1712" s="3" t="s">
        <v>175</v>
      </c>
      <c r="E1712" s="1">
        <v>150</v>
      </c>
      <c r="F1712" s="1">
        <f t="shared" si="52"/>
        <v>2.25</v>
      </c>
      <c r="G1712" s="1">
        <f t="shared" si="53"/>
        <v>337.5</v>
      </c>
    </row>
    <row r="1713" spans="3:7" x14ac:dyDescent="0.25">
      <c r="C1713" s="2">
        <v>41258</v>
      </c>
      <c r="D1713" s="3" t="s">
        <v>11</v>
      </c>
      <c r="E1713" s="1">
        <v>347</v>
      </c>
      <c r="F1713" s="1">
        <f t="shared" si="52"/>
        <v>2.25</v>
      </c>
      <c r="G1713" s="1">
        <f t="shared" si="53"/>
        <v>780.75</v>
      </c>
    </row>
    <row r="1714" spans="3:7" x14ac:dyDescent="0.25">
      <c r="C1714" s="2">
        <v>41259</v>
      </c>
      <c r="D1714" s="3" t="s">
        <v>25</v>
      </c>
      <c r="E1714" s="1">
        <v>177</v>
      </c>
      <c r="F1714" s="1">
        <f t="shared" si="52"/>
        <v>2.25</v>
      </c>
      <c r="G1714" s="1">
        <f t="shared" si="53"/>
        <v>398.25</v>
      </c>
    </row>
    <row r="1715" spans="3:7" x14ac:dyDescent="0.25">
      <c r="C1715" s="2">
        <v>41262</v>
      </c>
      <c r="D1715" s="3" t="s">
        <v>47</v>
      </c>
      <c r="E1715" s="1">
        <v>222</v>
      </c>
      <c r="F1715" s="1">
        <f t="shared" si="52"/>
        <v>2.25</v>
      </c>
      <c r="G1715" s="1">
        <f t="shared" si="53"/>
        <v>499.5</v>
      </c>
    </row>
    <row r="1716" spans="3:7" x14ac:dyDescent="0.25">
      <c r="C1716" s="2">
        <v>41273</v>
      </c>
      <c r="D1716" s="3" t="s">
        <v>51</v>
      </c>
      <c r="E1716" s="1">
        <v>9</v>
      </c>
      <c r="F1716" s="1">
        <f t="shared" si="52"/>
        <v>2.25</v>
      </c>
      <c r="G1716" s="1">
        <f t="shared" si="53"/>
        <v>20.25</v>
      </c>
    </row>
    <row r="1717" spans="3:7" x14ac:dyDescent="0.25">
      <c r="C1717" s="2">
        <v>41273</v>
      </c>
      <c r="D1717" s="3" t="s">
        <v>233</v>
      </c>
      <c r="E1717" s="1">
        <v>14</v>
      </c>
      <c r="F1717" s="1">
        <f t="shared" si="52"/>
        <v>2.25</v>
      </c>
      <c r="G1717" s="1">
        <f t="shared" si="53"/>
        <v>31.5</v>
      </c>
    </row>
    <row r="1718" spans="3:7" x14ac:dyDescent="0.25">
      <c r="C1718" s="2">
        <v>41275</v>
      </c>
      <c r="D1718" s="3" t="s">
        <v>5</v>
      </c>
      <c r="E1718" s="1">
        <v>7</v>
      </c>
      <c r="F1718" s="1">
        <f t="shared" si="52"/>
        <v>2.2200000000000002</v>
      </c>
      <c r="G1718" s="1">
        <f t="shared" si="53"/>
        <v>15.540000000000001</v>
      </c>
    </row>
    <row r="1719" spans="3:7" x14ac:dyDescent="0.25">
      <c r="C1719" s="2">
        <v>41279</v>
      </c>
      <c r="D1719" s="3" t="s">
        <v>68</v>
      </c>
      <c r="E1719" s="1">
        <v>171</v>
      </c>
      <c r="F1719" s="1">
        <f t="shared" si="52"/>
        <v>2.2200000000000002</v>
      </c>
      <c r="G1719" s="1">
        <f t="shared" si="53"/>
        <v>379.62000000000006</v>
      </c>
    </row>
    <row r="1720" spans="3:7" x14ac:dyDescent="0.25">
      <c r="C1720" s="2">
        <v>41283</v>
      </c>
      <c r="D1720" s="3" t="s">
        <v>210</v>
      </c>
      <c r="E1720" s="1">
        <v>16</v>
      </c>
      <c r="F1720" s="1">
        <f t="shared" si="52"/>
        <v>2.2200000000000002</v>
      </c>
      <c r="G1720" s="1">
        <f t="shared" si="53"/>
        <v>35.520000000000003</v>
      </c>
    </row>
    <row r="1721" spans="3:7" x14ac:dyDescent="0.25">
      <c r="C1721" s="2">
        <v>41284</v>
      </c>
      <c r="D1721" s="3" t="s">
        <v>20</v>
      </c>
      <c r="E1721" s="1">
        <v>176</v>
      </c>
      <c r="F1721" s="1">
        <f t="shared" si="52"/>
        <v>2.2200000000000002</v>
      </c>
      <c r="G1721" s="1">
        <f t="shared" si="53"/>
        <v>390.72</v>
      </c>
    </row>
    <row r="1722" spans="3:7" x14ac:dyDescent="0.25">
      <c r="C1722" s="2">
        <v>41287</v>
      </c>
      <c r="D1722" s="3" t="s">
        <v>57</v>
      </c>
      <c r="E1722" s="1">
        <v>37</v>
      </c>
      <c r="F1722" s="1">
        <f t="shared" si="52"/>
        <v>2.2200000000000002</v>
      </c>
      <c r="G1722" s="1">
        <f t="shared" si="53"/>
        <v>82.14</v>
      </c>
    </row>
    <row r="1723" spans="3:7" x14ac:dyDescent="0.25">
      <c r="C1723" s="2">
        <v>41290</v>
      </c>
      <c r="D1723" s="3" t="s">
        <v>20</v>
      </c>
      <c r="E1723" s="1">
        <v>186</v>
      </c>
      <c r="F1723" s="1">
        <f t="shared" si="52"/>
        <v>2.2200000000000002</v>
      </c>
      <c r="G1723" s="1">
        <f t="shared" si="53"/>
        <v>412.92</v>
      </c>
    </row>
    <row r="1724" spans="3:7" x14ac:dyDescent="0.25">
      <c r="C1724" s="2">
        <v>41290</v>
      </c>
      <c r="D1724" s="3" t="s">
        <v>63</v>
      </c>
      <c r="E1724" s="1">
        <v>45</v>
      </c>
      <c r="F1724" s="1">
        <f t="shared" si="52"/>
        <v>2.2200000000000002</v>
      </c>
      <c r="G1724" s="1">
        <f t="shared" si="53"/>
        <v>99.9</v>
      </c>
    </row>
    <row r="1725" spans="3:7" x14ac:dyDescent="0.25">
      <c r="C1725" s="2">
        <v>41294</v>
      </c>
      <c r="D1725" s="3" t="s">
        <v>54</v>
      </c>
      <c r="E1725" s="1">
        <v>186</v>
      </c>
      <c r="F1725" s="1">
        <f t="shared" si="52"/>
        <v>2.2200000000000002</v>
      </c>
      <c r="G1725" s="1">
        <f t="shared" si="53"/>
        <v>412.92</v>
      </c>
    </row>
    <row r="1726" spans="3:7" x14ac:dyDescent="0.25">
      <c r="C1726" s="2">
        <v>41294</v>
      </c>
      <c r="D1726" s="3" t="s">
        <v>16</v>
      </c>
      <c r="E1726" s="1">
        <v>211</v>
      </c>
      <c r="F1726" s="1">
        <f t="shared" si="52"/>
        <v>2.2200000000000002</v>
      </c>
      <c r="G1726" s="1">
        <f t="shared" si="53"/>
        <v>468.42</v>
      </c>
    </row>
    <row r="1727" spans="3:7" x14ac:dyDescent="0.25">
      <c r="C1727" s="2">
        <v>41300</v>
      </c>
      <c r="D1727" s="3" t="s">
        <v>11</v>
      </c>
      <c r="E1727" s="1">
        <v>330</v>
      </c>
      <c r="F1727" s="1">
        <f t="shared" si="52"/>
        <v>2.2200000000000002</v>
      </c>
      <c r="G1727" s="1">
        <f t="shared" si="53"/>
        <v>732.6</v>
      </c>
    </row>
    <row r="1728" spans="3:7" x14ac:dyDescent="0.25">
      <c r="C1728" s="2">
        <v>41301</v>
      </c>
      <c r="D1728" s="3" t="s">
        <v>16</v>
      </c>
      <c r="E1728" s="1">
        <v>134</v>
      </c>
      <c r="F1728" s="1">
        <f t="shared" si="52"/>
        <v>2.2200000000000002</v>
      </c>
      <c r="G1728" s="1">
        <f t="shared" si="53"/>
        <v>297.48</v>
      </c>
    </row>
    <row r="1729" spans="3:7" x14ac:dyDescent="0.25">
      <c r="C1729" s="2">
        <v>41301</v>
      </c>
      <c r="D1729" s="3" t="s">
        <v>11</v>
      </c>
      <c r="E1729" s="1">
        <v>459</v>
      </c>
      <c r="F1729" s="1">
        <f t="shared" si="52"/>
        <v>2.2200000000000002</v>
      </c>
      <c r="G1729" s="1">
        <f t="shared" si="53"/>
        <v>1018.9800000000001</v>
      </c>
    </row>
    <row r="1730" spans="3:7" x14ac:dyDescent="0.25">
      <c r="C1730" s="2">
        <v>41302</v>
      </c>
      <c r="D1730" s="3" t="s">
        <v>28</v>
      </c>
      <c r="E1730" s="1">
        <v>185</v>
      </c>
      <c r="F1730" s="1">
        <f t="shared" si="52"/>
        <v>2.2200000000000002</v>
      </c>
      <c r="G1730" s="1">
        <f t="shared" si="53"/>
        <v>410.70000000000005</v>
      </c>
    </row>
    <row r="1731" spans="3:7" x14ac:dyDescent="0.25">
      <c r="C1731" s="2">
        <v>41303</v>
      </c>
      <c r="D1731" s="3" t="s">
        <v>69</v>
      </c>
      <c r="E1731" s="1">
        <v>3</v>
      </c>
      <c r="F1731" s="1">
        <f t="shared" ref="F1731:F1794" si="54">LOOKUP(YEAR(C1731),$A$2:$A$11,$B$2:$B$11)</f>
        <v>2.2200000000000002</v>
      </c>
      <c r="G1731" s="1">
        <f t="shared" ref="G1731:G1794" si="55">F1731*E1731</f>
        <v>6.66</v>
      </c>
    </row>
    <row r="1732" spans="3:7" x14ac:dyDescent="0.25">
      <c r="C1732" s="2">
        <v>41305</v>
      </c>
      <c r="D1732" s="3" t="s">
        <v>32</v>
      </c>
      <c r="E1732" s="1">
        <v>181</v>
      </c>
      <c r="F1732" s="1">
        <f t="shared" si="54"/>
        <v>2.2200000000000002</v>
      </c>
      <c r="G1732" s="1">
        <f t="shared" si="55"/>
        <v>401.82000000000005</v>
      </c>
    </row>
    <row r="1733" spans="3:7" x14ac:dyDescent="0.25">
      <c r="C1733" s="2">
        <v>41309</v>
      </c>
      <c r="D1733" s="3" t="s">
        <v>19</v>
      </c>
      <c r="E1733" s="1">
        <v>441</v>
      </c>
      <c r="F1733" s="1">
        <f t="shared" si="54"/>
        <v>2.2200000000000002</v>
      </c>
      <c r="G1733" s="1">
        <f t="shared" si="55"/>
        <v>979.0200000000001</v>
      </c>
    </row>
    <row r="1734" spans="3:7" x14ac:dyDescent="0.25">
      <c r="C1734" s="2">
        <v>41310</v>
      </c>
      <c r="D1734" s="3" t="s">
        <v>47</v>
      </c>
      <c r="E1734" s="1">
        <v>487</v>
      </c>
      <c r="F1734" s="1">
        <f t="shared" si="54"/>
        <v>2.2200000000000002</v>
      </c>
      <c r="G1734" s="1">
        <f t="shared" si="55"/>
        <v>1081.1400000000001</v>
      </c>
    </row>
    <row r="1735" spans="3:7" x14ac:dyDescent="0.25">
      <c r="C1735" s="2">
        <v>41310</v>
      </c>
      <c r="D1735" s="3" t="s">
        <v>54</v>
      </c>
      <c r="E1735" s="1">
        <v>56</v>
      </c>
      <c r="F1735" s="1">
        <f t="shared" si="54"/>
        <v>2.2200000000000002</v>
      </c>
      <c r="G1735" s="1">
        <f t="shared" si="55"/>
        <v>124.32000000000001</v>
      </c>
    </row>
    <row r="1736" spans="3:7" x14ac:dyDescent="0.25">
      <c r="C1736" s="2">
        <v>41314</v>
      </c>
      <c r="D1736" s="3" t="s">
        <v>14</v>
      </c>
      <c r="E1736" s="1">
        <v>23</v>
      </c>
      <c r="F1736" s="1">
        <f t="shared" si="54"/>
        <v>2.2200000000000002</v>
      </c>
      <c r="G1736" s="1">
        <f t="shared" si="55"/>
        <v>51.06</v>
      </c>
    </row>
    <row r="1737" spans="3:7" x14ac:dyDescent="0.25">
      <c r="C1737" s="2">
        <v>41314</v>
      </c>
      <c r="D1737" s="3" t="s">
        <v>133</v>
      </c>
      <c r="E1737" s="1">
        <v>113</v>
      </c>
      <c r="F1737" s="1">
        <f t="shared" si="54"/>
        <v>2.2200000000000002</v>
      </c>
      <c r="G1737" s="1">
        <f t="shared" si="55"/>
        <v>250.86</v>
      </c>
    </row>
    <row r="1738" spans="3:7" x14ac:dyDescent="0.25">
      <c r="C1738" s="2">
        <v>41315</v>
      </c>
      <c r="D1738" s="3" t="s">
        <v>202</v>
      </c>
      <c r="E1738" s="1">
        <v>19</v>
      </c>
      <c r="F1738" s="1">
        <f t="shared" si="54"/>
        <v>2.2200000000000002</v>
      </c>
      <c r="G1738" s="1">
        <f t="shared" si="55"/>
        <v>42.180000000000007</v>
      </c>
    </row>
    <row r="1739" spans="3:7" x14ac:dyDescent="0.25">
      <c r="C1739" s="2">
        <v>41316</v>
      </c>
      <c r="D1739" s="3" t="s">
        <v>80</v>
      </c>
      <c r="E1739" s="1">
        <v>188</v>
      </c>
      <c r="F1739" s="1">
        <f t="shared" si="54"/>
        <v>2.2200000000000002</v>
      </c>
      <c r="G1739" s="1">
        <f t="shared" si="55"/>
        <v>417.36</v>
      </c>
    </row>
    <row r="1740" spans="3:7" x14ac:dyDescent="0.25">
      <c r="C1740" s="2">
        <v>41316</v>
      </c>
      <c r="D1740" s="3" t="s">
        <v>9</v>
      </c>
      <c r="E1740" s="1">
        <v>338</v>
      </c>
      <c r="F1740" s="1">
        <f t="shared" si="54"/>
        <v>2.2200000000000002</v>
      </c>
      <c r="G1740" s="1">
        <f t="shared" si="55"/>
        <v>750.36</v>
      </c>
    </row>
    <row r="1741" spans="3:7" x14ac:dyDescent="0.25">
      <c r="C1741" s="2">
        <v>41317</v>
      </c>
      <c r="D1741" s="3" t="s">
        <v>33</v>
      </c>
      <c r="E1741" s="1">
        <v>80</v>
      </c>
      <c r="F1741" s="1">
        <f t="shared" si="54"/>
        <v>2.2200000000000002</v>
      </c>
      <c r="G1741" s="1">
        <f t="shared" si="55"/>
        <v>177.60000000000002</v>
      </c>
    </row>
    <row r="1742" spans="3:7" x14ac:dyDescent="0.25">
      <c r="C1742" s="2">
        <v>41318</v>
      </c>
      <c r="D1742" s="3" t="s">
        <v>173</v>
      </c>
      <c r="E1742" s="1">
        <v>20</v>
      </c>
      <c r="F1742" s="1">
        <f t="shared" si="54"/>
        <v>2.2200000000000002</v>
      </c>
      <c r="G1742" s="1">
        <f t="shared" si="55"/>
        <v>44.400000000000006</v>
      </c>
    </row>
    <row r="1743" spans="3:7" x14ac:dyDescent="0.25">
      <c r="C1743" s="2">
        <v>41321</v>
      </c>
      <c r="D1743" s="3" t="s">
        <v>161</v>
      </c>
      <c r="E1743" s="1">
        <v>1</v>
      </c>
      <c r="F1743" s="1">
        <f t="shared" si="54"/>
        <v>2.2200000000000002</v>
      </c>
      <c r="G1743" s="1">
        <f t="shared" si="55"/>
        <v>2.2200000000000002</v>
      </c>
    </row>
    <row r="1744" spans="3:7" x14ac:dyDescent="0.25">
      <c r="C1744" s="2">
        <v>41322</v>
      </c>
      <c r="D1744" s="3" t="s">
        <v>54</v>
      </c>
      <c r="E1744" s="1">
        <v>200</v>
      </c>
      <c r="F1744" s="1">
        <f t="shared" si="54"/>
        <v>2.2200000000000002</v>
      </c>
      <c r="G1744" s="1">
        <f t="shared" si="55"/>
        <v>444.00000000000006</v>
      </c>
    </row>
    <row r="1745" spans="3:7" x14ac:dyDescent="0.25">
      <c r="C1745" s="2">
        <v>41323</v>
      </c>
      <c r="D1745" s="3" t="s">
        <v>7</v>
      </c>
      <c r="E1745" s="1">
        <v>429</v>
      </c>
      <c r="F1745" s="1">
        <f t="shared" si="54"/>
        <v>2.2200000000000002</v>
      </c>
      <c r="G1745" s="1">
        <f t="shared" si="55"/>
        <v>952.38000000000011</v>
      </c>
    </row>
    <row r="1746" spans="3:7" x14ac:dyDescent="0.25">
      <c r="C1746" s="2">
        <v>41324</v>
      </c>
      <c r="D1746" s="3" t="s">
        <v>14</v>
      </c>
      <c r="E1746" s="1">
        <v>183</v>
      </c>
      <c r="F1746" s="1">
        <f t="shared" si="54"/>
        <v>2.2200000000000002</v>
      </c>
      <c r="G1746" s="1">
        <f t="shared" si="55"/>
        <v>406.26000000000005</v>
      </c>
    </row>
    <row r="1747" spans="3:7" x14ac:dyDescent="0.25">
      <c r="C1747" s="2">
        <v>41325</v>
      </c>
      <c r="D1747" s="3" t="s">
        <v>12</v>
      </c>
      <c r="E1747" s="1">
        <v>26</v>
      </c>
      <c r="F1747" s="1">
        <f t="shared" si="54"/>
        <v>2.2200000000000002</v>
      </c>
      <c r="G1747" s="1">
        <f t="shared" si="55"/>
        <v>57.720000000000006</v>
      </c>
    </row>
    <row r="1748" spans="3:7" x14ac:dyDescent="0.25">
      <c r="C1748" s="2">
        <v>41326</v>
      </c>
      <c r="D1748" s="3" t="s">
        <v>182</v>
      </c>
      <c r="E1748" s="1">
        <v>2</v>
      </c>
      <c r="F1748" s="1">
        <f t="shared" si="54"/>
        <v>2.2200000000000002</v>
      </c>
      <c r="G1748" s="1">
        <f t="shared" si="55"/>
        <v>4.4400000000000004</v>
      </c>
    </row>
    <row r="1749" spans="3:7" x14ac:dyDescent="0.25">
      <c r="C1749" s="2">
        <v>41328</v>
      </c>
      <c r="D1749" s="3" t="s">
        <v>9</v>
      </c>
      <c r="E1749" s="1">
        <v>174</v>
      </c>
      <c r="F1749" s="1">
        <f t="shared" si="54"/>
        <v>2.2200000000000002</v>
      </c>
      <c r="G1749" s="1">
        <f t="shared" si="55"/>
        <v>386.28000000000003</v>
      </c>
    </row>
    <row r="1750" spans="3:7" x14ac:dyDescent="0.25">
      <c r="C1750" s="2">
        <v>41329</v>
      </c>
      <c r="D1750" s="3" t="s">
        <v>54</v>
      </c>
      <c r="E1750" s="1">
        <v>98</v>
      </c>
      <c r="F1750" s="1">
        <f t="shared" si="54"/>
        <v>2.2200000000000002</v>
      </c>
      <c r="G1750" s="1">
        <f t="shared" si="55"/>
        <v>217.56000000000003</v>
      </c>
    </row>
    <row r="1751" spans="3:7" x14ac:dyDescent="0.25">
      <c r="C1751" s="2">
        <v>41329</v>
      </c>
      <c r="D1751" s="3" t="s">
        <v>187</v>
      </c>
      <c r="E1751" s="1">
        <v>11</v>
      </c>
      <c r="F1751" s="1">
        <f t="shared" si="54"/>
        <v>2.2200000000000002</v>
      </c>
      <c r="G1751" s="1">
        <f t="shared" si="55"/>
        <v>24.42</v>
      </c>
    </row>
    <row r="1752" spans="3:7" x14ac:dyDescent="0.25">
      <c r="C1752" s="2">
        <v>41332</v>
      </c>
      <c r="D1752" s="3" t="s">
        <v>30</v>
      </c>
      <c r="E1752" s="1">
        <v>58</v>
      </c>
      <c r="F1752" s="1">
        <f t="shared" si="54"/>
        <v>2.2200000000000002</v>
      </c>
      <c r="G1752" s="1">
        <f t="shared" si="55"/>
        <v>128.76000000000002</v>
      </c>
    </row>
    <row r="1753" spans="3:7" x14ac:dyDescent="0.25">
      <c r="C1753" s="2">
        <v>41336</v>
      </c>
      <c r="D1753" s="3" t="s">
        <v>17</v>
      </c>
      <c r="E1753" s="1">
        <v>17</v>
      </c>
      <c r="F1753" s="1">
        <f t="shared" si="54"/>
        <v>2.2200000000000002</v>
      </c>
      <c r="G1753" s="1">
        <f t="shared" si="55"/>
        <v>37.74</v>
      </c>
    </row>
    <row r="1754" spans="3:7" x14ac:dyDescent="0.25">
      <c r="C1754" s="2">
        <v>41337</v>
      </c>
      <c r="D1754" s="3" t="s">
        <v>19</v>
      </c>
      <c r="E1754" s="1">
        <v>143</v>
      </c>
      <c r="F1754" s="1">
        <f t="shared" si="54"/>
        <v>2.2200000000000002</v>
      </c>
      <c r="G1754" s="1">
        <f t="shared" si="55"/>
        <v>317.46000000000004</v>
      </c>
    </row>
    <row r="1755" spans="3:7" x14ac:dyDescent="0.25">
      <c r="C1755" s="2">
        <v>41339</v>
      </c>
      <c r="D1755" s="3" t="s">
        <v>54</v>
      </c>
      <c r="E1755" s="1">
        <v>108</v>
      </c>
      <c r="F1755" s="1">
        <f t="shared" si="54"/>
        <v>2.2200000000000002</v>
      </c>
      <c r="G1755" s="1">
        <f t="shared" si="55"/>
        <v>239.76000000000002</v>
      </c>
    </row>
    <row r="1756" spans="3:7" x14ac:dyDescent="0.25">
      <c r="C1756" s="2">
        <v>41346</v>
      </c>
      <c r="D1756" s="3" t="s">
        <v>104</v>
      </c>
      <c r="E1756" s="1">
        <v>424</v>
      </c>
      <c r="F1756" s="1">
        <f t="shared" si="54"/>
        <v>2.2200000000000002</v>
      </c>
      <c r="G1756" s="1">
        <f t="shared" si="55"/>
        <v>941.28000000000009</v>
      </c>
    </row>
    <row r="1757" spans="3:7" x14ac:dyDescent="0.25">
      <c r="C1757" s="2">
        <v>41351</v>
      </c>
      <c r="D1757" s="3" t="s">
        <v>223</v>
      </c>
      <c r="E1757" s="1">
        <v>9</v>
      </c>
      <c r="F1757" s="1">
        <f t="shared" si="54"/>
        <v>2.2200000000000002</v>
      </c>
      <c r="G1757" s="1">
        <f t="shared" si="55"/>
        <v>19.98</v>
      </c>
    </row>
    <row r="1758" spans="3:7" x14ac:dyDescent="0.25">
      <c r="C1758" s="2">
        <v>41352</v>
      </c>
      <c r="D1758" s="3" t="s">
        <v>30</v>
      </c>
      <c r="E1758" s="1">
        <v>135</v>
      </c>
      <c r="F1758" s="1">
        <f t="shared" si="54"/>
        <v>2.2200000000000002</v>
      </c>
      <c r="G1758" s="1">
        <f t="shared" si="55"/>
        <v>299.70000000000005</v>
      </c>
    </row>
    <row r="1759" spans="3:7" x14ac:dyDescent="0.25">
      <c r="C1759" s="2">
        <v>41356</v>
      </c>
      <c r="D1759" s="3" t="s">
        <v>16</v>
      </c>
      <c r="E1759" s="1">
        <v>202</v>
      </c>
      <c r="F1759" s="1">
        <f t="shared" si="54"/>
        <v>2.2200000000000002</v>
      </c>
      <c r="G1759" s="1">
        <f t="shared" si="55"/>
        <v>448.44000000000005</v>
      </c>
    </row>
    <row r="1760" spans="3:7" x14ac:dyDescent="0.25">
      <c r="C1760" s="2">
        <v>41357</v>
      </c>
      <c r="D1760" s="3" t="s">
        <v>47</v>
      </c>
      <c r="E1760" s="1">
        <v>459</v>
      </c>
      <c r="F1760" s="1">
        <f t="shared" si="54"/>
        <v>2.2200000000000002</v>
      </c>
      <c r="G1760" s="1">
        <f t="shared" si="55"/>
        <v>1018.9800000000001</v>
      </c>
    </row>
    <row r="1761" spans="3:7" x14ac:dyDescent="0.25">
      <c r="C1761" s="2">
        <v>41361</v>
      </c>
      <c r="D1761" s="3" t="s">
        <v>60</v>
      </c>
      <c r="E1761" s="1">
        <v>107</v>
      </c>
      <c r="F1761" s="1">
        <f t="shared" si="54"/>
        <v>2.2200000000000002</v>
      </c>
      <c r="G1761" s="1">
        <f t="shared" si="55"/>
        <v>237.54000000000002</v>
      </c>
    </row>
    <row r="1762" spans="3:7" x14ac:dyDescent="0.25">
      <c r="C1762" s="2">
        <v>41362</v>
      </c>
      <c r="D1762" s="3" t="s">
        <v>37</v>
      </c>
      <c r="E1762" s="1">
        <v>37</v>
      </c>
      <c r="F1762" s="1">
        <f t="shared" si="54"/>
        <v>2.2200000000000002</v>
      </c>
      <c r="G1762" s="1">
        <f t="shared" si="55"/>
        <v>82.14</v>
      </c>
    </row>
    <row r="1763" spans="3:7" x14ac:dyDescent="0.25">
      <c r="C1763" s="2">
        <v>41363</v>
      </c>
      <c r="D1763" s="3" t="s">
        <v>63</v>
      </c>
      <c r="E1763" s="1">
        <v>43</v>
      </c>
      <c r="F1763" s="1">
        <f t="shared" si="54"/>
        <v>2.2200000000000002</v>
      </c>
      <c r="G1763" s="1">
        <f t="shared" si="55"/>
        <v>95.460000000000008</v>
      </c>
    </row>
    <row r="1764" spans="3:7" x14ac:dyDescent="0.25">
      <c r="C1764" s="2">
        <v>41365</v>
      </c>
      <c r="D1764" s="3" t="s">
        <v>11</v>
      </c>
      <c r="E1764" s="1">
        <v>352</v>
      </c>
      <c r="F1764" s="1">
        <f t="shared" si="54"/>
        <v>2.2200000000000002</v>
      </c>
      <c r="G1764" s="1">
        <f t="shared" si="55"/>
        <v>781.44</v>
      </c>
    </row>
    <row r="1765" spans="3:7" x14ac:dyDescent="0.25">
      <c r="C1765" s="2">
        <v>41368</v>
      </c>
      <c r="D1765" s="3" t="s">
        <v>20</v>
      </c>
      <c r="E1765" s="1">
        <v>94</v>
      </c>
      <c r="F1765" s="1">
        <f t="shared" si="54"/>
        <v>2.2200000000000002</v>
      </c>
      <c r="G1765" s="1">
        <f t="shared" si="55"/>
        <v>208.68</v>
      </c>
    </row>
    <row r="1766" spans="3:7" x14ac:dyDescent="0.25">
      <c r="C1766" s="2">
        <v>41368</v>
      </c>
      <c r="D1766" s="3" t="s">
        <v>68</v>
      </c>
      <c r="E1766" s="1">
        <v>112</v>
      </c>
      <c r="F1766" s="1">
        <f t="shared" si="54"/>
        <v>2.2200000000000002</v>
      </c>
      <c r="G1766" s="1">
        <f t="shared" si="55"/>
        <v>248.64000000000001</v>
      </c>
    </row>
    <row r="1767" spans="3:7" x14ac:dyDescent="0.25">
      <c r="C1767" s="2">
        <v>41369</v>
      </c>
      <c r="D1767" s="3" t="s">
        <v>63</v>
      </c>
      <c r="E1767" s="1">
        <v>136</v>
      </c>
      <c r="F1767" s="1">
        <f t="shared" si="54"/>
        <v>2.2200000000000002</v>
      </c>
      <c r="G1767" s="1">
        <f t="shared" si="55"/>
        <v>301.92</v>
      </c>
    </row>
    <row r="1768" spans="3:7" x14ac:dyDescent="0.25">
      <c r="C1768" s="2">
        <v>41370</v>
      </c>
      <c r="D1768" s="3" t="s">
        <v>80</v>
      </c>
      <c r="E1768" s="1">
        <v>56</v>
      </c>
      <c r="F1768" s="1">
        <f t="shared" si="54"/>
        <v>2.2200000000000002</v>
      </c>
      <c r="G1768" s="1">
        <f t="shared" si="55"/>
        <v>124.32000000000001</v>
      </c>
    </row>
    <row r="1769" spans="3:7" x14ac:dyDescent="0.25">
      <c r="C1769" s="2">
        <v>41372</v>
      </c>
      <c r="D1769" s="3" t="s">
        <v>16</v>
      </c>
      <c r="E1769" s="1">
        <v>286</v>
      </c>
      <c r="F1769" s="1">
        <f t="shared" si="54"/>
        <v>2.2200000000000002</v>
      </c>
      <c r="G1769" s="1">
        <f t="shared" si="55"/>
        <v>634.92000000000007</v>
      </c>
    </row>
    <row r="1770" spans="3:7" x14ac:dyDescent="0.25">
      <c r="C1770" s="2">
        <v>41373</v>
      </c>
      <c r="D1770" s="3" t="s">
        <v>9</v>
      </c>
      <c r="E1770" s="1">
        <v>296</v>
      </c>
      <c r="F1770" s="1">
        <f t="shared" si="54"/>
        <v>2.2200000000000002</v>
      </c>
      <c r="G1770" s="1">
        <f t="shared" si="55"/>
        <v>657.12</v>
      </c>
    </row>
    <row r="1771" spans="3:7" x14ac:dyDescent="0.25">
      <c r="C1771" s="2">
        <v>41373</v>
      </c>
      <c r="D1771" s="3" t="s">
        <v>27</v>
      </c>
      <c r="E1771" s="1">
        <v>81</v>
      </c>
      <c r="F1771" s="1">
        <f t="shared" si="54"/>
        <v>2.2200000000000002</v>
      </c>
      <c r="G1771" s="1">
        <f t="shared" si="55"/>
        <v>179.82000000000002</v>
      </c>
    </row>
    <row r="1772" spans="3:7" x14ac:dyDescent="0.25">
      <c r="C1772" s="2">
        <v>41374</v>
      </c>
      <c r="D1772" s="3" t="s">
        <v>16</v>
      </c>
      <c r="E1772" s="1">
        <v>231</v>
      </c>
      <c r="F1772" s="1">
        <f t="shared" si="54"/>
        <v>2.2200000000000002</v>
      </c>
      <c r="G1772" s="1">
        <f t="shared" si="55"/>
        <v>512.82000000000005</v>
      </c>
    </row>
    <row r="1773" spans="3:7" x14ac:dyDescent="0.25">
      <c r="C1773" s="2">
        <v>41375</v>
      </c>
      <c r="D1773" s="3" t="s">
        <v>19</v>
      </c>
      <c r="E1773" s="1">
        <v>149</v>
      </c>
      <c r="F1773" s="1">
        <f t="shared" si="54"/>
        <v>2.2200000000000002</v>
      </c>
      <c r="G1773" s="1">
        <f t="shared" si="55"/>
        <v>330.78000000000003</v>
      </c>
    </row>
    <row r="1774" spans="3:7" x14ac:dyDescent="0.25">
      <c r="C1774" s="2">
        <v>41375</v>
      </c>
      <c r="D1774" s="3" t="s">
        <v>134</v>
      </c>
      <c r="E1774" s="1">
        <v>3</v>
      </c>
      <c r="F1774" s="1">
        <f t="shared" si="54"/>
        <v>2.2200000000000002</v>
      </c>
      <c r="G1774" s="1">
        <f t="shared" si="55"/>
        <v>6.66</v>
      </c>
    </row>
    <row r="1775" spans="3:7" x14ac:dyDescent="0.25">
      <c r="C1775" s="2">
        <v>41376</v>
      </c>
      <c r="D1775" s="3" t="s">
        <v>16</v>
      </c>
      <c r="E1775" s="1">
        <v>311</v>
      </c>
      <c r="F1775" s="1">
        <f t="shared" si="54"/>
        <v>2.2200000000000002</v>
      </c>
      <c r="G1775" s="1">
        <f t="shared" si="55"/>
        <v>690.42000000000007</v>
      </c>
    </row>
    <row r="1776" spans="3:7" x14ac:dyDescent="0.25">
      <c r="C1776" s="2">
        <v>41379</v>
      </c>
      <c r="D1776" s="3" t="s">
        <v>68</v>
      </c>
      <c r="E1776" s="1">
        <v>121</v>
      </c>
      <c r="F1776" s="1">
        <f t="shared" si="54"/>
        <v>2.2200000000000002</v>
      </c>
      <c r="G1776" s="1">
        <f t="shared" si="55"/>
        <v>268.62</v>
      </c>
    </row>
    <row r="1777" spans="3:7" x14ac:dyDescent="0.25">
      <c r="C1777" s="2">
        <v>41380</v>
      </c>
      <c r="D1777" s="3" t="s">
        <v>155</v>
      </c>
      <c r="E1777" s="1">
        <v>15</v>
      </c>
      <c r="F1777" s="1">
        <f t="shared" si="54"/>
        <v>2.2200000000000002</v>
      </c>
      <c r="G1777" s="1">
        <f t="shared" si="55"/>
        <v>33.300000000000004</v>
      </c>
    </row>
    <row r="1778" spans="3:7" x14ac:dyDescent="0.25">
      <c r="C1778" s="2">
        <v>41381</v>
      </c>
      <c r="D1778" s="3" t="s">
        <v>138</v>
      </c>
      <c r="E1778" s="1">
        <v>14</v>
      </c>
      <c r="F1778" s="1">
        <f t="shared" si="54"/>
        <v>2.2200000000000002</v>
      </c>
      <c r="G1778" s="1">
        <f t="shared" si="55"/>
        <v>31.080000000000002</v>
      </c>
    </row>
    <row r="1779" spans="3:7" x14ac:dyDescent="0.25">
      <c r="C1779" s="2">
        <v>41381</v>
      </c>
      <c r="D1779" s="3" t="s">
        <v>9</v>
      </c>
      <c r="E1779" s="1">
        <v>240</v>
      </c>
      <c r="F1779" s="1">
        <f t="shared" si="54"/>
        <v>2.2200000000000002</v>
      </c>
      <c r="G1779" s="1">
        <f t="shared" si="55"/>
        <v>532.80000000000007</v>
      </c>
    </row>
    <row r="1780" spans="3:7" x14ac:dyDescent="0.25">
      <c r="C1780" s="2">
        <v>41383</v>
      </c>
      <c r="D1780" s="3" t="s">
        <v>58</v>
      </c>
      <c r="E1780" s="1">
        <v>12</v>
      </c>
      <c r="F1780" s="1">
        <f t="shared" si="54"/>
        <v>2.2200000000000002</v>
      </c>
      <c r="G1780" s="1">
        <f t="shared" si="55"/>
        <v>26.64</v>
      </c>
    </row>
    <row r="1781" spans="3:7" x14ac:dyDescent="0.25">
      <c r="C1781" s="2">
        <v>41385</v>
      </c>
      <c r="D1781" s="3" t="s">
        <v>201</v>
      </c>
      <c r="E1781" s="1">
        <v>1</v>
      </c>
      <c r="F1781" s="1">
        <f t="shared" si="54"/>
        <v>2.2200000000000002</v>
      </c>
      <c r="G1781" s="1">
        <f t="shared" si="55"/>
        <v>2.2200000000000002</v>
      </c>
    </row>
    <row r="1782" spans="3:7" x14ac:dyDescent="0.25">
      <c r="C1782" s="2">
        <v>41388</v>
      </c>
      <c r="D1782" s="3" t="s">
        <v>234</v>
      </c>
      <c r="E1782" s="1">
        <v>12</v>
      </c>
      <c r="F1782" s="1">
        <f t="shared" si="54"/>
        <v>2.2200000000000002</v>
      </c>
      <c r="G1782" s="1">
        <f t="shared" si="55"/>
        <v>26.64</v>
      </c>
    </row>
    <row r="1783" spans="3:7" x14ac:dyDescent="0.25">
      <c r="C1783" s="2">
        <v>41391</v>
      </c>
      <c r="D1783" s="3" t="s">
        <v>20</v>
      </c>
      <c r="E1783" s="1">
        <v>190</v>
      </c>
      <c r="F1783" s="1">
        <f t="shared" si="54"/>
        <v>2.2200000000000002</v>
      </c>
      <c r="G1783" s="1">
        <f t="shared" si="55"/>
        <v>421.8</v>
      </c>
    </row>
    <row r="1784" spans="3:7" x14ac:dyDescent="0.25">
      <c r="C1784" s="2">
        <v>41392</v>
      </c>
      <c r="D1784" s="3" t="s">
        <v>65</v>
      </c>
      <c r="E1784" s="1">
        <v>179</v>
      </c>
      <c r="F1784" s="1">
        <f t="shared" si="54"/>
        <v>2.2200000000000002</v>
      </c>
      <c r="G1784" s="1">
        <f t="shared" si="55"/>
        <v>397.38000000000005</v>
      </c>
    </row>
    <row r="1785" spans="3:7" x14ac:dyDescent="0.25">
      <c r="C1785" s="2">
        <v>41394</v>
      </c>
      <c r="D1785" s="3" t="s">
        <v>24</v>
      </c>
      <c r="E1785" s="1">
        <v>106</v>
      </c>
      <c r="F1785" s="1">
        <f t="shared" si="54"/>
        <v>2.2200000000000002</v>
      </c>
      <c r="G1785" s="1">
        <f t="shared" si="55"/>
        <v>235.32000000000002</v>
      </c>
    </row>
    <row r="1786" spans="3:7" x14ac:dyDescent="0.25">
      <c r="C1786" s="2">
        <v>41396</v>
      </c>
      <c r="D1786" s="3" t="s">
        <v>9</v>
      </c>
      <c r="E1786" s="1">
        <v>267</v>
      </c>
      <c r="F1786" s="1">
        <f t="shared" si="54"/>
        <v>2.2200000000000002</v>
      </c>
      <c r="G1786" s="1">
        <f t="shared" si="55"/>
        <v>592.74</v>
      </c>
    </row>
    <row r="1787" spans="3:7" x14ac:dyDescent="0.25">
      <c r="C1787" s="2">
        <v>41396</v>
      </c>
      <c r="D1787" s="3" t="s">
        <v>125</v>
      </c>
      <c r="E1787" s="1">
        <v>66</v>
      </c>
      <c r="F1787" s="1">
        <f t="shared" si="54"/>
        <v>2.2200000000000002</v>
      </c>
      <c r="G1787" s="1">
        <f t="shared" si="55"/>
        <v>146.52000000000001</v>
      </c>
    </row>
    <row r="1788" spans="3:7" x14ac:dyDescent="0.25">
      <c r="C1788" s="2">
        <v>41398</v>
      </c>
      <c r="D1788" s="3" t="s">
        <v>16</v>
      </c>
      <c r="E1788" s="1">
        <v>471</v>
      </c>
      <c r="F1788" s="1">
        <f t="shared" si="54"/>
        <v>2.2200000000000002</v>
      </c>
      <c r="G1788" s="1">
        <f t="shared" si="55"/>
        <v>1045.6200000000001</v>
      </c>
    </row>
    <row r="1789" spans="3:7" x14ac:dyDescent="0.25">
      <c r="C1789" s="2">
        <v>41399</v>
      </c>
      <c r="D1789" s="3" t="s">
        <v>62</v>
      </c>
      <c r="E1789" s="1">
        <v>5</v>
      </c>
      <c r="F1789" s="1">
        <f t="shared" si="54"/>
        <v>2.2200000000000002</v>
      </c>
      <c r="G1789" s="1">
        <f t="shared" si="55"/>
        <v>11.100000000000001</v>
      </c>
    </row>
    <row r="1790" spans="3:7" x14ac:dyDescent="0.25">
      <c r="C1790" s="2">
        <v>41401</v>
      </c>
      <c r="D1790" s="3" t="s">
        <v>223</v>
      </c>
      <c r="E1790" s="1">
        <v>11</v>
      </c>
      <c r="F1790" s="1">
        <f t="shared" si="54"/>
        <v>2.2200000000000002</v>
      </c>
      <c r="G1790" s="1">
        <f t="shared" si="55"/>
        <v>24.42</v>
      </c>
    </row>
    <row r="1791" spans="3:7" x14ac:dyDescent="0.25">
      <c r="C1791" s="2">
        <v>41403</v>
      </c>
      <c r="D1791" s="3" t="s">
        <v>73</v>
      </c>
      <c r="E1791" s="1">
        <v>103</v>
      </c>
      <c r="F1791" s="1">
        <f t="shared" si="54"/>
        <v>2.2200000000000002</v>
      </c>
      <c r="G1791" s="1">
        <f t="shared" si="55"/>
        <v>228.66000000000003</v>
      </c>
    </row>
    <row r="1792" spans="3:7" x14ac:dyDescent="0.25">
      <c r="C1792" s="2">
        <v>41403</v>
      </c>
      <c r="D1792" s="3" t="s">
        <v>21</v>
      </c>
      <c r="E1792" s="1">
        <v>92</v>
      </c>
      <c r="F1792" s="1">
        <f t="shared" si="54"/>
        <v>2.2200000000000002</v>
      </c>
      <c r="G1792" s="1">
        <f t="shared" si="55"/>
        <v>204.24</v>
      </c>
    </row>
    <row r="1793" spans="3:7" x14ac:dyDescent="0.25">
      <c r="C1793" s="2">
        <v>41405</v>
      </c>
      <c r="D1793" s="3" t="s">
        <v>12</v>
      </c>
      <c r="E1793" s="1">
        <v>115</v>
      </c>
      <c r="F1793" s="1">
        <f t="shared" si="54"/>
        <v>2.2200000000000002</v>
      </c>
      <c r="G1793" s="1">
        <f t="shared" si="55"/>
        <v>255.3</v>
      </c>
    </row>
    <row r="1794" spans="3:7" x14ac:dyDescent="0.25">
      <c r="C1794" s="2">
        <v>41406</v>
      </c>
      <c r="D1794" s="3" t="s">
        <v>54</v>
      </c>
      <c r="E1794" s="1">
        <v>62</v>
      </c>
      <c r="F1794" s="1">
        <f t="shared" si="54"/>
        <v>2.2200000000000002</v>
      </c>
      <c r="G1794" s="1">
        <f t="shared" si="55"/>
        <v>137.64000000000001</v>
      </c>
    </row>
    <row r="1795" spans="3:7" x14ac:dyDescent="0.25">
      <c r="C1795" s="2">
        <v>41406</v>
      </c>
      <c r="D1795" s="3" t="s">
        <v>7</v>
      </c>
      <c r="E1795" s="1">
        <v>420</v>
      </c>
      <c r="F1795" s="1">
        <f t="shared" ref="F1795:F1858" si="56">LOOKUP(YEAR(C1795),$A$2:$A$11,$B$2:$B$11)</f>
        <v>2.2200000000000002</v>
      </c>
      <c r="G1795" s="1">
        <f t="shared" ref="G1795:G1858" si="57">F1795*E1795</f>
        <v>932.40000000000009</v>
      </c>
    </row>
    <row r="1796" spans="3:7" x14ac:dyDescent="0.25">
      <c r="C1796" s="2">
        <v>41406</v>
      </c>
      <c r="D1796" s="3" t="s">
        <v>32</v>
      </c>
      <c r="E1796" s="1">
        <v>81</v>
      </c>
      <c r="F1796" s="1">
        <f t="shared" si="56"/>
        <v>2.2200000000000002</v>
      </c>
      <c r="G1796" s="1">
        <f t="shared" si="57"/>
        <v>179.82000000000002</v>
      </c>
    </row>
    <row r="1797" spans="3:7" x14ac:dyDescent="0.25">
      <c r="C1797" s="2">
        <v>41407</v>
      </c>
      <c r="D1797" s="3" t="s">
        <v>11</v>
      </c>
      <c r="E1797" s="1">
        <v>412</v>
      </c>
      <c r="F1797" s="1">
        <f t="shared" si="56"/>
        <v>2.2200000000000002</v>
      </c>
      <c r="G1797" s="1">
        <f t="shared" si="57"/>
        <v>914.6400000000001</v>
      </c>
    </row>
    <row r="1798" spans="3:7" x14ac:dyDescent="0.25">
      <c r="C1798" s="2">
        <v>41409</v>
      </c>
      <c r="D1798" s="3" t="s">
        <v>47</v>
      </c>
      <c r="E1798" s="1">
        <v>377</v>
      </c>
      <c r="F1798" s="1">
        <f t="shared" si="56"/>
        <v>2.2200000000000002</v>
      </c>
      <c r="G1798" s="1">
        <f t="shared" si="57"/>
        <v>836.94</v>
      </c>
    </row>
    <row r="1799" spans="3:7" x14ac:dyDescent="0.25">
      <c r="C1799" s="2">
        <v>41414</v>
      </c>
      <c r="D1799" s="3" t="s">
        <v>47</v>
      </c>
      <c r="E1799" s="1">
        <v>461</v>
      </c>
      <c r="F1799" s="1">
        <f t="shared" si="56"/>
        <v>2.2200000000000002</v>
      </c>
      <c r="G1799" s="1">
        <f t="shared" si="57"/>
        <v>1023.4200000000001</v>
      </c>
    </row>
    <row r="1800" spans="3:7" x14ac:dyDescent="0.25">
      <c r="C1800" s="2">
        <v>41414</v>
      </c>
      <c r="D1800" s="3" t="s">
        <v>73</v>
      </c>
      <c r="E1800" s="1">
        <v>138</v>
      </c>
      <c r="F1800" s="1">
        <f t="shared" si="56"/>
        <v>2.2200000000000002</v>
      </c>
      <c r="G1800" s="1">
        <f t="shared" si="57"/>
        <v>306.36</v>
      </c>
    </row>
    <row r="1801" spans="3:7" x14ac:dyDescent="0.25">
      <c r="C1801" s="2">
        <v>41418</v>
      </c>
      <c r="D1801" s="3" t="s">
        <v>49</v>
      </c>
      <c r="E1801" s="1">
        <v>17</v>
      </c>
      <c r="F1801" s="1">
        <f t="shared" si="56"/>
        <v>2.2200000000000002</v>
      </c>
      <c r="G1801" s="1">
        <f t="shared" si="57"/>
        <v>37.74</v>
      </c>
    </row>
    <row r="1802" spans="3:7" x14ac:dyDescent="0.25">
      <c r="C1802" s="2">
        <v>41422</v>
      </c>
      <c r="D1802" s="3" t="s">
        <v>199</v>
      </c>
      <c r="E1802" s="1">
        <v>8</v>
      </c>
      <c r="F1802" s="1">
        <f t="shared" si="56"/>
        <v>2.2200000000000002</v>
      </c>
      <c r="G1802" s="1">
        <f t="shared" si="57"/>
        <v>17.760000000000002</v>
      </c>
    </row>
    <row r="1803" spans="3:7" x14ac:dyDescent="0.25">
      <c r="C1803" s="2">
        <v>41424</v>
      </c>
      <c r="D1803" s="3" t="s">
        <v>11</v>
      </c>
      <c r="E1803" s="1">
        <v>448</v>
      </c>
      <c r="F1803" s="1">
        <f t="shared" si="56"/>
        <v>2.2200000000000002</v>
      </c>
      <c r="G1803" s="1">
        <f t="shared" si="57"/>
        <v>994.56000000000006</v>
      </c>
    </row>
    <row r="1804" spans="3:7" x14ac:dyDescent="0.25">
      <c r="C1804" s="2">
        <v>41426</v>
      </c>
      <c r="D1804" s="3" t="s">
        <v>11</v>
      </c>
      <c r="E1804" s="1">
        <v>240</v>
      </c>
      <c r="F1804" s="1">
        <f t="shared" si="56"/>
        <v>2.2200000000000002</v>
      </c>
      <c r="G1804" s="1">
        <f t="shared" si="57"/>
        <v>532.80000000000007</v>
      </c>
    </row>
    <row r="1805" spans="3:7" x14ac:dyDescent="0.25">
      <c r="C1805" s="2">
        <v>41427</v>
      </c>
      <c r="D1805" s="3" t="s">
        <v>24</v>
      </c>
      <c r="E1805" s="1">
        <v>388</v>
      </c>
      <c r="F1805" s="1">
        <f t="shared" si="56"/>
        <v>2.2200000000000002</v>
      </c>
      <c r="G1805" s="1">
        <f t="shared" si="57"/>
        <v>861.36000000000013</v>
      </c>
    </row>
    <row r="1806" spans="3:7" x14ac:dyDescent="0.25">
      <c r="C1806" s="2">
        <v>41429</v>
      </c>
      <c r="D1806" s="3" t="s">
        <v>9</v>
      </c>
      <c r="E1806" s="1">
        <v>455</v>
      </c>
      <c r="F1806" s="1">
        <f t="shared" si="56"/>
        <v>2.2200000000000002</v>
      </c>
      <c r="G1806" s="1">
        <f t="shared" si="57"/>
        <v>1010.1000000000001</v>
      </c>
    </row>
    <row r="1807" spans="3:7" x14ac:dyDescent="0.25">
      <c r="C1807" s="2">
        <v>41429</v>
      </c>
      <c r="D1807" s="3" t="s">
        <v>19</v>
      </c>
      <c r="E1807" s="1">
        <v>269</v>
      </c>
      <c r="F1807" s="1">
        <f t="shared" si="56"/>
        <v>2.2200000000000002</v>
      </c>
      <c r="G1807" s="1">
        <f t="shared" si="57"/>
        <v>597.18000000000006</v>
      </c>
    </row>
    <row r="1808" spans="3:7" x14ac:dyDescent="0.25">
      <c r="C1808" s="2">
        <v>41432</v>
      </c>
      <c r="D1808" s="3" t="s">
        <v>8</v>
      </c>
      <c r="E1808" s="1">
        <v>81</v>
      </c>
      <c r="F1808" s="1">
        <f t="shared" si="56"/>
        <v>2.2200000000000002</v>
      </c>
      <c r="G1808" s="1">
        <f t="shared" si="57"/>
        <v>179.82000000000002</v>
      </c>
    </row>
    <row r="1809" spans="3:7" x14ac:dyDescent="0.25">
      <c r="C1809" s="2">
        <v>41432</v>
      </c>
      <c r="D1809" s="3" t="s">
        <v>12</v>
      </c>
      <c r="E1809" s="1">
        <v>99</v>
      </c>
      <c r="F1809" s="1">
        <f t="shared" si="56"/>
        <v>2.2200000000000002</v>
      </c>
      <c r="G1809" s="1">
        <f t="shared" si="57"/>
        <v>219.78000000000003</v>
      </c>
    </row>
    <row r="1810" spans="3:7" x14ac:dyDescent="0.25">
      <c r="C1810" s="2">
        <v>41437</v>
      </c>
      <c r="D1810" s="3" t="s">
        <v>172</v>
      </c>
      <c r="E1810" s="1">
        <v>12</v>
      </c>
      <c r="F1810" s="1">
        <f t="shared" si="56"/>
        <v>2.2200000000000002</v>
      </c>
      <c r="G1810" s="1">
        <f t="shared" si="57"/>
        <v>26.64</v>
      </c>
    </row>
    <row r="1811" spans="3:7" x14ac:dyDescent="0.25">
      <c r="C1811" s="2">
        <v>41439</v>
      </c>
      <c r="D1811" s="3" t="s">
        <v>235</v>
      </c>
      <c r="E1811" s="1">
        <v>4</v>
      </c>
      <c r="F1811" s="1">
        <f t="shared" si="56"/>
        <v>2.2200000000000002</v>
      </c>
      <c r="G1811" s="1">
        <f t="shared" si="57"/>
        <v>8.8800000000000008</v>
      </c>
    </row>
    <row r="1812" spans="3:7" x14ac:dyDescent="0.25">
      <c r="C1812" s="2">
        <v>41440</v>
      </c>
      <c r="D1812" s="3" t="s">
        <v>32</v>
      </c>
      <c r="E1812" s="1">
        <v>132</v>
      </c>
      <c r="F1812" s="1">
        <f t="shared" si="56"/>
        <v>2.2200000000000002</v>
      </c>
      <c r="G1812" s="1">
        <f t="shared" si="57"/>
        <v>293.04000000000002</v>
      </c>
    </row>
    <row r="1813" spans="3:7" x14ac:dyDescent="0.25">
      <c r="C1813" s="2">
        <v>41441</v>
      </c>
      <c r="D1813" s="3" t="s">
        <v>133</v>
      </c>
      <c r="E1813" s="1">
        <v>83</v>
      </c>
      <c r="F1813" s="1">
        <f t="shared" si="56"/>
        <v>2.2200000000000002</v>
      </c>
      <c r="G1813" s="1">
        <f t="shared" si="57"/>
        <v>184.26000000000002</v>
      </c>
    </row>
    <row r="1814" spans="3:7" x14ac:dyDescent="0.25">
      <c r="C1814" s="2">
        <v>41446</v>
      </c>
      <c r="D1814" s="3" t="s">
        <v>207</v>
      </c>
      <c r="E1814" s="1">
        <v>7</v>
      </c>
      <c r="F1814" s="1">
        <f t="shared" si="56"/>
        <v>2.2200000000000002</v>
      </c>
      <c r="G1814" s="1">
        <f t="shared" si="57"/>
        <v>15.540000000000001</v>
      </c>
    </row>
    <row r="1815" spans="3:7" x14ac:dyDescent="0.25">
      <c r="C1815" s="2">
        <v>41447</v>
      </c>
      <c r="D1815" s="3" t="s">
        <v>156</v>
      </c>
      <c r="E1815" s="1">
        <v>9</v>
      </c>
      <c r="F1815" s="1">
        <f t="shared" si="56"/>
        <v>2.2200000000000002</v>
      </c>
      <c r="G1815" s="1">
        <f t="shared" si="57"/>
        <v>19.98</v>
      </c>
    </row>
    <row r="1816" spans="3:7" x14ac:dyDescent="0.25">
      <c r="C1816" s="2">
        <v>41448</v>
      </c>
      <c r="D1816" s="3" t="s">
        <v>161</v>
      </c>
      <c r="E1816" s="1">
        <v>20</v>
      </c>
      <c r="F1816" s="1">
        <f t="shared" si="56"/>
        <v>2.2200000000000002</v>
      </c>
      <c r="G1816" s="1">
        <f t="shared" si="57"/>
        <v>44.400000000000006</v>
      </c>
    </row>
    <row r="1817" spans="3:7" x14ac:dyDescent="0.25">
      <c r="C1817" s="2">
        <v>41449</v>
      </c>
      <c r="D1817" s="3" t="s">
        <v>12</v>
      </c>
      <c r="E1817" s="1">
        <v>98</v>
      </c>
      <c r="F1817" s="1">
        <f t="shared" si="56"/>
        <v>2.2200000000000002</v>
      </c>
      <c r="G1817" s="1">
        <f t="shared" si="57"/>
        <v>217.56000000000003</v>
      </c>
    </row>
    <row r="1818" spans="3:7" x14ac:dyDescent="0.25">
      <c r="C1818" s="2">
        <v>41451</v>
      </c>
      <c r="D1818" s="3" t="s">
        <v>139</v>
      </c>
      <c r="E1818" s="1">
        <v>9</v>
      </c>
      <c r="F1818" s="1">
        <f t="shared" si="56"/>
        <v>2.2200000000000002</v>
      </c>
      <c r="G1818" s="1">
        <f t="shared" si="57"/>
        <v>19.98</v>
      </c>
    </row>
    <row r="1819" spans="3:7" x14ac:dyDescent="0.25">
      <c r="C1819" s="2">
        <v>41453</v>
      </c>
      <c r="D1819" s="3" t="s">
        <v>66</v>
      </c>
      <c r="E1819" s="1">
        <v>13</v>
      </c>
      <c r="F1819" s="1">
        <f t="shared" si="56"/>
        <v>2.2200000000000002</v>
      </c>
      <c r="G1819" s="1">
        <f t="shared" si="57"/>
        <v>28.860000000000003</v>
      </c>
    </row>
    <row r="1820" spans="3:7" x14ac:dyDescent="0.25">
      <c r="C1820" s="2">
        <v>41456</v>
      </c>
      <c r="D1820" s="3" t="s">
        <v>52</v>
      </c>
      <c r="E1820" s="1">
        <v>424</v>
      </c>
      <c r="F1820" s="1">
        <f t="shared" si="56"/>
        <v>2.2200000000000002</v>
      </c>
      <c r="G1820" s="1">
        <f t="shared" si="57"/>
        <v>941.28000000000009</v>
      </c>
    </row>
    <row r="1821" spans="3:7" x14ac:dyDescent="0.25">
      <c r="C1821" s="2">
        <v>41461</v>
      </c>
      <c r="D1821" s="3" t="s">
        <v>41</v>
      </c>
      <c r="E1821" s="1">
        <v>31</v>
      </c>
      <c r="F1821" s="1">
        <f t="shared" si="56"/>
        <v>2.2200000000000002</v>
      </c>
      <c r="G1821" s="1">
        <f t="shared" si="57"/>
        <v>68.820000000000007</v>
      </c>
    </row>
    <row r="1822" spans="3:7" x14ac:dyDescent="0.25">
      <c r="C1822" s="2">
        <v>41462</v>
      </c>
      <c r="D1822" s="3" t="s">
        <v>59</v>
      </c>
      <c r="E1822" s="1">
        <v>18</v>
      </c>
      <c r="F1822" s="1">
        <f t="shared" si="56"/>
        <v>2.2200000000000002</v>
      </c>
      <c r="G1822" s="1">
        <f t="shared" si="57"/>
        <v>39.96</v>
      </c>
    </row>
    <row r="1823" spans="3:7" x14ac:dyDescent="0.25">
      <c r="C1823" s="2">
        <v>41464</v>
      </c>
      <c r="D1823" s="3" t="s">
        <v>8</v>
      </c>
      <c r="E1823" s="1">
        <v>172</v>
      </c>
      <c r="F1823" s="1">
        <f t="shared" si="56"/>
        <v>2.2200000000000002</v>
      </c>
      <c r="G1823" s="1">
        <f t="shared" si="57"/>
        <v>381.84000000000003</v>
      </c>
    </row>
    <row r="1824" spans="3:7" x14ac:dyDescent="0.25">
      <c r="C1824" s="2">
        <v>41464</v>
      </c>
      <c r="D1824" s="3" t="s">
        <v>47</v>
      </c>
      <c r="E1824" s="1">
        <v>373</v>
      </c>
      <c r="F1824" s="1">
        <f t="shared" si="56"/>
        <v>2.2200000000000002</v>
      </c>
      <c r="G1824" s="1">
        <f t="shared" si="57"/>
        <v>828.06000000000006</v>
      </c>
    </row>
    <row r="1825" spans="3:7" x14ac:dyDescent="0.25">
      <c r="C1825" s="2">
        <v>41465</v>
      </c>
      <c r="D1825" s="3" t="s">
        <v>19</v>
      </c>
      <c r="E1825" s="1">
        <v>299</v>
      </c>
      <c r="F1825" s="1">
        <f t="shared" si="56"/>
        <v>2.2200000000000002</v>
      </c>
      <c r="G1825" s="1">
        <f t="shared" si="57"/>
        <v>663.78000000000009</v>
      </c>
    </row>
    <row r="1826" spans="3:7" x14ac:dyDescent="0.25">
      <c r="C1826" s="2">
        <v>41471</v>
      </c>
      <c r="D1826" s="3" t="s">
        <v>39</v>
      </c>
      <c r="E1826" s="1">
        <v>20</v>
      </c>
      <c r="F1826" s="1">
        <f t="shared" si="56"/>
        <v>2.2200000000000002</v>
      </c>
      <c r="G1826" s="1">
        <f t="shared" si="57"/>
        <v>44.400000000000006</v>
      </c>
    </row>
    <row r="1827" spans="3:7" x14ac:dyDescent="0.25">
      <c r="C1827" s="2">
        <v>41472</v>
      </c>
      <c r="D1827" s="3" t="s">
        <v>71</v>
      </c>
      <c r="E1827" s="1">
        <v>89</v>
      </c>
      <c r="F1827" s="1">
        <f t="shared" si="56"/>
        <v>2.2200000000000002</v>
      </c>
      <c r="G1827" s="1">
        <f t="shared" si="57"/>
        <v>197.58</v>
      </c>
    </row>
    <row r="1828" spans="3:7" x14ac:dyDescent="0.25">
      <c r="C1828" s="2">
        <v>41472</v>
      </c>
      <c r="D1828" s="3" t="s">
        <v>37</v>
      </c>
      <c r="E1828" s="1">
        <v>60</v>
      </c>
      <c r="F1828" s="1">
        <f t="shared" si="56"/>
        <v>2.2200000000000002</v>
      </c>
      <c r="G1828" s="1">
        <f t="shared" si="57"/>
        <v>133.20000000000002</v>
      </c>
    </row>
    <row r="1829" spans="3:7" x14ac:dyDescent="0.25">
      <c r="C1829" s="2">
        <v>41475</v>
      </c>
      <c r="D1829" s="3" t="s">
        <v>5</v>
      </c>
      <c r="E1829" s="1">
        <v>5</v>
      </c>
      <c r="F1829" s="1">
        <f t="shared" si="56"/>
        <v>2.2200000000000002</v>
      </c>
      <c r="G1829" s="1">
        <f t="shared" si="57"/>
        <v>11.100000000000001</v>
      </c>
    </row>
    <row r="1830" spans="3:7" x14ac:dyDescent="0.25">
      <c r="C1830" s="2">
        <v>41476</v>
      </c>
      <c r="D1830" s="3" t="s">
        <v>104</v>
      </c>
      <c r="E1830" s="1">
        <v>125</v>
      </c>
      <c r="F1830" s="1">
        <f t="shared" si="56"/>
        <v>2.2200000000000002</v>
      </c>
      <c r="G1830" s="1">
        <f t="shared" si="57"/>
        <v>277.5</v>
      </c>
    </row>
    <row r="1831" spans="3:7" x14ac:dyDescent="0.25">
      <c r="C1831" s="2">
        <v>41476</v>
      </c>
      <c r="D1831" s="3" t="s">
        <v>14</v>
      </c>
      <c r="E1831" s="1">
        <v>177</v>
      </c>
      <c r="F1831" s="1">
        <f t="shared" si="56"/>
        <v>2.2200000000000002</v>
      </c>
      <c r="G1831" s="1">
        <f t="shared" si="57"/>
        <v>392.94000000000005</v>
      </c>
    </row>
    <row r="1832" spans="3:7" x14ac:dyDescent="0.25">
      <c r="C1832" s="2">
        <v>41477</v>
      </c>
      <c r="D1832" s="3" t="s">
        <v>22</v>
      </c>
      <c r="E1832" s="1">
        <v>58</v>
      </c>
      <c r="F1832" s="1">
        <f t="shared" si="56"/>
        <v>2.2200000000000002</v>
      </c>
      <c r="G1832" s="1">
        <f t="shared" si="57"/>
        <v>128.76000000000002</v>
      </c>
    </row>
    <row r="1833" spans="3:7" x14ac:dyDescent="0.25">
      <c r="C1833" s="2">
        <v>41478</v>
      </c>
      <c r="D1833" s="3" t="s">
        <v>21</v>
      </c>
      <c r="E1833" s="1">
        <v>174</v>
      </c>
      <c r="F1833" s="1">
        <f t="shared" si="56"/>
        <v>2.2200000000000002</v>
      </c>
      <c r="G1833" s="1">
        <f t="shared" si="57"/>
        <v>386.28000000000003</v>
      </c>
    </row>
    <row r="1834" spans="3:7" x14ac:dyDescent="0.25">
      <c r="C1834" s="2">
        <v>41479</v>
      </c>
      <c r="D1834" s="3" t="s">
        <v>9</v>
      </c>
      <c r="E1834" s="1">
        <v>485</v>
      </c>
      <c r="F1834" s="1">
        <f t="shared" si="56"/>
        <v>2.2200000000000002</v>
      </c>
      <c r="G1834" s="1">
        <f t="shared" si="57"/>
        <v>1076.7</v>
      </c>
    </row>
    <row r="1835" spans="3:7" x14ac:dyDescent="0.25">
      <c r="C1835" s="2">
        <v>41481</v>
      </c>
      <c r="D1835" s="3" t="s">
        <v>234</v>
      </c>
      <c r="E1835" s="1">
        <v>7</v>
      </c>
      <c r="F1835" s="1">
        <f t="shared" si="56"/>
        <v>2.2200000000000002</v>
      </c>
      <c r="G1835" s="1">
        <f t="shared" si="57"/>
        <v>15.540000000000001</v>
      </c>
    </row>
    <row r="1836" spans="3:7" x14ac:dyDescent="0.25">
      <c r="C1836" s="2">
        <v>41482</v>
      </c>
      <c r="D1836" s="3" t="s">
        <v>11</v>
      </c>
      <c r="E1836" s="1">
        <v>109</v>
      </c>
      <c r="F1836" s="1">
        <f t="shared" si="56"/>
        <v>2.2200000000000002</v>
      </c>
      <c r="G1836" s="1">
        <f t="shared" si="57"/>
        <v>241.98000000000002</v>
      </c>
    </row>
    <row r="1837" spans="3:7" x14ac:dyDescent="0.25">
      <c r="C1837" s="2">
        <v>41485</v>
      </c>
      <c r="D1837" s="3" t="s">
        <v>8</v>
      </c>
      <c r="E1837" s="1">
        <v>116</v>
      </c>
      <c r="F1837" s="1">
        <f t="shared" si="56"/>
        <v>2.2200000000000002</v>
      </c>
      <c r="G1837" s="1">
        <f t="shared" si="57"/>
        <v>257.52000000000004</v>
      </c>
    </row>
    <row r="1838" spans="3:7" x14ac:dyDescent="0.25">
      <c r="C1838" s="2">
        <v>41486</v>
      </c>
      <c r="D1838" s="3" t="s">
        <v>41</v>
      </c>
      <c r="E1838" s="1">
        <v>125</v>
      </c>
      <c r="F1838" s="1">
        <f t="shared" si="56"/>
        <v>2.2200000000000002</v>
      </c>
      <c r="G1838" s="1">
        <f t="shared" si="57"/>
        <v>277.5</v>
      </c>
    </row>
    <row r="1839" spans="3:7" x14ac:dyDescent="0.25">
      <c r="C1839" s="2">
        <v>41486</v>
      </c>
      <c r="D1839" s="3" t="s">
        <v>224</v>
      </c>
      <c r="E1839" s="1">
        <v>15</v>
      </c>
      <c r="F1839" s="1">
        <f t="shared" si="56"/>
        <v>2.2200000000000002</v>
      </c>
      <c r="G1839" s="1">
        <f t="shared" si="57"/>
        <v>33.300000000000004</v>
      </c>
    </row>
    <row r="1840" spans="3:7" x14ac:dyDescent="0.25">
      <c r="C1840" s="2">
        <v>41488</v>
      </c>
      <c r="D1840" s="3" t="s">
        <v>179</v>
      </c>
      <c r="E1840" s="1">
        <v>4</v>
      </c>
      <c r="F1840" s="1">
        <f t="shared" si="56"/>
        <v>2.2200000000000002</v>
      </c>
      <c r="G1840" s="1">
        <f t="shared" si="57"/>
        <v>8.8800000000000008</v>
      </c>
    </row>
    <row r="1841" spans="3:7" x14ac:dyDescent="0.25">
      <c r="C1841" s="2">
        <v>41489</v>
      </c>
      <c r="D1841" s="3" t="s">
        <v>146</v>
      </c>
      <c r="E1841" s="1">
        <v>13</v>
      </c>
      <c r="F1841" s="1">
        <f t="shared" si="56"/>
        <v>2.2200000000000002</v>
      </c>
      <c r="G1841" s="1">
        <f t="shared" si="57"/>
        <v>28.860000000000003</v>
      </c>
    </row>
    <row r="1842" spans="3:7" x14ac:dyDescent="0.25">
      <c r="C1842" s="2">
        <v>41491</v>
      </c>
      <c r="D1842" s="3" t="s">
        <v>104</v>
      </c>
      <c r="E1842" s="1">
        <v>338</v>
      </c>
      <c r="F1842" s="1">
        <f t="shared" si="56"/>
        <v>2.2200000000000002</v>
      </c>
      <c r="G1842" s="1">
        <f t="shared" si="57"/>
        <v>750.36</v>
      </c>
    </row>
    <row r="1843" spans="3:7" x14ac:dyDescent="0.25">
      <c r="C1843" s="2">
        <v>41492</v>
      </c>
      <c r="D1843" s="3" t="s">
        <v>169</v>
      </c>
      <c r="E1843" s="1">
        <v>2</v>
      </c>
      <c r="F1843" s="1">
        <f t="shared" si="56"/>
        <v>2.2200000000000002</v>
      </c>
      <c r="G1843" s="1">
        <f t="shared" si="57"/>
        <v>4.4400000000000004</v>
      </c>
    </row>
    <row r="1844" spans="3:7" x14ac:dyDescent="0.25">
      <c r="C1844" s="2">
        <v>41493</v>
      </c>
      <c r="D1844" s="3" t="s">
        <v>39</v>
      </c>
      <c r="E1844" s="1">
        <v>108</v>
      </c>
      <c r="F1844" s="1">
        <f t="shared" si="56"/>
        <v>2.2200000000000002</v>
      </c>
      <c r="G1844" s="1">
        <f t="shared" si="57"/>
        <v>239.76000000000002</v>
      </c>
    </row>
    <row r="1845" spans="3:7" x14ac:dyDescent="0.25">
      <c r="C1845" s="2">
        <v>41494</v>
      </c>
      <c r="D1845" s="3" t="s">
        <v>63</v>
      </c>
      <c r="E1845" s="1">
        <v>119</v>
      </c>
      <c r="F1845" s="1">
        <f t="shared" si="56"/>
        <v>2.2200000000000002</v>
      </c>
      <c r="G1845" s="1">
        <f t="shared" si="57"/>
        <v>264.18</v>
      </c>
    </row>
    <row r="1846" spans="3:7" x14ac:dyDescent="0.25">
      <c r="C1846" s="2">
        <v>41495</v>
      </c>
      <c r="D1846" s="3" t="s">
        <v>9</v>
      </c>
      <c r="E1846" s="1">
        <v>385</v>
      </c>
      <c r="F1846" s="1">
        <f t="shared" si="56"/>
        <v>2.2200000000000002</v>
      </c>
      <c r="G1846" s="1">
        <f t="shared" si="57"/>
        <v>854.7</v>
      </c>
    </row>
    <row r="1847" spans="3:7" x14ac:dyDescent="0.25">
      <c r="C1847" s="2">
        <v>41495</v>
      </c>
      <c r="D1847" s="3" t="s">
        <v>47</v>
      </c>
      <c r="E1847" s="1">
        <v>239</v>
      </c>
      <c r="F1847" s="1">
        <f t="shared" si="56"/>
        <v>2.2200000000000002</v>
      </c>
      <c r="G1847" s="1">
        <f t="shared" si="57"/>
        <v>530.58000000000004</v>
      </c>
    </row>
    <row r="1848" spans="3:7" x14ac:dyDescent="0.25">
      <c r="C1848" s="2">
        <v>41498</v>
      </c>
      <c r="D1848" s="3" t="s">
        <v>231</v>
      </c>
      <c r="E1848" s="1">
        <v>8</v>
      </c>
      <c r="F1848" s="1">
        <f t="shared" si="56"/>
        <v>2.2200000000000002</v>
      </c>
      <c r="G1848" s="1">
        <f t="shared" si="57"/>
        <v>17.760000000000002</v>
      </c>
    </row>
    <row r="1849" spans="3:7" x14ac:dyDescent="0.25">
      <c r="C1849" s="2">
        <v>41499</v>
      </c>
      <c r="D1849" s="3" t="s">
        <v>19</v>
      </c>
      <c r="E1849" s="1">
        <v>219</v>
      </c>
      <c r="F1849" s="1">
        <f t="shared" si="56"/>
        <v>2.2200000000000002</v>
      </c>
      <c r="G1849" s="1">
        <f t="shared" si="57"/>
        <v>486.18000000000006</v>
      </c>
    </row>
    <row r="1850" spans="3:7" x14ac:dyDescent="0.25">
      <c r="C1850" s="2">
        <v>41503</v>
      </c>
      <c r="D1850" s="3" t="s">
        <v>27</v>
      </c>
      <c r="E1850" s="1">
        <v>40</v>
      </c>
      <c r="F1850" s="1">
        <f t="shared" si="56"/>
        <v>2.2200000000000002</v>
      </c>
      <c r="G1850" s="1">
        <f t="shared" si="57"/>
        <v>88.800000000000011</v>
      </c>
    </row>
    <row r="1851" spans="3:7" x14ac:dyDescent="0.25">
      <c r="C1851" s="2">
        <v>41503</v>
      </c>
      <c r="D1851" s="3" t="s">
        <v>104</v>
      </c>
      <c r="E1851" s="1">
        <v>166</v>
      </c>
      <c r="F1851" s="1">
        <f t="shared" si="56"/>
        <v>2.2200000000000002</v>
      </c>
      <c r="G1851" s="1">
        <f t="shared" si="57"/>
        <v>368.52000000000004</v>
      </c>
    </row>
    <row r="1852" spans="3:7" x14ac:dyDescent="0.25">
      <c r="C1852" s="2">
        <v>41504</v>
      </c>
      <c r="D1852" s="3" t="s">
        <v>68</v>
      </c>
      <c r="E1852" s="1">
        <v>168</v>
      </c>
      <c r="F1852" s="1">
        <f t="shared" si="56"/>
        <v>2.2200000000000002</v>
      </c>
      <c r="G1852" s="1">
        <f t="shared" si="57"/>
        <v>372.96000000000004</v>
      </c>
    </row>
    <row r="1853" spans="3:7" x14ac:dyDescent="0.25">
      <c r="C1853" s="2">
        <v>41505</v>
      </c>
      <c r="D1853" s="3" t="s">
        <v>133</v>
      </c>
      <c r="E1853" s="1">
        <v>96</v>
      </c>
      <c r="F1853" s="1">
        <f t="shared" si="56"/>
        <v>2.2200000000000002</v>
      </c>
      <c r="G1853" s="1">
        <f t="shared" si="57"/>
        <v>213.12</v>
      </c>
    </row>
    <row r="1854" spans="3:7" x14ac:dyDescent="0.25">
      <c r="C1854" s="2">
        <v>41506</v>
      </c>
      <c r="D1854" s="3" t="s">
        <v>12</v>
      </c>
      <c r="E1854" s="1">
        <v>23</v>
      </c>
      <c r="F1854" s="1">
        <f t="shared" si="56"/>
        <v>2.2200000000000002</v>
      </c>
      <c r="G1854" s="1">
        <f t="shared" si="57"/>
        <v>51.06</v>
      </c>
    </row>
    <row r="1855" spans="3:7" x14ac:dyDescent="0.25">
      <c r="C1855" s="2">
        <v>41509</v>
      </c>
      <c r="D1855" s="3" t="s">
        <v>179</v>
      </c>
      <c r="E1855" s="1">
        <v>8</v>
      </c>
      <c r="F1855" s="1">
        <f t="shared" si="56"/>
        <v>2.2200000000000002</v>
      </c>
      <c r="G1855" s="1">
        <f t="shared" si="57"/>
        <v>17.760000000000002</v>
      </c>
    </row>
    <row r="1856" spans="3:7" x14ac:dyDescent="0.25">
      <c r="C1856" s="2">
        <v>41509</v>
      </c>
      <c r="D1856" s="3" t="s">
        <v>108</v>
      </c>
      <c r="E1856" s="1">
        <v>1</v>
      </c>
      <c r="F1856" s="1">
        <f t="shared" si="56"/>
        <v>2.2200000000000002</v>
      </c>
      <c r="G1856" s="1">
        <f t="shared" si="57"/>
        <v>2.2200000000000002</v>
      </c>
    </row>
    <row r="1857" spans="3:7" x14ac:dyDescent="0.25">
      <c r="C1857" s="2">
        <v>41509</v>
      </c>
      <c r="D1857" s="3" t="s">
        <v>17</v>
      </c>
      <c r="E1857" s="1">
        <v>4</v>
      </c>
      <c r="F1857" s="1">
        <f t="shared" si="56"/>
        <v>2.2200000000000002</v>
      </c>
      <c r="G1857" s="1">
        <f t="shared" si="57"/>
        <v>8.8800000000000008</v>
      </c>
    </row>
    <row r="1858" spans="3:7" x14ac:dyDescent="0.25">
      <c r="C1858" s="2">
        <v>41512</v>
      </c>
      <c r="D1858" s="3" t="s">
        <v>122</v>
      </c>
      <c r="E1858" s="1">
        <v>170</v>
      </c>
      <c r="F1858" s="1">
        <f t="shared" si="56"/>
        <v>2.2200000000000002</v>
      </c>
      <c r="G1858" s="1">
        <f t="shared" si="57"/>
        <v>377.40000000000003</v>
      </c>
    </row>
    <row r="1859" spans="3:7" x14ac:dyDescent="0.25">
      <c r="C1859" s="2">
        <v>41514</v>
      </c>
      <c r="D1859" s="3" t="s">
        <v>47</v>
      </c>
      <c r="E1859" s="1">
        <v>193</v>
      </c>
      <c r="F1859" s="1">
        <f t="shared" ref="F1859:F1922" si="58">LOOKUP(YEAR(C1859),$A$2:$A$11,$B$2:$B$11)</f>
        <v>2.2200000000000002</v>
      </c>
      <c r="G1859" s="1">
        <f t="shared" ref="G1859:G1922" si="59">F1859*E1859</f>
        <v>428.46000000000004</v>
      </c>
    </row>
    <row r="1860" spans="3:7" x14ac:dyDescent="0.25">
      <c r="C1860" s="2">
        <v>41517</v>
      </c>
      <c r="D1860" s="3" t="s">
        <v>236</v>
      </c>
      <c r="E1860" s="1">
        <v>5</v>
      </c>
      <c r="F1860" s="1">
        <f t="shared" si="58"/>
        <v>2.2200000000000002</v>
      </c>
      <c r="G1860" s="1">
        <f t="shared" si="59"/>
        <v>11.100000000000001</v>
      </c>
    </row>
    <row r="1861" spans="3:7" x14ac:dyDescent="0.25">
      <c r="C1861" s="2">
        <v>41520</v>
      </c>
      <c r="D1861" s="3" t="s">
        <v>64</v>
      </c>
      <c r="E1861" s="1">
        <v>5</v>
      </c>
      <c r="F1861" s="1">
        <f t="shared" si="58"/>
        <v>2.2200000000000002</v>
      </c>
      <c r="G1861" s="1">
        <f t="shared" si="59"/>
        <v>11.100000000000001</v>
      </c>
    </row>
    <row r="1862" spans="3:7" x14ac:dyDescent="0.25">
      <c r="C1862" s="2">
        <v>41520</v>
      </c>
      <c r="D1862" s="3" t="s">
        <v>66</v>
      </c>
      <c r="E1862" s="1">
        <v>15</v>
      </c>
      <c r="F1862" s="1">
        <f t="shared" si="58"/>
        <v>2.2200000000000002</v>
      </c>
      <c r="G1862" s="1">
        <f t="shared" si="59"/>
        <v>33.300000000000004</v>
      </c>
    </row>
    <row r="1863" spans="3:7" x14ac:dyDescent="0.25">
      <c r="C1863" s="2">
        <v>41525</v>
      </c>
      <c r="D1863" s="3" t="s">
        <v>111</v>
      </c>
      <c r="E1863" s="1">
        <v>14</v>
      </c>
      <c r="F1863" s="1">
        <f t="shared" si="58"/>
        <v>2.2200000000000002</v>
      </c>
      <c r="G1863" s="1">
        <f t="shared" si="59"/>
        <v>31.080000000000002</v>
      </c>
    </row>
    <row r="1864" spans="3:7" x14ac:dyDescent="0.25">
      <c r="C1864" s="2">
        <v>41525</v>
      </c>
      <c r="D1864" s="3" t="s">
        <v>39</v>
      </c>
      <c r="E1864" s="1">
        <v>96</v>
      </c>
      <c r="F1864" s="1">
        <f t="shared" si="58"/>
        <v>2.2200000000000002</v>
      </c>
      <c r="G1864" s="1">
        <f t="shared" si="59"/>
        <v>213.12</v>
      </c>
    </row>
    <row r="1865" spans="3:7" x14ac:dyDescent="0.25">
      <c r="C1865" s="2">
        <v>41529</v>
      </c>
      <c r="D1865" s="3" t="s">
        <v>164</v>
      </c>
      <c r="E1865" s="1">
        <v>1</v>
      </c>
      <c r="F1865" s="1">
        <f t="shared" si="58"/>
        <v>2.2200000000000002</v>
      </c>
      <c r="G1865" s="1">
        <f t="shared" si="59"/>
        <v>2.2200000000000002</v>
      </c>
    </row>
    <row r="1866" spans="3:7" x14ac:dyDescent="0.25">
      <c r="C1866" s="2">
        <v>41533</v>
      </c>
      <c r="D1866" s="3" t="s">
        <v>71</v>
      </c>
      <c r="E1866" s="1">
        <v>164</v>
      </c>
      <c r="F1866" s="1">
        <f t="shared" si="58"/>
        <v>2.2200000000000002</v>
      </c>
      <c r="G1866" s="1">
        <f t="shared" si="59"/>
        <v>364.08000000000004</v>
      </c>
    </row>
    <row r="1867" spans="3:7" x14ac:dyDescent="0.25">
      <c r="C1867" s="2">
        <v>41534</v>
      </c>
      <c r="D1867" s="3" t="s">
        <v>24</v>
      </c>
      <c r="E1867" s="1">
        <v>105</v>
      </c>
      <c r="F1867" s="1">
        <f t="shared" si="58"/>
        <v>2.2200000000000002</v>
      </c>
      <c r="G1867" s="1">
        <f t="shared" si="59"/>
        <v>233.10000000000002</v>
      </c>
    </row>
    <row r="1868" spans="3:7" x14ac:dyDescent="0.25">
      <c r="C1868" s="2">
        <v>41536</v>
      </c>
      <c r="D1868" s="3" t="s">
        <v>212</v>
      </c>
      <c r="E1868" s="1">
        <v>17</v>
      </c>
      <c r="F1868" s="1">
        <f t="shared" si="58"/>
        <v>2.2200000000000002</v>
      </c>
      <c r="G1868" s="1">
        <f t="shared" si="59"/>
        <v>37.74</v>
      </c>
    </row>
    <row r="1869" spans="3:7" x14ac:dyDescent="0.25">
      <c r="C1869" s="2">
        <v>41538</v>
      </c>
      <c r="D1869" s="3" t="s">
        <v>202</v>
      </c>
      <c r="E1869" s="1">
        <v>5</v>
      </c>
      <c r="F1869" s="1">
        <f t="shared" si="58"/>
        <v>2.2200000000000002</v>
      </c>
      <c r="G1869" s="1">
        <f t="shared" si="59"/>
        <v>11.100000000000001</v>
      </c>
    </row>
    <row r="1870" spans="3:7" x14ac:dyDescent="0.25">
      <c r="C1870" s="2">
        <v>41543</v>
      </c>
      <c r="D1870" s="3" t="s">
        <v>47</v>
      </c>
      <c r="E1870" s="1">
        <v>212</v>
      </c>
      <c r="F1870" s="1">
        <f t="shared" si="58"/>
        <v>2.2200000000000002</v>
      </c>
      <c r="G1870" s="1">
        <f t="shared" si="59"/>
        <v>470.64000000000004</v>
      </c>
    </row>
    <row r="1871" spans="3:7" x14ac:dyDescent="0.25">
      <c r="C1871" s="2">
        <v>41543</v>
      </c>
      <c r="D1871" s="3" t="s">
        <v>11</v>
      </c>
      <c r="E1871" s="1">
        <v>128</v>
      </c>
      <c r="F1871" s="1">
        <f t="shared" si="58"/>
        <v>2.2200000000000002</v>
      </c>
      <c r="G1871" s="1">
        <f t="shared" si="59"/>
        <v>284.16000000000003</v>
      </c>
    </row>
    <row r="1872" spans="3:7" x14ac:dyDescent="0.25">
      <c r="C1872" s="2">
        <v>41543</v>
      </c>
      <c r="D1872" s="3" t="s">
        <v>30</v>
      </c>
      <c r="E1872" s="1">
        <v>147</v>
      </c>
      <c r="F1872" s="1">
        <f t="shared" si="58"/>
        <v>2.2200000000000002</v>
      </c>
      <c r="G1872" s="1">
        <f t="shared" si="59"/>
        <v>326.34000000000003</v>
      </c>
    </row>
    <row r="1873" spans="3:7" x14ac:dyDescent="0.25">
      <c r="C1873" s="2">
        <v>41544</v>
      </c>
      <c r="D1873" s="3" t="s">
        <v>16</v>
      </c>
      <c r="E1873" s="1">
        <v>436</v>
      </c>
      <c r="F1873" s="1">
        <f t="shared" si="58"/>
        <v>2.2200000000000002</v>
      </c>
      <c r="G1873" s="1">
        <f t="shared" si="59"/>
        <v>967.92000000000007</v>
      </c>
    </row>
    <row r="1874" spans="3:7" x14ac:dyDescent="0.25">
      <c r="C1874" s="2">
        <v>41545</v>
      </c>
      <c r="D1874" s="3" t="s">
        <v>237</v>
      </c>
      <c r="E1874" s="1">
        <v>4</v>
      </c>
      <c r="F1874" s="1">
        <f t="shared" si="58"/>
        <v>2.2200000000000002</v>
      </c>
      <c r="G1874" s="1">
        <f t="shared" si="59"/>
        <v>8.8800000000000008</v>
      </c>
    </row>
    <row r="1875" spans="3:7" x14ac:dyDescent="0.25">
      <c r="C1875" s="2">
        <v>41545</v>
      </c>
      <c r="D1875" s="3" t="s">
        <v>156</v>
      </c>
      <c r="E1875" s="1">
        <v>4</v>
      </c>
      <c r="F1875" s="1">
        <f t="shared" si="58"/>
        <v>2.2200000000000002</v>
      </c>
      <c r="G1875" s="1">
        <f t="shared" si="59"/>
        <v>8.8800000000000008</v>
      </c>
    </row>
    <row r="1876" spans="3:7" x14ac:dyDescent="0.25">
      <c r="C1876" s="2">
        <v>41551</v>
      </c>
      <c r="D1876" s="3" t="s">
        <v>133</v>
      </c>
      <c r="E1876" s="1">
        <v>78</v>
      </c>
      <c r="F1876" s="1">
        <f t="shared" si="58"/>
        <v>2.2200000000000002</v>
      </c>
      <c r="G1876" s="1">
        <f t="shared" si="59"/>
        <v>173.16000000000003</v>
      </c>
    </row>
    <row r="1877" spans="3:7" x14ac:dyDescent="0.25">
      <c r="C1877" s="2">
        <v>41558</v>
      </c>
      <c r="D1877" s="3" t="s">
        <v>12</v>
      </c>
      <c r="E1877" s="1">
        <v>159</v>
      </c>
      <c r="F1877" s="1">
        <f t="shared" si="58"/>
        <v>2.2200000000000002</v>
      </c>
      <c r="G1877" s="1">
        <f t="shared" si="59"/>
        <v>352.98</v>
      </c>
    </row>
    <row r="1878" spans="3:7" x14ac:dyDescent="0.25">
      <c r="C1878" s="2">
        <v>41558</v>
      </c>
      <c r="D1878" s="3" t="s">
        <v>10</v>
      </c>
      <c r="E1878" s="1">
        <v>103</v>
      </c>
      <c r="F1878" s="1">
        <f t="shared" si="58"/>
        <v>2.2200000000000002</v>
      </c>
      <c r="G1878" s="1">
        <f t="shared" si="59"/>
        <v>228.66000000000003</v>
      </c>
    </row>
    <row r="1879" spans="3:7" x14ac:dyDescent="0.25">
      <c r="C1879" s="2">
        <v>41559</v>
      </c>
      <c r="D1879" s="3" t="s">
        <v>54</v>
      </c>
      <c r="E1879" s="1">
        <v>57</v>
      </c>
      <c r="F1879" s="1">
        <f t="shared" si="58"/>
        <v>2.2200000000000002</v>
      </c>
      <c r="G1879" s="1">
        <f t="shared" si="59"/>
        <v>126.54</v>
      </c>
    </row>
    <row r="1880" spans="3:7" x14ac:dyDescent="0.25">
      <c r="C1880" s="2">
        <v>41559</v>
      </c>
      <c r="D1880" s="3" t="s">
        <v>22</v>
      </c>
      <c r="E1880" s="1">
        <v>121</v>
      </c>
      <c r="F1880" s="1">
        <f t="shared" si="58"/>
        <v>2.2200000000000002</v>
      </c>
      <c r="G1880" s="1">
        <f t="shared" si="59"/>
        <v>268.62</v>
      </c>
    </row>
    <row r="1881" spans="3:7" x14ac:dyDescent="0.25">
      <c r="C1881" s="2">
        <v>41559</v>
      </c>
      <c r="D1881" s="3" t="s">
        <v>79</v>
      </c>
      <c r="E1881" s="1">
        <v>14</v>
      </c>
      <c r="F1881" s="1">
        <f t="shared" si="58"/>
        <v>2.2200000000000002</v>
      </c>
      <c r="G1881" s="1">
        <f t="shared" si="59"/>
        <v>31.080000000000002</v>
      </c>
    </row>
    <row r="1882" spans="3:7" x14ac:dyDescent="0.25">
      <c r="C1882" s="2">
        <v>41560</v>
      </c>
      <c r="D1882" s="3" t="s">
        <v>46</v>
      </c>
      <c r="E1882" s="1">
        <v>2</v>
      </c>
      <c r="F1882" s="1">
        <f t="shared" si="58"/>
        <v>2.2200000000000002</v>
      </c>
      <c r="G1882" s="1">
        <f t="shared" si="59"/>
        <v>4.4400000000000004</v>
      </c>
    </row>
    <row r="1883" spans="3:7" x14ac:dyDescent="0.25">
      <c r="C1883" s="2">
        <v>41560</v>
      </c>
      <c r="D1883" s="3" t="s">
        <v>55</v>
      </c>
      <c r="E1883" s="1">
        <v>19</v>
      </c>
      <c r="F1883" s="1">
        <f t="shared" si="58"/>
        <v>2.2200000000000002</v>
      </c>
      <c r="G1883" s="1">
        <f t="shared" si="59"/>
        <v>42.180000000000007</v>
      </c>
    </row>
    <row r="1884" spans="3:7" x14ac:dyDescent="0.25">
      <c r="C1884" s="2">
        <v>41561</v>
      </c>
      <c r="D1884" s="3" t="s">
        <v>238</v>
      </c>
      <c r="E1884" s="1">
        <v>20</v>
      </c>
      <c r="F1884" s="1">
        <f t="shared" si="58"/>
        <v>2.2200000000000002</v>
      </c>
      <c r="G1884" s="1">
        <f t="shared" si="59"/>
        <v>44.400000000000006</v>
      </c>
    </row>
    <row r="1885" spans="3:7" x14ac:dyDescent="0.25">
      <c r="C1885" s="2">
        <v>41562</v>
      </c>
      <c r="D1885" s="3" t="s">
        <v>16</v>
      </c>
      <c r="E1885" s="1">
        <v>367</v>
      </c>
      <c r="F1885" s="1">
        <f t="shared" si="58"/>
        <v>2.2200000000000002</v>
      </c>
      <c r="G1885" s="1">
        <f t="shared" si="59"/>
        <v>814.74000000000012</v>
      </c>
    </row>
    <row r="1886" spans="3:7" x14ac:dyDescent="0.25">
      <c r="C1886" s="2">
        <v>41562</v>
      </c>
      <c r="D1886" s="3" t="s">
        <v>11</v>
      </c>
      <c r="E1886" s="1">
        <v>458</v>
      </c>
      <c r="F1886" s="1">
        <f t="shared" si="58"/>
        <v>2.2200000000000002</v>
      </c>
      <c r="G1886" s="1">
        <f t="shared" si="59"/>
        <v>1016.7600000000001</v>
      </c>
    </row>
    <row r="1887" spans="3:7" x14ac:dyDescent="0.25">
      <c r="C1887" s="2">
        <v>41563</v>
      </c>
      <c r="D1887" s="3" t="s">
        <v>47</v>
      </c>
      <c r="E1887" s="1">
        <v>100</v>
      </c>
      <c r="F1887" s="1">
        <f t="shared" si="58"/>
        <v>2.2200000000000002</v>
      </c>
      <c r="G1887" s="1">
        <f t="shared" si="59"/>
        <v>222.00000000000003</v>
      </c>
    </row>
    <row r="1888" spans="3:7" x14ac:dyDescent="0.25">
      <c r="C1888" s="2">
        <v>41563</v>
      </c>
      <c r="D1888" s="3" t="s">
        <v>8</v>
      </c>
      <c r="E1888" s="1">
        <v>62</v>
      </c>
      <c r="F1888" s="1">
        <f t="shared" si="58"/>
        <v>2.2200000000000002</v>
      </c>
      <c r="G1888" s="1">
        <f t="shared" si="59"/>
        <v>137.64000000000001</v>
      </c>
    </row>
    <row r="1889" spans="3:7" x14ac:dyDescent="0.25">
      <c r="C1889" s="2">
        <v>41567</v>
      </c>
      <c r="D1889" s="3" t="s">
        <v>8</v>
      </c>
      <c r="E1889" s="1">
        <v>184</v>
      </c>
      <c r="F1889" s="1">
        <f t="shared" si="58"/>
        <v>2.2200000000000002</v>
      </c>
      <c r="G1889" s="1">
        <f t="shared" si="59"/>
        <v>408.48</v>
      </c>
    </row>
    <row r="1890" spans="3:7" x14ac:dyDescent="0.25">
      <c r="C1890" s="2">
        <v>41568</v>
      </c>
      <c r="D1890" s="3" t="s">
        <v>21</v>
      </c>
      <c r="E1890" s="1">
        <v>156</v>
      </c>
      <c r="F1890" s="1">
        <f t="shared" si="58"/>
        <v>2.2200000000000002</v>
      </c>
      <c r="G1890" s="1">
        <f t="shared" si="59"/>
        <v>346.32000000000005</v>
      </c>
    </row>
    <row r="1891" spans="3:7" x14ac:dyDescent="0.25">
      <c r="C1891" s="2">
        <v>41569</v>
      </c>
      <c r="D1891" s="3" t="s">
        <v>9</v>
      </c>
      <c r="E1891" s="1">
        <v>142</v>
      </c>
      <c r="F1891" s="1">
        <f t="shared" si="58"/>
        <v>2.2200000000000002</v>
      </c>
      <c r="G1891" s="1">
        <f t="shared" si="59"/>
        <v>315.24</v>
      </c>
    </row>
    <row r="1892" spans="3:7" x14ac:dyDescent="0.25">
      <c r="C1892" s="2">
        <v>41570</v>
      </c>
      <c r="D1892" s="3" t="s">
        <v>8</v>
      </c>
      <c r="E1892" s="1">
        <v>97</v>
      </c>
      <c r="F1892" s="1">
        <f t="shared" si="58"/>
        <v>2.2200000000000002</v>
      </c>
      <c r="G1892" s="1">
        <f t="shared" si="59"/>
        <v>215.34000000000003</v>
      </c>
    </row>
    <row r="1893" spans="3:7" x14ac:dyDescent="0.25">
      <c r="C1893" s="2">
        <v>41570</v>
      </c>
      <c r="D1893" s="3" t="s">
        <v>9</v>
      </c>
      <c r="E1893" s="1">
        <v>136</v>
      </c>
      <c r="F1893" s="1">
        <f t="shared" si="58"/>
        <v>2.2200000000000002</v>
      </c>
      <c r="G1893" s="1">
        <f t="shared" si="59"/>
        <v>301.92</v>
      </c>
    </row>
    <row r="1894" spans="3:7" x14ac:dyDescent="0.25">
      <c r="C1894" s="2">
        <v>41570</v>
      </c>
      <c r="D1894" s="3" t="s">
        <v>133</v>
      </c>
      <c r="E1894" s="1">
        <v>108</v>
      </c>
      <c r="F1894" s="1">
        <f t="shared" si="58"/>
        <v>2.2200000000000002</v>
      </c>
      <c r="G1894" s="1">
        <f t="shared" si="59"/>
        <v>239.76000000000002</v>
      </c>
    </row>
    <row r="1895" spans="3:7" x14ac:dyDescent="0.25">
      <c r="C1895" s="2">
        <v>41572</v>
      </c>
      <c r="D1895" s="3" t="s">
        <v>27</v>
      </c>
      <c r="E1895" s="1">
        <v>51</v>
      </c>
      <c r="F1895" s="1">
        <f t="shared" si="58"/>
        <v>2.2200000000000002</v>
      </c>
      <c r="G1895" s="1">
        <f t="shared" si="59"/>
        <v>113.22000000000001</v>
      </c>
    </row>
    <row r="1896" spans="3:7" x14ac:dyDescent="0.25">
      <c r="C1896" s="2">
        <v>41574</v>
      </c>
      <c r="D1896" s="3" t="s">
        <v>132</v>
      </c>
      <c r="E1896" s="1">
        <v>7</v>
      </c>
      <c r="F1896" s="1">
        <f t="shared" si="58"/>
        <v>2.2200000000000002</v>
      </c>
      <c r="G1896" s="1">
        <f t="shared" si="59"/>
        <v>15.540000000000001</v>
      </c>
    </row>
    <row r="1897" spans="3:7" x14ac:dyDescent="0.25">
      <c r="C1897" s="2">
        <v>41576</v>
      </c>
      <c r="D1897" s="3" t="s">
        <v>101</v>
      </c>
      <c r="E1897" s="1">
        <v>19</v>
      </c>
      <c r="F1897" s="1">
        <f t="shared" si="58"/>
        <v>2.2200000000000002</v>
      </c>
      <c r="G1897" s="1">
        <f t="shared" si="59"/>
        <v>42.180000000000007</v>
      </c>
    </row>
    <row r="1898" spans="3:7" x14ac:dyDescent="0.25">
      <c r="C1898" s="2">
        <v>41577</v>
      </c>
      <c r="D1898" s="3" t="s">
        <v>77</v>
      </c>
      <c r="E1898" s="1">
        <v>4</v>
      </c>
      <c r="F1898" s="1">
        <f t="shared" si="58"/>
        <v>2.2200000000000002</v>
      </c>
      <c r="G1898" s="1">
        <f t="shared" si="59"/>
        <v>8.8800000000000008</v>
      </c>
    </row>
    <row r="1899" spans="3:7" x14ac:dyDescent="0.25">
      <c r="C1899" s="2">
        <v>41580</v>
      </c>
      <c r="D1899" s="3" t="s">
        <v>47</v>
      </c>
      <c r="E1899" s="1">
        <v>163</v>
      </c>
      <c r="F1899" s="1">
        <f t="shared" si="58"/>
        <v>2.2200000000000002</v>
      </c>
      <c r="G1899" s="1">
        <f t="shared" si="59"/>
        <v>361.86</v>
      </c>
    </row>
    <row r="1900" spans="3:7" x14ac:dyDescent="0.25">
      <c r="C1900" s="2">
        <v>41580</v>
      </c>
      <c r="D1900" s="3" t="s">
        <v>32</v>
      </c>
      <c r="E1900" s="1">
        <v>165</v>
      </c>
      <c r="F1900" s="1">
        <f t="shared" si="58"/>
        <v>2.2200000000000002</v>
      </c>
      <c r="G1900" s="1">
        <f t="shared" si="59"/>
        <v>366.3</v>
      </c>
    </row>
    <row r="1901" spans="3:7" x14ac:dyDescent="0.25">
      <c r="C1901" s="2">
        <v>41581</v>
      </c>
      <c r="D1901" s="3" t="s">
        <v>212</v>
      </c>
      <c r="E1901" s="1">
        <v>14</v>
      </c>
      <c r="F1901" s="1">
        <f t="shared" si="58"/>
        <v>2.2200000000000002</v>
      </c>
      <c r="G1901" s="1">
        <f t="shared" si="59"/>
        <v>31.080000000000002</v>
      </c>
    </row>
    <row r="1902" spans="3:7" x14ac:dyDescent="0.25">
      <c r="C1902" s="2">
        <v>41583</v>
      </c>
      <c r="D1902" s="3" t="s">
        <v>30</v>
      </c>
      <c r="E1902" s="1">
        <v>177</v>
      </c>
      <c r="F1902" s="1">
        <f t="shared" si="58"/>
        <v>2.2200000000000002</v>
      </c>
      <c r="G1902" s="1">
        <f t="shared" si="59"/>
        <v>392.94000000000005</v>
      </c>
    </row>
    <row r="1903" spans="3:7" x14ac:dyDescent="0.25">
      <c r="C1903" s="2">
        <v>41584</v>
      </c>
      <c r="D1903" s="3" t="s">
        <v>149</v>
      </c>
      <c r="E1903" s="1">
        <v>1</v>
      </c>
      <c r="F1903" s="1">
        <f t="shared" si="58"/>
        <v>2.2200000000000002</v>
      </c>
      <c r="G1903" s="1">
        <f t="shared" si="59"/>
        <v>2.2200000000000002</v>
      </c>
    </row>
    <row r="1904" spans="3:7" x14ac:dyDescent="0.25">
      <c r="C1904" s="2">
        <v>41585</v>
      </c>
      <c r="D1904" s="3" t="s">
        <v>133</v>
      </c>
      <c r="E1904" s="1">
        <v>193</v>
      </c>
      <c r="F1904" s="1">
        <f t="shared" si="58"/>
        <v>2.2200000000000002</v>
      </c>
      <c r="G1904" s="1">
        <f t="shared" si="59"/>
        <v>428.46000000000004</v>
      </c>
    </row>
    <row r="1905" spans="3:7" x14ac:dyDescent="0.25">
      <c r="C1905" s="2">
        <v>41585</v>
      </c>
      <c r="D1905" s="3" t="s">
        <v>112</v>
      </c>
      <c r="E1905" s="1">
        <v>8</v>
      </c>
      <c r="F1905" s="1">
        <f t="shared" si="58"/>
        <v>2.2200000000000002</v>
      </c>
      <c r="G1905" s="1">
        <f t="shared" si="59"/>
        <v>17.760000000000002</v>
      </c>
    </row>
    <row r="1906" spans="3:7" x14ac:dyDescent="0.25">
      <c r="C1906" s="2">
        <v>41588</v>
      </c>
      <c r="D1906" s="3" t="s">
        <v>235</v>
      </c>
      <c r="E1906" s="1">
        <v>11</v>
      </c>
      <c r="F1906" s="1">
        <f t="shared" si="58"/>
        <v>2.2200000000000002</v>
      </c>
      <c r="G1906" s="1">
        <f t="shared" si="59"/>
        <v>24.42</v>
      </c>
    </row>
    <row r="1907" spans="3:7" x14ac:dyDescent="0.25">
      <c r="C1907" s="2">
        <v>41594</v>
      </c>
      <c r="D1907" s="3" t="s">
        <v>24</v>
      </c>
      <c r="E1907" s="1">
        <v>249</v>
      </c>
      <c r="F1907" s="1">
        <f t="shared" si="58"/>
        <v>2.2200000000000002</v>
      </c>
      <c r="G1907" s="1">
        <f t="shared" si="59"/>
        <v>552.78000000000009</v>
      </c>
    </row>
    <row r="1908" spans="3:7" x14ac:dyDescent="0.25">
      <c r="C1908" s="2">
        <v>41598</v>
      </c>
      <c r="D1908" s="3" t="s">
        <v>7</v>
      </c>
      <c r="E1908" s="1">
        <v>360</v>
      </c>
      <c r="F1908" s="1">
        <f t="shared" si="58"/>
        <v>2.2200000000000002</v>
      </c>
      <c r="G1908" s="1">
        <f t="shared" si="59"/>
        <v>799.2</v>
      </c>
    </row>
    <row r="1909" spans="3:7" x14ac:dyDescent="0.25">
      <c r="C1909" s="2">
        <v>41602</v>
      </c>
      <c r="D1909" s="3" t="s">
        <v>28</v>
      </c>
      <c r="E1909" s="1">
        <v>186</v>
      </c>
      <c r="F1909" s="1">
        <f t="shared" si="58"/>
        <v>2.2200000000000002</v>
      </c>
      <c r="G1909" s="1">
        <f t="shared" si="59"/>
        <v>412.92</v>
      </c>
    </row>
    <row r="1910" spans="3:7" x14ac:dyDescent="0.25">
      <c r="C1910" s="2">
        <v>41603</v>
      </c>
      <c r="D1910" s="3" t="s">
        <v>54</v>
      </c>
      <c r="E1910" s="1">
        <v>29</v>
      </c>
      <c r="F1910" s="1">
        <f t="shared" si="58"/>
        <v>2.2200000000000002</v>
      </c>
      <c r="G1910" s="1">
        <f t="shared" si="59"/>
        <v>64.38000000000001</v>
      </c>
    </row>
    <row r="1911" spans="3:7" x14ac:dyDescent="0.25">
      <c r="C1911" s="2">
        <v>41606</v>
      </c>
      <c r="D1911" s="3" t="s">
        <v>32</v>
      </c>
      <c r="E1911" s="1">
        <v>174</v>
      </c>
      <c r="F1911" s="1">
        <f t="shared" si="58"/>
        <v>2.2200000000000002</v>
      </c>
      <c r="G1911" s="1">
        <f t="shared" si="59"/>
        <v>386.28000000000003</v>
      </c>
    </row>
    <row r="1912" spans="3:7" x14ac:dyDescent="0.25">
      <c r="C1912" s="2">
        <v>41607</v>
      </c>
      <c r="D1912" s="3" t="s">
        <v>9</v>
      </c>
      <c r="E1912" s="1">
        <v>131</v>
      </c>
      <c r="F1912" s="1">
        <f t="shared" si="58"/>
        <v>2.2200000000000002</v>
      </c>
      <c r="G1912" s="1">
        <f t="shared" si="59"/>
        <v>290.82000000000005</v>
      </c>
    </row>
    <row r="1913" spans="3:7" x14ac:dyDescent="0.25">
      <c r="C1913" s="2">
        <v>41609</v>
      </c>
      <c r="D1913" s="3" t="s">
        <v>9</v>
      </c>
      <c r="E1913" s="1">
        <v>157</v>
      </c>
      <c r="F1913" s="1">
        <f t="shared" si="58"/>
        <v>2.2200000000000002</v>
      </c>
      <c r="G1913" s="1">
        <f t="shared" si="59"/>
        <v>348.54</v>
      </c>
    </row>
    <row r="1914" spans="3:7" x14ac:dyDescent="0.25">
      <c r="C1914" s="2">
        <v>41609</v>
      </c>
      <c r="D1914" s="3" t="s">
        <v>16</v>
      </c>
      <c r="E1914" s="1">
        <v>284</v>
      </c>
      <c r="F1914" s="1">
        <f t="shared" si="58"/>
        <v>2.2200000000000002</v>
      </c>
      <c r="G1914" s="1">
        <f t="shared" si="59"/>
        <v>630.48</v>
      </c>
    </row>
    <row r="1915" spans="3:7" x14ac:dyDescent="0.25">
      <c r="C1915" s="2">
        <v>41610</v>
      </c>
      <c r="D1915" s="3" t="s">
        <v>19</v>
      </c>
      <c r="E1915" s="1">
        <v>292</v>
      </c>
      <c r="F1915" s="1">
        <f t="shared" si="58"/>
        <v>2.2200000000000002</v>
      </c>
      <c r="G1915" s="1">
        <f t="shared" si="59"/>
        <v>648.24</v>
      </c>
    </row>
    <row r="1916" spans="3:7" x14ac:dyDescent="0.25">
      <c r="C1916" s="2">
        <v>41612</v>
      </c>
      <c r="D1916" s="3" t="s">
        <v>83</v>
      </c>
      <c r="E1916" s="1">
        <v>13</v>
      </c>
      <c r="F1916" s="1">
        <f t="shared" si="58"/>
        <v>2.2200000000000002</v>
      </c>
      <c r="G1916" s="1">
        <f t="shared" si="59"/>
        <v>28.860000000000003</v>
      </c>
    </row>
    <row r="1917" spans="3:7" x14ac:dyDescent="0.25">
      <c r="C1917" s="2">
        <v>41614</v>
      </c>
      <c r="D1917" s="3" t="s">
        <v>87</v>
      </c>
      <c r="E1917" s="1">
        <v>16</v>
      </c>
      <c r="F1917" s="1">
        <f t="shared" si="58"/>
        <v>2.2200000000000002</v>
      </c>
      <c r="G1917" s="1">
        <f t="shared" si="59"/>
        <v>35.520000000000003</v>
      </c>
    </row>
    <row r="1918" spans="3:7" x14ac:dyDescent="0.25">
      <c r="C1918" s="2">
        <v>41614</v>
      </c>
      <c r="D1918" s="3" t="s">
        <v>24</v>
      </c>
      <c r="E1918" s="1">
        <v>364</v>
      </c>
      <c r="F1918" s="1">
        <f t="shared" si="58"/>
        <v>2.2200000000000002</v>
      </c>
      <c r="G1918" s="1">
        <f t="shared" si="59"/>
        <v>808.08</v>
      </c>
    </row>
    <row r="1919" spans="3:7" x14ac:dyDescent="0.25">
      <c r="C1919" s="2">
        <v>41615</v>
      </c>
      <c r="D1919" s="3" t="s">
        <v>46</v>
      </c>
      <c r="E1919" s="1">
        <v>16</v>
      </c>
      <c r="F1919" s="1">
        <f t="shared" si="58"/>
        <v>2.2200000000000002</v>
      </c>
      <c r="G1919" s="1">
        <f t="shared" si="59"/>
        <v>35.520000000000003</v>
      </c>
    </row>
    <row r="1920" spans="3:7" x14ac:dyDescent="0.25">
      <c r="C1920" s="2">
        <v>41615</v>
      </c>
      <c r="D1920" s="3" t="s">
        <v>51</v>
      </c>
      <c r="E1920" s="1">
        <v>3</v>
      </c>
      <c r="F1920" s="1">
        <f t="shared" si="58"/>
        <v>2.2200000000000002</v>
      </c>
      <c r="G1920" s="1">
        <f t="shared" si="59"/>
        <v>6.66</v>
      </c>
    </row>
    <row r="1921" spans="3:7" x14ac:dyDescent="0.25">
      <c r="C1921" s="2">
        <v>41616</v>
      </c>
      <c r="D1921" s="3" t="s">
        <v>209</v>
      </c>
      <c r="E1921" s="1">
        <v>9</v>
      </c>
      <c r="F1921" s="1">
        <f t="shared" si="58"/>
        <v>2.2200000000000002</v>
      </c>
      <c r="G1921" s="1">
        <f t="shared" si="59"/>
        <v>19.98</v>
      </c>
    </row>
    <row r="1922" spans="3:7" x14ac:dyDescent="0.25">
      <c r="C1922" s="2">
        <v>41617</v>
      </c>
      <c r="D1922" s="3" t="s">
        <v>208</v>
      </c>
      <c r="E1922" s="1">
        <v>6</v>
      </c>
      <c r="F1922" s="1">
        <f t="shared" si="58"/>
        <v>2.2200000000000002</v>
      </c>
      <c r="G1922" s="1">
        <f t="shared" si="59"/>
        <v>13.32</v>
      </c>
    </row>
    <row r="1923" spans="3:7" x14ac:dyDescent="0.25">
      <c r="C1923" s="2">
        <v>41621</v>
      </c>
      <c r="D1923" s="3" t="s">
        <v>73</v>
      </c>
      <c r="E1923" s="1">
        <v>117</v>
      </c>
      <c r="F1923" s="1">
        <f t="shared" ref="F1923:F1986" si="60">LOOKUP(YEAR(C1923),$A$2:$A$11,$B$2:$B$11)</f>
        <v>2.2200000000000002</v>
      </c>
      <c r="G1923" s="1">
        <f t="shared" ref="G1923:G1986" si="61">F1923*E1923</f>
        <v>259.74</v>
      </c>
    </row>
    <row r="1924" spans="3:7" x14ac:dyDescent="0.25">
      <c r="C1924" s="2">
        <v>41622</v>
      </c>
      <c r="D1924" s="3" t="s">
        <v>44</v>
      </c>
      <c r="E1924" s="1">
        <v>6</v>
      </c>
      <c r="F1924" s="1">
        <f t="shared" si="60"/>
        <v>2.2200000000000002</v>
      </c>
      <c r="G1924" s="1">
        <f t="shared" si="61"/>
        <v>13.32</v>
      </c>
    </row>
    <row r="1925" spans="3:7" x14ac:dyDescent="0.25">
      <c r="C1925" s="2">
        <v>41623</v>
      </c>
      <c r="D1925" s="3" t="s">
        <v>11</v>
      </c>
      <c r="E1925" s="1">
        <v>186</v>
      </c>
      <c r="F1925" s="1">
        <f t="shared" si="60"/>
        <v>2.2200000000000002</v>
      </c>
      <c r="G1925" s="1">
        <f t="shared" si="61"/>
        <v>412.92</v>
      </c>
    </row>
    <row r="1926" spans="3:7" x14ac:dyDescent="0.25">
      <c r="C1926" s="2">
        <v>41623</v>
      </c>
      <c r="D1926" s="3" t="s">
        <v>44</v>
      </c>
      <c r="E1926" s="1">
        <v>16</v>
      </c>
      <c r="F1926" s="1">
        <f t="shared" si="60"/>
        <v>2.2200000000000002</v>
      </c>
      <c r="G1926" s="1">
        <f t="shared" si="61"/>
        <v>35.520000000000003</v>
      </c>
    </row>
    <row r="1927" spans="3:7" x14ac:dyDescent="0.25">
      <c r="C1927" s="2">
        <v>41624</v>
      </c>
      <c r="D1927" s="3" t="s">
        <v>8</v>
      </c>
      <c r="E1927" s="1">
        <v>100</v>
      </c>
      <c r="F1927" s="1">
        <f t="shared" si="60"/>
        <v>2.2200000000000002</v>
      </c>
      <c r="G1927" s="1">
        <f t="shared" si="61"/>
        <v>222.00000000000003</v>
      </c>
    </row>
    <row r="1928" spans="3:7" x14ac:dyDescent="0.25">
      <c r="C1928" s="2">
        <v>41629</v>
      </c>
      <c r="D1928" s="3" t="s">
        <v>3</v>
      </c>
      <c r="E1928" s="1">
        <v>20</v>
      </c>
      <c r="F1928" s="1">
        <f t="shared" si="60"/>
        <v>2.2200000000000002</v>
      </c>
      <c r="G1928" s="1">
        <f t="shared" si="61"/>
        <v>44.400000000000006</v>
      </c>
    </row>
    <row r="1929" spans="3:7" x14ac:dyDescent="0.25">
      <c r="C1929" s="2">
        <v>41629</v>
      </c>
      <c r="D1929" s="3" t="s">
        <v>37</v>
      </c>
      <c r="E1929" s="1">
        <v>192</v>
      </c>
      <c r="F1929" s="1">
        <f t="shared" si="60"/>
        <v>2.2200000000000002</v>
      </c>
      <c r="G1929" s="1">
        <f t="shared" si="61"/>
        <v>426.24</v>
      </c>
    </row>
    <row r="1930" spans="3:7" x14ac:dyDescent="0.25">
      <c r="C1930" s="2">
        <v>41630</v>
      </c>
      <c r="D1930" s="3" t="s">
        <v>37</v>
      </c>
      <c r="E1930" s="1">
        <v>92</v>
      </c>
      <c r="F1930" s="1">
        <f t="shared" si="60"/>
        <v>2.2200000000000002</v>
      </c>
      <c r="G1930" s="1">
        <f t="shared" si="61"/>
        <v>204.24</v>
      </c>
    </row>
    <row r="1931" spans="3:7" x14ac:dyDescent="0.25">
      <c r="C1931" s="2">
        <v>41631</v>
      </c>
      <c r="D1931" s="3" t="s">
        <v>120</v>
      </c>
      <c r="E1931" s="1">
        <v>11</v>
      </c>
      <c r="F1931" s="1">
        <f t="shared" si="60"/>
        <v>2.2200000000000002</v>
      </c>
      <c r="G1931" s="1">
        <f t="shared" si="61"/>
        <v>24.42</v>
      </c>
    </row>
    <row r="1932" spans="3:7" x14ac:dyDescent="0.25">
      <c r="C1932" s="2">
        <v>41633</v>
      </c>
      <c r="D1932" s="3" t="s">
        <v>239</v>
      </c>
      <c r="E1932" s="1">
        <v>10</v>
      </c>
      <c r="F1932" s="1">
        <f t="shared" si="60"/>
        <v>2.2200000000000002</v>
      </c>
      <c r="G1932" s="1">
        <f t="shared" si="61"/>
        <v>22.200000000000003</v>
      </c>
    </row>
    <row r="1933" spans="3:7" x14ac:dyDescent="0.25">
      <c r="C1933" s="2">
        <v>41634</v>
      </c>
      <c r="D1933" s="3" t="s">
        <v>73</v>
      </c>
      <c r="E1933" s="1">
        <v>180</v>
      </c>
      <c r="F1933" s="1">
        <f t="shared" si="60"/>
        <v>2.2200000000000002</v>
      </c>
      <c r="G1933" s="1">
        <f t="shared" si="61"/>
        <v>399.6</v>
      </c>
    </row>
    <row r="1934" spans="3:7" x14ac:dyDescent="0.25">
      <c r="C1934" s="2">
        <v>41637</v>
      </c>
      <c r="D1934" s="3" t="s">
        <v>40</v>
      </c>
      <c r="E1934" s="1">
        <v>12</v>
      </c>
      <c r="F1934" s="1">
        <f t="shared" si="60"/>
        <v>2.2200000000000002</v>
      </c>
      <c r="G1934" s="1">
        <f t="shared" si="61"/>
        <v>26.64</v>
      </c>
    </row>
    <row r="1935" spans="3:7" x14ac:dyDescent="0.25">
      <c r="C1935" s="2">
        <v>41638</v>
      </c>
      <c r="D1935" s="3" t="s">
        <v>224</v>
      </c>
      <c r="E1935" s="1">
        <v>12</v>
      </c>
      <c r="F1935" s="1">
        <f t="shared" si="60"/>
        <v>2.2200000000000002</v>
      </c>
      <c r="G1935" s="1">
        <f t="shared" si="61"/>
        <v>26.64</v>
      </c>
    </row>
    <row r="1936" spans="3:7" x14ac:dyDescent="0.25">
      <c r="C1936" s="2">
        <v>41639</v>
      </c>
      <c r="D1936" s="3" t="s">
        <v>99</v>
      </c>
      <c r="E1936" s="1">
        <v>8</v>
      </c>
      <c r="F1936" s="1">
        <f t="shared" si="60"/>
        <v>2.2200000000000002</v>
      </c>
      <c r="G1936" s="1">
        <f t="shared" si="61"/>
        <v>17.760000000000002</v>
      </c>
    </row>
    <row r="1937" spans="3:7" x14ac:dyDescent="0.25">
      <c r="C1937" s="2">
        <v>41641</v>
      </c>
      <c r="D1937" s="3" t="s">
        <v>14</v>
      </c>
      <c r="E1937" s="1">
        <v>56</v>
      </c>
      <c r="F1937" s="1">
        <f t="shared" si="60"/>
        <v>2.23</v>
      </c>
      <c r="G1937" s="1">
        <f t="shared" si="61"/>
        <v>124.88</v>
      </c>
    </row>
    <row r="1938" spans="3:7" x14ac:dyDescent="0.25">
      <c r="C1938" s="2">
        <v>41642</v>
      </c>
      <c r="D1938" s="3" t="s">
        <v>84</v>
      </c>
      <c r="E1938" s="1">
        <v>18</v>
      </c>
      <c r="F1938" s="1">
        <f t="shared" si="60"/>
        <v>2.23</v>
      </c>
      <c r="G1938" s="1">
        <f t="shared" si="61"/>
        <v>40.14</v>
      </c>
    </row>
    <row r="1939" spans="3:7" x14ac:dyDescent="0.25">
      <c r="C1939" s="2">
        <v>41642</v>
      </c>
      <c r="D1939" s="3" t="s">
        <v>16</v>
      </c>
      <c r="E1939" s="1">
        <v>164</v>
      </c>
      <c r="F1939" s="1">
        <f t="shared" si="60"/>
        <v>2.23</v>
      </c>
      <c r="G1939" s="1">
        <f t="shared" si="61"/>
        <v>365.71999999999997</v>
      </c>
    </row>
    <row r="1940" spans="3:7" x14ac:dyDescent="0.25">
      <c r="C1940" s="2">
        <v>41645</v>
      </c>
      <c r="D1940" s="3" t="s">
        <v>32</v>
      </c>
      <c r="E1940" s="1">
        <v>111</v>
      </c>
      <c r="F1940" s="1">
        <f t="shared" si="60"/>
        <v>2.23</v>
      </c>
      <c r="G1940" s="1">
        <f t="shared" si="61"/>
        <v>247.53</v>
      </c>
    </row>
    <row r="1941" spans="3:7" x14ac:dyDescent="0.25">
      <c r="C1941" s="2">
        <v>41646</v>
      </c>
      <c r="D1941" s="3" t="s">
        <v>192</v>
      </c>
      <c r="E1941" s="1">
        <v>14</v>
      </c>
      <c r="F1941" s="1">
        <f t="shared" si="60"/>
        <v>2.23</v>
      </c>
      <c r="G1941" s="1">
        <f t="shared" si="61"/>
        <v>31.22</v>
      </c>
    </row>
    <row r="1942" spans="3:7" x14ac:dyDescent="0.25">
      <c r="C1942" s="2">
        <v>41647</v>
      </c>
      <c r="D1942" s="3" t="s">
        <v>104</v>
      </c>
      <c r="E1942" s="1">
        <v>143</v>
      </c>
      <c r="F1942" s="1">
        <f t="shared" si="60"/>
        <v>2.23</v>
      </c>
      <c r="G1942" s="1">
        <f t="shared" si="61"/>
        <v>318.89</v>
      </c>
    </row>
    <row r="1943" spans="3:7" x14ac:dyDescent="0.25">
      <c r="C1943" s="2">
        <v>41648</v>
      </c>
      <c r="D1943" s="3" t="s">
        <v>12</v>
      </c>
      <c r="E1943" s="1">
        <v>64</v>
      </c>
      <c r="F1943" s="1">
        <f t="shared" si="60"/>
        <v>2.23</v>
      </c>
      <c r="G1943" s="1">
        <f t="shared" si="61"/>
        <v>142.72</v>
      </c>
    </row>
    <row r="1944" spans="3:7" x14ac:dyDescent="0.25">
      <c r="C1944" s="2">
        <v>41651</v>
      </c>
      <c r="D1944" s="3" t="s">
        <v>236</v>
      </c>
      <c r="E1944" s="1">
        <v>3</v>
      </c>
      <c r="F1944" s="1">
        <f t="shared" si="60"/>
        <v>2.23</v>
      </c>
      <c r="G1944" s="1">
        <f t="shared" si="61"/>
        <v>6.6899999999999995</v>
      </c>
    </row>
    <row r="1945" spans="3:7" x14ac:dyDescent="0.25">
      <c r="C1945" s="2">
        <v>41652</v>
      </c>
      <c r="D1945" s="3" t="s">
        <v>47</v>
      </c>
      <c r="E1945" s="1">
        <v>152</v>
      </c>
      <c r="F1945" s="1">
        <f t="shared" si="60"/>
        <v>2.23</v>
      </c>
      <c r="G1945" s="1">
        <f t="shared" si="61"/>
        <v>338.96</v>
      </c>
    </row>
    <row r="1946" spans="3:7" x14ac:dyDescent="0.25">
      <c r="C1946" s="2">
        <v>41653</v>
      </c>
      <c r="D1946" s="3" t="s">
        <v>12</v>
      </c>
      <c r="E1946" s="1">
        <v>152</v>
      </c>
      <c r="F1946" s="1">
        <f t="shared" si="60"/>
        <v>2.23</v>
      </c>
      <c r="G1946" s="1">
        <f t="shared" si="61"/>
        <v>338.96</v>
      </c>
    </row>
    <row r="1947" spans="3:7" x14ac:dyDescent="0.25">
      <c r="C1947" s="2">
        <v>41655</v>
      </c>
      <c r="D1947" s="3" t="s">
        <v>223</v>
      </c>
      <c r="E1947" s="1">
        <v>15</v>
      </c>
      <c r="F1947" s="1">
        <f t="shared" si="60"/>
        <v>2.23</v>
      </c>
      <c r="G1947" s="1">
        <f t="shared" si="61"/>
        <v>33.450000000000003</v>
      </c>
    </row>
    <row r="1948" spans="3:7" x14ac:dyDescent="0.25">
      <c r="C1948" s="2">
        <v>41656</v>
      </c>
      <c r="D1948" s="3" t="s">
        <v>73</v>
      </c>
      <c r="E1948" s="1">
        <v>117</v>
      </c>
      <c r="F1948" s="1">
        <f t="shared" si="60"/>
        <v>2.23</v>
      </c>
      <c r="G1948" s="1">
        <f t="shared" si="61"/>
        <v>260.91000000000003</v>
      </c>
    </row>
    <row r="1949" spans="3:7" x14ac:dyDescent="0.25">
      <c r="C1949" s="2">
        <v>41656</v>
      </c>
      <c r="D1949" s="3" t="s">
        <v>217</v>
      </c>
      <c r="E1949" s="1">
        <v>14</v>
      </c>
      <c r="F1949" s="1">
        <f t="shared" si="60"/>
        <v>2.23</v>
      </c>
      <c r="G1949" s="1">
        <f t="shared" si="61"/>
        <v>31.22</v>
      </c>
    </row>
    <row r="1950" spans="3:7" x14ac:dyDescent="0.25">
      <c r="C1950" s="2">
        <v>41656</v>
      </c>
      <c r="D1950" s="3" t="s">
        <v>47</v>
      </c>
      <c r="E1950" s="1">
        <v>431</v>
      </c>
      <c r="F1950" s="1">
        <f t="shared" si="60"/>
        <v>2.23</v>
      </c>
      <c r="G1950" s="1">
        <f t="shared" si="61"/>
        <v>961.13</v>
      </c>
    </row>
    <row r="1951" spans="3:7" x14ac:dyDescent="0.25">
      <c r="C1951" s="2">
        <v>41658</v>
      </c>
      <c r="D1951" s="3" t="s">
        <v>24</v>
      </c>
      <c r="E1951" s="1">
        <v>390</v>
      </c>
      <c r="F1951" s="1">
        <f t="shared" si="60"/>
        <v>2.23</v>
      </c>
      <c r="G1951" s="1">
        <f t="shared" si="61"/>
        <v>869.7</v>
      </c>
    </row>
    <row r="1952" spans="3:7" x14ac:dyDescent="0.25">
      <c r="C1952" s="2">
        <v>41663</v>
      </c>
      <c r="D1952" s="3" t="s">
        <v>224</v>
      </c>
      <c r="E1952" s="1">
        <v>1</v>
      </c>
      <c r="F1952" s="1">
        <f t="shared" si="60"/>
        <v>2.23</v>
      </c>
      <c r="G1952" s="1">
        <f t="shared" si="61"/>
        <v>2.23</v>
      </c>
    </row>
    <row r="1953" spans="3:7" x14ac:dyDescent="0.25">
      <c r="C1953" s="2">
        <v>41666</v>
      </c>
      <c r="D1953" s="3" t="s">
        <v>19</v>
      </c>
      <c r="E1953" s="1">
        <v>392</v>
      </c>
      <c r="F1953" s="1">
        <f t="shared" si="60"/>
        <v>2.23</v>
      </c>
      <c r="G1953" s="1">
        <f t="shared" si="61"/>
        <v>874.16</v>
      </c>
    </row>
    <row r="1954" spans="3:7" x14ac:dyDescent="0.25">
      <c r="C1954" s="2">
        <v>41668</v>
      </c>
      <c r="D1954" s="3" t="s">
        <v>39</v>
      </c>
      <c r="E1954" s="1">
        <v>175</v>
      </c>
      <c r="F1954" s="1">
        <f t="shared" si="60"/>
        <v>2.23</v>
      </c>
      <c r="G1954" s="1">
        <f t="shared" si="61"/>
        <v>390.25</v>
      </c>
    </row>
    <row r="1955" spans="3:7" x14ac:dyDescent="0.25">
      <c r="C1955" s="2">
        <v>41668</v>
      </c>
      <c r="D1955" s="3" t="s">
        <v>57</v>
      </c>
      <c r="E1955" s="1">
        <v>118</v>
      </c>
      <c r="F1955" s="1">
        <f t="shared" si="60"/>
        <v>2.23</v>
      </c>
      <c r="G1955" s="1">
        <f t="shared" si="61"/>
        <v>263.14</v>
      </c>
    </row>
    <row r="1956" spans="3:7" x14ac:dyDescent="0.25">
      <c r="C1956" s="2">
        <v>41672</v>
      </c>
      <c r="D1956" s="3" t="s">
        <v>11</v>
      </c>
      <c r="E1956" s="1">
        <v>297</v>
      </c>
      <c r="F1956" s="1">
        <f t="shared" si="60"/>
        <v>2.23</v>
      </c>
      <c r="G1956" s="1">
        <f t="shared" si="61"/>
        <v>662.31</v>
      </c>
    </row>
    <row r="1957" spans="3:7" x14ac:dyDescent="0.25">
      <c r="C1957" s="2">
        <v>41676</v>
      </c>
      <c r="D1957" s="3" t="s">
        <v>25</v>
      </c>
      <c r="E1957" s="1">
        <v>89</v>
      </c>
      <c r="F1957" s="1">
        <f t="shared" si="60"/>
        <v>2.23</v>
      </c>
      <c r="G1957" s="1">
        <f t="shared" si="61"/>
        <v>198.47</v>
      </c>
    </row>
    <row r="1958" spans="3:7" x14ac:dyDescent="0.25">
      <c r="C1958" s="2">
        <v>41676</v>
      </c>
      <c r="D1958" s="3" t="s">
        <v>24</v>
      </c>
      <c r="E1958" s="1">
        <v>182</v>
      </c>
      <c r="F1958" s="1">
        <f t="shared" si="60"/>
        <v>2.23</v>
      </c>
      <c r="G1958" s="1">
        <f t="shared" si="61"/>
        <v>405.86</v>
      </c>
    </row>
    <row r="1959" spans="3:7" x14ac:dyDescent="0.25">
      <c r="C1959" s="2">
        <v>41677</v>
      </c>
      <c r="D1959" s="3" t="s">
        <v>12</v>
      </c>
      <c r="E1959" s="1">
        <v>130</v>
      </c>
      <c r="F1959" s="1">
        <f t="shared" si="60"/>
        <v>2.23</v>
      </c>
      <c r="G1959" s="1">
        <f t="shared" si="61"/>
        <v>289.89999999999998</v>
      </c>
    </row>
    <row r="1960" spans="3:7" x14ac:dyDescent="0.25">
      <c r="C1960" s="2">
        <v>41680</v>
      </c>
      <c r="D1960" s="3" t="s">
        <v>28</v>
      </c>
      <c r="E1960" s="1">
        <v>187</v>
      </c>
      <c r="F1960" s="1">
        <f t="shared" si="60"/>
        <v>2.23</v>
      </c>
      <c r="G1960" s="1">
        <f t="shared" si="61"/>
        <v>417.01</v>
      </c>
    </row>
    <row r="1961" spans="3:7" x14ac:dyDescent="0.25">
      <c r="C1961" s="2">
        <v>41681</v>
      </c>
      <c r="D1961" s="3" t="s">
        <v>52</v>
      </c>
      <c r="E1961" s="1">
        <v>166</v>
      </c>
      <c r="F1961" s="1">
        <f t="shared" si="60"/>
        <v>2.23</v>
      </c>
      <c r="G1961" s="1">
        <f t="shared" si="61"/>
        <v>370.18</v>
      </c>
    </row>
    <row r="1962" spans="3:7" x14ac:dyDescent="0.25">
      <c r="C1962" s="2">
        <v>41682</v>
      </c>
      <c r="D1962" s="3" t="s">
        <v>25</v>
      </c>
      <c r="E1962" s="1">
        <v>58</v>
      </c>
      <c r="F1962" s="1">
        <f t="shared" si="60"/>
        <v>2.23</v>
      </c>
      <c r="G1962" s="1">
        <f t="shared" si="61"/>
        <v>129.34</v>
      </c>
    </row>
    <row r="1963" spans="3:7" x14ac:dyDescent="0.25">
      <c r="C1963" s="2">
        <v>41686</v>
      </c>
      <c r="D1963" s="3" t="s">
        <v>27</v>
      </c>
      <c r="E1963" s="1">
        <v>187</v>
      </c>
      <c r="F1963" s="1">
        <f t="shared" si="60"/>
        <v>2.23</v>
      </c>
      <c r="G1963" s="1">
        <f t="shared" si="61"/>
        <v>417.01</v>
      </c>
    </row>
    <row r="1964" spans="3:7" x14ac:dyDescent="0.25">
      <c r="C1964" s="2">
        <v>41687</v>
      </c>
      <c r="D1964" s="3" t="s">
        <v>25</v>
      </c>
      <c r="E1964" s="1">
        <v>58</v>
      </c>
      <c r="F1964" s="1">
        <f t="shared" si="60"/>
        <v>2.23</v>
      </c>
      <c r="G1964" s="1">
        <f t="shared" si="61"/>
        <v>129.34</v>
      </c>
    </row>
    <row r="1965" spans="3:7" x14ac:dyDescent="0.25">
      <c r="C1965" s="2">
        <v>41689</v>
      </c>
      <c r="D1965" s="3" t="s">
        <v>62</v>
      </c>
      <c r="E1965" s="1">
        <v>19</v>
      </c>
      <c r="F1965" s="1">
        <f t="shared" si="60"/>
        <v>2.23</v>
      </c>
      <c r="G1965" s="1">
        <f t="shared" si="61"/>
        <v>42.37</v>
      </c>
    </row>
    <row r="1966" spans="3:7" x14ac:dyDescent="0.25">
      <c r="C1966" s="2">
        <v>41689</v>
      </c>
      <c r="D1966" s="3" t="s">
        <v>11</v>
      </c>
      <c r="E1966" s="1">
        <v>388</v>
      </c>
      <c r="F1966" s="1">
        <f t="shared" si="60"/>
        <v>2.23</v>
      </c>
      <c r="G1966" s="1">
        <f t="shared" si="61"/>
        <v>865.24</v>
      </c>
    </row>
    <row r="1967" spans="3:7" x14ac:dyDescent="0.25">
      <c r="C1967" s="2">
        <v>41690</v>
      </c>
      <c r="D1967" s="3" t="s">
        <v>107</v>
      </c>
      <c r="E1967" s="1">
        <v>20</v>
      </c>
      <c r="F1967" s="1">
        <f t="shared" si="60"/>
        <v>2.23</v>
      </c>
      <c r="G1967" s="1">
        <f t="shared" si="61"/>
        <v>44.6</v>
      </c>
    </row>
    <row r="1968" spans="3:7" x14ac:dyDescent="0.25">
      <c r="C1968" s="2">
        <v>41690</v>
      </c>
      <c r="D1968" s="3" t="s">
        <v>8</v>
      </c>
      <c r="E1968" s="1">
        <v>185</v>
      </c>
      <c r="F1968" s="1">
        <f t="shared" si="60"/>
        <v>2.23</v>
      </c>
      <c r="G1968" s="1">
        <f t="shared" si="61"/>
        <v>412.55</v>
      </c>
    </row>
    <row r="1969" spans="3:7" x14ac:dyDescent="0.25">
      <c r="C1969" s="2">
        <v>41690</v>
      </c>
      <c r="D1969" s="3" t="s">
        <v>68</v>
      </c>
      <c r="E1969" s="1">
        <v>191</v>
      </c>
      <c r="F1969" s="1">
        <f t="shared" si="60"/>
        <v>2.23</v>
      </c>
      <c r="G1969" s="1">
        <f t="shared" si="61"/>
        <v>425.93</v>
      </c>
    </row>
    <row r="1970" spans="3:7" x14ac:dyDescent="0.25">
      <c r="C1970" s="2">
        <v>41691</v>
      </c>
      <c r="D1970" s="3" t="s">
        <v>89</v>
      </c>
      <c r="E1970" s="1">
        <v>1</v>
      </c>
      <c r="F1970" s="1">
        <f t="shared" si="60"/>
        <v>2.23</v>
      </c>
      <c r="G1970" s="1">
        <f t="shared" si="61"/>
        <v>2.23</v>
      </c>
    </row>
    <row r="1971" spans="3:7" x14ac:dyDescent="0.25">
      <c r="C1971" s="2">
        <v>41692</v>
      </c>
      <c r="D1971" s="3" t="s">
        <v>73</v>
      </c>
      <c r="E1971" s="1">
        <v>90</v>
      </c>
      <c r="F1971" s="1">
        <f t="shared" si="60"/>
        <v>2.23</v>
      </c>
      <c r="G1971" s="1">
        <f t="shared" si="61"/>
        <v>200.7</v>
      </c>
    </row>
    <row r="1972" spans="3:7" x14ac:dyDescent="0.25">
      <c r="C1972" s="2">
        <v>41696</v>
      </c>
      <c r="D1972" s="3" t="s">
        <v>11</v>
      </c>
      <c r="E1972" s="1">
        <v>234</v>
      </c>
      <c r="F1972" s="1">
        <f t="shared" si="60"/>
        <v>2.23</v>
      </c>
      <c r="G1972" s="1">
        <f t="shared" si="61"/>
        <v>521.82000000000005</v>
      </c>
    </row>
    <row r="1973" spans="3:7" x14ac:dyDescent="0.25">
      <c r="C1973" s="2">
        <v>41699</v>
      </c>
      <c r="D1973" s="3" t="s">
        <v>47</v>
      </c>
      <c r="E1973" s="1">
        <v>212</v>
      </c>
      <c r="F1973" s="1">
        <f t="shared" si="60"/>
        <v>2.23</v>
      </c>
      <c r="G1973" s="1">
        <f t="shared" si="61"/>
        <v>472.76</v>
      </c>
    </row>
    <row r="1974" spans="3:7" x14ac:dyDescent="0.25">
      <c r="C1974" s="2">
        <v>41701</v>
      </c>
      <c r="D1974" s="3" t="s">
        <v>47</v>
      </c>
      <c r="E1974" s="1">
        <v>372</v>
      </c>
      <c r="F1974" s="1">
        <f t="shared" si="60"/>
        <v>2.23</v>
      </c>
      <c r="G1974" s="1">
        <f t="shared" si="61"/>
        <v>829.56</v>
      </c>
    </row>
    <row r="1975" spans="3:7" x14ac:dyDescent="0.25">
      <c r="C1975" s="2">
        <v>41701</v>
      </c>
      <c r="D1975" s="3" t="s">
        <v>37</v>
      </c>
      <c r="E1975" s="1">
        <v>102</v>
      </c>
      <c r="F1975" s="1">
        <f t="shared" si="60"/>
        <v>2.23</v>
      </c>
      <c r="G1975" s="1">
        <f t="shared" si="61"/>
        <v>227.46</v>
      </c>
    </row>
    <row r="1976" spans="3:7" x14ac:dyDescent="0.25">
      <c r="C1976" s="2">
        <v>41701</v>
      </c>
      <c r="D1976" s="3" t="s">
        <v>12</v>
      </c>
      <c r="E1976" s="1">
        <v>69</v>
      </c>
      <c r="F1976" s="1">
        <f t="shared" si="60"/>
        <v>2.23</v>
      </c>
      <c r="G1976" s="1">
        <f t="shared" si="61"/>
        <v>153.87</v>
      </c>
    </row>
    <row r="1977" spans="3:7" x14ac:dyDescent="0.25">
      <c r="C1977" s="2">
        <v>41708</v>
      </c>
      <c r="D1977" s="3" t="s">
        <v>177</v>
      </c>
      <c r="E1977" s="1">
        <v>5</v>
      </c>
      <c r="F1977" s="1">
        <f t="shared" si="60"/>
        <v>2.23</v>
      </c>
      <c r="G1977" s="1">
        <f t="shared" si="61"/>
        <v>11.15</v>
      </c>
    </row>
    <row r="1978" spans="3:7" x14ac:dyDescent="0.25">
      <c r="C1978" s="2">
        <v>41713</v>
      </c>
      <c r="D1978" s="3" t="s">
        <v>71</v>
      </c>
      <c r="E1978" s="1">
        <v>146</v>
      </c>
      <c r="F1978" s="1">
        <f t="shared" si="60"/>
        <v>2.23</v>
      </c>
      <c r="G1978" s="1">
        <f t="shared" si="61"/>
        <v>325.58</v>
      </c>
    </row>
    <row r="1979" spans="3:7" x14ac:dyDescent="0.25">
      <c r="C1979" s="2">
        <v>41714</v>
      </c>
      <c r="D1979" s="3" t="s">
        <v>22</v>
      </c>
      <c r="E1979" s="1">
        <v>114</v>
      </c>
      <c r="F1979" s="1">
        <f t="shared" si="60"/>
        <v>2.23</v>
      </c>
      <c r="G1979" s="1">
        <f t="shared" si="61"/>
        <v>254.22</v>
      </c>
    </row>
    <row r="1980" spans="3:7" x14ac:dyDescent="0.25">
      <c r="C1980" s="2">
        <v>41716</v>
      </c>
      <c r="D1980" s="3" t="s">
        <v>16</v>
      </c>
      <c r="E1980" s="1">
        <v>265</v>
      </c>
      <c r="F1980" s="1">
        <f t="shared" si="60"/>
        <v>2.23</v>
      </c>
      <c r="G1980" s="1">
        <f t="shared" si="61"/>
        <v>590.95000000000005</v>
      </c>
    </row>
    <row r="1981" spans="3:7" x14ac:dyDescent="0.25">
      <c r="C1981" s="2">
        <v>41716</v>
      </c>
      <c r="D1981" s="3" t="s">
        <v>130</v>
      </c>
      <c r="E1981" s="1">
        <v>1</v>
      </c>
      <c r="F1981" s="1">
        <f t="shared" si="60"/>
        <v>2.23</v>
      </c>
      <c r="G1981" s="1">
        <f t="shared" si="61"/>
        <v>2.23</v>
      </c>
    </row>
    <row r="1982" spans="3:7" x14ac:dyDescent="0.25">
      <c r="C1982" s="2">
        <v>41719</v>
      </c>
      <c r="D1982" s="3" t="s">
        <v>158</v>
      </c>
      <c r="E1982" s="1">
        <v>16</v>
      </c>
      <c r="F1982" s="1">
        <f t="shared" si="60"/>
        <v>2.23</v>
      </c>
      <c r="G1982" s="1">
        <f t="shared" si="61"/>
        <v>35.68</v>
      </c>
    </row>
    <row r="1983" spans="3:7" x14ac:dyDescent="0.25">
      <c r="C1983" s="2">
        <v>41721</v>
      </c>
      <c r="D1983" s="3" t="s">
        <v>193</v>
      </c>
      <c r="E1983" s="1">
        <v>11</v>
      </c>
      <c r="F1983" s="1">
        <f t="shared" si="60"/>
        <v>2.23</v>
      </c>
      <c r="G1983" s="1">
        <f t="shared" si="61"/>
        <v>24.53</v>
      </c>
    </row>
    <row r="1984" spans="3:7" x14ac:dyDescent="0.25">
      <c r="C1984" s="2">
        <v>41721</v>
      </c>
      <c r="D1984" s="3" t="s">
        <v>24</v>
      </c>
      <c r="E1984" s="1">
        <v>118</v>
      </c>
      <c r="F1984" s="1">
        <f t="shared" si="60"/>
        <v>2.23</v>
      </c>
      <c r="G1984" s="1">
        <f t="shared" si="61"/>
        <v>263.14</v>
      </c>
    </row>
    <row r="1985" spans="3:7" x14ac:dyDescent="0.25">
      <c r="C1985" s="2">
        <v>41728</v>
      </c>
      <c r="D1985" s="3" t="s">
        <v>47</v>
      </c>
      <c r="E1985" s="1">
        <v>213</v>
      </c>
      <c r="F1985" s="1">
        <f t="shared" si="60"/>
        <v>2.23</v>
      </c>
      <c r="G1985" s="1">
        <f t="shared" si="61"/>
        <v>474.99</v>
      </c>
    </row>
    <row r="1986" spans="3:7" x14ac:dyDescent="0.25">
      <c r="C1986" s="2">
        <v>41732</v>
      </c>
      <c r="D1986" s="3" t="s">
        <v>11</v>
      </c>
      <c r="E1986" s="1">
        <v>146</v>
      </c>
      <c r="F1986" s="1">
        <f t="shared" si="60"/>
        <v>2.23</v>
      </c>
      <c r="G1986" s="1">
        <f t="shared" si="61"/>
        <v>325.58</v>
      </c>
    </row>
    <row r="1987" spans="3:7" x14ac:dyDescent="0.25">
      <c r="C1987" s="2">
        <v>41734</v>
      </c>
      <c r="D1987" s="3" t="s">
        <v>126</v>
      </c>
      <c r="E1987" s="1">
        <v>6</v>
      </c>
      <c r="F1987" s="1">
        <f t="shared" ref="F1987:F2050" si="62">LOOKUP(YEAR(C1987),$A$2:$A$11,$B$2:$B$11)</f>
        <v>2.23</v>
      </c>
      <c r="G1987" s="1">
        <f t="shared" ref="G1987:G2050" si="63">F1987*E1987</f>
        <v>13.379999999999999</v>
      </c>
    </row>
    <row r="1988" spans="3:7" x14ac:dyDescent="0.25">
      <c r="C1988" s="2">
        <v>41736</v>
      </c>
      <c r="D1988" s="3" t="s">
        <v>47</v>
      </c>
      <c r="E1988" s="1">
        <v>392</v>
      </c>
      <c r="F1988" s="1">
        <f t="shared" si="62"/>
        <v>2.23</v>
      </c>
      <c r="G1988" s="1">
        <f t="shared" si="63"/>
        <v>874.16</v>
      </c>
    </row>
    <row r="1989" spans="3:7" x14ac:dyDescent="0.25">
      <c r="C1989" s="2">
        <v>41736</v>
      </c>
      <c r="D1989" s="3" t="s">
        <v>104</v>
      </c>
      <c r="E1989" s="1">
        <v>422</v>
      </c>
      <c r="F1989" s="1">
        <f t="shared" si="62"/>
        <v>2.23</v>
      </c>
      <c r="G1989" s="1">
        <f t="shared" si="63"/>
        <v>941.06</v>
      </c>
    </row>
    <row r="1990" spans="3:7" x14ac:dyDescent="0.25">
      <c r="C1990" s="2">
        <v>41740</v>
      </c>
      <c r="D1990" s="3" t="s">
        <v>24</v>
      </c>
      <c r="E1990" s="1">
        <v>474</v>
      </c>
      <c r="F1990" s="1">
        <f t="shared" si="62"/>
        <v>2.23</v>
      </c>
      <c r="G1990" s="1">
        <f t="shared" si="63"/>
        <v>1057.02</v>
      </c>
    </row>
    <row r="1991" spans="3:7" x14ac:dyDescent="0.25">
      <c r="C1991" s="2">
        <v>41741</v>
      </c>
      <c r="D1991" s="3" t="s">
        <v>57</v>
      </c>
      <c r="E1991" s="1">
        <v>166</v>
      </c>
      <c r="F1991" s="1">
        <f t="shared" si="62"/>
        <v>2.23</v>
      </c>
      <c r="G1991" s="1">
        <f t="shared" si="63"/>
        <v>370.18</v>
      </c>
    </row>
    <row r="1992" spans="3:7" x14ac:dyDescent="0.25">
      <c r="C1992" s="2">
        <v>41743</v>
      </c>
      <c r="D1992" s="3" t="s">
        <v>57</v>
      </c>
      <c r="E1992" s="1">
        <v>121</v>
      </c>
      <c r="F1992" s="1">
        <f t="shared" si="62"/>
        <v>2.23</v>
      </c>
      <c r="G1992" s="1">
        <f t="shared" si="63"/>
        <v>269.83</v>
      </c>
    </row>
    <row r="1993" spans="3:7" x14ac:dyDescent="0.25">
      <c r="C1993" s="2">
        <v>41744</v>
      </c>
      <c r="D1993" s="3" t="s">
        <v>19</v>
      </c>
      <c r="E1993" s="1">
        <v>406</v>
      </c>
      <c r="F1993" s="1">
        <f t="shared" si="62"/>
        <v>2.23</v>
      </c>
      <c r="G1993" s="1">
        <f t="shared" si="63"/>
        <v>905.38</v>
      </c>
    </row>
    <row r="1994" spans="3:7" x14ac:dyDescent="0.25">
      <c r="C1994" s="2">
        <v>41746</v>
      </c>
      <c r="D1994" s="3" t="s">
        <v>28</v>
      </c>
      <c r="E1994" s="1">
        <v>41</v>
      </c>
      <c r="F1994" s="1">
        <f t="shared" si="62"/>
        <v>2.23</v>
      </c>
      <c r="G1994" s="1">
        <f t="shared" si="63"/>
        <v>91.429999999999993</v>
      </c>
    </row>
    <row r="1995" spans="3:7" x14ac:dyDescent="0.25">
      <c r="C1995" s="2">
        <v>41750</v>
      </c>
      <c r="D1995" s="3" t="s">
        <v>52</v>
      </c>
      <c r="E1995" s="1">
        <v>254</v>
      </c>
      <c r="F1995" s="1">
        <f t="shared" si="62"/>
        <v>2.23</v>
      </c>
      <c r="G1995" s="1">
        <f t="shared" si="63"/>
        <v>566.41999999999996</v>
      </c>
    </row>
    <row r="1996" spans="3:7" x14ac:dyDescent="0.25">
      <c r="C1996" s="2">
        <v>41750</v>
      </c>
      <c r="D1996" s="3" t="s">
        <v>11</v>
      </c>
      <c r="E1996" s="1">
        <v>246</v>
      </c>
      <c r="F1996" s="1">
        <f t="shared" si="62"/>
        <v>2.23</v>
      </c>
      <c r="G1996" s="1">
        <f t="shared" si="63"/>
        <v>548.58000000000004</v>
      </c>
    </row>
    <row r="1997" spans="3:7" x14ac:dyDescent="0.25">
      <c r="C1997" s="2">
        <v>41755</v>
      </c>
      <c r="D1997" s="3" t="s">
        <v>21</v>
      </c>
      <c r="E1997" s="1">
        <v>148</v>
      </c>
      <c r="F1997" s="1">
        <f t="shared" si="62"/>
        <v>2.23</v>
      </c>
      <c r="G1997" s="1">
        <f t="shared" si="63"/>
        <v>330.04</v>
      </c>
    </row>
    <row r="1998" spans="3:7" x14ac:dyDescent="0.25">
      <c r="C1998" s="2">
        <v>41755</v>
      </c>
      <c r="D1998" s="3" t="s">
        <v>7</v>
      </c>
      <c r="E1998" s="1">
        <v>365</v>
      </c>
      <c r="F1998" s="1">
        <f t="shared" si="62"/>
        <v>2.23</v>
      </c>
      <c r="G1998" s="1">
        <f t="shared" si="63"/>
        <v>813.95</v>
      </c>
    </row>
    <row r="1999" spans="3:7" x14ac:dyDescent="0.25">
      <c r="C1999" s="2">
        <v>41756</v>
      </c>
      <c r="D1999" s="3" t="s">
        <v>22</v>
      </c>
      <c r="E1999" s="1">
        <v>20</v>
      </c>
      <c r="F1999" s="1">
        <f t="shared" si="62"/>
        <v>2.23</v>
      </c>
      <c r="G1999" s="1">
        <f t="shared" si="63"/>
        <v>44.6</v>
      </c>
    </row>
    <row r="2000" spans="3:7" x14ac:dyDescent="0.25">
      <c r="C2000" s="2">
        <v>41761</v>
      </c>
      <c r="D2000" s="3" t="s">
        <v>139</v>
      </c>
      <c r="E2000" s="1">
        <v>4</v>
      </c>
      <c r="F2000" s="1">
        <f t="shared" si="62"/>
        <v>2.23</v>
      </c>
      <c r="G2000" s="1">
        <f t="shared" si="63"/>
        <v>8.92</v>
      </c>
    </row>
    <row r="2001" spans="3:7" x14ac:dyDescent="0.25">
      <c r="C2001" s="2">
        <v>41764</v>
      </c>
      <c r="D2001" s="3" t="s">
        <v>47</v>
      </c>
      <c r="E2001" s="1">
        <v>215</v>
      </c>
      <c r="F2001" s="1">
        <f t="shared" si="62"/>
        <v>2.23</v>
      </c>
      <c r="G2001" s="1">
        <f t="shared" si="63"/>
        <v>479.45</v>
      </c>
    </row>
    <row r="2002" spans="3:7" x14ac:dyDescent="0.25">
      <c r="C2002" s="2">
        <v>41766</v>
      </c>
      <c r="D2002" s="3" t="s">
        <v>14</v>
      </c>
      <c r="E2002" s="1">
        <v>138</v>
      </c>
      <c r="F2002" s="1">
        <f t="shared" si="62"/>
        <v>2.23</v>
      </c>
      <c r="G2002" s="1">
        <f t="shared" si="63"/>
        <v>307.74</v>
      </c>
    </row>
    <row r="2003" spans="3:7" x14ac:dyDescent="0.25">
      <c r="C2003" s="2">
        <v>41766</v>
      </c>
      <c r="D2003" s="3" t="s">
        <v>9</v>
      </c>
      <c r="E2003" s="1">
        <v>496</v>
      </c>
      <c r="F2003" s="1">
        <f t="shared" si="62"/>
        <v>2.23</v>
      </c>
      <c r="G2003" s="1">
        <f t="shared" si="63"/>
        <v>1106.08</v>
      </c>
    </row>
    <row r="2004" spans="3:7" x14ac:dyDescent="0.25">
      <c r="C2004" s="2">
        <v>41767</v>
      </c>
      <c r="D2004" s="3" t="s">
        <v>39</v>
      </c>
      <c r="E2004" s="1">
        <v>155</v>
      </c>
      <c r="F2004" s="1">
        <f t="shared" si="62"/>
        <v>2.23</v>
      </c>
      <c r="G2004" s="1">
        <f t="shared" si="63"/>
        <v>345.65</v>
      </c>
    </row>
    <row r="2005" spans="3:7" x14ac:dyDescent="0.25">
      <c r="C2005" s="2">
        <v>41770</v>
      </c>
      <c r="D2005" s="3" t="s">
        <v>26</v>
      </c>
      <c r="E2005" s="1">
        <v>386</v>
      </c>
      <c r="F2005" s="1">
        <f t="shared" si="62"/>
        <v>2.23</v>
      </c>
      <c r="G2005" s="1">
        <f t="shared" si="63"/>
        <v>860.78</v>
      </c>
    </row>
    <row r="2006" spans="3:7" x14ac:dyDescent="0.25">
      <c r="C2006" s="2">
        <v>41773</v>
      </c>
      <c r="D2006" s="3" t="s">
        <v>73</v>
      </c>
      <c r="E2006" s="1">
        <v>124</v>
      </c>
      <c r="F2006" s="1">
        <f t="shared" si="62"/>
        <v>2.23</v>
      </c>
      <c r="G2006" s="1">
        <f t="shared" si="63"/>
        <v>276.52</v>
      </c>
    </row>
    <row r="2007" spans="3:7" x14ac:dyDescent="0.25">
      <c r="C2007" s="2">
        <v>41774</v>
      </c>
      <c r="D2007" s="3" t="s">
        <v>16</v>
      </c>
      <c r="E2007" s="1">
        <v>173</v>
      </c>
      <c r="F2007" s="1">
        <f t="shared" si="62"/>
        <v>2.23</v>
      </c>
      <c r="G2007" s="1">
        <f t="shared" si="63"/>
        <v>385.79</v>
      </c>
    </row>
    <row r="2008" spans="3:7" x14ac:dyDescent="0.25">
      <c r="C2008" s="2">
        <v>41776</v>
      </c>
      <c r="D2008" s="3" t="s">
        <v>37</v>
      </c>
      <c r="E2008" s="1">
        <v>161</v>
      </c>
      <c r="F2008" s="1">
        <f t="shared" si="62"/>
        <v>2.23</v>
      </c>
      <c r="G2008" s="1">
        <f t="shared" si="63"/>
        <v>359.03</v>
      </c>
    </row>
    <row r="2009" spans="3:7" x14ac:dyDescent="0.25">
      <c r="C2009" s="2">
        <v>41778</v>
      </c>
      <c r="D2009" s="3" t="s">
        <v>71</v>
      </c>
      <c r="E2009" s="1">
        <v>147</v>
      </c>
      <c r="F2009" s="1">
        <f t="shared" si="62"/>
        <v>2.23</v>
      </c>
      <c r="G2009" s="1">
        <f t="shared" si="63"/>
        <v>327.81</v>
      </c>
    </row>
    <row r="2010" spans="3:7" x14ac:dyDescent="0.25">
      <c r="C2010" s="2">
        <v>41784</v>
      </c>
      <c r="D2010" s="3" t="s">
        <v>24</v>
      </c>
      <c r="E2010" s="1">
        <v>401</v>
      </c>
      <c r="F2010" s="1">
        <f t="shared" si="62"/>
        <v>2.23</v>
      </c>
      <c r="G2010" s="1">
        <f t="shared" si="63"/>
        <v>894.23</v>
      </c>
    </row>
    <row r="2011" spans="3:7" x14ac:dyDescent="0.25">
      <c r="C2011" s="2">
        <v>41784</v>
      </c>
      <c r="D2011" s="3" t="s">
        <v>52</v>
      </c>
      <c r="E2011" s="1">
        <v>101</v>
      </c>
      <c r="F2011" s="1">
        <f t="shared" si="62"/>
        <v>2.23</v>
      </c>
      <c r="G2011" s="1">
        <f t="shared" si="63"/>
        <v>225.23</v>
      </c>
    </row>
    <row r="2012" spans="3:7" x14ac:dyDescent="0.25">
      <c r="C2012" s="2">
        <v>41785</v>
      </c>
      <c r="D2012" s="3" t="s">
        <v>24</v>
      </c>
      <c r="E2012" s="1">
        <v>169</v>
      </c>
      <c r="F2012" s="1">
        <f t="shared" si="62"/>
        <v>2.23</v>
      </c>
      <c r="G2012" s="1">
        <f t="shared" si="63"/>
        <v>376.87</v>
      </c>
    </row>
    <row r="2013" spans="3:7" x14ac:dyDescent="0.25">
      <c r="C2013" s="2">
        <v>41786</v>
      </c>
      <c r="D2013" s="3" t="s">
        <v>16</v>
      </c>
      <c r="E2013" s="1">
        <v>324</v>
      </c>
      <c r="F2013" s="1">
        <f t="shared" si="62"/>
        <v>2.23</v>
      </c>
      <c r="G2013" s="1">
        <f t="shared" si="63"/>
        <v>722.52</v>
      </c>
    </row>
    <row r="2014" spans="3:7" x14ac:dyDescent="0.25">
      <c r="C2014" s="2">
        <v>41787</v>
      </c>
      <c r="D2014" s="3" t="s">
        <v>221</v>
      </c>
      <c r="E2014" s="1">
        <v>16</v>
      </c>
      <c r="F2014" s="1">
        <f t="shared" si="62"/>
        <v>2.23</v>
      </c>
      <c r="G2014" s="1">
        <f t="shared" si="63"/>
        <v>35.68</v>
      </c>
    </row>
    <row r="2015" spans="3:7" x14ac:dyDescent="0.25">
      <c r="C2015" s="2">
        <v>41788</v>
      </c>
      <c r="D2015" s="3" t="s">
        <v>73</v>
      </c>
      <c r="E2015" s="1">
        <v>194</v>
      </c>
      <c r="F2015" s="1">
        <f t="shared" si="62"/>
        <v>2.23</v>
      </c>
      <c r="G2015" s="1">
        <f t="shared" si="63"/>
        <v>432.62</v>
      </c>
    </row>
    <row r="2016" spans="3:7" x14ac:dyDescent="0.25">
      <c r="C2016" s="2">
        <v>41789</v>
      </c>
      <c r="D2016" s="3" t="s">
        <v>104</v>
      </c>
      <c r="E2016" s="1">
        <v>197</v>
      </c>
      <c r="F2016" s="1">
        <f t="shared" si="62"/>
        <v>2.23</v>
      </c>
      <c r="G2016" s="1">
        <f t="shared" si="63"/>
        <v>439.31</v>
      </c>
    </row>
    <row r="2017" spans="3:7" x14ac:dyDescent="0.25">
      <c r="C2017" s="2">
        <v>41789</v>
      </c>
      <c r="D2017" s="3" t="s">
        <v>25</v>
      </c>
      <c r="E2017" s="1">
        <v>23</v>
      </c>
      <c r="F2017" s="1">
        <f t="shared" si="62"/>
        <v>2.23</v>
      </c>
      <c r="G2017" s="1">
        <f t="shared" si="63"/>
        <v>51.29</v>
      </c>
    </row>
    <row r="2018" spans="3:7" x14ac:dyDescent="0.25">
      <c r="C2018" s="2">
        <v>41790</v>
      </c>
      <c r="D2018" s="3" t="s">
        <v>14</v>
      </c>
      <c r="E2018" s="1">
        <v>138</v>
      </c>
      <c r="F2018" s="1">
        <f t="shared" si="62"/>
        <v>2.23</v>
      </c>
      <c r="G2018" s="1">
        <f t="shared" si="63"/>
        <v>307.74</v>
      </c>
    </row>
    <row r="2019" spans="3:7" x14ac:dyDescent="0.25">
      <c r="C2019" s="2">
        <v>41791</v>
      </c>
      <c r="D2019" s="3" t="s">
        <v>63</v>
      </c>
      <c r="E2019" s="1">
        <v>121</v>
      </c>
      <c r="F2019" s="1">
        <f t="shared" si="62"/>
        <v>2.23</v>
      </c>
      <c r="G2019" s="1">
        <f t="shared" si="63"/>
        <v>269.83</v>
      </c>
    </row>
    <row r="2020" spans="3:7" x14ac:dyDescent="0.25">
      <c r="C2020" s="2">
        <v>41793</v>
      </c>
      <c r="D2020" s="3" t="s">
        <v>206</v>
      </c>
      <c r="E2020" s="1">
        <v>10</v>
      </c>
      <c r="F2020" s="1">
        <f t="shared" si="62"/>
        <v>2.23</v>
      </c>
      <c r="G2020" s="1">
        <f t="shared" si="63"/>
        <v>22.3</v>
      </c>
    </row>
    <row r="2021" spans="3:7" x14ac:dyDescent="0.25">
      <c r="C2021" s="2">
        <v>41795</v>
      </c>
      <c r="D2021" s="3" t="s">
        <v>132</v>
      </c>
      <c r="E2021" s="1">
        <v>9</v>
      </c>
      <c r="F2021" s="1">
        <f t="shared" si="62"/>
        <v>2.23</v>
      </c>
      <c r="G2021" s="1">
        <f t="shared" si="63"/>
        <v>20.07</v>
      </c>
    </row>
    <row r="2022" spans="3:7" x14ac:dyDescent="0.25">
      <c r="C2022" s="2">
        <v>41798</v>
      </c>
      <c r="D2022" s="3" t="s">
        <v>54</v>
      </c>
      <c r="E2022" s="1">
        <v>35</v>
      </c>
      <c r="F2022" s="1">
        <f t="shared" si="62"/>
        <v>2.23</v>
      </c>
      <c r="G2022" s="1">
        <f t="shared" si="63"/>
        <v>78.05</v>
      </c>
    </row>
    <row r="2023" spans="3:7" x14ac:dyDescent="0.25">
      <c r="C2023" s="2">
        <v>41802</v>
      </c>
      <c r="D2023" s="3" t="s">
        <v>37</v>
      </c>
      <c r="E2023" s="1">
        <v>154</v>
      </c>
      <c r="F2023" s="1">
        <f t="shared" si="62"/>
        <v>2.23</v>
      </c>
      <c r="G2023" s="1">
        <f t="shared" si="63"/>
        <v>343.42</v>
      </c>
    </row>
    <row r="2024" spans="3:7" x14ac:dyDescent="0.25">
      <c r="C2024" s="2">
        <v>41806</v>
      </c>
      <c r="D2024" s="3" t="s">
        <v>115</v>
      </c>
      <c r="E2024" s="1">
        <v>1</v>
      </c>
      <c r="F2024" s="1">
        <f t="shared" si="62"/>
        <v>2.23</v>
      </c>
      <c r="G2024" s="1">
        <f t="shared" si="63"/>
        <v>2.23</v>
      </c>
    </row>
    <row r="2025" spans="3:7" x14ac:dyDescent="0.25">
      <c r="C2025" s="2">
        <v>41807</v>
      </c>
      <c r="D2025" s="3" t="s">
        <v>16</v>
      </c>
      <c r="E2025" s="1">
        <v>249</v>
      </c>
      <c r="F2025" s="1">
        <f t="shared" si="62"/>
        <v>2.23</v>
      </c>
      <c r="G2025" s="1">
        <f t="shared" si="63"/>
        <v>555.27</v>
      </c>
    </row>
    <row r="2026" spans="3:7" x14ac:dyDescent="0.25">
      <c r="C2026" s="2">
        <v>41807</v>
      </c>
      <c r="D2026" s="3" t="s">
        <v>39</v>
      </c>
      <c r="E2026" s="1">
        <v>27</v>
      </c>
      <c r="F2026" s="1">
        <f t="shared" si="62"/>
        <v>2.23</v>
      </c>
      <c r="G2026" s="1">
        <f t="shared" si="63"/>
        <v>60.21</v>
      </c>
    </row>
    <row r="2027" spans="3:7" x14ac:dyDescent="0.25">
      <c r="C2027" s="2">
        <v>41809</v>
      </c>
      <c r="D2027" s="3" t="s">
        <v>14</v>
      </c>
      <c r="E2027" s="1">
        <v>167</v>
      </c>
      <c r="F2027" s="1">
        <f t="shared" si="62"/>
        <v>2.23</v>
      </c>
      <c r="G2027" s="1">
        <f t="shared" si="63"/>
        <v>372.41</v>
      </c>
    </row>
    <row r="2028" spans="3:7" x14ac:dyDescent="0.25">
      <c r="C2028" s="2">
        <v>41810</v>
      </c>
      <c r="D2028" s="3" t="s">
        <v>14</v>
      </c>
      <c r="E2028" s="1">
        <v>71</v>
      </c>
      <c r="F2028" s="1">
        <f t="shared" si="62"/>
        <v>2.23</v>
      </c>
      <c r="G2028" s="1">
        <f t="shared" si="63"/>
        <v>158.33000000000001</v>
      </c>
    </row>
    <row r="2029" spans="3:7" x14ac:dyDescent="0.25">
      <c r="C2029" s="2">
        <v>41810</v>
      </c>
      <c r="D2029" s="3" t="s">
        <v>85</v>
      </c>
      <c r="E2029" s="1">
        <v>13</v>
      </c>
      <c r="F2029" s="1">
        <f t="shared" si="62"/>
        <v>2.23</v>
      </c>
      <c r="G2029" s="1">
        <f t="shared" si="63"/>
        <v>28.99</v>
      </c>
    </row>
    <row r="2030" spans="3:7" x14ac:dyDescent="0.25">
      <c r="C2030" s="2">
        <v>41811</v>
      </c>
      <c r="D2030" s="3" t="s">
        <v>32</v>
      </c>
      <c r="E2030" s="1">
        <v>90</v>
      </c>
      <c r="F2030" s="1">
        <f t="shared" si="62"/>
        <v>2.23</v>
      </c>
      <c r="G2030" s="1">
        <f t="shared" si="63"/>
        <v>200.7</v>
      </c>
    </row>
    <row r="2031" spans="3:7" x14ac:dyDescent="0.25">
      <c r="C2031" s="2">
        <v>41814</v>
      </c>
      <c r="D2031" s="3" t="s">
        <v>11</v>
      </c>
      <c r="E2031" s="1">
        <v>106</v>
      </c>
      <c r="F2031" s="1">
        <f t="shared" si="62"/>
        <v>2.23</v>
      </c>
      <c r="G2031" s="1">
        <f t="shared" si="63"/>
        <v>236.38</v>
      </c>
    </row>
    <row r="2032" spans="3:7" x14ac:dyDescent="0.25">
      <c r="C2032" s="2">
        <v>41815</v>
      </c>
      <c r="D2032" s="3" t="s">
        <v>68</v>
      </c>
      <c r="E2032" s="1">
        <v>57</v>
      </c>
      <c r="F2032" s="1">
        <f t="shared" si="62"/>
        <v>2.23</v>
      </c>
      <c r="G2032" s="1">
        <f t="shared" si="63"/>
        <v>127.11</v>
      </c>
    </row>
    <row r="2033" spans="3:7" x14ac:dyDescent="0.25">
      <c r="C2033" s="2">
        <v>41815</v>
      </c>
      <c r="D2033" s="3" t="s">
        <v>20</v>
      </c>
      <c r="E2033" s="1">
        <v>59</v>
      </c>
      <c r="F2033" s="1">
        <f t="shared" si="62"/>
        <v>2.23</v>
      </c>
      <c r="G2033" s="1">
        <f t="shared" si="63"/>
        <v>131.57</v>
      </c>
    </row>
    <row r="2034" spans="3:7" x14ac:dyDescent="0.25">
      <c r="C2034" s="2">
        <v>41817</v>
      </c>
      <c r="D2034" s="3" t="s">
        <v>81</v>
      </c>
      <c r="E2034" s="1">
        <v>11</v>
      </c>
      <c r="F2034" s="1">
        <f t="shared" si="62"/>
        <v>2.23</v>
      </c>
      <c r="G2034" s="1">
        <f t="shared" si="63"/>
        <v>24.53</v>
      </c>
    </row>
    <row r="2035" spans="3:7" x14ac:dyDescent="0.25">
      <c r="C2035" s="2">
        <v>41818</v>
      </c>
      <c r="D2035" s="3" t="s">
        <v>104</v>
      </c>
      <c r="E2035" s="1">
        <v>361</v>
      </c>
      <c r="F2035" s="1">
        <f t="shared" si="62"/>
        <v>2.23</v>
      </c>
      <c r="G2035" s="1">
        <f t="shared" si="63"/>
        <v>805.03</v>
      </c>
    </row>
    <row r="2036" spans="3:7" x14ac:dyDescent="0.25">
      <c r="C2036" s="2">
        <v>41819</v>
      </c>
      <c r="D2036" s="3" t="s">
        <v>10</v>
      </c>
      <c r="E2036" s="1">
        <v>153</v>
      </c>
      <c r="F2036" s="1">
        <f t="shared" si="62"/>
        <v>2.23</v>
      </c>
      <c r="G2036" s="1">
        <f t="shared" si="63"/>
        <v>341.19</v>
      </c>
    </row>
    <row r="2037" spans="3:7" x14ac:dyDescent="0.25">
      <c r="C2037" s="2">
        <v>41820</v>
      </c>
      <c r="D2037" s="3" t="s">
        <v>149</v>
      </c>
      <c r="E2037" s="1">
        <v>7</v>
      </c>
      <c r="F2037" s="1">
        <f t="shared" si="62"/>
        <v>2.23</v>
      </c>
      <c r="G2037" s="1">
        <f t="shared" si="63"/>
        <v>15.61</v>
      </c>
    </row>
    <row r="2038" spans="3:7" x14ac:dyDescent="0.25">
      <c r="C2038" s="2">
        <v>41821</v>
      </c>
      <c r="D2038" s="3" t="s">
        <v>73</v>
      </c>
      <c r="E2038" s="1">
        <v>65</v>
      </c>
      <c r="F2038" s="1">
        <f t="shared" si="62"/>
        <v>2.23</v>
      </c>
      <c r="G2038" s="1">
        <f t="shared" si="63"/>
        <v>144.94999999999999</v>
      </c>
    </row>
    <row r="2039" spans="3:7" x14ac:dyDescent="0.25">
      <c r="C2039" s="2">
        <v>41823</v>
      </c>
      <c r="D2039" s="3" t="s">
        <v>11</v>
      </c>
      <c r="E2039" s="1">
        <v>409</v>
      </c>
      <c r="F2039" s="1">
        <f t="shared" si="62"/>
        <v>2.23</v>
      </c>
      <c r="G2039" s="1">
        <f t="shared" si="63"/>
        <v>912.06999999999994</v>
      </c>
    </row>
    <row r="2040" spans="3:7" x14ac:dyDescent="0.25">
      <c r="C2040" s="2">
        <v>41825</v>
      </c>
      <c r="D2040" s="3" t="s">
        <v>65</v>
      </c>
      <c r="E2040" s="1">
        <v>63</v>
      </c>
      <c r="F2040" s="1">
        <f t="shared" si="62"/>
        <v>2.23</v>
      </c>
      <c r="G2040" s="1">
        <f t="shared" si="63"/>
        <v>140.49</v>
      </c>
    </row>
    <row r="2041" spans="3:7" x14ac:dyDescent="0.25">
      <c r="C2041" s="2">
        <v>41826</v>
      </c>
      <c r="D2041" s="3" t="s">
        <v>9</v>
      </c>
      <c r="E2041" s="1">
        <v>441</v>
      </c>
      <c r="F2041" s="1">
        <f t="shared" si="62"/>
        <v>2.23</v>
      </c>
      <c r="G2041" s="1">
        <f t="shared" si="63"/>
        <v>983.43</v>
      </c>
    </row>
    <row r="2042" spans="3:7" x14ac:dyDescent="0.25">
      <c r="C2042" s="2">
        <v>41830</v>
      </c>
      <c r="D2042" s="3" t="s">
        <v>54</v>
      </c>
      <c r="E2042" s="1">
        <v>91</v>
      </c>
      <c r="F2042" s="1">
        <f t="shared" si="62"/>
        <v>2.23</v>
      </c>
      <c r="G2042" s="1">
        <f t="shared" si="63"/>
        <v>202.93</v>
      </c>
    </row>
    <row r="2043" spans="3:7" x14ac:dyDescent="0.25">
      <c r="C2043" s="2">
        <v>41831</v>
      </c>
      <c r="D2043" s="3" t="s">
        <v>14</v>
      </c>
      <c r="E2043" s="1">
        <v>73</v>
      </c>
      <c r="F2043" s="1">
        <f t="shared" si="62"/>
        <v>2.23</v>
      </c>
      <c r="G2043" s="1">
        <f t="shared" si="63"/>
        <v>162.79</v>
      </c>
    </row>
    <row r="2044" spans="3:7" x14ac:dyDescent="0.25">
      <c r="C2044" s="2">
        <v>41832</v>
      </c>
      <c r="D2044" s="3" t="s">
        <v>8</v>
      </c>
      <c r="E2044" s="1">
        <v>184</v>
      </c>
      <c r="F2044" s="1">
        <f t="shared" si="62"/>
        <v>2.23</v>
      </c>
      <c r="G2044" s="1">
        <f t="shared" si="63"/>
        <v>410.32</v>
      </c>
    </row>
    <row r="2045" spans="3:7" x14ac:dyDescent="0.25">
      <c r="C2045" s="2">
        <v>41836</v>
      </c>
      <c r="D2045" s="3" t="s">
        <v>63</v>
      </c>
      <c r="E2045" s="1">
        <v>191</v>
      </c>
      <c r="F2045" s="1">
        <f t="shared" si="62"/>
        <v>2.23</v>
      </c>
      <c r="G2045" s="1">
        <f t="shared" si="63"/>
        <v>425.93</v>
      </c>
    </row>
    <row r="2046" spans="3:7" x14ac:dyDescent="0.25">
      <c r="C2046" s="2">
        <v>41837</v>
      </c>
      <c r="D2046" s="3" t="s">
        <v>19</v>
      </c>
      <c r="E2046" s="1">
        <v>371</v>
      </c>
      <c r="F2046" s="1">
        <f t="shared" si="62"/>
        <v>2.23</v>
      </c>
      <c r="G2046" s="1">
        <f t="shared" si="63"/>
        <v>827.33</v>
      </c>
    </row>
    <row r="2047" spans="3:7" x14ac:dyDescent="0.25">
      <c r="C2047" s="2">
        <v>41838</v>
      </c>
      <c r="D2047" s="3" t="s">
        <v>24</v>
      </c>
      <c r="E2047" s="1">
        <v>485</v>
      </c>
      <c r="F2047" s="1">
        <f t="shared" si="62"/>
        <v>2.23</v>
      </c>
      <c r="G2047" s="1">
        <f t="shared" si="63"/>
        <v>1081.55</v>
      </c>
    </row>
    <row r="2048" spans="3:7" x14ac:dyDescent="0.25">
      <c r="C2048" s="2">
        <v>41838</v>
      </c>
      <c r="D2048" s="3" t="s">
        <v>39</v>
      </c>
      <c r="E2048" s="1">
        <v>92</v>
      </c>
      <c r="F2048" s="1">
        <f t="shared" si="62"/>
        <v>2.23</v>
      </c>
      <c r="G2048" s="1">
        <f t="shared" si="63"/>
        <v>205.16</v>
      </c>
    </row>
    <row r="2049" spans="3:7" x14ac:dyDescent="0.25">
      <c r="C2049" s="2">
        <v>41840</v>
      </c>
      <c r="D2049" s="3" t="s">
        <v>19</v>
      </c>
      <c r="E2049" s="1">
        <v>442</v>
      </c>
      <c r="F2049" s="1">
        <f t="shared" si="62"/>
        <v>2.23</v>
      </c>
      <c r="G2049" s="1">
        <f t="shared" si="63"/>
        <v>985.66</v>
      </c>
    </row>
    <row r="2050" spans="3:7" x14ac:dyDescent="0.25">
      <c r="C2050" s="2">
        <v>41841</v>
      </c>
      <c r="D2050" s="3" t="s">
        <v>10</v>
      </c>
      <c r="E2050" s="1">
        <v>44</v>
      </c>
      <c r="F2050" s="1">
        <f t="shared" si="62"/>
        <v>2.23</v>
      </c>
      <c r="G2050" s="1">
        <f t="shared" si="63"/>
        <v>98.12</v>
      </c>
    </row>
    <row r="2051" spans="3:7" x14ac:dyDescent="0.25">
      <c r="C2051" s="2">
        <v>41843</v>
      </c>
      <c r="D2051" s="3" t="s">
        <v>41</v>
      </c>
      <c r="E2051" s="1">
        <v>39</v>
      </c>
      <c r="F2051" s="1">
        <f t="shared" ref="F2051:F2114" si="64">LOOKUP(YEAR(C2051),$A$2:$A$11,$B$2:$B$11)</f>
        <v>2.23</v>
      </c>
      <c r="G2051" s="1">
        <f t="shared" ref="G2051:G2114" si="65">F2051*E2051</f>
        <v>86.97</v>
      </c>
    </row>
    <row r="2052" spans="3:7" x14ac:dyDescent="0.25">
      <c r="C2052" s="2">
        <v>41848</v>
      </c>
      <c r="D2052" s="3" t="s">
        <v>19</v>
      </c>
      <c r="E2052" s="1">
        <v>288</v>
      </c>
      <c r="F2052" s="1">
        <f t="shared" si="64"/>
        <v>2.23</v>
      </c>
      <c r="G2052" s="1">
        <f t="shared" si="65"/>
        <v>642.24</v>
      </c>
    </row>
    <row r="2053" spans="3:7" x14ac:dyDescent="0.25">
      <c r="C2053" s="2">
        <v>41848</v>
      </c>
      <c r="D2053" s="3" t="s">
        <v>192</v>
      </c>
      <c r="E2053" s="1">
        <v>4</v>
      </c>
      <c r="F2053" s="1">
        <f t="shared" si="64"/>
        <v>2.23</v>
      </c>
      <c r="G2053" s="1">
        <f t="shared" si="65"/>
        <v>8.92</v>
      </c>
    </row>
    <row r="2054" spans="3:7" x14ac:dyDescent="0.25">
      <c r="C2054" s="2">
        <v>41851</v>
      </c>
      <c r="D2054" s="3" t="s">
        <v>240</v>
      </c>
      <c r="E2054" s="1">
        <v>6</v>
      </c>
      <c r="F2054" s="1">
        <f t="shared" si="64"/>
        <v>2.23</v>
      </c>
      <c r="G2054" s="1">
        <f t="shared" si="65"/>
        <v>13.379999999999999</v>
      </c>
    </row>
    <row r="2055" spans="3:7" x14ac:dyDescent="0.25">
      <c r="C2055" s="2">
        <v>41851</v>
      </c>
      <c r="D2055" s="3" t="s">
        <v>118</v>
      </c>
      <c r="E2055" s="1">
        <v>9</v>
      </c>
      <c r="F2055" s="1">
        <f t="shared" si="64"/>
        <v>2.23</v>
      </c>
      <c r="G2055" s="1">
        <f t="shared" si="65"/>
        <v>20.07</v>
      </c>
    </row>
    <row r="2056" spans="3:7" x14ac:dyDescent="0.25">
      <c r="C2056" s="2">
        <v>41852</v>
      </c>
      <c r="D2056" s="3" t="s">
        <v>39</v>
      </c>
      <c r="E2056" s="1">
        <v>178</v>
      </c>
      <c r="F2056" s="1">
        <f t="shared" si="64"/>
        <v>2.23</v>
      </c>
      <c r="G2056" s="1">
        <f t="shared" si="65"/>
        <v>396.94</v>
      </c>
    </row>
    <row r="2057" spans="3:7" x14ac:dyDescent="0.25">
      <c r="C2057" s="2">
        <v>41853</v>
      </c>
      <c r="D2057" s="3" t="s">
        <v>52</v>
      </c>
      <c r="E2057" s="1">
        <v>455</v>
      </c>
      <c r="F2057" s="1">
        <f t="shared" si="64"/>
        <v>2.23</v>
      </c>
      <c r="G2057" s="1">
        <f t="shared" si="65"/>
        <v>1014.65</v>
      </c>
    </row>
    <row r="2058" spans="3:7" x14ac:dyDescent="0.25">
      <c r="C2058" s="2">
        <v>41854</v>
      </c>
      <c r="D2058" s="3" t="s">
        <v>80</v>
      </c>
      <c r="E2058" s="1">
        <v>56</v>
      </c>
      <c r="F2058" s="1">
        <f t="shared" si="64"/>
        <v>2.23</v>
      </c>
      <c r="G2058" s="1">
        <f t="shared" si="65"/>
        <v>124.88</v>
      </c>
    </row>
    <row r="2059" spans="3:7" x14ac:dyDescent="0.25">
      <c r="C2059" s="2">
        <v>41858</v>
      </c>
      <c r="D2059" s="3" t="s">
        <v>63</v>
      </c>
      <c r="E2059" s="1">
        <v>46</v>
      </c>
      <c r="F2059" s="1">
        <f t="shared" si="64"/>
        <v>2.23</v>
      </c>
      <c r="G2059" s="1">
        <f t="shared" si="65"/>
        <v>102.58</v>
      </c>
    </row>
    <row r="2060" spans="3:7" x14ac:dyDescent="0.25">
      <c r="C2060" s="2">
        <v>41859</v>
      </c>
      <c r="D2060" s="3" t="s">
        <v>126</v>
      </c>
      <c r="E2060" s="1">
        <v>15</v>
      </c>
      <c r="F2060" s="1">
        <f t="shared" si="64"/>
        <v>2.23</v>
      </c>
      <c r="G2060" s="1">
        <f t="shared" si="65"/>
        <v>33.450000000000003</v>
      </c>
    </row>
    <row r="2061" spans="3:7" x14ac:dyDescent="0.25">
      <c r="C2061" s="2">
        <v>41860</v>
      </c>
      <c r="D2061" s="3" t="s">
        <v>10</v>
      </c>
      <c r="E2061" s="1">
        <v>130</v>
      </c>
      <c r="F2061" s="1">
        <f t="shared" si="64"/>
        <v>2.23</v>
      </c>
      <c r="G2061" s="1">
        <f t="shared" si="65"/>
        <v>289.89999999999998</v>
      </c>
    </row>
    <row r="2062" spans="3:7" x14ac:dyDescent="0.25">
      <c r="C2062" s="2">
        <v>41861</v>
      </c>
      <c r="D2062" s="3" t="s">
        <v>22</v>
      </c>
      <c r="E2062" s="1">
        <v>154</v>
      </c>
      <c r="F2062" s="1">
        <f t="shared" si="64"/>
        <v>2.23</v>
      </c>
      <c r="G2062" s="1">
        <f t="shared" si="65"/>
        <v>343.42</v>
      </c>
    </row>
    <row r="2063" spans="3:7" x14ac:dyDescent="0.25">
      <c r="C2063" s="2">
        <v>41861</v>
      </c>
      <c r="D2063" s="3" t="s">
        <v>10</v>
      </c>
      <c r="E2063" s="1">
        <v>137</v>
      </c>
      <c r="F2063" s="1">
        <f t="shared" si="64"/>
        <v>2.23</v>
      </c>
      <c r="G2063" s="1">
        <f t="shared" si="65"/>
        <v>305.51</v>
      </c>
    </row>
    <row r="2064" spans="3:7" x14ac:dyDescent="0.25">
      <c r="C2064" s="2">
        <v>41863</v>
      </c>
      <c r="D2064" s="3" t="s">
        <v>60</v>
      </c>
      <c r="E2064" s="1">
        <v>119</v>
      </c>
      <c r="F2064" s="1">
        <f t="shared" si="64"/>
        <v>2.23</v>
      </c>
      <c r="G2064" s="1">
        <f t="shared" si="65"/>
        <v>265.37</v>
      </c>
    </row>
    <row r="2065" spans="3:7" x14ac:dyDescent="0.25">
      <c r="C2065" s="2">
        <v>41863</v>
      </c>
      <c r="D2065" s="3" t="s">
        <v>52</v>
      </c>
      <c r="E2065" s="1">
        <v>138</v>
      </c>
      <c r="F2065" s="1">
        <f t="shared" si="64"/>
        <v>2.23</v>
      </c>
      <c r="G2065" s="1">
        <f t="shared" si="65"/>
        <v>307.74</v>
      </c>
    </row>
    <row r="2066" spans="3:7" x14ac:dyDescent="0.25">
      <c r="C2066" s="2">
        <v>41864</v>
      </c>
      <c r="D2066" s="3" t="s">
        <v>52</v>
      </c>
      <c r="E2066" s="1">
        <v>303</v>
      </c>
      <c r="F2066" s="1">
        <f t="shared" si="64"/>
        <v>2.23</v>
      </c>
      <c r="G2066" s="1">
        <f t="shared" si="65"/>
        <v>675.68999999999994</v>
      </c>
    </row>
    <row r="2067" spans="3:7" x14ac:dyDescent="0.25">
      <c r="C2067" s="2">
        <v>41866</v>
      </c>
      <c r="D2067" s="3" t="s">
        <v>20</v>
      </c>
      <c r="E2067" s="1">
        <v>73</v>
      </c>
      <c r="F2067" s="1">
        <f t="shared" si="64"/>
        <v>2.23</v>
      </c>
      <c r="G2067" s="1">
        <f t="shared" si="65"/>
        <v>162.79</v>
      </c>
    </row>
    <row r="2068" spans="3:7" x14ac:dyDescent="0.25">
      <c r="C2068" s="2">
        <v>41868</v>
      </c>
      <c r="D2068" s="3" t="s">
        <v>57</v>
      </c>
      <c r="E2068" s="1">
        <v>35</v>
      </c>
      <c r="F2068" s="1">
        <f t="shared" si="64"/>
        <v>2.23</v>
      </c>
      <c r="G2068" s="1">
        <f t="shared" si="65"/>
        <v>78.05</v>
      </c>
    </row>
    <row r="2069" spans="3:7" x14ac:dyDescent="0.25">
      <c r="C2069" s="2">
        <v>41868</v>
      </c>
      <c r="D2069" s="3" t="s">
        <v>16</v>
      </c>
      <c r="E2069" s="1">
        <v>435</v>
      </c>
      <c r="F2069" s="1">
        <f t="shared" si="64"/>
        <v>2.23</v>
      </c>
      <c r="G2069" s="1">
        <f t="shared" si="65"/>
        <v>970.05</v>
      </c>
    </row>
    <row r="2070" spans="3:7" x14ac:dyDescent="0.25">
      <c r="C2070" s="2">
        <v>41871</v>
      </c>
      <c r="D2070" s="3" t="s">
        <v>11</v>
      </c>
      <c r="E2070" s="1">
        <v>476</v>
      </c>
      <c r="F2070" s="1">
        <f t="shared" si="64"/>
        <v>2.23</v>
      </c>
      <c r="G2070" s="1">
        <f t="shared" si="65"/>
        <v>1061.48</v>
      </c>
    </row>
    <row r="2071" spans="3:7" x14ac:dyDescent="0.25">
      <c r="C2071" s="2">
        <v>41874</v>
      </c>
      <c r="D2071" s="3" t="s">
        <v>9</v>
      </c>
      <c r="E2071" s="1">
        <v>386</v>
      </c>
      <c r="F2071" s="1">
        <f t="shared" si="64"/>
        <v>2.23</v>
      </c>
      <c r="G2071" s="1">
        <f t="shared" si="65"/>
        <v>860.78</v>
      </c>
    </row>
    <row r="2072" spans="3:7" x14ac:dyDescent="0.25">
      <c r="C2072" s="2">
        <v>41877</v>
      </c>
      <c r="D2072" s="3" t="s">
        <v>12</v>
      </c>
      <c r="E2072" s="1">
        <v>147</v>
      </c>
      <c r="F2072" s="1">
        <f t="shared" si="64"/>
        <v>2.23</v>
      </c>
      <c r="G2072" s="1">
        <f t="shared" si="65"/>
        <v>327.81</v>
      </c>
    </row>
    <row r="2073" spans="3:7" x14ac:dyDescent="0.25">
      <c r="C2073" s="2">
        <v>41880</v>
      </c>
      <c r="D2073" s="3" t="s">
        <v>16</v>
      </c>
      <c r="E2073" s="1">
        <v>112</v>
      </c>
      <c r="F2073" s="1">
        <f t="shared" si="64"/>
        <v>2.23</v>
      </c>
      <c r="G2073" s="1">
        <f t="shared" si="65"/>
        <v>249.76</v>
      </c>
    </row>
    <row r="2074" spans="3:7" x14ac:dyDescent="0.25">
      <c r="C2074" s="2">
        <v>41885</v>
      </c>
      <c r="D2074" s="3" t="s">
        <v>63</v>
      </c>
      <c r="E2074" s="1">
        <v>156</v>
      </c>
      <c r="F2074" s="1">
        <f t="shared" si="64"/>
        <v>2.23</v>
      </c>
      <c r="G2074" s="1">
        <f t="shared" si="65"/>
        <v>347.88</v>
      </c>
    </row>
    <row r="2075" spans="3:7" x14ac:dyDescent="0.25">
      <c r="C2075" s="2">
        <v>41886</v>
      </c>
      <c r="D2075" s="3" t="s">
        <v>104</v>
      </c>
      <c r="E2075" s="1">
        <v>106</v>
      </c>
      <c r="F2075" s="1">
        <f t="shared" si="64"/>
        <v>2.23</v>
      </c>
      <c r="G2075" s="1">
        <f t="shared" si="65"/>
        <v>236.38</v>
      </c>
    </row>
    <row r="2076" spans="3:7" x14ac:dyDescent="0.25">
      <c r="C2076" s="2">
        <v>41888</v>
      </c>
      <c r="D2076" s="3" t="s">
        <v>141</v>
      </c>
      <c r="E2076" s="1">
        <v>2</v>
      </c>
      <c r="F2076" s="1">
        <f t="shared" si="64"/>
        <v>2.23</v>
      </c>
      <c r="G2076" s="1">
        <f t="shared" si="65"/>
        <v>4.46</v>
      </c>
    </row>
    <row r="2077" spans="3:7" x14ac:dyDescent="0.25">
      <c r="C2077" s="2">
        <v>41888</v>
      </c>
      <c r="D2077" s="3" t="s">
        <v>88</v>
      </c>
      <c r="E2077" s="1">
        <v>19</v>
      </c>
      <c r="F2077" s="1">
        <f t="shared" si="64"/>
        <v>2.23</v>
      </c>
      <c r="G2077" s="1">
        <f t="shared" si="65"/>
        <v>42.37</v>
      </c>
    </row>
    <row r="2078" spans="3:7" x14ac:dyDescent="0.25">
      <c r="C2078" s="2">
        <v>41889</v>
      </c>
      <c r="D2078" s="3" t="s">
        <v>61</v>
      </c>
      <c r="E2078" s="1">
        <v>18</v>
      </c>
      <c r="F2078" s="1">
        <f t="shared" si="64"/>
        <v>2.23</v>
      </c>
      <c r="G2078" s="1">
        <f t="shared" si="65"/>
        <v>40.14</v>
      </c>
    </row>
    <row r="2079" spans="3:7" x14ac:dyDescent="0.25">
      <c r="C2079" s="2">
        <v>41892</v>
      </c>
      <c r="D2079" s="3" t="s">
        <v>104</v>
      </c>
      <c r="E2079" s="1">
        <v>332</v>
      </c>
      <c r="F2079" s="1">
        <f t="shared" si="64"/>
        <v>2.23</v>
      </c>
      <c r="G2079" s="1">
        <f t="shared" si="65"/>
        <v>740.36</v>
      </c>
    </row>
    <row r="2080" spans="3:7" x14ac:dyDescent="0.25">
      <c r="C2080" s="2">
        <v>41893</v>
      </c>
      <c r="D2080" s="3" t="s">
        <v>112</v>
      </c>
      <c r="E2080" s="1">
        <v>1</v>
      </c>
      <c r="F2080" s="1">
        <f t="shared" si="64"/>
        <v>2.23</v>
      </c>
      <c r="G2080" s="1">
        <f t="shared" si="65"/>
        <v>2.23</v>
      </c>
    </row>
    <row r="2081" spans="3:7" x14ac:dyDescent="0.25">
      <c r="C2081" s="2">
        <v>41894</v>
      </c>
      <c r="D2081" s="3" t="s">
        <v>19</v>
      </c>
      <c r="E2081" s="1">
        <v>438</v>
      </c>
      <c r="F2081" s="1">
        <f t="shared" si="64"/>
        <v>2.23</v>
      </c>
      <c r="G2081" s="1">
        <f t="shared" si="65"/>
        <v>976.74</v>
      </c>
    </row>
    <row r="2082" spans="3:7" x14ac:dyDescent="0.25">
      <c r="C2082" s="2">
        <v>41895</v>
      </c>
      <c r="D2082" s="3" t="s">
        <v>21</v>
      </c>
      <c r="E2082" s="1">
        <v>25</v>
      </c>
      <c r="F2082" s="1">
        <f t="shared" si="64"/>
        <v>2.23</v>
      </c>
      <c r="G2082" s="1">
        <f t="shared" si="65"/>
        <v>55.75</v>
      </c>
    </row>
    <row r="2083" spans="3:7" x14ac:dyDescent="0.25">
      <c r="C2083" s="2">
        <v>41897</v>
      </c>
      <c r="D2083" s="3" t="s">
        <v>16</v>
      </c>
      <c r="E2083" s="1">
        <v>220</v>
      </c>
      <c r="F2083" s="1">
        <f t="shared" si="64"/>
        <v>2.23</v>
      </c>
      <c r="G2083" s="1">
        <f t="shared" si="65"/>
        <v>490.6</v>
      </c>
    </row>
    <row r="2084" spans="3:7" x14ac:dyDescent="0.25">
      <c r="C2084" s="2">
        <v>41897</v>
      </c>
      <c r="D2084" s="3" t="s">
        <v>41</v>
      </c>
      <c r="E2084" s="1">
        <v>47</v>
      </c>
      <c r="F2084" s="1">
        <f t="shared" si="64"/>
        <v>2.23</v>
      </c>
      <c r="G2084" s="1">
        <f t="shared" si="65"/>
        <v>104.81</v>
      </c>
    </row>
    <row r="2085" spans="3:7" x14ac:dyDescent="0.25">
      <c r="C2085" s="2">
        <v>41897</v>
      </c>
      <c r="D2085" s="3" t="s">
        <v>241</v>
      </c>
      <c r="E2085" s="1">
        <v>1</v>
      </c>
      <c r="F2085" s="1">
        <f t="shared" si="64"/>
        <v>2.23</v>
      </c>
      <c r="G2085" s="1">
        <f t="shared" si="65"/>
        <v>2.23</v>
      </c>
    </row>
    <row r="2086" spans="3:7" x14ac:dyDescent="0.25">
      <c r="C2086" s="2">
        <v>41898</v>
      </c>
      <c r="D2086" s="3" t="s">
        <v>188</v>
      </c>
      <c r="E2086" s="1">
        <v>14</v>
      </c>
      <c r="F2086" s="1">
        <f t="shared" si="64"/>
        <v>2.23</v>
      </c>
      <c r="G2086" s="1">
        <f t="shared" si="65"/>
        <v>31.22</v>
      </c>
    </row>
    <row r="2087" spans="3:7" x14ac:dyDescent="0.25">
      <c r="C2087" s="2">
        <v>41899</v>
      </c>
      <c r="D2087" s="3" t="s">
        <v>11</v>
      </c>
      <c r="E2087" s="1">
        <v>132</v>
      </c>
      <c r="F2087" s="1">
        <f t="shared" si="64"/>
        <v>2.23</v>
      </c>
      <c r="G2087" s="1">
        <f t="shared" si="65"/>
        <v>294.36</v>
      </c>
    </row>
    <row r="2088" spans="3:7" x14ac:dyDescent="0.25">
      <c r="C2088" s="2">
        <v>41904</v>
      </c>
      <c r="D2088" s="3" t="s">
        <v>148</v>
      </c>
      <c r="E2088" s="1">
        <v>18</v>
      </c>
      <c r="F2088" s="1">
        <f t="shared" si="64"/>
        <v>2.23</v>
      </c>
      <c r="G2088" s="1">
        <f t="shared" si="65"/>
        <v>40.14</v>
      </c>
    </row>
    <row r="2089" spans="3:7" x14ac:dyDescent="0.25">
      <c r="C2089" s="2">
        <v>41906</v>
      </c>
      <c r="D2089" s="3" t="s">
        <v>11</v>
      </c>
      <c r="E2089" s="1">
        <v>266</v>
      </c>
      <c r="F2089" s="1">
        <f t="shared" si="64"/>
        <v>2.23</v>
      </c>
      <c r="G2089" s="1">
        <f t="shared" si="65"/>
        <v>593.17999999999995</v>
      </c>
    </row>
    <row r="2090" spans="3:7" x14ac:dyDescent="0.25">
      <c r="C2090" s="2">
        <v>41907</v>
      </c>
      <c r="D2090" s="3" t="s">
        <v>10</v>
      </c>
      <c r="E2090" s="1">
        <v>30</v>
      </c>
      <c r="F2090" s="1">
        <f t="shared" si="64"/>
        <v>2.23</v>
      </c>
      <c r="G2090" s="1">
        <f t="shared" si="65"/>
        <v>66.900000000000006</v>
      </c>
    </row>
    <row r="2091" spans="3:7" x14ac:dyDescent="0.25">
      <c r="C2091" s="2">
        <v>41909</v>
      </c>
      <c r="D2091" s="3" t="s">
        <v>47</v>
      </c>
      <c r="E2091" s="1">
        <v>452</v>
      </c>
      <c r="F2091" s="1">
        <f t="shared" si="64"/>
        <v>2.23</v>
      </c>
      <c r="G2091" s="1">
        <f t="shared" si="65"/>
        <v>1007.96</v>
      </c>
    </row>
    <row r="2092" spans="3:7" x14ac:dyDescent="0.25">
      <c r="C2092" s="2">
        <v>41911</v>
      </c>
      <c r="D2092" s="3" t="s">
        <v>7</v>
      </c>
      <c r="E2092" s="1">
        <v>306</v>
      </c>
      <c r="F2092" s="1">
        <f t="shared" si="64"/>
        <v>2.23</v>
      </c>
      <c r="G2092" s="1">
        <f t="shared" si="65"/>
        <v>682.38</v>
      </c>
    </row>
    <row r="2093" spans="3:7" x14ac:dyDescent="0.25">
      <c r="C2093" s="2">
        <v>41912</v>
      </c>
      <c r="D2093" s="3" t="s">
        <v>63</v>
      </c>
      <c r="E2093" s="1">
        <v>98</v>
      </c>
      <c r="F2093" s="1">
        <f t="shared" si="64"/>
        <v>2.23</v>
      </c>
      <c r="G2093" s="1">
        <f t="shared" si="65"/>
        <v>218.54</v>
      </c>
    </row>
    <row r="2094" spans="3:7" x14ac:dyDescent="0.25">
      <c r="C2094" s="2">
        <v>41913</v>
      </c>
      <c r="D2094" s="3" t="s">
        <v>60</v>
      </c>
      <c r="E2094" s="1">
        <v>110</v>
      </c>
      <c r="F2094" s="1">
        <f t="shared" si="64"/>
        <v>2.23</v>
      </c>
      <c r="G2094" s="1">
        <f t="shared" si="65"/>
        <v>245.3</v>
      </c>
    </row>
    <row r="2095" spans="3:7" x14ac:dyDescent="0.25">
      <c r="C2095" s="2">
        <v>41913</v>
      </c>
      <c r="D2095" s="3" t="s">
        <v>10</v>
      </c>
      <c r="E2095" s="1">
        <v>57</v>
      </c>
      <c r="F2095" s="1">
        <f t="shared" si="64"/>
        <v>2.23</v>
      </c>
      <c r="G2095" s="1">
        <f t="shared" si="65"/>
        <v>127.11</v>
      </c>
    </row>
    <row r="2096" spans="3:7" x14ac:dyDescent="0.25">
      <c r="C2096" s="2">
        <v>41913</v>
      </c>
      <c r="D2096" s="3" t="s">
        <v>159</v>
      </c>
      <c r="E2096" s="1">
        <v>16</v>
      </c>
      <c r="F2096" s="1">
        <f t="shared" si="64"/>
        <v>2.23</v>
      </c>
      <c r="G2096" s="1">
        <f t="shared" si="65"/>
        <v>35.68</v>
      </c>
    </row>
    <row r="2097" spans="3:7" x14ac:dyDescent="0.25">
      <c r="C2097" s="2">
        <v>41916</v>
      </c>
      <c r="D2097" s="3" t="s">
        <v>106</v>
      </c>
      <c r="E2097" s="1">
        <v>5</v>
      </c>
      <c r="F2097" s="1">
        <f t="shared" si="64"/>
        <v>2.23</v>
      </c>
      <c r="G2097" s="1">
        <f t="shared" si="65"/>
        <v>11.15</v>
      </c>
    </row>
    <row r="2098" spans="3:7" x14ac:dyDescent="0.25">
      <c r="C2098" s="2">
        <v>41919</v>
      </c>
      <c r="D2098" s="3" t="s">
        <v>24</v>
      </c>
      <c r="E2098" s="1">
        <v>433</v>
      </c>
      <c r="F2098" s="1">
        <f t="shared" si="64"/>
        <v>2.23</v>
      </c>
      <c r="G2098" s="1">
        <f t="shared" si="65"/>
        <v>965.59</v>
      </c>
    </row>
    <row r="2099" spans="3:7" x14ac:dyDescent="0.25">
      <c r="C2099" s="2">
        <v>41920</v>
      </c>
      <c r="D2099" s="3" t="s">
        <v>71</v>
      </c>
      <c r="E2099" s="1">
        <v>180</v>
      </c>
      <c r="F2099" s="1">
        <f t="shared" si="64"/>
        <v>2.23</v>
      </c>
      <c r="G2099" s="1">
        <f t="shared" si="65"/>
        <v>401.4</v>
      </c>
    </row>
    <row r="2100" spans="3:7" x14ac:dyDescent="0.25">
      <c r="C2100" s="2">
        <v>41920</v>
      </c>
      <c r="D2100" s="3" t="s">
        <v>24</v>
      </c>
      <c r="E2100" s="1">
        <v>381</v>
      </c>
      <c r="F2100" s="1">
        <f t="shared" si="64"/>
        <v>2.23</v>
      </c>
      <c r="G2100" s="1">
        <f t="shared" si="65"/>
        <v>849.63</v>
      </c>
    </row>
    <row r="2101" spans="3:7" x14ac:dyDescent="0.25">
      <c r="C2101" s="2">
        <v>41921</v>
      </c>
      <c r="D2101" s="3" t="s">
        <v>72</v>
      </c>
      <c r="E2101" s="1">
        <v>16</v>
      </c>
      <c r="F2101" s="1">
        <f t="shared" si="64"/>
        <v>2.23</v>
      </c>
      <c r="G2101" s="1">
        <f t="shared" si="65"/>
        <v>35.68</v>
      </c>
    </row>
    <row r="2102" spans="3:7" x14ac:dyDescent="0.25">
      <c r="C2102" s="2">
        <v>41921</v>
      </c>
      <c r="D2102" s="3" t="s">
        <v>30</v>
      </c>
      <c r="E2102" s="1">
        <v>85</v>
      </c>
      <c r="F2102" s="1">
        <f t="shared" si="64"/>
        <v>2.23</v>
      </c>
      <c r="G2102" s="1">
        <f t="shared" si="65"/>
        <v>189.55</v>
      </c>
    </row>
    <row r="2103" spans="3:7" x14ac:dyDescent="0.25">
      <c r="C2103" s="2">
        <v>41921</v>
      </c>
      <c r="D2103" s="3" t="s">
        <v>27</v>
      </c>
      <c r="E2103" s="1">
        <v>37</v>
      </c>
      <c r="F2103" s="1">
        <f t="shared" si="64"/>
        <v>2.23</v>
      </c>
      <c r="G2103" s="1">
        <f t="shared" si="65"/>
        <v>82.51</v>
      </c>
    </row>
    <row r="2104" spans="3:7" x14ac:dyDescent="0.25">
      <c r="C2104" s="2">
        <v>41924</v>
      </c>
      <c r="D2104" s="3" t="s">
        <v>22</v>
      </c>
      <c r="E2104" s="1">
        <v>69</v>
      </c>
      <c r="F2104" s="1">
        <f t="shared" si="64"/>
        <v>2.23</v>
      </c>
      <c r="G2104" s="1">
        <f t="shared" si="65"/>
        <v>153.87</v>
      </c>
    </row>
    <row r="2105" spans="3:7" x14ac:dyDescent="0.25">
      <c r="C2105" s="2">
        <v>41925</v>
      </c>
      <c r="D2105" s="3" t="s">
        <v>9</v>
      </c>
      <c r="E2105" s="1">
        <v>304</v>
      </c>
      <c r="F2105" s="1">
        <f t="shared" si="64"/>
        <v>2.23</v>
      </c>
      <c r="G2105" s="1">
        <f t="shared" si="65"/>
        <v>677.92</v>
      </c>
    </row>
    <row r="2106" spans="3:7" x14ac:dyDescent="0.25">
      <c r="C2106" s="2">
        <v>41928</v>
      </c>
      <c r="D2106" s="3" t="s">
        <v>24</v>
      </c>
      <c r="E2106" s="1">
        <v>491</v>
      </c>
      <c r="F2106" s="1">
        <f t="shared" si="64"/>
        <v>2.23</v>
      </c>
      <c r="G2106" s="1">
        <f t="shared" si="65"/>
        <v>1094.93</v>
      </c>
    </row>
    <row r="2107" spans="3:7" x14ac:dyDescent="0.25">
      <c r="C2107" s="2">
        <v>41931</v>
      </c>
      <c r="D2107" s="3" t="s">
        <v>25</v>
      </c>
      <c r="E2107" s="1">
        <v>106</v>
      </c>
      <c r="F2107" s="1">
        <f t="shared" si="64"/>
        <v>2.23</v>
      </c>
      <c r="G2107" s="1">
        <f t="shared" si="65"/>
        <v>236.38</v>
      </c>
    </row>
    <row r="2108" spans="3:7" x14ac:dyDescent="0.25">
      <c r="C2108" s="2">
        <v>41935</v>
      </c>
      <c r="D2108" s="3" t="s">
        <v>54</v>
      </c>
      <c r="E2108" s="1">
        <v>188</v>
      </c>
      <c r="F2108" s="1">
        <f t="shared" si="64"/>
        <v>2.23</v>
      </c>
      <c r="G2108" s="1">
        <f t="shared" si="65"/>
        <v>419.24</v>
      </c>
    </row>
    <row r="2109" spans="3:7" x14ac:dyDescent="0.25">
      <c r="C2109" s="2">
        <v>41935</v>
      </c>
      <c r="D2109" s="3" t="s">
        <v>10</v>
      </c>
      <c r="E2109" s="1">
        <v>131</v>
      </c>
      <c r="F2109" s="1">
        <f t="shared" si="64"/>
        <v>2.23</v>
      </c>
      <c r="G2109" s="1">
        <f t="shared" si="65"/>
        <v>292.13</v>
      </c>
    </row>
    <row r="2110" spans="3:7" x14ac:dyDescent="0.25">
      <c r="C2110" s="2">
        <v>41936</v>
      </c>
      <c r="D2110" s="3" t="s">
        <v>150</v>
      </c>
      <c r="E2110" s="1">
        <v>9</v>
      </c>
      <c r="F2110" s="1">
        <f t="shared" si="64"/>
        <v>2.23</v>
      </c>
      <c r="G2110" s="1">
        <f t="shared" si="65"/>
        <v>20.07</v>
      </c>
    </row>
    <row r="2111" spans="3:7" x14ac:dyDescent="0.25">
      <c r="C2111" s="2">
        <v>41938</v>
      </c>
      <c r="D2111" s="3" t="s">
        <v>47</v>
      </c>
      <c r="E2111" s="1">
        <v>245</v>
      </c>
      <c r="F2111" s="1">
        <f t="shared" si="64"/>
        <v>2.23</v>
      </c>
      <c r="G2111" s="1">
        <f t="shared" si="65"/>
        <v>546.35</v>
      </c>
    </row>
    <row r="2112" spans="3:7" x14ac:dyDescent="0.25">
      <c r="C2112" s="2">
        <v>41943</v>
      </c>
      <c r="D2112" s="3" t="s">
        <v>24</v>
      </c>
      <c r="E2112" s="1">
        <v>166</v>
      </c>
      <c r="F2112" s="1">
        <f t="shared" si="64"/>
        <v>2.23</v>
      </c>
      <c r="G2112" s="1">
        <f t="shared" si="65"/>
        <v>370.18</v>
      </c>
    </row>
    <row r="2113" spans="3:7" x14ac:dyDescent="0.25">
      <c r="C2113" s="2">
        <v>41945</v>
      </c>
      <c r="D2113" s="3" t="s">
        <v>57</v>
      </c>
      <c r="E2113" s="1">
        <v>171</v>
      </c>
      <c r="F2113" s="1">
        <f t="shared" si="64"/>
        <v>2.23</v>
      </c>
      <c r="G2113" s="1">
        <f t="shared" si="65"/>
        <v>381.33</v>
      </c>
    </row>
    <row r="2114" spans="3:7" x14ac:dyDescent="0.25">
      <c r="C2114" s="2">
        <v>41945</v>
      </c>
      <c r="D2114" s="3" t="s">
        <v>121</v>
      </c>
      <c r="E2114" s="1">
        <v>11</v>
      </c>
      <c r="F2114" s="1">
        <f t="shared" si="64"/>
        <v>2.23</v>
      </c>
      <c r="G2114" s="1">
        <f t="shared" si="65"/>
        <v>24.53</v>
      </c>
    </row>
    <row r="2115" spans="3:7" x14ac:dyDescent="0.25">
      <c r="C2115" s="2">
        <v>41946</v>
      </c>
      <c r="D2115" s="3" t="s">
        <v>22</v>
      </c>
      <c r="E2115" s="1">
        <v>52</v>
      </c>
      <c r="F2115" s="1">
        <f t="shared" ref="F2115:F2163" si="66">LOOKUP(YEAR(C2115),$A$2:$A$11,$B$2:$B$11)</f>
        <v>2.23</v>
      </c>
      <c r="G2115" s="1">
        <f t="shared" ref="G2115:G2163" si="67">F2115*E2115</f>
        <v>115.96</v>
      </c>
    </row>
    <row r="2116" spans="3:7" x14ac:dyDescent="0.25">
      <c r="C2116" s="2">
        <v>41949</v>
      </c>
      <c r="D2116" s="3" t="s">
        <v>122</v>
      </c>
      <c r="E2116" s="1">
        <v>56</v>
      </c>
      <c r="F2116" s="1">
        <f t="shared" si="66"/>
        <v>2.23</v>
      </c>
      <c r="G2116" s="1">
        <f t="shared" si="67"/>
        <v>124.88</v>
      </c>
    </row>
    <row r="2117" spans="3:7" x14ac:dyDescent="0.25">
      <c r="C2117" s="2">
        <v>41950</v>
      </c>
      <c r="D2117" s="3" t="s">
        <v>56</v>
      </c>
      <c r="E2117" s="1">
        <v>6</v>
      </c>
      <c r="F2117" s="1">
        <f t="shared" si="66"/>
        <v>2.23</v>
      </c>
      <c r="G2117" s="1">
        <f t="shared" si="67"/>
        <v>13.379999999999999</v>
      </c>
    </row>
    <row r="2118" spans="3:7" x14ac:dyDescent="0.25">
      <c r="C2118" s="2">
        <v>41950</v>
      </c>
      <c r="D2118" s="3" t="s">
        <v>57</v>
      </c>
      <c r="E2118" s="1">
        <v>179</v>
      </c>
      <c r="F2118" s="1">
        <f t="shared" si="66"/>
        <v>2.23</v>
      </c>
      <c r="G2118" s="1">
        <f t="shared" si="67"/>
        <v>399.17</v>
      </c>
    </row>
    <row r="2119" spans="3:7" x14ac:dyDescent="0.25">
      <c r="C2119" s="2">
        <v>41951</v>
      </c>
      <c r="D2119" s="3" t="s">
        <v>24</v>
      </c>
      <c r="E2119" s="1">
        <v>398</v>
      </c>
      <c r="F2119" s="1">
        <f t="shared" si="66"/>
        <v>2.23</v>
      </c>
      <c r="G2119" s="1">
        <f t="shared" si="67"/>
        <v>887.54</v>
      </c>
    </row>
    <row r="2120" spans="3:7" x14ac:dyDescent="0.25">
      <c r="C2120" s="2">
        <v>41952</v>
      </c>
      <c r="D2120" s="3" t="s">
        <v>71</v>
      </c>
      <c r="E2120" s="1">
        <v>68</v>
      </c>
      <c r="F2120" s="1">
        <f t="shared" si="66"/>
        <v>2.23</v>
      </c>
      <c r="G2120" s="1">
        <f t="shared" si="67"/>
        <v>151.63999999999999</v>
      </c>
    </row>
    <row r="2121" spans="3:7" x14ac:dyDescent="0.25">
      <c r="C2121" s="2">
        <v>41952</v>
      </c>
      <c r="D2121" s="3" t="s">
        <v>14</v>
      </c>
      <c r="E2121" s="1">
        <v>160</v>
      </c>
      <c r="F2121" s="1">
        <f t="shared" si="66"/>
        <v>2.23</v>
      </c>
      <c r="G2121" s="1">
        <f t="shared" si="67"/>
        <v>356.8</v>
      </c>
    </row>
    <row r="2122" spans="3:7" x14ac:dyDescent="0.25">
      <c r="C2122" s="2">
        <v>41953</v>
      </c>
      <c r="D2122" s="3" t="s">
        <v>14</v>
      </c>
      <c r="E2122" s="1">
        <v>183</v>
      </c>
      <c r="F2122" s="1">
        <f t="shared" si="66"/>
        <v>2.23</v>
      </c>
      <c r="G2122" s="1">
        <f t="shared" si="67"/>
        <v>408.09</v>
      </c>
    </row>
    <row r="2123" spans="3:7" x14ac:dyDescent="0.25">
      <c r="C2123" s="2">
        <v>41954</v>
      </c>
      <c r="D2123" s="3" t="s">
        <v>24</v>
      </c>
      <c r="E2123" s="1">
        <v>178</v>
      </c>
      <c r="F2123" s="1">
        <f t="shared" si="66"/>
        <v>2.23</v>
      </c>
      <c r="G2123" s="1">
        <f t="shared" si="67"/>
        <v>396.94</v>
      </c>
    </row>
    <row r="2124" spans="3:7" x14ac:dyDescent="0.25">
      <c r="C2124" s="2">
        <v>41955</v>
      </c>
      <c r="D2124" s="3" t="s">
        <v>9</v>
      </c>
      <c r="E2124" s="1">
        <v>381</v>
      </c>
      <c r="F2124" s="1">
        <f t="shared" si="66"/>
        <v>2.23</v>
      </c>
      <c r="G2124" s="1">
        <f t="shared" si="67"/>
        <v>849.63</v>
      </c>
    </row>
    <row r="2125" spans="3:7" x14ac:dyDescent="0.25">
      <c r="C2125" s="2">
        <v>41957</v>
      </c>
      <c r="D2125" s="3" t="s">
        <v>64</v>
      </c>
      <c r="E2125" s="1">
        <v>12</v>
      </c>
      <c r="F2125" s="1">
        <f t="shared" si="66"/>
        <v>2.23</v>
      </c>
      <c r="G2125" s="1">
        <f t="shared" si="67"/>
        <v>26.759999999999998</v>
      </c>
    </row>
    <row r="2126" spans="3:7" x14ac:dyDescent="0.25">
      <c r="C2126" s="2">
        <v>41959</v>
      </c>
      <c r="D2126" s="3" t="s">
        <v>30</v>
      </c>
      <c r="E2126" s="1">
        <v>116</v>
      </c>
      <c r="F2126" s="1">
        <f t="shared" si="66"/>
        <v>2.23</v>
      </c>
      <c r="G2126" s="1">
        <f t="shared" si="67"/>
        <v>258.68</v>
      </c>
    </row>
    <row r="2127" spans="3:7" x14ac:dyDescent="0.25">
      <c r="C2127" s="2">
        <v>41961</v>
      </c>
      <c r="D2127" s="3" t="s">
        <v>9</v>
      </c>
      <c r="E2127" s="1">
        <v>117</v>
      </c>
      <c r="F2127" s="1">
        <f t="shared" si="66"/>
        <v>2.23</v>
      </c>
      <c r="G2127" s="1">
        <f t="shared" si="67"/>
        <v>260.91000000000003</v>
      </c>
    </row>
    <row r="2128" spans="3:7" x14ac:dyDescent="0.25">
      <c r="C2128" s="2">
        <v>41961</v>
      </c>
      <c r="D2128" s="3" t="s">
        <v>71</v>
      </c>
      <c r="E2128" s="1">
        <v>31</v>
      </c>
      <c r="F2128" s="1">
        <f t="shared" si="66"/>
        <v>2.23</v>
      </c>
      <c r="G2128" s="1">
        <f t="shared" si="67"/>
        <v>69.13</v>
      </c>
    </row>
    <row r="2129" spans="3:7" x14ac:dyDescent="0.25">
      <c r="C2129" s="2">
        <v>41962</v>
      </c>
      <c r="D2129" s="3" t="s">
        <v>10</v>
      </c>
      <c r="E2129" s="1">
        <v>131</v>
      </c>
      <c r="F2129" s="1">
        <f t="shared" si="66"/>
        <v>2.23</v>
      </c>
      <c r="G2129" s="1">
        <f t="shared" si="67"/>
        <v>292.13</v>
      </c>
    </row>
    <row r="2130" spans="3:7" x14ac:dyDescent="0.25">
      <c r="C2130" s="2">
        <v>41962</v>
      </c>
      <c r="D2130" s="3" t="s">
        <v>12</v>
      </c>
      <c r="E2130" s="1">
        <v>21</v>
      </c>
      <c r="F2130" s="1">
        <f t="shared" si="66"/>
        <v>2.23</v>
      </c>
      <c r="G2130" s="1">
        <f t="shared" si="67"/>
        <v>46.83</v>
      </c>
    </row>
    <row r="2131" spans="3:7" x14ac:dyDescent="0.25">
      <c r="C2131" s="2">
        <v>41963</v>
      </c>
      <c r="D2131" s="3" t="s">
        <v>11</v>
      </c>
      <c r="E2131" s="1">
        <v>300</v>
      </c>
      <c r="F2131" s="1">
        <f t="shared" si="66"/>
        <v>2.23</v>
      </c>
      <c r="G2131" s="1">
        <f t="shared" si="67"/>
        <v>669</v>
      </c>
    </row>
    <row r="2132" spans="3:7" x14ac:dyDescent="0.25">
      <c r="C2132" s="2">
        <v>41963</v>
      </c>
      <c r="D2132" s="3" t="s">
        <v>20</v>
      </c>
      <c r="E2132" s="1">
        <v>32</v>
      </c>
      <c r="F2132" s="1">
        <f t="shared" si="66"/>
        <v>2.23</v>
      </c>
      <c r="G2132" s="1">
        <f t="shared" si="67"/>
        <v>71.36</v>
      </c>
    </row>
    <row r="2133" spans="3:7" x14ac:dyDescent="0.25">
      <c r="C2133" s="2">
        <v>41966</v>
      </c>
      <c r="D2133" s="3" t="s">
        <v>134</v>
      </c>
      <c r="E2133" s="1">
        <v>4</v>
      </c>
      <c r="F2133" s="1">
        <f t="shared" si="66"/>
        <v>2.23</v>
      </c>
      <c r="G2133" s="1">
        <f t="shared" si="67"/>
        <v>8.92</v>
      </c>
    </row>
    <row r="2134" spans="3:7" x14ac:dyDescent="0.25">
      <c r="C2134" s="2">
        <v>41967</v>
      </c>
      <c r="D2134" s="3" t="s">
        <v>47</v>
      </c>
      <c r="E2134" s="1">
        <v>230</v>
      </c>
      <c r="F2134" s="1">
        <f t="shared" si="66"/>
        <v>2.23</v>
      </c>
      <c r="G2134" s="1">
        <f t="shared" si="67"/>
        <v>512.9</v>
      </c>
    </row>
    <row r="2135" spans="3:7" x14ac:dyDescent="0.25">
      <c r="C2135" s="2">
        <v>41968</v>
      </c>
      <c r="D2135" s="3" t="s">
        <v>63</v>
      </c>
      <c r="E2135" s="1">
        <v>164</v>
      </c>
      <c r="F2135" s="1">
        <f t="shared" si="66"/>
        <v>2.23</v>
      </c>
      <c r="G2135" s="1">
        <f t="shared" si="67"/>
        <v>365.71999999999997</v>
      </c>
    </row>
    <row r="2136" spans="3:7" x14ac:dyDescent="0.25">
      <c r="C2136" s="2">
        <v>41969</v>
      </c>
      <c r="D2136" s="3" t="s">
        <v>100</v>
      </c>
      <c r="E2136" s="1">
        <v>4</v>
      </c>
      <c r="F2136" s="1">
        <f t="shared" si="66"/>
        <v>2.23</v>
      </c>
      <c r="G2136" s="1">
        <f t="shared" si="67"/>
        <v>8.92</v>
      </c>
    </row>
    <row r="2137" spans="3:7" x14ac:dyDescent="0.25">
      <c r="C2137" s="2">
        <v>41972</v>
      </c>
      <c r="D2137" s="3" t="s">
        <v>22</v>
      </c>
      <c r="E2137" s="1">
        <v>96</v>
      </c>
      <c r="F2137" s="1">
        <f t="shared" si="66"/>
        <v>2.23</v>
      </c>
      <c r="G2137" s="1">
        <f t="shared" si="67"/>
        <v>214.07999999999998</v>
      </c>
    </row>
    <row r="2138" spans="3:7" x14ac:dyDescent="0.25">
      <c r="C2138" s="2">
        <v>41975</v>
      </c>
      <c r="D2138" s="3" t="s">
        <v>133</v>
      </c>
      <c r="E2138" s="1">
        <v>94</v>
      </c>
      <c r="F2138" s="1">
        <f t="shared" si="66"/>
        <v>2.23</v>
      </c>
      <c r="G2138" s="1">
        <f t="shared" si="67"/>
        <v>209.62</v>
      </c>
    </row>
    <row r="2139" spans="3:7" x14ac:dyDescent="0.25">
      <c r="C2139" s="2">
        <v>41975</v>
      </c>
      <c r="D2139" s="3" t="s">
        <v>73</v>
      </c>
      <c r="E2139" s="1">
        <v>21</v>
      </c>
      <c r="F2139" s="1">
        <f t="shared" si="66"/>
        <v>2.23</v>
      </c>
      <c r="G2139" s="1">
        <f t="shared" si="67"/>
        <v>46.83</v>
      </c>
    </row>
    <row r="2140" spans="3:7" x14ac:dyDescent="0.25">
      <c r="C2140" s="2">
        <v>41977</v>
      </c>
      <c r="D2140" s="3" t="s">
        <v>9</v>
      </c>
      <c r="E2140" s="1">
        <v>129</v>
      </c>
      <c r="F2140" s="1">
        <f t="shared" si="66"/>
        <v>2.23</v>
      </c>
      <c r="G2140" s="1">
        <f t="shared" si="67"/>
        <v>287.67</v>
      </c>
    </row>
    <row r="2141" spans="3:7" x14ac:dyDescent="0.25">
      <c r="C2141" s="2">
        <v>41977</v>
      </c>
      <c r="D2141" s="3" t="s">
        <v>27</v>
      </c>
      <c r="E2141" s="1">
        <v>197</v>
      </c>
      <c r="F2141" s="1">
        <f t="shared" si="66"/>
        <v>2.23</v>
      </c>
      <c r="G2141" s="1">
        <f t="shared" si="67"/>
        <v>439.31</v>
      </c>
    </row>
    <row r="2142" spans="3:7" x14ac:dyDescent="0.25">
      <c r="C2142" s="2">
        <v>41978</v>
      </c>
      <c r="D2142" s="3" t="s">
        <v>115</v>
      </c>
      <c r="E2142" s="1">
        <v>16</v>
      </c>
      <c r="F2142" s="1">
        <f t="shared" si="66"/>
        <v>2.23</v>
      </c>
      <c r="G2142" s="1">
        <f t="shared" si="67"/>
        <v>35.68</v>
      </c>
    </row>
    <row r="2143" spans="3:7" x14ac:dyDescent="0.25">
      <c r="C2143" s="2">
        <v>41978</v>
      </c>
      <c r="D2143" s="3" t="s">
        <v>26</v>
      </c>
      <c r="E2143" s="1">
        <v>332</v>
      </c>
      <c r="F2143" s="1">
        <f t="shared" si="66"/>
        <v>2.23</v>
      </c>
      <c r="G2143" s="1">
        <f t="shared" si="67"/>
        <v>740.36</v>
      </c>
    </row>
    <row r="2144" spans="3:7" x14ac:dyDescent="0.25">
      <c r="C2144" s="2">
        <v>41980</v>
      </c>
      <c r="D2144" s="3" t="s">
        <v>71</v>
      </c>
      <c r="E2144" s="1">
        <v>75</v>
      </c>
      <c r="F2144" s="1">
        <f t="shared" si="66"/>
        <v>2.23</v>
      </c>
      <c r="G2144" s="1">
        <f t="shared" si="67"/>
        <v>167.25</v>
      </c>
    </row>
    <row r="2145" spans="3:7" x14ac:dyDescent="0.25">
      <c r="C2145" s="2">
        <v>41981</v>
      </c>
      <c r="D2145" s="3" t="s">
        <v>76</v>
      </c>
      <c r="E2145" s="1">
        <v>10</v>
      </c>
      <c r="F2145" s="1">
        <f t="shared" si="66"/>
        <v>2.23</v>
      </c>
      <c r="G2145" s="1">
        <f t="shared" si="67"/>
        <v>22.3</v>
      </c>
    </row>
    <row r="2146" spans="3:7" x14ac:dyDescent="0.25">
      <c r="C2146" s="2">
        <v>41982</v>
      </c>
      <c r="D2146" s="3" t="s">
        <v>39</v>
      </c>
      <c r="E2146" s="1">
        <v>93</v>
      </c>
      <c r="F2146" s="1">
        <f t="shared" si="66"/>
        <v>2.23</v>
      </c>
      <c r="G2146" s="1">
        <f t="shared" si="67"/>
        <v>207.39</v>
      </c>
    </row>
    <row r="2147" spans="3:7" x14ac:dyDescent="0.25">
      <c r="C2147" s="2">
        <v>41983</v>
      </c>
      <c r="D2147" s="3" t="s">
        <v>47</v>
      </c>
      <c r="E2147" s="1">
        <v>146</v>
      </c>
      <c r="F2147" s="1">
        <f t="shared" si="66"/>
        <v>2.23</v>
      </c>
      <c r="G2147" s="1">
        <f t="shared" si="67"/>
        <v>325.58</v>
      </c>
    </row>
    <row r="2148" spans="3:7" x14ac:dyDescent="0.25">
      <c r="C2148" s="2">
        <v>41984</v>
      </c>
      <c r="D2148" s="3" t="s">
        <v>60</v>
      </c>
      <c r="E2148" s="1">
        <v>197</v>
      </c>
      <c r="F2148" s="1">
        <f t="shared" si="66"/>
        <v>2.23</v>
      </c>
      <c r="G2148" s="1">
        <f t="shared" si="67"/>
        <v>439.31</v>
      </c>
    </row>
    <row r="2149" spans="3:7" x14ac:dyDescent="0.25">
      <c r="C2149" s="2">
        <v>41986</v>
      </c>
      <c r="D2149" s="3" t="s">
        <v>19</v>
      </c>
      <c r="E2149" s="1">
        <v>482</v>
      </c>
      <c r="F2149" s="1">
        <f t="shared" si="66"/>
        <v>2.23</v>
      </c>
      <c r="G2149" s="1">
        <f t="shared" si="67"/>
        <v>1074.8599999999999</v>
      </c>
    </row>
    <row r="2150" spans="3:7" x14ac:dyDescent="0.25">
      <c r="C2150" s="2">
        <v>41988</v>
      </c>
      <c r="D2150" s="3" t="s">
        <v>10</v>
      </c>
      <c r="E2150" s="1">
        <v>43</v>
      </c>
      <c r="F2150" s="1">
        <f t="shared" si="66"/>
        <v>2.23</v>
      </c>
      <c r="G2150" s="1">
        <f t="shared" si="67"/>
        <v>95.89</v>
      </c>
    </row>
    <row r="2151" spans="3:7" x14ac:dyDescent="0.25">
      <c r="C2151" s="2">
        <v>41989</v>
      </c>
      <c r="D2151" s="3" t="s">
        <v>24</v>
      </c>
      <c r="E2151" s="1">
        <v>367</v>
      </c>
      <c r="F2151" s="1">
        <f t="shared" si="66"/>
        <v>2.23</v>
      </c>
      <c r="G2151" s="1">
        <f t="shared" si="67"/>
        <v>818.41</v>
      </c>
    </row>
    <row r="2152" spans="3:7" x14ac:dyDescent="0.25">
      <c r="C2152" s="2">
        <v>41989</v>
      </c>
      <c r="D2152" s="3" t="s">
        <v>16</v>
      </c>
      <c r="E2152" s="1">
        <v>274</v>
      </c>
      <c r="F2152" s="1">
        <f t="shared" si="66"/>
        <v>2.23</v>
      </c>
      <c r="G2152" s="1">
        <f t="shared" si="67"/>
        <v>611.02</v>
      </c>
    </row>
    <row r="2153" spans="3:7" x14ac:dyDescent="0.25">
      <c r="C2153" s="2">
        <v>41991</v>
      </c>
      <c r="D2153" s="3" t="s">
        <v>19</v>
      </c>
      <c r="E2153" s="1">
        <v>283</v>
      </c>
      <c r="F2153" s="1">
        <f t="shared" si="66"/>
        <v>2.23</v>
      </c>
      <c r="G2153" s="1">
        <f t="shared" si="67"/>
        <v>631.09</v>
      </c>
    </row>
    <row r="2154" spans="3:7" x14ac:dyDescent="0.25">
      <c r="C2154" s="2">
        <v>41992</v>
      </c>
      <c r="D2154" s="3" t="s">
        <v>57</v>
      </c>
      <c r="E2154" s="1">
        <v>98</v>
      </c>
      <c r="F2154" s="1">
        <f t="shared" si="66"/>
        <v>2.23</v>
      </c>
      <c r="G2154" s="1">
        <f t="shared" si="67"/>
        <v>218.54</v>
      </c>
    </row>
    <row r="2155" spans="3:7" x14ac:dyDescent="0.25">
      <c r="C2155" s="2">
        <v>41993</v>
      </c>
      <c r="D2155" s="3" t="s">
        <v>24</v>
      </c>
      <c r="E2155" s="1">
        <v>485</v>
      </c>
      <c r="F2155" s="1">
        <f t="shared" si="66"/>
        <v>2.23</v>
      </c>
      <c r="G2155" s="1">
        <f t="shared" si="67"/>
        <v>1081.55</v>
      </c>
    </row>
    <row r="2156" spans="3:7" x14ac:dyDescent="0.25">
      <c r="C2156" s="2">
        <v>41994</v>
      </c>
      <c r="D2156" s="3" t="s">
        <v>169</v>
      </c>
      <c r="E2156" s="1">
        <v>3</v>
      </c>
      <c r="F2156" s="1">
        <f t="shared" si="66"/>
        <v>2.23</v>
      </c>
      <c r="G2156" s="1">
        <f t="shared" si="67"/>
        <v>6.6899999999999995</v>
      </c>
    </row>
    <row r="2157" spans="3:7" x14ac:dyDescent="0.25">
      <c r="C2157" s="2">
        <v>41996</v>
      </c>
      <c r="D2157" s="3" t="s">
        <v>47</v>
      </c>
      <c r="E2157" s="1">
        <v>331</v>
      </c>
      <c r="F2157" s="1">
        <f t="shared" si="66"/>
        <v>2.23</v>
      </c>
      <c r="G2157" s="1">
        <f t="shared" si="67"/>
        <v>738.13</v>
      </c>
    </row>
    <row r="2158" spans="3:7" x14ac:dyDescent="0.25">
      <c r="C2158" s="2">
        <v>41997</v>
      </c>
      <c r="D2158" s="3" t="s">
        <v>10</v>
      </c>
      <c r="E2158" s="1">
        <v>150</v>
      </c>
      <c r="F2158" s="1">
        <f t="shared" si="66"/>
        <v>2.23</v>
      </c>
      <c r="G2158" s="1">
        <f t="shared" si="67"/>
        <v>334.5</v>
      </c>
    </row>
    <row r="2159" spans="3:7" x14ac:dyDescent="0.25">
      <c r="C2159" s="2">
        <v>41998</v>
      </c>
      <c r="D2159" s="3" t="s">
        <v>9</v>
      </c>
      <c r="E2159" s="1">
        <v>463</v>
      </c>
      <c r="F2159" s="1">
        <f t="shared" si="66"/>
        <v>2.23</v>
      </c>
      <c r="G2159" s="1">
        <f t="shared" si="67"/>
        <v>1032.49</v>
      </c>
    </row>
    <row r="2160" spans="3:7" x14ac:dyDescent="0.25">
      <c r="C2160" s="2">
        <v>41999</v>
      </c>
      <c r="D2160" s="3" t="s">
        <v>161</v>
      </c>
      <c r="E2160" s="1">
        <v>8</v>
      </c>
      <c r="F2160" s="1">
        <f t="shared" si="66"/>
        <v>2.23</v>
      </c>
      <c r="G2160" s="1">
        <f t="shared" si="67"/>
        <v>17.84</v>
      </c>
    </row>
    <row r="2161" spans="3:7" x14ac:dyDescent="0.25">
      <c r="C2161" s="2">
        <v>41999</v>
      </c>
      <c r="D2161" s="3" t="s">
        <v>14</v>
      </c>
      <c r="E2161" s="1">
        <v>178</v>
      </c>
      <c r="F2161" s="1">
        <f t="shared" si="66"/>
        <v>2.23</v>
      </c>
      <c r="G2161" s="1">
        <f t="shared" si="67"/>
        <v>396.94</v>
      </c>
    </row>
    <row r="2162" spans="3:7" x14ac:dyDescent="0.25">
      <c r="C2162" s="2">
        <v>42001</v>
      </c>
      <c r="D2162" s="3" t="s">
        <v>21</v>
      </c>
      <c r="E2162" s="1">
        <v>166</v>
      </c>
      <c r="F2162" s="1">
        <f t="shared" si="66"/>
        <v>2.23</v>
      </c>
      <c r="G2162" s="1">
        <f t="shared" si="67"/>
        <v>370.18</v>
      </c>
    </row>
    <row r="2163" spans="3:7" x14ac:dyDescent="0.25">
      <c r="C2163" s="2">
        <v>42002</v>
      </c>
      <c r="D2163" s="3" t="s">
        <v>234</v>
      </c>
      <c r="E2163" s="1">
        <v>14</v>
      </c>
      <c r="F2163" s="1">
        <f t="shared" si="66"/>
        <v>2.23</v>
      </c>
      <c r="G2163" s="1">
        <f t="shared" si="67"/>
        <v>31.22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3FC8-B412-449F-8F31-23D287D8940C}">
  <dimension ref="A3:B245"/>
  <sheetViews>
    <sheetView workbookViewId="0">
      <selection activeCell="A4" sqref="A4:B6"/>
    </sheetView>
  </sheetViews>
  <sheetFormatPr defaultRowHeight="15" x14ac:dyDescent="0.25"/>
  <cols>
    <col min="1" max="1" width="17.7109375" bestFit="1" customWidth="1"/>
    <col min="2" max="2" width="15.5703125" bestFit="1" customWidth="1"/>
  </cols>
  <sheetData>
    <row r="3" spans="1:2" x14ac:dyDescent="0.25">
      <c r="A3" s="4" t="s">
        <v>245</v>
      </c>
      <c r="B3" t="s">
        <v>248</v>
      </c>
    </row>
    <row r="4" spans="1:2" x14ac:dyDescent="0.25">
      <c r="A4" s="5" t="s">
        <v>9</v>
      </c>
      <c r="B4" s="6">
        <v>27505</v>
      </c>
    </row>
    <row r="5" spans="1:2" x14ac:dyDescent="0.25">
      <c r="A5" s="5" t="s">
        <v>11</v>
      </c>
      <c r="B5" s="6">
        <v>26955</v>
      </c>
    </row>
    <row r="6" spans="1:2" x14ac:dyDescent="0.25">
      <c r="A6" s="5" t="s">
        <v>47</v>
      </c>
      <c r="B6" s="6">
        <v>26451</v>
      </c>
    </row>
    <row r="7" spans="1:2" x14ac:dyDescent="0.25">
      <c r="A7" s="5" t="s">
        <v>24</v>
      </c>
      <c r="B7" s="6">
        <v>26025</v>
      </c>
    </row>
    <row r="8" spans="1:2" x14ac:dyDescent="0.25">
      <c r="A8" s="5" t="s">
        <v>16</v>
      </c>
      <c r="B8" s="6">
        <v>23660</v>
      </c>
    </row>
    <row r="9" spans="1:2" x14ac:dyDescent="0.25">
      <c r="A9" s="5" t="s">
        <v>52</v>
      </c>
      <c r="B9" s="6">
        <v>22352</v>
      </c>
    </row>
    <row r="10" spans="1:2" x14ac:dyDescent="0.25">
      <c r="A10" s="5" t="s">
        <v>19</v>
      </c>
      <c r="B10" s="6">
        <v>19896</v>
      </c>
    </row>
    <row r="11" spans="1:2" x14ac:dyDescent="0.25">
      <c r="A11" s="5" t="s">
        <v>7</v>
      </c>
      <c r="B11" s="6">
        <v>11402</v>
      </c>
    </row>
    <row r="12" spans="1:2" x14ac:dyDescent="0.25">
      <c r="A12" s="5" t="s">
        <v>104</v>
      </c>
      <c r="B12" s="6">
        <v>7904</v>
      </c>
    </row>
    <row r="13" spans="1:2" x14ac:dyDescent="0.25">
      <c r="A13" s="5" t="s">
        <v>26</v>
      </c>
      <c r="B13" s="6">
        <v>5797</v>
      </c>
    </row>
    <row r="14" spans="1:2" x14ac:dyDescent="0.25">
      <c r="A14" s="5" t="s">
        <v>14</v>
      </c>
      <c r="B14" s="6">
        <v>5492</v>
      </c>
    </row>
    <row r="15" spans="1:2" x14ac:dyDescent="0.25">
      <c r="A15" s="5" t="s">
        <v>54</v>
      </c>
      <c r="B15" s="6">
        <v>5460</v>
      </c>
    </row>
    <row r="16" spans="1:2" x14ac:dyDescent="0.25">
      <c r="A16" s="5" t="s">
        <v>39</v>
      </c>
      <c r="B16" s="6">
        <v>5232</v>
      </c>
    </row>
    <row r="17" spans="1:2" x14ac:dyDescent="0.25">
      <c r="A17" s="5" t="s">
        <v>20</v>
      </c>
      <c r="B17" s="6">
        <v>5156</v>
      </c>
    </row>
    <row r="18" spans="1:2" x14ac:dyDescent="0.25">
      <c r="A18" s="5" t="s">
        <v>32</v>
      </c>
      <c r="B18" s="6">
        <v>5120</v>
      </c>
    </row>
    <row r="19" spans="1:2" x14ac:dyDescent="0.25">
      <c r="A19" s="5" t="s">
        <v>57</v>
      </c>
      <c r="B19" s="6">
        <v>4926</v>
      </c>
    </row>
    <row r="20" spans="1:2" x14ac:dyDescent="0.25">
      <c r="A20" s="5" t="s">
        <v>12</v>
      </c>
      <c r="B20" s="6">
        <v>4831</v>
      </c>
    </row>
    <row r="21" spans="1:2" x14ac:dyDescent="0.25">
      <c r="A21" s="5" t="s">
        <v>21</v>
      </c>
      <c r="B21" s="6">
        <v>4784</v>
      </c>
    </row>
    <row r="22" spans="1:2" x14ac:dyDescent="0.25">
      <c r="A22" s="5" t="s">
        <v>30</v>
      </c>
      <c r="B22" s="6">
        <v>4440</v>
      </c>
    </row>
    <row r="23" spans="1:2" x14ac:dyDescent="0.25">
      <c r="A23" s="5" t="s">
        <v>37</v>
      </c>
      <c r="B23" s="6">
        <v>4407</v>
      </c>
    </row>
    <row r="24" spans="1:2" x14ac:dyDescent="0.25">
      <c r="A24" s="5" t="s">
        <v>8</v>
      </c>
      <c r="B24" s="6">
        <v>4309</v>
      </c>
    </row>
    <row r="25" spans="1:2" x14ac:dyDescent="0.25">
      <c r="A25" s="5" t="s">
        <v>25</v>
      </c>
      <c r="B25" s="6">
        <v>3905</v>
      </c>
    </row>
    <row r="26" spans="1:2" x14ac:dyDescent="0.25">
      <c r="A26" s="5" t="s">
        <v>10</v>
      </c>
      <c r="B26" s="6">
        <v>3835</v>
      </c>
    </row>
    <row r="27" spans="1:2" x14ac:dyDescent="0.25">
      <c r="A27" s="5" t="s">
        <v>71</v>
      </c>
      <c r="B27" s="6">
        <v>3803</v>
      </c>
    </row>
    <row r="28" spans="1:2" x14ac:dyDescent="0.25">
      <c r="A28" s="5" t="s">
        <v>68</v>
      </c>
      <c r="B28" s="6">
        <v>3795</v>
      </c>
    </row>
    <row r="29" spans="1:2" x14ac:dyDescent="0.25">
      <c r="A29" s="5" t="s">
        <v>63</v>
      </c>
      <c r="B29" s="6">
        <v>3705</v>
      </c>
    </row>
    <row r="30" spans="1:2" x14ac:dyDescent="0.25">
      <c r="A30" s="5" t="s">
        <v>73</v>
      </c>
      <c r="B30" s="6">
        <v>3185</v>
      </c>
    </row>
    <row r="31" spans="1:2" x14ac:dyDescent="0.25">
      <c r="A31" s="5" t="s">
        <v>27</v>
      </c>
      <c r="B31" s="6">
        <v>2717</v>
      </c>
    </row>
    <row r="32" spans="1:2" x14ac:dyDescent="0.25">
      <c r="A32" s="5" t="s">
        <v>28</v>
      </c>
      <c r="B32" s="6">
        <v>2286</v>
      </c>
    </row>
    <row r="33" spans="1:2" x14ac:dyDescent="0.25">
      <c r="A33" s="5" t="s">
        <v>80</v>
      </c>
      <c r="B33" s="6">
        <v>2123</v>
      </c>
    </row>
    <row r="34" spans="1:2" x14ac:dyDescent="0.25">
      <c r="A34" s="5" t="s">
        <v>41</v>
      </c>
      <c r="B34" s="6">
        <v>2042</v>
      </c>
    </row>
    <row r="35" spans="1:2" x14ac:dyDescent="0.25">
      <c r="A35" s="5" t="s">
        <v>22</v>
      </c>
      <c r="B35" s="6">
        <v>1822</v>
      </c>
    </row>
    <row r="36" spans="1:2" x14ac:dyDescent="0.25">
      <c r="A36" s="5" t="s">
        <v>33</v>
      </c>
      <c r="B36" s="6">
        <v>1737</v>
      </c>
    </row>
    <row r="37" spans="1:2" x14ac:dyDescent="0.25">
      <c r="A37" s="5" t="s">
        <v>133</v>
      </c>
      <c r="B37" s="6">
        <v>1503</v>
      </c>
    </row>
    <row r="38" spans="1:2" x14ac:dyDescent="0.25">
      <c r="A38" s="5" t="s">
        <v>60</v>
      </c>
      <c r="B38" s="6">
        <v>1404</v>
      </c>
    </row>
    <row r="39" spans="1:2" x14ac:dyDescent="0.25">
      <c r="A39" s="5" t="s">
        <v>65</v>
      </c>
      <c r="B39" s="6">
        <v>1002</v>
      </c>
    </row>
    <row r="40" spans="1:2" x14ac:dyDescent="0.25">
      <c r="A40" s="5" t="s">
        <v>82</v>
      </c>
      <c r="B40" s="6">
        <v>888</v>
      </c>
    </row>
    <row r="41" spans="1:2" x14ac:dyDescent="0.25">
      <c r="A41" s="5" t="s">
        <v>122</v>
      </c>
      <c r="B41" s="6">
        <v>815</v>
      </c>
    </row>
    <row r="42" spans="1:2" x14ac:dyDescent="0.25">
      <c r="A42" s="5" t="s">
        <v>125</v>
      </c>
      <c r="B42" s="6">
        <v>807</v>
      </c>
    </row>
    <row r="43" spans="1:2" x14ac:dyDescent="0.25">
      <c r="A43" s="5" t="s">
        <v>175</v>
      </c>
      <c r="B43" s="6">
        <v>641</v>
      </c>
    </row>
    <row r="44" spans="1:2" x14ac:dyDescent="0.25">
      <c r="A44" s="5" t="s">
        <v>107</v>
      </c>
      <c r="B44" s="6">
        <v>79</v>
      </c>
    </row>
    <row r="45" spans="1:2" x14ac:dyDescent="0.25">
      <c r="A45" s="5" t="s">
        <v>96</v>
      </c>
      <c r="B45" s="6">
        <v>69</v>
      </c>
    </row>
    <row r="46" spans="1:2" x14ac:dyDescent="0.25">
      <c r="A46" s="5" t="s">
        <v>3</v>
      </c>
      <c r="B46" s="6">
        <v>69</v>
      </c>
    </row>
    <row r="47" spans="1:2" x14ac:dyDescent="0.25">
      <c r="A47" s="5" t="s">
        <v>120</v>
      </c>
      <c r="B47" s="6">
        <v>69</v>
      </c>
    </row>
    <row r="48" spans="1:2" x14ac:dyDescent="0.25">
      <c r="A48" s="5" t="s">
        <v>114</v>
      </c>
      <c r="B48" s="6">
        <v>69</v>
      </c>
    </row>
    <row r="49" spans="1:2" x14ac:dyDescent="0.25">
      <c r="A49" s="5" t="s">
        <v>151</v>
      </c>
      <c r="B49" s="6">
        <v>67</v>
      </c>
    </row>
    <row r="50" spans="1:2" x14ac:dyDescent="0.25">
      <c r="A50" s="5" t="s">
        <v>29</v>
      </c>
      <c r="B50" s="6">
        <v>66</v>
      </c>
    </row>
    <row r="51" spans="1:2" x14ac:dyDescent="0.25">
      <c r="A51" s="5" t="s">
        <v>138</v>
      </c>
      <c r="B51" s="6">
        <v>64</v>
      </c>
    </row>
    <row r="52" spans="1:2" x14ac:dyDescent="0.25">
      <c r="A52" s="5" t="s">
        <v>115</v>
      </c>
      <c r="B52" s="6">
        <v>63</v>
      </c>
    </row>
    <row r="53" spans="1:2" x14ac:dyDescent="0.25">
      <c r="A53" s="5" t="s">
        <v>44</v>
      </c>
      <c r="B53" s="6">
        <v>63</v>
      </c>
    </row>
    <row r="54" spans="1:2" x14ac:dyDescent="0.25">
      <c r="A54" s="5" t="s">
        <v>74</v>
      </c>
      <c r="B54" s="6">
        <v>62</v>
      </c>
    </row>
    <row r="55" spans="1:2" x14ac:dyDescent="0.25">
      <c r="A55" s="5" t="s">
        <v>2</v>
      </c>
      <c r="B55" s="6">
        <v>60</v>
      </c>
    </row>
    <row r="56" spans="1:2" x14ac:dyDescent="0.25">
      <c r="A56" s="5" t="s">
        <v>157</v>
      </c>
      <c r="B56" s="6">
        <v>60</v>
      </c>
    </row>
    <row r="57" spans="1:2" x14ac:dyDescent="0.25">
      <c r="A57" s="5" t="s">
        <v>58</v>
      </c>
      <c r="B57" s="6">
        <v>60</v>
      </c>
    </row>
    <row r="58" spans="1:2" x14ac:dyDescent="0.25">
      <c r="A58" s="5" t="s">
        <v>92</v>
      </c>
      <c r="B58" s="6">
        <v>60</v>
      </c>
    </row>
    <row r="59" spans="1:2" x14ac:dyDescent="0.25">
      <c r="A59" s="5" t="s">
        <v>172</v>
      </c>
      <c r="B59" s="6">
        <v>59</v>
      </c>
    </row>
    <row r="60" spans="1:2" x14ac:dyDescent="0.25">
      <c r="A60" s="5" t="s">
        <v>55</v>
      </c>
      <c r="B60" s="6">
        <v>59</v>
      </c>
    </row>
    <row r="61" spans="1:2" x14ac:dyDescent="0.25">
      <c r="A61" s="5" t="s">
        <v>177</v>
      </c>
      <c r="B61" s="6">
        <v>59</v>
      </c>
    </row>
    <row r="62" spans="1:2" x14ac:dyDescent="0.25">
      <c r="A62" s="5" t="s">
        <v>83</v>
      </c>
      <c r="B62" s="6">
        <v>58</v>
      </c>
    </row>
    <row r="63" spans="1:2" x14ac:dyDescent="0.25">
      <c r="A63" s="5" t="s">
        <v>46</v>
      </c>
      <c r="B63" s="6">
        <v>58</v>
      </c>
    </row>
    <row r="64" spans="1:2" x14ac:dyDescent="0.25">
      <c r="A64" s="5" t="s">
        <v>88</v>
      </c>
      <c r="B64" s="6">
        <v>56</v>
      </c>
    </row>
    <row r="65" spans="1:2" x14ac:dyDescent="0.25">
      <c r="A65" s="5" t="s">
        <v>81</v>
      </c>
      <c r="B65" s="6">
        <v>56</v>
      </c>
    </row>
    <row r="66" spans="1:2" x14ac:dyDescent="0.25">
      <c r="A66" s="5" t="s">
        <v>89</v>
      </c>
      <c r="B66" s="6">
        <v>55</v>
      </c>
    </row>
    <row r="67" spans="1:2" x14ac:dyDescent="0.25">
      <c r="A67" s="5" t="s">
        <v>100</v>
      </c>
      <c r="B67" s="6">
        <v>55</v>
      </c>
    </row>
    <row r="68" spans="1:2" x14ac:dyDescent="0.25">
      <c r="A68" s="5" t="s">
        <v>72</v>
      </c>
      <c r="B68" s="6">
        <v>55</v>
      </c>
    </row>
    <row r="69" spans="1:2" x14ac:dyDescent="0.25">
      <c r="A69" s="5" t="s">
        <v>111</v>
      </c>
      <c r="B69" s="6">
        <v>52</v>
      </c>
    </row>
    <row r="70" spans="1:2" x14ac:dyDescent="0.25">
      <c r="A70" s="5" t="s">
        <v>84</v>
      </c>
      <c r="B70" s="6">
        <v>52</v>
      </c>
    </row>
    <row r="71" spans="1:2" x14ac:dyDescent="0.25">
      <c r="A71" s="5" t="s">
        <v>42</v>
      </c>
      <c r="B71" s="6">
        <v>50</v>
      </c>
    </row>
    <row r="72" spans="1:2" x14ac:dyDescent="0.25">
      <c r="A72" s="5" t="s">
        <v>144</v>
      </c>
      <c r="B72" s="6">
        <v>50</v>
      </c>
    </row>
    <row r="73" spans="1:2" x14ac:dyDescent="0.25">
      <c r="A73" s="5" t="s">
        <v>49</v>
      </c>
      <c r="B73" s="6">
        <v>50</v>
      </c>
    </row>
    <row r="74" spans="1:2" x14ac:dyDescent="0.25">
      <c r="A74" s="5" t="s">
        <v>153</v>
      </c>
      <c r="B74" s="6">
        <v>50</v>
      </c>
    </row>
    <row r="75" spans="1:2" x14ac:dyDescent="0.25">
      <c r="A75" s="5" t="s">
        <v>148</v>
      </c>
      <c r="B75" s="6">
        <v>50</v>
      </c>
    </row>
    <row r="76" spans="1:2" x14ac:dyDescent="0.25">
      <c r="A76" s="5" t="s">
        <v>128</v>
      </c>
      <c r="B76" s="6">
        <v>50</v>
      </c>
    </row>
    <row r="77" spans="1:2" x14ac:dyDescent="0.25">
      <c r="A77" s="5" t="s">
        <v>146</v>
      </c>
      <c r="B77" s="6">
        <v>49</v>
      </c>
    </row>
    <row r="78" spans="1:2" x14ac:dyDescent="0.25">
      <c r="A78" s="5" t="s">
        <v>43</v>
      </c>
      <c r="B78" s="6">
        <v>49</v>
      </c>
    </row>
    <row r="79" spans="1:2" x14ac:dyDescent="0.25">
      <c r="A79" s="5" t="s">
        <v>223</v>
      </c>
      <c r="B79" s="6">
        <v>49</v>
      </c>
    </row>
    <row r="80" spans="1:2" x14ac:dyDescent="0.25">
      <c r="A80" s="5" t="s">
        <v>59</v>
      </c>
      <c r="B80" s="6">
        <v>48</v>
      </c>
    </row>
    <row r="81" spans="1:2" x14ac:dyDescent="0.25">
      <c r="A81" s="5" t="s">
        <v>224</v>
      </c>
      <c r="B81" s="6">
        <v>48</v>
      </c>
    </row>
    <row r="82" spans="1:2" x14ac:dyDescent="0.25">
      <c r="A82" s="5" t="s">
        <v>102</v>
      </c>
      <c r="B82" s="6">
        <v>48</v>
      </c>
    </row>
    <row r="83" spans="1:2" x14ac:dyDescent="0.25">
      <c r="A83" s="5" t="s">
        <v>40</v>
      </c>
      <c r="B83" s="6">
        <v>48</v>
      </c>
    </row>
    <row r="84" spans="1:2" x14ac:dyDescent="0.25">
      <c r="A84" s="5" t="s">
        <v>38</v>
      </c>
      <c r="B84" s="6">
        <v>48</v>
      </c>
    </row>
    <row r="85" spans="1:2" x14ac:dyDescent="0.25">
      <c r="A85" s="5" t="s">
        <v>161</v>
      </c>
      <c r="B85" s="6">
        <v>46</v>
      </c>
    </row>
    <row r="86" spans="1:2" x14ac:dyDescent="0.25">
      <c r="A86" s="5" t="s">
        <v>62</v>
      </c>
      <c r="B86" s="6">
        <v>46</v>
      </c>
    </row>
    <row r="87" spans="1:2" x14ac:dyDescent="0.25">
      <c r="A87" s="5" t="s">
        <v>174</v>
      </c>
      <c r="B87" s="6">
        <v>44</v>
      </c>
    </row>
    <row r="88" spans="1:2" x14ac:dyDescent="0.25">
      <c r="A88" s="5" t="s">
        <v>155</v>
      </c>
      <c r="B88" s="6">
        <v>44</v>
      </c>
    </row>
    <row r="89" spans="1:2" x14ac:dyDescent="0.25">
      <c r="A89" s="5" t="s">
        <v>110</v>
      </c>
      <c r="B89" s="6">
        <v>44</v>
      </c>
    </row>
    <row r="90" spans="1:2" x14ac:dyDescent="0.25">
      <c r="A90" s="5" t="s">
        <v>15</v>
      </c>
      <c r="B90" s="6">
        <v>44</v>
      </c>
    </row>
    <row r="91" spans="1:2" x14ac:dyDescent="0.25">
      <c r="A91" s="5" t="s">
        <v>99</v>
      </c>
      <c r="B91" s="6">
        <v>42</v>
      </c>
    </row>
    <row r="92" spans="1:2" x14ac:dyDescent="0.25">
      <c r="A92" s="5" t="s">
        <v>101</v>
      </c>
      <c r="B92" s="6">
        <v>41</v>
      </c>
    </row>
    <row r="93" spans="1:2" x14ac:dyDescent="0.25">
      <c r="A93" s="5" t="s">
        <v>132</v>
      </c>
      <c r="B93" s="6">
        <v>41</v>
      </c>
    </row>
    <row r="94" spans="1:2" x14ac:dyDescent="0.25">
      <c r="A94" s="5" t="s">
        <v>142</v>
      </c>
      <c r="B94" s="6">
        <v>40</v>
      </c>
    </row>
    <row r="95" spans="1:2" x14ac:dyDescent="0.25">
      <c r="A95" s="5" t="s">
        <v>166</v>
      </c>
      <c r="B95" s="6">
        <v>39</v>
      </c>
    </row>
    <row r="96" spans="1:2" x14ac:dyDescent="0.25">
      <c r="A96" s="5" t="s">
        <v>139</v>
      </c>
      <c r="B96" s="6">
        <v>39</v>
      </c>
    </row>
    <row r="97" spans="1:2" x14ac:dyDescent="0.25">
      <c r="A97" s="5" t="s">
        <v>17</v>
      </c>
      <c r="B97" s="6">
        <v>39</v>
      </c>
    </row>
    <row r="98" spans="1:2" x14ac:dyDescent="0.25">
      <c r="A98" s="5" t="s">
        <v>76</v>
      </c>
      <c r="B98" s="6">
        <v>38</v>
      </c>
    </row>
    <row r="99" spans="1:2" x14ac:dyDescent="0.25">
      <c r="A99" s="5" t="s">
        <v>186</v>
      </c>
      <c r="B99" s="6">
        <v>38</v>
      </c>
    </row>
    <row r="100" spans="1:2" x14ac:dyDescent="0.25">
      <c r="A100" s="5" t="s">
        <v>18</v>
      </c>
      <c r="B100" s="6">
        <v>38</v>
      </c>
    </row>
    <row r="101" spans="1:2" x14ac:dyDescent="0.25">
      <c r="A101" s="5" t="s">
        <v>170</v>
      </c>
      <c r="B101" s="6">
        <v>38</v>
      </c>
    </row>
    <row r="102" spans="1:2" x14ac:dyDescent="0.25">
      <c r="A102" s="5" t="s">
        <v>205</v>
      </c>
      <c r="B102" s="6">
        <v>37</v>
      </c>
    </row>
    <row r="103" spans="1:2" x14ac:dyDescent="0.25">
      <c r="A103" s="5" t="s">
        <v>70</v>
      </c>
      <c r="B103" s="6">
        <v>37</v>
      </c>
    </row>
    <row r="104" spans="1:2" x14ac:dyDescent="0.25">
      <c r="A104" s="5" t="s">
        <v>6</v>
      </c>
      <c r="B104" s="6">
        <v>37</v>
      </c>
    </row>
    <row r="105" spans="1:2" x14ac:dyDescent="0.25">
      <c r="A105" s="5" t="s">
        <v>45</v>
      </c>
      <c r="B105" s="6">
        <v>37</v>
      </c>
    </row>
    <row r="106" spans="1:2" x14ac:dyDescent="0.25">
      <c r="A106" s="5" t="s">
        <v>178</v>
      </c>
      <c r="B106" s="6">
        <v>37</v>
      </c>
    </row>
    <row r="107" spans="1:2" x14ac:dyDescent="0.25">
      <c r="A107" s="5" t="s">
        <v>94</v>
      </c>
      <c r="B107" s="6">
        <v>37</v>
      </c>
    </row>
    <row r="108" spans="1:2" x14ac:dyDescent="0.25">
      <c r="A108" s="5" t="s">
        <v>50</v>
      </c>
      <c r="B108" s="6">
        <v>37</v>
      </c>
    </row>
    <row r="109" spans="1:2" x14ac:dyDescent="0.25">
      <c r="A109" s="5" t="s">
        <v>64</v>
      </c>
      <c r="B109" s="6">
        <v>36</v>
      </c>
    </row>
    <row r="110" spans="1:2" x14ac:dyDescent="0.25">
      <c r="A110" s="5" t="s">
        <v>56</v>
      </c>
      <c r="B110" s="6">
        <v>36</v>
      </c>
    </row>
    <row r="111" spans="1:2" x14ac:dyDescent="0.25">
      <c r="A111" s="5" t="s">
        <v>118</v>
      </c>
      <c r="B111" s="6">
        <v>36</v>
      </c>
    </row>
    <row r="112" spans="1:2" x14ac:dyDescent="0.25">
      <c r="A112" s="5" t="s">
        <v>154</v>
      </c>
      <c r="B112" s="6">
        <v>36</v>
      </c>
    </row>
    <row r="113" spans="1:2" x14ac:dyDescent="0.25">
      <c r="A113" s="5" t="s">
        <v>103</v>
      </c>
      <c r="B113" s="6">
        <v>36</v>
      </c>
    </row>
    <row r="114" spans="1:2" x14ac:dyDescent="0.25">
      <c r="A114" s="5" t="s">
        <v>93</v>
      </c>
      <c r="B114" s="6">
        <v>36</v>
      </c>
    </row>
    <row r="115" spans="1:2" x14ac:dyDescent="0.25">
      <c r="A115" s="5" t="s">
        <v>23</v>
      </c>
      <c r="B115" s="6">
        <v>36</v>
      </c>
    </row>
    <row r="116" spans="1:2" x14ac:dyDescent="0.25">
      <c r="A116" s="5" t="s">
        <v>61</v>
      </c>
      <c r="B116" s="6">
        <v>36</v>
      </c>
    </row>
    <row r="117" spans="1:2" x14ac:dyDescent="0.25">
      <c r="A117" s="5" t="s">
        <v>121</v>
      </c>
      <c r="B117" s="6">
        <v>36</v>
      </c>
    </row>
    <row r="118" spans="1:2" x14ac:dyDescent="0.25">
      <c r="A118" s="5" t="s">
        <v>95</v>
      </c>
      <c r="B118" s="6">
        <v>35</v>
      </c>
    </row>
    <row r="119" spans="1:2" x14ac:dyDescent="0.25">
      <c r="A119" s="5" t="s">
        <v>149</v>
      </c>
      <c r="B119" s="6">
        <v>35</v>
      </c>
    </row>
    <row r="120" spans="1:2" x14ac:dyDescent="0.25">
      <c r="A120" s="5" t="s">
        <v>113</v>
      </c>
      <c r="B120" s="6">
        <v>35</v>
      </c>
    </row>
    <row r="121" spans="1:2" x14ac:dyDescent="0.25">
      <c r="A121" s="5" t="s">
        <v>69</v>
      </c>
      <c r="B121" s="6">
        <v>34</v>
      </c>
    </row>
    <row r="122" spans="1:2" x14ac:dyDescent="0.25">
      <c r="A122" s="5" t="s">
        <v>98</v>
      </c>
      <c r="B122" s="6">
        <v>34</v>
      </c>
    </row>
    <row r="123" spans="1:2" x14ac:dyDescent="0.25">
      <c r="A123" s="5" t="s">
        <v>66</v>
      </c>
      <c r="B123" s="6">
        <v>34</v>
      </c>
    </row>
    <row r="124" spans="1:2" x14ac:dyDescent="0.25">
      <c r="A124" s="5" t="s">
        <v>212</v>
      </c>
      <c r="B124" s="6">
        <v>33</v>
      </c>
    </row>
    <row r="125" spans="1:2" x14ac:dyDescent="0.25">
      <c r="A125" s="5" t="s">
        <v>234</v>
      </c>
      <c r="B125" s="6">
        <v>33</v>
      </c>
    </row>
    <row r="126" spans="1:2" x14ac:dyDescent="0.25">
      <c r="A126" s="5" t="s">
        <v>5</v>
      </c>
      <c r="B126" s="6">
        <v>32</v>
      </c>
    </row>
    <row r="127" spans="1:2" x14ac:dyDescent="0.25">
      <c r="A127" s="5" t="s">
        <v>126</v>
      </c>
      <c r="B127" s="6">
        <v>32</v>
      </c>
    </row>
    <row r="128" spans="1:2" x14ac:dyDescent="0.25">
      <c r="A128" s="5" t="s">
        <v>185</v>
      </c>
      <c r="B128" s="6">
        <v>32</v>
      </c>
    </row>
    <row r="129" spans="1:2" x14ac:dyDescent="0.25">
      <c r="A129" s="5" t="s">
        <v>91</v>
      </c>
      <c r="B129" s="6">
        <v>32</v>
      </c>
    </row>
    <row r="130" spans="1:2" x14ac:dyDescent="0.25">
      <c r="A130" s="5" t="s">
        <v>199</v>
      </c>
      <c r="B130" s="6">
        <v>32</v>
      </c>
    </row>
    <row r="131" spans="1:2" x14ac:dyDescent="0.25">
      <c r="A131" s="5" t="s">
        <v>164</v>
      </c>
      <c r="B131" s="6">
        <v>31</v>
      </c>
    </row>
    <row r="132" spans="1:2" x14ac:dyDescent="0.25">
      <c r="A132" s="5" t="s">
        <v>134</v>
      </c>
      <c r="B132" s="6">
        <v>31</v>
      </c>
    </row>
    <row r="133" spans="1:2" x14ac:dyDescent="0.25">
      <c r="A133" s="5" t="s">
        <v>158</v>
      </c>
      <c r="B133" s="6">
        <v>31</v>
      </c>
    </row>
    <row r="134" spans="1:2" x14ac:dyDescent="0.25">
      <c r="A134" s="5" t="s">
        <v>87</v>
      </c>
      <c r="B134" s="6">
        <v>30</v>
      </c>
    </row>
    <row r="135" spans="1:2" x14ac:dyDescent="0.25">
      <c r="A135" s="5" t="s">
        <v>156</v>
      </c>
      <c r="B135" s="6">
        <v>30</v>
      </c>
    </row>
    <row r="136" spans="1:2" x14ac:dyDescent="0.25">
      <c r="A136" s="5" t="s">
        <v>213</v>
      </c>
      <c r="B136" s="6">
        <v>29</v>
      </c>
    </row>
    <row r="137" spans="1:2" x14ac:dyDescent="0.25">
      <c r="A137" s="5" t="s">
        <v>203</v>
      </c>
      <c r="B137" s="6">
        <v>29</v>
      </c>
    </row>
    <row r="138" spans="1:2" x14ac:dyDescent="0.25">
      <c r="A138" s="5" t="s">
        <v>188</v>
      </c>
      <c r="B138" s="6">
        <v>29</v>
      </c>
    </row>
    <row r="139" spans="1:2" x14ac:dyDescent="0.25">
      <c r="A139" s="5" t="s">
        <v>143</v>
      </c>
      <c r="B139" s="6">
        <v>29</v>
      </c>
    </row>
    <row r="140" spans="1:2" x14ac:dyDescent="0.25">
      <c r="A140" s="5" t="s">
        <v>179</v>
      </c>
      <c r="B140" s="6">
        <v>29</v>
      </c>
    </row>
    <row r="141" spans="1:2" x14ac:dyDescent="0.25">
      <c r="A141" s="5" t="s">
        <v>183</v>
      </c>
      <c r="B141" s="6">
        <v>29</v>
      </c>
    </row>
    <row r="142" spans="1:2" x14ac:dyDescent="0.25">
      <c r="A142" s="5" t="s">
        <v>117</v>
      </c>
      <c r="B142" s="6">
        <v>29</v>
      </c>
    </row>
    <row r="143" spans="1:2" x14ac:dyDescent="0.25">
      <c r="A143" s="5" t="s">
        <v>173</v>
      </c>
      <c r="B143" s="6">
        <v>29</v>
      </c>
    </row>
    <row r="144" spans="1:2" x14ac:dyDescent="0.25">
      <c r="A144" s="5" t="s">
        <v>209</v>
      </c>
      <c r="B144" s="6">
        <v>29</v>
      </c>
    </row>
    <row r="145" spans="1:2" x14ac:dyDescent="0.25">
      <c r="A145" s="5" t="s">
        <v>221</v>
      </c>
      <c r="B145" s="6">
        <v>29</v>
      </c>
    </row>
    <row r="146" spans="1:2" x14ac:dyDescent="0.25">
      <c r="A146" s="5" t="s">
        <v>35</v>
      </c>
      <c r="B146" s="6">
        <v>28</v>
      </c>
    </row>
    <row r="147" spans="1:2" x14ac:dyDescent="0.25">
      <c r="A147" s="5" t="s">
        <v>106</v>
      </c>
      <c r="B147" s="6">
        <v>28</v>
      </c>
    </row>
    <row r="148" spans="1:2" x14ac:dyDescent="0.25">
      <c r="A148" s="5" t="s">
        <v>184</v>
      </c>
      <c r="B148" s="6">
        <v>27</v>
      </c>
    </row>
    <row r="149" spans="1:2" x14ac:dyDescent="0.25">
      <c r="A149" s="5" t="s">
        <v>202</v>
      </c>
      <c r="B149" s="6">
        <v>27</v>
      </c>
    </row>
    <row r="150" spans="1:2" x14ac:dyDescent="0.25">
      <c r="A150" s="5" t="s">
        <v>108</v>
      </c>
      <c r="B150" s="6">
        <v>27</v>
      </c>
    </row>
    <row r="151" spans="1:2" x14ac:dyDescent="0.25">
      <c r="A151" s="5" t="s">
        <v>214</v>
      </c>
      <c r="B151" s="6">
        <v>26</v>
      </c>
    </row>
    <row r="152" spans="1:2" x14ac:dyDescent="0.25">
      <c r="A152" s="5" t="s">
        <v>129</v>
      </c>
      <c r="B152" s="6">
        <v>26</v>
      </c>
    </row>
    <row r="153" spans="1:2" x14ac:dyDescent="0.25">
      <c r="A153" s="5" t="s">
        <v>150</v>
      </c>
      <c r="B153" s="6">
        <v>26</v>
      </c>
    </row>
    <row r="154" spans="1:2" x14ac:dyDescent="0.25">
      <c r="A154" s="5" t="s">
        <v>124</v>
      </c>
      <c r="B154" s="6">
        <v>26</v>
      </c>
    </row>
    <row r="155" spans="1:2" x14ac:dyDescent="0.25">
      <c r="A155" s="5" t="s">
        <v>51</v>
      </c>
      <c r="B155" s="6">
        <v>26</v>
      </c>
    </row>
    <row r="156" spans="1:2" x14ac:dyDescent="0.25">
      <c r="A156" s="5" t="s">
        <v>77</v>
      </c>
      <c r="B156" s="6">
        <v>26</v>
      </c>
    </row>
    <row r="157" spans="1:2" x14ac:dyDescent="0.25">
      <c r="A157" s="5" t="s">
        <v>165</v>
      </c>
      <c r="B157" s="6">
        <v>25</v>
      </c>
    </row>
    <row r="158" spans="1:2" x14ac:dyDescent="0.25">
      <c r="A158" s="5" t="s">
        <v>231</v>
      </c>
      <c r="B158" s="6">
        <v>25</v>
      </c>
    </row>
    <row r="159" spans="1:2" x14ac:dyDescent="0.25">
      <c r="A159" s="5" t="s">
        <v>53</v>
      </c>
      <c r="B159" s="6">
        <v>25</v>
      </c>
    </row>
    <row r="160" spans="1:2" x14ac:dyDescent="0.25">
      <c r="A160" s="5" t="s">
        <v>168</v>
      </c>
      <c r="B160" s="6">
        <v>25</v>
      </c>
    </row>
    <row r="161" spans="1:2" x14ac:dyDescent="0.25">
      <c r="A161" s="5" t="s">
        <v>163</v>
      </c>
      <c r="B161" s="6">
        <v>25</v>
      </c>
    </row>
    <row r="162" spans="1:2" x14ac:dyDescent="0.25">
      <c r="A162" s="5" t="s">
        <v>13</v>
      </c>
      <c r="B162" s="6">
        <v>25</v>
      </c>
    </row>
    <row r="163" spans="1:2" x14ac:dyDescent="0.25">
      <c r="A163" s="5" t="s">
        <v>169</v>
      </c>
      <c r="B163" s="6">
        <v>24</v>
      </c>
    </row>
    <row r="164" spans="1:2" x14ac:dyDescent="0.25">
      <c r="A164" s="5" t="s">
        <v>67</v>
      </c>
      <c r="B164" s="6">
        <v>23</v>
      </c>
    </row>
    <row r="165" spans="1:2" x14ac:dyDescent="0.25">
      <c r="A165" s="5" t="s">
        <v>217</v>
      </c>
      <c r="B165" s="6">
        <v>23</v>
      </c>
    </row>
    <row r="166" spans="1:2" x14ac:dyDescent="0.25">
      <c r="A166" s="5" t="s">
        <v>210</v>
      </c>
      <c r="B166" s="6">
        <v>23</v>
      </c>
    </row>
    <row r="167" spans="1:2" x14ac:dyDescent="0.25">
      <c r="A167" s="5" t="s">
        <v>145</v>
      </c>
      <c r="B167" s="6">
        <v>22</v>
      </c>
    </row>
    <row r="168" spans="1:2" x14ac:dyDescent="0.25">
      <c r="A168" s="5" t="s">
        <v>79</v>
      </c>
      <c r="B168" s="6">
        <v>22</v>
      </c>
    </row>
    <row r="169" spans="1:2" x14ac:dyDescent="0.25">
      <c r="A169" s="5" t="s">
        <v>135</v>
      </c>
      <c r="B169" s="6">
        <v>22</v>
      </c>
    </row>
    <row r="170" spans="1:2" x14ac:dyDescent="0.25">
      <c r="A170" s="5" t="s">
        <v>90</v>
      </c>
      <c r="B170" s="6">
        <v>22</v>
      </c>
    </row>
    <row r="171" spans="1:2" x14ac:dyDescent="0.25">
      <c r="A171" s="5" t="s">
        <v>48</v>
      </c>
      <c r="B171" s="6">
        <v>22</v>
      </c>
    </row>
    <row r="172" spans="1:2" x14ac:dyDescent="0.25">
      <c r="A172" s="5" t="s">
        <v>192</v>
      </c>
      <c r="B172" s="6">
        <v>21</v>
      </c>
    </row>
    <row r="173" spans="1:2" x14ac:dyDescent="0.25">
      <c r="A173" s="5" t="s">
        <v>208</v>
      </c>
      <c r="B173" s="6">
        <v>21</v>
      </c>
    </row>
    <row r="174" spans="1:2" x14ac:dyDescent="0.25">
      <c r="A174" s="5" t="s">
        <v>109</v>
      </c>
      <c r="B174" s="6">
        <v>20</v>
      </c>
    </row>
    <row r="175" spans="1:2" x14ac:dyDescent="0.25">
      <c r="A175" s="5" t="s">
        <v>162</v>
      </c>
      <c r="B175" s="6">
        <v>20</v>
      </c>
    </row>
    <row r="176" spans="1:2" x14ac:dyDescent="0.25">
      <c r="A176" s="5" t="s">
        <v>229</v>
      </c>
      <c r="B176" s="6">
        <v>20</v>
      </c>
    </row>
    <row r="177" spans="1:2" x14ac:dyDescent="0.25">
      <c r="A177" s="5" t="s">
        <v>238</v>
      </c>
      <c r="B177" s="6">
        <v>20</v>
      </c>
    </row>
    <row r="178" spans="1:2" x14ac:dyDescent="0.25">
      <c r="A178" s="5" t="s">
        <v>232</v>
      </c>
      <c r="B178" s="6">
        <v>20</v>
      </c>
    </row>
    <row r="179" spans="1:2" x14ac:dyDescent="0.25">
      <c r="A179" s="5" t="s">
        <v>159</v>
      </c>
      <c r="B179" s="6">
        <v>20</v>
      </c>
    </row>
    <row r="180" spans="1:2" x14ac:dyDescent="0.25">
      <c r="A180" s="5" t="s">
        <v>141</v>
      </c>
      <c r="B180" s="6">
        <v>20</v>
      </c>
    </row>
    <row r="181" spans="1:2" x14ac:dyDescent="0.25">
      <c r="A181" s="5" t="s">
        <v>196</v>
      </c>
      <c r="B181" s="6">
        <v>19</v>
      </c>
    </row>
    <row r="182" spans="1:2" x14ac:dyDescent="0.25">
      <c r="A182" s="5" t="s">
        <v>180</v>
      </c>
      <c r="B182" s="6">
        <v>19</v>
      </c>
    </row>
    <row r="183" spans="1:2" x14ac:dyDescent="0.25">
      <c r="A183" s="5" t="s">
        <v>230</v>
      </c>
      <c r="B183" s="6">
        <v>19</v>
      </c>
    </row>
    <row r="184" spans="1:2" x14ac:dyDescent="0.25">
      <c r="A184" s="5" t="s">
        <v>78</v>
      </c>
      <c r="B184" s="6">
        <v>19</v>
      </c>
    </row>
    <row r="185" spans="1:2" x14ac:dyDescent="0.25">
      <c r="A185" s="5" t="s">
        <v>86</v>
      </c>
      <c r="B185" s="6">
        <v>19</v>
      </c>
    </row>
    <row r="186" spans="1:2" x14ac:dyDescent="0.25">
      <c r="A186" s="5" t="s">
        <v>226</v>
      </c>
      <c r="B186" s="6">
        <v>18</v>
      </c>
    </row>
    <row r="187" spans="1:2" x14ac:dyDescent="0.25">
      <c r="A187" s="5" t="s">
        <v>218</v>
      </c>
      <c r="B187" s="6">
        <v>18</v>
      </c>
    </row>
    <row r="188" spans="1:2" x14ac:dyDescent="0.25">
      <c r="A188" s="5" t="s">
        <v>75</v>
      </c>
      <c r="B188" s="6">
        <v>18</v>
      </c>
    </row>
    <row r="189" spans="1:2" x14ac:dyDescent="0.25">
      <c r="A189" s="5" t="s">
        <v>127</v>
      </c>
      <c r="B189" s="6">
        <v>18</v>
      </c>
    </row>
    <row r="190" spans="1:2" x14ac:dyDescent="0.25">
      <c r="A190" s="5" t="s">
        <v>112</v>
      </c>
      <c r="B190" s="6">
        <v>18</v>
      </c>
    </row>
    <row r="191" spans="1:2" x14ac:dyDescent="0.25">
      <c r="A191" s="5" t="s">
        <v>193</v>
      </c>
      <c r="B191" s="6">
        <v>18</v>
      </c>
    </row>
    <row r="192" spans="1:2" x14ac:dyDescent="0.25">
      <c r="A192" s="5" t="s">
        <v>194</v>
      </c>
      <c r="B192" s="6">
        <v>17</v>
      </c>
    </row>
    <row r="193" spans="1:2" x14ac:dyDescent="0.25">
      <c r="A193" s="5" t="s">
        <v>201</v>
      </c>
      <c r="B193" s="6">
        <v>16</v>
      </c>
    </row>
    <row r="194" spans="1:2" x14ac:dyDescent="0.25">
      <c r="A194" s="5" t="s">
        <v>34</v>
      </c>
      <c r="B194" s="6">
        <v>16</v>
      </c>
    </row>
    <row r="195" spans="1:2" x14ac:dyDescent="0.25">
      <c r="A195" s="5" t="s">
        <v>136</v>
      </c>
      <c r="B195" s="6">
        <v>16</v>
      </c>
    </row>
    <row r="196" spans="1:2" x14ac:dyDescent="0.25">
      <c r="A196" s="5" t="s">
        <v>181</v>
      </c>
      <c r="B196" s="6">
        <v>16</v>
      </c>
    </row>
    <row r="197" spans="1:2" x14ac:dyDescent="0.25">
      <c r="A197" s="5" t="s">
        <v>228</v>
      </c>
      <c r="B197" s="6">
        <v>16</v>
      </c>
    </row>
    <row r="198" spans="1:2" x14ac:dyDescent="0.25">
      <c r="A198" s="5" t="s">
        <v>131</v>
      </c>
      <c r="B198" s="6">
        <v>16</v>
      </c>
    </row>
    <row r="199" spans="1:2" x14ac:dyDescent="0.25">
      <c r="A199" s="5" t="s">
        <v>206</v>
      </c>
      <c r="B199" s="6">
        <v>16</v>
      </c>
    </row>
    <row r="200" spans="1:2" x14ac:dyDescent="0.25">
      <c r="A200" s="5" t="s">
        <v>216</v>
      </c>
      <c r="B200" s="6">
        <v>16</v>
      </c>
    </row>
    <row r="201" spans="1:2" x14ac:dyDescent="0.25">
      <c r="A201" s="5" t="s">
        <v>189</v>
      </c>
      <c r="B201" s="6">
        <v>16</v>
      </c>
    </row>
    <row r="202" spans="1:2" x14ac:dyDescent="0.25">
      <c r="A202" s="5" t="s">
        <v>85</v>
      </c>
      <c r="B202" s="6">
        <v>16</v>
      </c>
    </row>
    <row r="203" spans="1:2" x14ac:dyDescent="0.25">
      <c r="A203" s="5" t="s">
        <v>235</v>
      </c>
      <c r="B203" s="6">
        <v>15</v>
      </c>
    </row>
    <row r="204" spans="1:2" x14ac:dyDescent="0.25">
      <c r="A204" s="5" t="s">
        <v>176</v>
      </c>
      <c r="B204" s="6">
        <v>15</v>
      </c>
    </row>
    <row r="205" spans="1:2" x14ac:dyDescent="0.25">
      <c r="A205" s="5" t="s">
        <v>31</v>
      </c>
      <c r="B205" s="6">
        <v>15</v>
      </c>
    </row>
    <row r="206" spans="1:2" x14ac:dyDescent="0.25">
      <c r="A206" s="5" t="s">
        <v>200</v>
      </c>
      <c r="B206" s="6">
        <v>15</v>
      </c>
    </row>
    <row r="207" spans="1:2" x14ac:dyDescent="0.25">
      <c r="A207" s="5" t="s">
        <v>137</v>
      </c>
      <c r="B207" s="6">
        <v>15</v>
      </c>
    </row>
    <row r="208" spans="1:2" x14ac:dyDescent="0.25">
      <c r="A208" s="5" t="s">
        <v>233</v>
      </c>
      <c r="B208" s="6">
        <v>14</v>
      </c>
    </row>
    <row r="209" spans="1:2" x14ac:dyDescent="0.25">
      <c r="A209" s="5" t="s">
        <v>187</v>
      </c>
      <c r="B209" s="6">
        <v>14</v>
      </c>
    </row>
    <row r="210" spans="1:2" x14ac:dyDescent="0.25">
      <c r="A210" s="5" t="s">
        <v>147</v>
      </c>
      <c r="B210" s="6">
        <v>14</v>
      </c>
    </row>
    <row r="211" spans="1:2" x14ac:dyDescent="0.25">
      <c r="A211" s="5" t="s">
        <v>171</v>
      </c>
      <c r="B211" s="6">
        <v>14</v>
      </c>
    </row>
    <row r="212" spans="1:2" x14ac:dyDescent="0.25">
      <c r="A212" s="5" t="s">
        <v>4</v>
      </c>
      <c r="B212" s="6">
        <v>14</v>
      </c>
    </row>
    <row r="213" spans="1:2" x14ac:dyDescent="0.25">
      <c r="A213" s="5" t="s">
        <v>215</v>
      </c>
      <c r="B213" s="6">
        <v>13</v>
      </c>
    </row>
    <row r="214" spans="1:2" x14ac:dyDescent="0.25">
      <c r="A214" s="5" t="s">
        <v>123</v>
      </c>
      <c r="B214" s="6">
        <v>12</v>
      </c>
    </row>
    <row r="215" spans="1:2" x14ac:dyDescent="0.25">
      <c r="A215" s="5" t="s">
        <v>207</v>
      </c>
      <c r="B215" s="6">
        <v>12</v>
      </c>
    </row>
    <row r="216" spans="1:2" x14ac:dyDescent="0.25">
      <c r="A216" s="5" t="s">
        <v>167</v>
      </c>
      <c r="B216" s="6">
        <v>12</v>
      </c>
    </row>
    <row r="217" spans="1:2" x14ac:dyDescent="0.25">
      <c r="A217" s="5" t="s">
        <v>160</v>
      </c>
      <c r="B217" s="6">
        <v>12</v>
      </c>
    </row>
    <row r="218" spans="1:2" x14ac:dyDescent="0.25">
      <c r="A218" s="5" t="s">
        <v>222</v>
      </c>
      <c r="B218" s="6">
        <v>12</v>
      </c>
    </row>
    <row r="219" spans="1:2" x14ac:dyDescent="0.25">
      <c r="A219" s="5" t="s">
        <v>211</v>
      </c>
      <c r="B219" s="6">
        <v>12</v>
      </c>
    </row>
    <row r="220" spans="1:2" x14ac:dyDescent="0.25">
      <c r="A220" s="5" t="s">
        <v>197</v>
      </c>
      <c r="B220" s="6">
        <v>11</v>
      </c>
    </row>
    <row r="221" spans="1:2" x14ac:dyDescent="0.25">
      <c r="A221" s="5" t="s">
        <v>190</v>
      </c>
      <c r="B221" s="6">
        <v>11</v>
      </c>
    </row>
    <row r="222" spans="1:2" x14ac:dyDescent="0.25">
      <c r="A222" s="5" t="s">
        <v>204</v>
      </c>
      <c r="B222" s="6">
        <v>11</v>
      </c>
    </row>
    <row r="223" spans="1:2" x14ac:dyDescent="0.25">
      <c r="A223" s="5" t="s">
        <v>198</v>
      </c>
      <c r="B223" s="6">
        <v>10</v>
      </c>
    </row>
    <row r="224" spans="1:2" x14ac:dyDescent="0.25">
      <c r="A224" s="5" t="s">
        <v>140</v>
      </c>
      <c r="B224" s="6">
        <v>10</v>
      </c>
    </row>
    <row r="225" spans="1:2" x14ac:dyDescent="0.25">
      <c r="A225" s="5" t="s">
        <v>239</v>
      </c>
      <c r="B225" s="6">
        <v>10</v>
      </c>
    </row>
    <row r="226" spans="1:2" x14ac:dyDescent="0.25">
      <c r="A226" s="5" t="s">
        <v>191</v>
      </c>
      <c r="B226" s="6">
        <v>9</v>
      </c>
    </row>
    <row r="227" spans="1:2" x14ac:dyDescent="0.25">
      <c r="A227" s="5" t="s">
        <v>36</v>
      </c>
      <c r="B227" s="6">
        <v>9</v>
      </c>
    </row>
    <row r="228" spans="1:2" x14ac:dyDescent="0.25">
      <c r="A228" s="5" t="s">
        <v>219</v>
      </c>
      <c r="B228" s="6">
        <v>9</v>
      </c>
    </row>
    <row r="229" spans="1:2" x14ac:dyDescent="0.25">
      <c r="A229" s="5" t="s">
        <v>119</v>
      </c>
      <c r="B229" s="6">
        <v>9</v>
      </c>
    </row>
    <row r="230" spans="1:2" x14ac:dyDescent="0.25">
      <c r="A230" s="5" t="s">
        <v>97</v>
      </c>
      <c r="B230" s="6">
        <v>8</v>
      </c>
    </row>
    <row r="231" spans="1:2" x14ac:dyDescent="0.25">
      <c r="A231" s="5" t="s">
        <v>236</v>
      </c>
      <c r="B231" s="6">
        <v>8</v>
      </c>
    </row>
    <row r="232" spans="1:2" x14ac:dyDescent="0.25">
      <c r="A232" s="5" t="s">
        <v>116</v>
      </c>
      <c r="B232" s="6">
        <v>7</v>
      </c>
    </row>
    <row r="233" spans="1:2" x14ac:dyDescent="0.25">
      <c r="A233" s="5" t="s">
        <v>220</v>
      </c>
      <c r="B233" s="6">
        <v>7</v>
      </c>
    </row>
    <row r="234" spans="1:2" x14ac:dyDescent="0.25">
      <c r="A234" s="5" t="s">
        <v>130</v>
      </c>
      <c r="B234" s="6">
        <v>7</v>
      </c>
    </row>
    <row r="235" spans="1:2" x14ac:dyDescent="0.25">
      <c r="A235" s="5" t="s">
        <v>182</v>
      </c>
      <c r="B235" s="6">
        <v>7</v>
      </c>
    </row>
    <row r="236" spans="1:2" x14ac:dyDescent="0.25">
      <c r="A236" s="5" t="s">
        <v>195</v>
      </c>
      <c r="B236" s="6">
        <v>6</v>
      </c>
    </row>
    <row r="237" spans="1:2" x14ac:dyDescent="0.25">
      <c r="A237" s="5" t="s">
        <v>240</v>
      </c>
      <c r="B237" s="6">
        <v>6</v>
      </c>
    </row>
    <row r="238" spans="1:2" x14ac:dyDescent="0.25">
      <c r="A238" s="5" t="s">
        <v>152</v>
      </c>
      <c r="B238" s="6">
        <v>4</v>
      </c>
    </row>
    <row r="239" spans="1:2" x14ac:dyDescent="0.25">
      <c r="A239" s="5" t="s">
        <v>237</v>
      </c>
      <c r="B239" s="6">
        <v>4</v>
      </c>
    </row>
    <row r="240" spans="1:2" x14ac:dyDescent="0.25">
      <c r="A240" s="5" t="s">
        <v>227</v>
      </c>
      <c r="B240" s="6">
        <v>3</v>
      </c>
    </row>
    <row r="241" spans="1:2" x14ac:dyDescent="0.25">
      <c r="A241" s="5" t="s">
        <v>105</v>
      </c>
      <c r="B241" s="6">
        <v>1</v>
      </c>
    </row>
    <row r="242" spans="1:2" x14ac:dyDescent="0.25">
      <c r="A242" s="5" t="s">
        <v>241</v>
      </c>
      <c r="B242" s="6">
        <v>1</v>
      </c>
    </row>
    <row r="243" spans="1:2" x14ac:dyDescent="0.25">
      <c r="A243" s="5" t="s">
        <v>225</v>
      </c>
      <c r="B243" s="6">
        <v>1</v>
      </c>
    </row>
    <row r="244" spans="1:2" x14ac:dyDescent="0.25">
      <c r="A244" s="5" t="s">
        <v>246</v>
      </c>
      <c r="B244" s="6"/>
    </row>
    <row r="245" spans="1:2" x14ac:dyDescent="0.25">
      <c r="A245" s="5" t="s">
        <v>247</v>
      </c>
      <c r="B245" s="6">
        <v>300227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DAD8-B91F-424E-B95A-E6011ACA70CD}">
  <dimension ref="A1:H2163"/>
  <sheetViews>
    <sheetView workbookViewId="0">
      <selection activeCell="H2" sqref="H2"/>
    </sheetView>
  </sheetViews>
  <sheetFormatPr defaultRowHeight="15" x14ac:dyDescent="0.25"/>
  <cols>
    <col min="1" max="1" width="5" style="1" bestFit="1" customWidth="1"/>
    <col min="2" max="2" width="5.140625" style="1" bestFit="1" customWidth="1"/>
    <col min="3" max="3" width="10.140625" style="1" bestFit="1" customWidth="1"/>
    <col min="4" max="4" width="13.28515625" style="1" bestFit="1" customWidth="1"/>
    <col min="5" max="5" width="8.85546875" style="1" bestFit="1" customWidth="1"/>
    <col min="6" max="7" width="9.140625" style="1"/>
    <col min="8" max="8" width="9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242</v>
      </c>
      <c r="D1" s="1" t="s">
        <v>243</v>
      </c>
      <c r="E1" s="1" t="s">
        <v>244</v>
      </c>
      <c r="F1" s="1" t="s">
        <v>1</v>
      </c>
      <c r="G1" s="1" t="s">
        <v>249</v>
      </c>
      <c r="H1" s="1" t="s">
        <v>250</v>
      </c>
    </row>
    <row r="2" spans="1:8" x14ac:dyDescent="0.25">
      <c r="A2" s="1">
        <v>2005</v>
      </c>
      <c r="B2" s="1">
        <v>2</v>
      </c>
      <c r="C2" s="2">
        <v>38353</v>
      </c>
      <c r="D2" s="3" t="s">
        <v>2</v>
      </c>
      <c r="E2" s="1">
        <v>10</v>
      </c>
      <c r="F2" s="1">
        <f>LOOKUP(YEAR(C2),$A$2:$A$11,$B$2:$B$11)</f>
        <v>2</v>
      </c>
      <c r="G2" s="1">
        <f>F2*E2</f>
        <v>20</v>
      </c>
      <c r="H2" s="7">
        <f>SUM(G:G)</f>
        <v>643267.07000000111</v>
      </c>
    </row>
    <row r="3" spans="1:8" x14ac:dyDescent="0.25">
      <c r="A3" s="1">
        <v>2006</v>
      </c>
      <c r="B3" s="1">
        <v>2.0499999999999998</v>
      </c>
      <c r="C3" s="2">
        <v>38356</v>
      </c>
      <c r="D3" s="3" t="s">
        <v>3</v>
      </c>
      <c r="E3" s="1">
        <v>2</v>
      </c>
      <c r="F3" s="1">
        <f t="shared" ref="F3:F66" si="0">LOOKUP(YEAR(C3),$A$2:$A$11,$B$2:$B$11)</f>
        <v>2</v>
      </c>
      <c r="G3" s="1">
        <f t="shared" ref="G3:G66" si="1">F3*E3</f>
        <v>4</v>
      </c>
    </row>
    <row r="4" spans="1:8" x14ac:dyDescent="0.25">
      <c r="A4" s="1">
        <v>2007</v>
      </c>
      <c r="B4" s="1">
        <v>2.09</v>
      </c>
      <c r="C4" s="2">
        <v>38357</v>
      </c>
      <c r="D4" s="3" t="s">
        <v>4</v>
      </c>
      <c r="E4" s="1">
        <v>2</v>
      </c>
      <c r="F4" s="1">
        <f t="shared" si="0"/>
        <v>2</v>
      </c>
      <c r="G4" s="1">
        <f t="shared" si="1"/>
        <v>4</v>
      </c>
    </row>
    <row r="5" spans="1:8" x14ac:dyDescent="0.25">
      <c r="A5" s="1">
        <v>2008</v>
      </c>
      <c r="B5" s="1">
        <v>2.15</v>
      </c>
      <c r="C5" s="2">
        <v>38362</v>
      </c>
      <c r="D5" s="3" t="s">
        <v>5</v>
      </c>
      <c r="E5" s="1">
        <v>5</v>
      </c>
      <c r="F5" s="1">
        <f t="shared" si="0"/>
        <v>2</v>
      </c>
      <c r="G5" s="1">
        <f t="shared" si="1"/>
        <v>10</v>
      </c>
    </row>
    <row r="6" spans="1:8" x14ac:dyDescent="0.25">
      <c r="A6" s="1">
        <v>2009</v>
      </c>
      <c r="B6" s="1">
        <v>2.13</v>
      </c>
      <c r="C6" s="2">
        <v>38363</v>
      </c>
      <c r="D6" s="3" t="s">
        <v>6</v>
      </c>
      <c r="E6" s="1">
        <v>14</v>
      </c>
      <c r="F6" s="1">
        <f t="shared" si="0"/>
        <v>2</v>
      </c>
      <c r="G6" s="1">
        <f t="shared" si="1"/>
        <v>28</v>
      </c>
    </row>
    <row r="7" spans="1:8" x14ac:dyDescent="0.25">
      <c r="A7" s="1">
        <v>2010</v>
      </c>
      <c r="B7" s="1">
        <v>2.1</v>
      </c>
      <c r="C7" s="2">
        <v>38365</v>
      </c>
      <c r="D7" s="3" t="s">
        <v>7</v>
      </c>
      <c r="E7" s="1">
        <v>436</v>
      </c>
      <c r="F7" s="1">
        <f t="shared" si="0"/>
        <v>2</v>
      </c>
      <c r="G7" s="1">
        <f t="shared" si="1"/>
        <v>872</v>
      </c>
    </row>
    <row r="8" spans="1:8" x14ac:dyDescent="0.25">
      <c r="A8" s="1">
        <v>2011</v>
      </c>
      <c r="B8" s="1">
        <v>2.2000000000000002</v>
      </c>
      <c r="C8" s="2">
        <v>38366</v>
      </c>
      <c r="D8" s="3" t="s">
        <v>8</v>
      </c>
      <c r="E8" s="1">
        <v>95</v>
      </c>
      <c r="F8" s="1">
        <f t="shared" si="0"/>
        <v>2</v>
      </c>
      <c r="G8" s="1">
        <f t="shared" si="1"/>
        <v>190</v>
      </c>
    </row>
    <row r="9" spans="1:8" x14ac:dyDescent="0.25">
      <c r="A9" s="1">
        <v>2012</v>
      </c>
      <c r="B9" s="1">
        <v>2.25</v>
      </c>
      <c r="C9" s="2">
        <v>38370</v>
      </c>
      <c r="D9" s="3" t="s">
        <v>9</v>
      </c>
      <c r="E9" s="1">
        <v>350</v>
      </c>
      <c r="F9" s="1">
        <f t="shared" si="0"/>
        <v>2</v>
      </c>
      <c r="G9" s="1">
        <f t="shared" si="1"/>
        <v>700</v>
      </c>
    </row>
    <row r="10" spans="1:8" x14ac:dyDescent="0.25">
      <c r="A10" s="1">
        <v>2013</v>
      </c>
      <c r="B10" s="1">
        <v>2.2200000000000002</v>
      </c>
      <c r="C10" s="2">
        <v>38371</v>
      </c>
      <c r="D10" s="3" t="s">
        <v>9</v>
      </c>
      <c r="E10" s="1">
        <v>231</v>
      </c>
      <c r="F10" s="1">
        <f t="shared" si="0"/>
        <v>2</v>
      </c>
      <c r="G10" s="1">
        <f t="shared" si="1"/>
        <v>462</v>
      </c>
    </row>
    <row r="11" spans="1:8" x14ac:dyDescent="0.25">
      <c r="A11" s="1">
        <v>2014</v>
      </c>
      <c r="B11" s="1">
        <v>2.23</v>
      </c>
      <c r="C11" s="2">
        <v>38372</v>
      </c>
      <c r="D11" s="3" t="s">
        <v>10</v>
      </c>
      <c r="E11" s="1">
        <v>38</v>
      </c>
      <c r="F11" s="1">
        <f t="shared" si="0"/>
        <v>2</v>
      </c>
      <c r="G11" s="1">
        <f t="shared" si="1"/>
        <v>76</v>
      </c>
    </row>
    <row r="12" spans="1:8" x14ac:dyDescent="0.25">
      <c r="C12" s="2">
        <v>38374</v>
      </c>
      <c r="D12" s="3" t="s">
        <v>11</v>
      </c>
      <c r="E12" s="1">
        <v>440</v>
      </c>
      <c r="F12" s="1">
        <f t="shared" si="0"/>
        <v>2</v>
      </c>
      <c r="G12" s="1">
        <f t="shared" si="1"/>
        <v>880</v>
      </c>
    </row>
    <row r="13" spans="1:8" x14ac:dyDescent="0.25">
      <c r="C13" s="2">
        <v>38376</v>
      </c>
      <c r="D13" s="3" t="s">
        <v>12</v>
      </c>
      <c r="E13" s="1">
        <v>120</v>
      </c>
      <c r="F13" s="1">
        <f t="shared" si="0"/>
        <v>2</v>
      </c>
      <c r="G13" s="1">
        <f t="shared" si="1"/>
        <v>240</v>
      </c>
    </row>
    <row r="14" spans="1:8" x14ac:dyDescent="0.25">
      <c r="C14" s="2">
        <v>38377</v>
      </c>
      <c r="D14" s="3" t="s">
        <v>13</v>
      </c>
      <c r="E14" s="1">
        <v>11</v>
      </c>
      <c r="F14" s="1">
        <f t="shared" si="0"/>
        <v>2</v>
      </c>
      <c r="G14" s="1">
        <f t="shared" si="1"/>
        <v>22</v>
      </c>
    </row>
    <row r="15" spans="1:8" x14ac:dyDescent="0.25">
      <c r="C15" s="2">
        <v>38378</v>
      </c>
      <c r="D15" s="3" t="s">
        <v>14</v>
      </c>
      <c r="E15" s="1">
        <v>36</v>
      </c>
      <c r="F15" s="1">
        <f t="shared" si="0"/>
        <v>2</v>
      </c>
      <c r="G15" s="1">
        <f t="shared" si="1"/>
        <v>72</v>
      </c>
    </row>
    <row r="16" spans="1:8" x14ac:dyDescent="0.25">
      <c r="C16" s="2">
        <v>38379</v>
      </c>
      <c r="D16" s="3" t="s">
        <v>12</v>
      </c>
      <c r="E16" s="1">
        <v>51</v>
      </c>
      <c r="F16" s="1">
        <f t="shared" si="0"/>
        <v>2</v>
      </c>
      <c r="G16" s="1">
        <f t="shared" si="1"/>
        <v>102</v>
      </c>
    </row>
    <row r="17" spans="3:7" x14ac:dyDescent="0.25">
      <c r="C17" s="2">
        <v>38385</v>
      </c>
      <c r="D17" s="3" t="s">
        <v>9</v>
      </c>
      <c r="E17" s="1">
        <v>465</v>
      </c>
      <c r="F17" s="1">
        <f t="shared" si="0"/>
        <v>2</v>
      </c>
      <c r="G17" s="1">
        <f t="shared" si="1"/>
        <v>930</v>
      </c>
    </row>
    <row r="18" spans="3:7" x14ac:dyDescent="0.25">
      <c r="C18" s="2">
        <v>38386</v>
      </c>
      <c r="D18" s="3" t="s">
        <v>15</v>
      </c>
      <c r="E18" s="1">
        <v>8</v>
      </c>
      <c r="F18" s="1">
        <f t="shared" si="0"/>
        <v>2</v>
      </c>
      <c r="G18" s="1">
        <f t="shared" si="1"/>
        <v>16</v>
      </c>
    </row>
    <row r="19" spans="3:7" x14ac:dyDescent="0.25">
      <c r="C19" s="2">
        <v>38388</v>
      </c>
      <c r="D19" s="3" t="s">
        <v>16</v>
      </c>
      <c r="E19" s="1">
        <v>287</v>
      </c>
      <c r="F19" s="1">
        <f t="shared" si="0"/>
        <v>2</v>
      </c>
      <c r="G19" s="1">
        <f t="shared" si="1"/>
        <v>574</v>
      </c>
    </row>
    <row r="20" spans="3:7" x14ac:dyDescent="0.25">
      <c r="C20" s="2">
        <v>38388</v>
      </c>
      <c r="D20" s="3" t="s">
        <v>17</v>
      </c>
      <c r="E20" s="1">
        <v>12</v>
      </c>
      <c r="F20" s="1">
        <f t="shared" si="0"/>
        <v>2</v>
      </c>
      <c r="G20" s="1">
        <f t="shared" si="1"/>
        <v>24</v>
      </c>
    </row>
    <row r="21" spans="3:7" x14ac:dyDescent="0.25">
      <c r="C21" s="2">
        <v>38393</v>
      </c>
      <c r="D21" s="3" t="s">
        <v>18</v>
      </c>
      <c r="E21" s="1">
        <v>6</v>
      </c>
      <c r="F21" s="1">
        <f t="shared" si="0"/>
        <v>2</v>
      </c>
      <c r="G21" s="1">
        <f t="shared" si="1"/>
        <v>12</v>
      </c>
    </row>
    <row r="22" spans="3:7" x14ac:dyDescent="0.25">
      <c r="C22" s="2">
        <v>38397</v>
      </c>
      <c r="D22" s="3" t="s">
        <v>19</v>
      </c>
      <c r="E22" s="1">
        <v>321</v>
      </c>
      <c r="F22" s="1">
        <f t="shared" si="0"/>
        <v>2</v>
      </c>
      <c r="G22" s="1">
        <f t="shared" si="1"/>
        <v>642</v>
      </c>
    </row>
    <row r="23" spans="3:7" x14ac:dyDescent="0.25">
      <c r="C23" s="2">
        <v>38401</v>
      </c>
      <c r="D23" s="3" t="s">
        <v>20</v>
      </c>
      <c r="E23" s="1">
        <v>99</v>
      </c>
      <c r="F23" s="1">
        <f t="shared" si="0"/>
        <v>2</v>
      </c>
      <c r="G23" s="1">
        <f t="shared" si="1"/>
        <v>198</v>
      </c>
    </row>
    <row r="24" spans="3:7" x14ac:dyDescent="0.25">
      <c r="C24" s="2">
        <v>38401</v>
      </c>
      <c r="D24" s="3" t="s">
        <v>21</v>
      </c>
      <c r="E24" s="1">
        <v>91</v>
      </c>
      <c r="F24" s="1">
        <f t="shared" si="0"/>
        <v>2</v>
      </c>
      <c r="G24" s="1">
        <f t="shared" si="1"/>
        <v>182</v>
      </c>
    </row>
    <row r="25" spans="3:7" x14ac:dyDescent="0.25">
      <c r="C25" s="2">
        <v>38407</v>
      </c>
      <c r="D25" s="3" t="s">
        <v>16</v>
      </c>
      <c r="E25" s="1">
        <v>118</v>
      </c>
      <c r="F25" s="1">
        <f t="shared" si="0"/>
        <v>2</v>
      </c>
      <c r="G25" s="1">
        <f t="shared" si="1"/>
        <v>236</v>
      </c>
    </row>
    <row r="26" spans="3:7" x14ac:dyDescent="0.25">
      <c r="C26" s="2">
        <v>38408</v>
      </c>
      <c r="D26" s="3" t="s">
        <v>22</v>
      </c>
      <c r="E26" s="1">
        <v>58</v>
      </c>
      <c r="F26" s="1">
        <f t="shared" si="0"/>
        <v>2</v>
      </c>
      <c r="G26" s="1">
        <f t="shared" si="1"/>
        <v>116</v>
      </c>
    </row>
    <row r="27" spans="3:7" x14ac:dyDescent="0.25">
      <c r="C27" s="2">
        <v>38409</v>
      </c>
      <c r="D27" s="3" t="s">
        <v>23</v>
      </c>
      <c r="E27" s="1">
        <v>16</v>
      </c>
      <c r="F27" s="1">
        <f t="shared" si="0"/>
        <v>2</v>
      </c>
      <c r="G27" s="1">
        <f t="shared" si="1"/>
        <v>32</v>
      </c>
    </row>
    <row r="28" spans="3:7" x14ac:dyDescent="0.25">
      <c r="C28" s="2">
        <v>38409</v>
      </c>
      <c r="D28" s="3" t="s">
        <v>24</v>
      </c>
      <c r="E28" s="1">
        <v>348</v>
      </c>
      <c r="F28" s="1">
        <f t="shared" si="0"/>
        <v>2</v>
      </c>
      <c r="G28" s="1">
        <f t="shared" si="1"/>
        <v>696</v>
      </c>
    </row>
    <row r="29" spans="3:7" x14ac:dyDescent="0.25">
      <c r="C29" s="2">
        <v>38410</v>
      </c>
      <c r="D29" s="3" t="s">
        <v>7</v>
      </c>
      <c r="E29" s="1">
        <v>336</v>
      </c>
      <c r="F29" s="1">
        <f t="shared" si="0"/>
        <v>2</v>
      </c>
      <c r="G29" s="1">
        <f t="shared" si="1"/>
        <v>672</v>
      </c>
    </row>
    <row r="30" spans="3:7" x14ac:dyDescent="0.25">
      <c r="C30" s="2">
        <v>38410</v>
      </c>
      <c r="D30" s="3" t="s">
        <v>24</v>
      </c>
      <c r="E30" s="1">
        <v>435</v>
      </c>
      <c r="F30" s="1">
        <f t="shared" si="0"/>
        <v>2</v>
      </c>
      <c r="G30" s="1">
        <f t="shared" si="1"/>
        <v>870</v>
      </c>
    </row>
    <row r="31" spans="3:7" x14ac:dyDescent="0.25">
      <c r="C31" s="2">
        <v>38410</v>
      </c>
      <c r="D31" s="3" t="s">
        <v>25</v>
      </c>
      <c r="E31" s="1">
        <v>110</v>
      </c>
      <c r="F31" s="1">
        <f t="shared" si="0"/>
        <v>2</v>
      </c>
      <c r="G31" s="1">
        <f t="shared" si="1"/>
        <v>220</v>
      </c>
    </row>
    <row r="32" spans="3:7" x14ac:dyDescent="0.25">
      <c r="C32" s="2">
        <v>38412</v>
      </c>
      <c r="D32" s="3" t="s">
        <v>26</v>
      </c>
      <c r="E32" s="1">
        <v>204</v>
      </c>
      <c r="F32" s="1">
        <f t="shared" si="0"/>
        <v>2</v>
      </c>
      <c r="G32" s="1">
        <f t="shared" si="1"/>
        <v>408</v>
      </c>
    </row>
    <row r="33" spans="3:7" x14ac:dyDescent="0.25">
      <c r="C33" s="2">
        <v>38412</v>
      </c>
      <c r="D33" s="3" t="s">
        <v>20</v>
      </c>
      <c r="E33" s="1">
        <v>20</v>
      </c>
      <c r="F33" s="1">
        <f t="shared" si="0"/>
        <v>2</v>
      </c>
      <c r="G33" s="1">
        <f t="shared" si="1"/>
        <v>40</v>
      </c>
    </row>
    <row r="34" spans="3:7" x14ac:dyDescent="0.25">
      <c r="C34" s="2">
        <v>38414</v>
      </c>
      <c r="D34" s="3" t="s">
        <v>27</v>
      </c>
      <c r="E34" s="1">
        <v>102</v>
      </c>
      <c r="F34" s="1">
        <f t="shared" si="0"/>
        <v>2</v>
      </c>
      <c r="G34" s="1">
        <f t="shared" si="1"/>
        <v>204</v>
      </c>
    </row>
    <row r="35" spans="3:7" x14ac:dyDescent="0.25">
      <c r="C35" s="2">
        <v>38416</v>
      </c>
      <c r="D35" s="3" t="s">
        <v>28</v>
      </c>
      <c r="E35" s="1">
        <v>48</v>
      </c>
      <c r="F35" s="1">
        <f t="shared" si="0"/>
        <v>2</v>
      </c>
      <c r="G35" s="1">
        <f t="shared" si="1"/>
        <v>96</v>
      </c>
    </row>
    <row r="36" spans="3:7" x14ac:dyDescent="0.25">
      <c r="C36" s="2">
        <v>38418</v>
      </c>
      <c r="D36" s="3" t="s">
        <v>24</v>
      </c>
      <c r="E36" s="1">
        <v>329</v>
      </c>
      <c r="F36" s="1">
        <f t="shared" si="0"/>
        <v>2</v>
      </c>
      <c r="G36" s="1">
        <f t="shared" si="1"/>
        <v>658</v>
      </c>
    </row>
    <row r="37" spans="3:7" x14ac:dyDescent="0.25">
      <c r="C37" s="2">
        <v>38420</v>
      </c>
      <c r="D37" s="3" t="s">
        <v>29</v>
      </c>
      <c r="E37" s="1">
        <v>16</v>
      </c>
      <c r="F37" s="1">
        <f t="shared" si="0"/>
        <v>2</v>
      </c>
      <c r="G37" s="1">
        <f t="shared" si="1"/>
        <v>32</v>
      </c>
    </row>
    <row r="38" spans="3:7" x14ac:dyDescent="0.25">
      <c r="C38" s="2">
        <v>38421</v>
      </c>
      <c r="D38" s="3" t="s">
        <v>30</v>
      </c>
      <c r="E38" s="1">
        <v>102</v>
      </c>
      <c r="F38" s="1">
        <f t="shared" si="0"/>
        <v>2</v>
      </c>
      <c r="G38" s="1">
        <f t="shared" si="1"/>
        <v>204</v>
      </c>
    </row>
    <row r="39" spans="3:7" x14ac:dyDescent="0.25">
      <c r="C39" s="2">
        <v>38421</v>
      </c>
      <c r="D39" s="3" t="s">
        <v>16</v>
      </c>
      <c r="E39" s="1">
        <v>309</v>
      </c>
      <c r="F39" s="1">
        <f t="shared" si="0"/>
        <v>2</v>
      </c>
      <c r="G39" s="1">
        <f t="shared" si="1"/>
        <v>618</v>
      </c>
    </row>
    <row r="40" spans="3:7" x14ac:dyDescent="0.25">
      <c r="C40" s="2">
        <v>38423</v>
      </c>
      <c r="D40" s="3" t="s">
        <v>7</v>
      </c>
      <c r="E40" s="1">
        <v>331</v>
      </c>
      <c r="F40" s="1">
        <f t="shared" si="0"/>
        <v>2</v>
      </c>
      <c r="G40" s="1">
        <f t="shared" si="1"/>
        <v>662</v>
      </c>
    </row>
    <row r="41" spans="3:7" x14ac:dyDescent="0.25">
      <c r="C41" s="2">
        <v>38428</v>
      </c>
      <c r="D41" s="3" t="s">
        <v>31</v>
      </c>
      <c r="E41" s="1">
        <v>3</v>
      </c>
      <c r="F41" s="1">
        <f t="shared" si="0"/>
        <v>2</v>
      </c>
      <c r="G41" s="1">
        <f t="shared" si="1"/>
        <v>6</v>
      </c>
    </row>
    <row r="42" spans="3:7" x14ac:dyDescent="0.25">
      <c r="C42" s="2">
        <v>38429</v>
      </c>
      <c r="D42" s="3" t="s">
        <v>32</v>
      </c>
      <c r="E42" s="1">
        <v>76</v>
      </c>
      <c r="F42" s="1">
        <f t="shared" si="0"/>
        <v>2</v>
      </c>
      <c r="G42" s="1">
        <f t="shared" si="1"/>
        <v>152</v>
      </c>
    </row>
    <row r="43" spans="3:7" x14ac:dyDescent="0.25">
      <c r="C43" s="2">
        <v>38429</v>
      </c>
      <c r="D43" s="3" t="s">
        <v>33</v>
      </c>
      <c r="E43" s="1">
        <v>196</v>
      </c>
      <c r="F43" s="1">
        <f t="shared" si="0"/>
        <v>2</v>
      </c>
      <c r="G43" s="1">
        <f t="shared" si="1"/>
        <v>392</v>
      </c>
    </row>
    <row r="44" spans="3:7" x14ac:dyDescent="0.25">
      <c r="C44" s="2">
        <v>38431</v>
      </c>
      <c r="D44" s="3" t="s">
        <v>20</v>
      </c>
      <c r="E44" s="1">
        <v>54</v>
      </c>
      <c r="F44" s="1">
        <f t="shared" si="0"/>
        <v>2</v>
      </c>
      <c r="G44" s="1">
        <f t="shared" si="1"/>
        <v>108</v>
      </c>
    </row>
    <row r="45" spans="3:7" x14ac:dyDescent="0.25">
      <c r="C45" s="2">
        <v>38435</v>
      </c>
      <c r="D45" s="3" t="s">
        <v>11</v>
      </c>
      <c r="E45" s="1">
        <v>277</v>
      </c>
      <c r="F45" s="1">
        <f t="shared" si="0"/>
        <v>2</v>
      </c>
      <c r="G45" s="1">
        <f t="shared" si="1"/>
        <v>554</v>
      </c>
    </row>
    <row r="46" spans="3:7" x14ac:dyDescent="0.25">
      <c r="C46" s="2">
        <v>38437</v>
      </c>
      <c r="D46" s="3" t="s">
        <v>34</v>
      </c>
      <c r="E46" s="1">
        <v>7</v>
      </c>
      <c r="F46" s="1">
        <f t="shared" si="0"/>
        <v>2</v>
      </c>
      <c r="G46" s="1">
        <f t="shared" si="1"/>
        <v>14</v>
      </c>
    </row>
    <row r="47" spans="3:7" x14ac:dyDescent="0.25">
      <c r="C47" s="2">
        <v>38439</v>
      </c>
      <c r="D47" s="3" t="s">
        <v>35</v>
      </c>
      <c r="E47" s="1">
        <v>12</v>
      </c>
      <c r="F47" s="1">
        <f t="shared" si="0"/>
        <v>2</v>
      </c>
      <c r="G47" s="1">
        <f t="shared" si="1"/>
        <v>24</v>
      </c>
    </row>
    <row r="48" spans="3:7" x14ac:dyDescent="0.25">
      <c r="C48" s="2">
        <v>38440</v>
      </c>
      <c r="D48" s="3" t="s">
        <v>36</v>
      </c>
      <c r="E48" s="1">
        <v>7</v>
      </c>
      <c r="F48" s="1">
        <f t="shared" si="0"/>
        <v>2</v>
      </c>
      <c r="G48" s="1">
        <f t="shared" si="1"/>
        <v>14</v>
      </c>
    </row>
    <row r="49" spans="3:7" x14ac:dyDescent="0.25">
      <c r="C49" s="2">
        <v>38442</v>
      </c>
      <c r="D49" s="3" t="s">
        <v>9</v>
      </c>
      <c r="E49" s="1">
        <v>416</v>
      </c>
      <c r="F49" s="1">
        <f t="shared" si="0"/>
        <v>2</v>
      </c>
      <c r="G49" s="1">
        <f t="shared" si="1"/>
        <v>832</v>
      </c>
    </row>
    <row r="50" spans="3:7" x14ac:dyDescent="0.25">
      <c r="C50" s="2">
        <v>38445</v>
      </c>
      <c r="D50" s="3" t="s">
        <v>9</v>
      </c>
      <c r="E50" s="1">
        <v>263</v>
      </c>
      <c r="F50" s="1">
        <f t="shared" si="0"/>
        <v>2</v>
      </c>
      <c r="G50" s="1">
        <f t="shared" si="1"/>
        <v>526</v>
      </c>
    </row>
    <row r="51" spans="3:7" x14ac:dyDescent="0.25">
      <c r="C51" s="2">
        <v>38448</v>
      </c>
      <c r="D51" s="3" t="s">
        <v>3</v>
      </c>
      <c r="E51" s="1">
        <v>15</v>
      </c>
      <c r="F51" s="1">
        <f t="shared" si="0"/>
        <v>2</v>
      </c>
      <c r="G51" s="1">
        <f t="shared" si="1"/>
        <v>30</v>
      </c>
    </row>
    <row r="52" spans="3:7" x14ac:dyDescent="0.25">
      <c r="C52" s="2">
        <v>38452</v>
      </c>
      <c r="D52" s="3" t="s">
        <v>27</v>
      </c>
      <c r="E52" s="1">
        <v>194</v>
      </c>
      <c r="F52" s="1">
        <f t="shared" si="0"/>
        <v>2</v>
      </c>
      <c r="G52" s="1">
        <f t="shared" si="1"/>
        <v>388</v>
      </c>
    </row>
    <row r="53" spans="3:7" x14ac:dyDescent="0.25">
      <c r="C53" s="2">
        <v>38453</v>
      </c>
      <c r="D53" s="3" t="s">
        <v>37</v>
      </c>
      <c r="E53" s="1">
        <v>120</v>
      </c>
      <c r="F53" s="1">
        <f t="shared" si="0"/>
        <v>2</v>
      </c>
      <c r="G53" s="1">
        <f t="shared" si="1"/>
        <v>240</v>
      </c>
    </row>
    <row r="54" spans="3:7" x14ac:dyDescent="0.25">
      <c r="C54" s="2">
        <v>38454</v>
      </c>
      <c r="D54" s="3" t="s">
        <v>9</v>
      </c>
      <c r="E54" s="1">
        <v>175</v>
      </c>
      <c r="F54" s="1">
        <f t="shared" si="0"/>
        <v>2</v>
      </c>
      <c r="G54" s="1">
        <f t="shared" si="1"/>
        <v>350</v>
      </c>
    </row>
    <row r="55" spans="3:7" x14ac:dyDescent="0.25">
      <c r="C55" s="2">
        <v>38456</v>
      </c>
      <c r="D55" s="3" t="s">
        <v>38</v>
      </c>
      <c r="E55" s="1">
        <v>12</v>
      </c>
      <c r="F55" s="1">
        <f t="shared" si="0"/>
        <v>2</v>
      </c>
      <c r="G55" s="1">
        <f t="shared" si="1"/>
        <v>24</v>
      </c>
    </row>
    <row r="56" spans="3:7" x14ac:dyDescent="0.25">
      <c r="C56" s="2">
        <v>38457</v>
      </c>
      <c r="D56" s="3" t="s">
        <v>39</v>
      </c>
      <c r="E56" s="1">
        <v>174</v>
      </c>
      <c r="F56" s="1">
        <f t="shared" si="0"/>
        <v>2</v>
      </c>
      <c r="G56" s="1">
        <f t="shared" si="1"/>
        <v>348</v>
      </c>
    </row>
    <row r="57" spans="3:7" x14ac:dyDescent="0.25">
      <c r="C57" s="2">
        <v>38458</v>
      </c>
      <c r="D57" s="3" t="s">
        <v>40</v>
      </c>
      <c r="E57" s="1">
        <v>3</v>
      </c>
      <c r="F57" s="1">
        <f t="shared" si="0"/>
        <v>2</v>
      </c>
      <c r="G57" s="1">
        <f t="shared" si="1"/>
        <v>6</v>
      </c>
    </row>
    <row r="58" spans="3:7" x14ac:dyDescent="0.25">
      <c r="C58" s="2">
        <v>38459</v>
      </c>
      <c r="D58" s="3" t="s">
        <v>41</v>
      </c>
      <c r="E58" s="1">
        <v>149</v>
      </c>
      <c r="F58" s="1">
        <f t="shared" si="0"/>
        <v>2</v>
      </c>
      <c r="G58" s="1">
        <f t="shared" si="1"/>
        <v>298</v>
      </c>
    </row>
    <row r="59" spans="3:7" x14ac:dyDescent="0.25">
      <c r="C59" s="2">
        <v>38460</v>
      </c>
      <c r="D59" s="3" t="s">
        <v>19</v>
      </c>
      <c r="E59" s="1">
        <v>492</v>
      </c>
      <c r="F59" s="1">
        <f t="shared" si="0"/>
        <v>2</v>
      </c>
      <c r="G59" s="1">
        <f t="shared" si="1"/>
        <v>984</v>
      </c>
    </row>
    <row r="60" spans="3:7" x14ac:dyDescent="0.25">
      <c r="C60" s="2">
        <v>38460</v>
      </c>
      <c r="D60" s="3" t="s">
        <v>42</v>
      </c>
      <c r="E60" s="1">
        <v>2</v>
      </c>
      <c r="F60" s="1">
        <f t="shared" si="0"/>
        <v>2</v>
      </c>
      <c r="G60" s="1">
        <f t="shared" si="1"/>
        <v>4</v>
      </c>
    </row>
    <row r="61" spans="3:7" x14ac:dyDescent="0.25">
      <c r="C61" s="2">
        <v>38461</v>
      </c>
      <c r="D61" s="3" t="s">
        <v>16</v>
      </c>
      <c r="E61" s="1">
        <v>298</v>
      </c>
      <c r="F61" s="1">
        <f t="shared" si="0"/>
        <v>2</v>
      </c>
      <c r="G61" s="1">
        <f t="shared" si="1"/>
        <v>596</v>
      </c>
    </row>
    <row r="62" spans="3:7" x14ac:dyDescent="0.25">
      <c r="C62" s="2">
        <v>38472</v>
      </c>
      <c r="D62" s="3" t="s">
        <v>19</v>
      </c>
      <c r="E62" s="1">
        <v>201</v>
      </c>
      <c r="F62" s="1">
        <f t="shared" si="0"/>
        <v>2</v>
      </c>
      <c r="G62" s="1">
        <f t="shared" si="1"/>
        <v>402</v>
      </c>
    </row>
    <row r="63" spans="3:7" x14ac:dyDescent="0.25">
      <c r="C63" s="2">
        <v>38473</v>
      </c>
      <c r="D63" s="3" t="s">
        <v>43</v>
      </c>
      <c r="E63" s="1">
        <v>15</v>
      </c>
      <c r="F63" s="1">
        <f t="shared" si="0"/>
        <v>2</v>
      </c>
      <c r="G63" s="1">
        <f t="shared" si="1"/>
        <v>30</v>
      </c>
    </row>
    <row r="64" spans="3:7" x14ac:dyDescent="0.25">
      <c r="C64" s="2">
        <v>38473</v>
      </c>
      <c r="D64" s="3" t="s">
        <v>16</v>
      </c>
      <c r="E64" s="1">
        <v>319</v>
      </c>
      <c r="F64" s="1">
        <f t="shared" si="0"/>
        <v>2</v>
      </c>
      <c r="G64" s="1">
        <f t="shared" si="1"/>
        <v>638</v>
      </c>
    </row>
    <row r="65" spans="3:7" x14ac:dyDescent="0.25">
      <c r="C65" s="2">
        <v>38474</v>
      </c>
      <c r="D65" s="3" t="s">
        <v>44</v>
      </c>
      <c r="E65" s="1">
        <v>9</v>
      </c>
      <c r="F65" s="1">
        <f t="shared" si="0"/>
        <v>2</v>
      </c>
      <c r="G65" s="1">
        <f t="shared" si="1"/>
        <v>18</v>
      </c>
    </row>
    <row r="66" spans="3:7" x14ac:dyDescent="0.25">
      <c r="C66" s="2">
        <v>38476</v>
      </c>
      <c r="D66" s="3" t="s">
        <v>45</v>
      </c>
      <c r="E66" s="1">
        <v>15</v>
      </c>
      <c r="F66" s="1">
        <f t="shared" si="0"/>
        <v>2</v>
      </c>
      <c r="G66" s="1">
        <f t="shared" si="1"/>
        <v>30</v>
      </c>
    </row>
    <row r="67" spans="3:7" x14ac:dyDescent="0.25">
      <c r="C67" s="2">
        <v>38479</v>
      </c>
      <c r="D67" s="3" t="s">
        <v>24</v>
      </c>
      <c r="E67" s="1">
        <v>444</v>
      </c>
      <c r="F67" s="1">
        <f t="shared" ref="F67:F130" si="2">LOOKUP(YEAR(C67),$A$2:$A$11,$B$2:$B$11)</f>
        <v>2</v>
      </c>
      <c r="G67" s="1">
        <f t="shared" ref="G67:G130" si="3">F67*E67</f>
        <v>888</v>
      </c>
    </row>
    <row r="68" spans="3:7" x14ac:dyDescent="0.25">
      <c r="C68" s="2">
        <v>38479</v>
      </c>
      <c r="D68" s="3" t="s">
        <v>46</v>
      </c>
      <c r="E68" s="1">
        <v>13</v>
      </c>
      <c r="F68" s="1">
        <f t="shared" si="2"/>
        <v>2</v>
      </c>
      <c r="G68" s="1">
        <f t="shared" si="3"/>
        <v>26</v>
      </c>
    </row>
    <row r="69" spans="3:7" x14ac:dyDescent="0.25">
      <c r="C69" s="2">
        <v>38481</v>
      </c>
      <c r="D69" s="3" t="s">
        <v>47</v>
      </c>
      <c r="E69" s="1">
        <v>366</v>
      </c>
      <c r="F69" s="1">
        <f t="shared" si="2"/>
        <v>2</v>
      </c>
      <c r="G69" s="1">
        <f t="shared" si="3"/>
        <v>732</v>
      </c>
    </row>
    <row r="70" spans="3:7" x14ac:dyDescent="0.25">
      <c r="C70" s="2">
        <v>38492</v>
      </c>
      <c r="D70" s="3" t="s">
        <v>11</v>
      </c>
      <c r="E70" s="1">
        <v>259</v>
      </c>
      <c r="F70" s="1">
        <f t="shared" si="2"/>
        <v>2</v>
      </c>
      <c r="G70" s="1">
        <f t="shared" si="3"/>
        <v>518</v>
      </c>
    </row>
    <row r="71" spans="3:7" x14ac:dyDescent="0.25">
      <c r="C71" s="2">
        <v>38493</v>
      </c>
      <c r="D71" s="3" t="s">
        <v>48</v>
      </c>
      <c r="E71" s="1">
        <v>16</v>
      </c>
      <c r="F71" s="1">
        <f t="shared" si="2"/>
        <v>2</v>
      </c>
      <c r="G71" s="1">
        <f t="shared" si="3"/>
        <v>32</v>
      </c>
    </row>
    <row r="72" spans="3:7" x14ac:dyDescent="0.25">
      <c r="C72" s="2">
        <v>38496</v>
      </c>
      <c r="D72" s="3" t="s">
        <v>30</v>
      </c>
      <c r="E72" s="1">
        <v>49</v>
      </c>
      <c r="F72" s="1">
        <f t="shared" si="2"/>
        <v>2</v>
      </c>
      <c r="G72" s="1">
        <f t="shared" si="3"/>
        <v>98</v>
      </c>
    </row>
    <row r="73" spans="3:7" x14ac:dyDescent="0.25">
      <c r="C73" s="2">
        <v>38497</v>
      </c>
      <c r="D73" s="3" t="s">
        <v>49</v>
      </c>
      <c r="E73" s="1">
        <v>3</v>
      </c>
      <c r="F73" s="1">
        <f t="shared" si="2"/>
        <v>2</v>
      </c>
      <c r="G73" s="1">
        <f t="shared" si="3"/>
        <v>6</v>
      </c>
    </row>
    <row r="74" spans="3:7" x14ac:dyDescent="0.25">
      <c r="C74" s="2">
        <v>38497</v>
      </c>
      <c r="D74" s="3" t="s">
        <v>24</v>
      </c>
      <c r="E74" s="1">
        <v>251</v>
      </c>
      <c r="F74" s="1">
        <f t="shared" si="2"/>
        <v>2</v>
      </c>
      <c r="G74" s="1">
        <f t="shared" si="3"/>
        <v>502</v>
      </c>
    </row>
    <row r="75" spans="3:7" x14ac:dyDescent="0.25">
      <c r="C75" s="2">
        <v>38499</v>
      </c>
      <c r="D75" s="3" t="s">
        <v>32</v>
      </c>
      <c r="E75" s="1">
        <v>179</v>
      </c>
      <c r="F75" s="1">
        <f t="shared" si="2"/>
        <v>2</v>
      </c>
      <c r="G75" s="1">
        <f t="shared" si="3"/>
        <v>358</v>
      </c>
    </row>
    <row r="76" spans="3:7" x14ac:dyDescent="0.25">
      <c r="C76" s="2">
        <v>38501</v>
      </c>
      <c r="D76" s="3" t="s">
        <v>12</v>
      </c>
      <c r="E76" s="1">
        <v>116</v>
      </c>
      <c r="F76" s="1">
        <f t="shared" si="2"/>
        <v>2</v>
      </c>
      <c r="G76" s="1">
        <f t="shared" si="3"/>
        <v>232</v>
      </c>
    </row>
    <row r="77" spans="3:7" x14ac:dyDescent="0.25">
      <c r="C77" s="2">
        <v>38501</v>
      </c>
      <c r="D77" s="3" t="s">
        <v>50</v>
      </c>
      <c r="E77" s="1">
        <v>13</v>
      </c>
      <c r="F77" s="1">
        <f t="shared" si="2"/>
        <v>2</v>
      </c>
      <c r="G77" s="1">
        <f t="shared" si="3"/>
        <v>26</v>
      </c>
    </row>
    <row r="78" spans="3:7" x14ac:dyDescent="0.25">
      <c r="C78" s="2">
        <v>38503</v>
      </c>
      <c r="D78" s="3" t="s">
        <v>51</v>
      </c>
      <c r="E78" s="1">
        <v>3</v>
      </c>
      <c r="F78" s="1">
        <f t="shared" si="2"/>
        <v>2</v>
      </c>
      <c r="G78" s="1">
        <f t="shared" si="3"/>
        <v>6</v>
      </c>
    </row>
    <row r="79" spans="3:7" x14ac:dyDescent="0.25">
      <c r="C79" s="2">
        <v>38503</v>
      </c>
      <c r="D79" s="3" t="s">
        <v>52</v>
      </c>
      <c r="E79" s="1">
        <v>253</v>
      </c>
      <c r="F79" s="1">
        <f t="shared" si="2"/>
        <v>2</v>
      </c>
      <c r="G79" s="1">
        <f t="shared" si="3"/>
        <v>506</v>
      </c>
    </row>
    <row r="80" spans="3:7" x14ac:dyDescent="0.25">
      <c r="C80" s="2">
        <v>38510</v>
      </c>
      <c r="D80" s="3" t="s">
        <v>25</v>
      </c>
      <c r="E80" s="1">
        <v>83</v>
      </c>
      <c r="F80" s="1">
        <f t="shared" si="2"/>
        <v>2</v>
      </c>
      <c r="G80" s="1">
        <f t="shared" si="3"/>
        <v>166</v>
      </c>
    </row>
    <row r="81" spans="3:7" x14ac:dyDescent="0.25">
      <c r="C81" s="2">
        <v>38512</v>
      </c>
      <c r="D81" s="3" t="s">
        <v>20</v>
      </c>
      <c r="E81" s="1">
        <v>177</v>
      </c>
      <c r="F81" s="1">
        <f t="shared" si="2"/>
        <v>2</v>
      </c>
      <c r="G81" s="1">
        <f t="shared" si="3"/>
        <v>354</v>
      </c>
    </row>
    <row r="82" spans="3:7" x14ac:dyDescent="0.25">
      <c r="C82" s="2">
        <v>38512</v>
      </c>
      <c r="D82" s="3" t="s">
        <v>53</v>
      </c>
      <c r="E82" s="1">
        <v>7</v>
      </c>
      <c r="F82" s="1">
        <f t="shared" si="2"/>
        <v>2</v>
      </c>
      <c r="G82" s="1">
        <f t="shared" si="3"/>
        <v>14</v>
      </c>
    </row>
    <row r="83" spans="3:7" x14ac:dyDescent="0.25">
      <c r="C83" s="2">
        <v>38513</v>
      </c>
      <c r="D83" s="3" t="s">
        <v>54</v>
      </c>
      <c r="E83" s="1">
        <v>46</v>
      </c>
      <c r="F83" s="1">
        <f t="shared" si="2"/>
        <v>2</v>
      </c>
      <c r="G83" s="1">
        <f t="shared" si="3"/>
        <v>92</v>
      </c>
    </row>
    <row r="84" spans="3:7" x14ac:dyDescent="0.25">
      <c r="C84" s="2">
        <v>38514</v>
      </c>
      <c r="D84" s="3" t="s">
        <v>55</v>
      </c>
      <c r="E84" s="1">
        <v>2</v>
      </c>
      <c r="F84" s="1">
        <f t="shared" si="2"/>
        <v>2</v>
      </c>
      <c r="G84" s="1">
        <f t="shared" si="3"/>
        <v>4</v>
      </c>
    </row>
    <row r="85" spans="3:7" x14ac:dyDescent="0.25">
      <c r="C85" s="2">
        <v>38515</v>
      </c>
      <c r="D85" s="3" t="s">
        <v>5</v>
      </c>
      <c r="E85" s="1">
        <v>9</v>
      </c>
      <c r="F85" s="1">
        <f t="shared" si="2"/>
        <v>2</v>
      </c>
      <c r="G85" s="1">
        <f t="shared" si="3"/>
        <v>18</v>
      </c>
    </row>
    <row r="86" spans="3:7" x14ac:dyDescent="0.25">
      <c r="C86" s="2">
        <v>38517</v>
      </c>
      <c r="D86" s="3" t="s">
        <v>56</v>
      </c>
      <c r="E86" s="1">
        <v>3</v>
      </c>
      <c r="F86" s="1">
        <f t="shared" si="2"/>
        <v>2</v>
      </c>
      <c r="G86" s="1">
        <f t="shared" si="3"/>
        <v>6</v>
      </c>
    </row>
    <row r="87" spans="3:7" x14ac:dyDescent="0.25">
      <c r="C87" s="2">
        <v>38517</v>
      </c>
      <c r="D87" s="3" t="s">
        <v>57</v>
      </c>
      <c r="E87" s="1">
        <v>67</v>
      </c>
      <c r="F87" s="1">
        <f t="shared" si="2"/>
        <v>2</v>
      </c>
      <c r="G87" s="1">
        <f t="shared" si="3"/>
        <v>134</v>
      </c>
    </row>
    <row r="88" spans="3:7" x14ac:dyDescent="0.25">
      <c r="C88" s="2">
        <v>38517</v>
      </c>
      <c r="D88" s="3" t="s">
        <v>47</v>
      </c>
      <c r="E88" s="1">
        <v>425</v>
      </c>
      <c r="F88" s="1">
        <f t="shared" si="2"/>
        <v>2</v>
      </c>
      <c r="G88" s="1">
        <f t="shared" si="3"/>
        <v>850</v>
      </c>
    </row>
    <row r="89" spans="3:7" x14ac:dyDescent="0.25">
      <c r="C89" s="2">
        <v>38518</v>
      </c>
      <c r="D89" s="3" t="s">
        <v>7</v>
      </c>
      <c r="E89" s="1">
        <v>453</v>
      </c>
      <c r="F89" s="1">
        <f t="shared" si="2"/>
        <v>2</v>
      </c>
      <c r="G89" s="1">
        <f t="shared" si="3"/>
        <v>906</v>
      </c>
    </row>
    <row r="90" spans="3:7" x14ac:dyDescent="0.25">
      <c r="C90" s="2">
        <v>38523</v>
      </c>
      <c r="D90" s="3" t="s">
        <v>24</v>
      </c>
      <c r="E90" s="1">
        <v>212</v>
      </c>
      <c r="F90" s="1">
        <f t="shared" si="2"/>
        <v>2</v>
      </c>
      <c r="G90" s="1">
        <f t="shared" si="3"/>
        <v>424</v>
      </c>
    </row>
    <row r="91" spans="3:7" x14ac:dyDescent="0.25">
      <c r="C91" s="2">
        <v>38525</v>
      </c>
      <c r="D91" s="3" t="s">
        <v>58</v>
      </c>
      <c r="E91" s="1">
        <v>19</v>
      </c>
      <c r="F91" s="1">
        <f t="shared" si="2"/>
        <v>2</v>
      </c>
      <c r="G91" s="1">
        <f t="shared" si="3"/>
        <v>38</v>
      </c>
    </row>
    <row r="92" spans="3:7" x14ac:dyDescent="0.25">
      <c r="C92" s="2">
        <v>38526</v>
      </c>
      <c r="D92" s="3" t="s">
        <v>8</v>
      </c>
      <c r="E92" s="1">
        <v>81</v>
      </c>
      <c r="F92" s="1">
        <f t="shared" si="2"/>
        <v>2</v>
      </c>
      <c r="G92" s="1">
        <f t="shared" si="3"/>
        <v>162</v>
      </c>
    </row>
    <row r="93" spans="3:7" x14ac:dyDescent="0.25">
      <c r="C93" s="2">
        <v>38528</v>
      </c>
      <c r="D93" s="3" t="s">
        <v>59</v>
      </c>
      <c r="E93" s="1">
        <v>7</v>
      </c>
      <c r="F93" s="1">
        <f t="shared" si="2"/>
        <v>2</v>
      </c>
      <c r="G93" s="1">
        <f t="shared" si="3"/>
        <v>14</v>
      </c>
    </row>
    <row r="94" spans="3:7" x14ac:dyDescent="0.25">
      <c r="C94" s="2">
        <v>38529</v>
      </c>
      <c r="D94" s="3" t="s">
        <v>60</v>
      </c>
      <c r="E94" s="1">
        <v>179</v>
      </c>
      <c r="F94" s="1">
        <f t="shared" si="2"/>
        <v>2</v>
      </c>
      <c r="G94" s="1">
        <f t="shared" si="3"/>
        <v>358</v>
      </c>
    </row>
    <row r="95" spans="3:7" x14ac:dyDescent="0.25">
      <c r="C95" s="2">
        <v>38531</v>
      </c>
      <c r="D95" s="3" t="s">
        <v>16</v>
      </c>
      <c r="E95" s="1">
        <v>222</v>
      </c>
      <c r="F95" s="1">
        <f t="shared" si="2"/>
        <v>2</v>
      </c>
      <c r="G95" s="1">
        <f t="shared" si="3"/>
        <v>444</v>
      </c>
    </row>
    <row r="96" spans="3:7" x14ac:dyDescent="0.25">
      <c r="C96" s="2">
        <v>38532</v>
      </c>
      <c r="D96" s="3" t="s">
        <v>61</v>
      </c>
      <c r="E96" s="1">
        <v>14</v>
      </c>
      <c r="F96" s="1">
        <f t="shared" si="2"/>
        <v>2</v>
      </c>
      <c r="G96" s="1">
        <f t="shared" si="3"/>
        <v>28</v>
      </c>
    </row>
    <row r="97" spans="3:7" x14ac:dyDescent="0.25">
      <c r="C97" s="2">
        <v>38534</v>
      </c>
      <c r="D97" s="3" t="s">
        <v>62</v>
      </c>
      <c r="E97" s="1">
        <v>15</v>
      </c>
      <c r="F97" s="1">
        <f t="shared" si="2"/>
        <v>2</v>
      </c>
      <c r="G97" s="1">
        <f t="shared" si="3"/>
        <v>30</v>
      </c>
    </row>
    <row r="98" spans="3:7" x14ac:dyDescent="0.25">
      <c r="C98" s="2">
        <v>38536</v>
      </c>
      <c r="D98" s="3" t="s">
        <v>63</v>
      </c>
      <c r="E98" s="1">
        <v>97</v>
      </c>
      <c r="F98" s="1">
        <f t="shared" si="2"/>
        <v>2</v>
      </c>
      <c r="G98" s="1">
        <f t="shared" si="3"/>
        <v>194</v>
      </c>
    </row>
    <row r="99" spans="3:7" x14ac:dyDescent="0.25">
      <c r="C99" s="2">
        <v>38542</v>
      </c>
      <c r="D99" s="3" t="s">
        <v>22</v>
      </c>
      <c r="E99" s="1">
        <v>142</v>
      </c>
      <c r="F99" s="1">
        <f t="shared" si="2"/>
        <v>2</v>
      </c>
      <c r="G99" s="1">
        <f t="shared" si="3"/>
        <v>284</v>
      </c>
    </row>
    <row r="100" spans="3:7" x14ac:dyDescent="0.25">
      <c r="C100" s="2">
        <v>38546</v>
      </c>
      <c r="D100" s="3" t="s">
        <v>47</v>
      </c>
      <c r="E100" s="1">
        <v>214</v>
      </c>
      <c r="F100" s="1">
        <f t="shared" si="2"/>
        <v>2</v>
      </c>
      <c r="G100" s="1">
        <f t="shared" si="3"/>
        <v>428</v>
      </c>
    </row>
    <row r="101" spans="3:7" x14ac:dyDescent="0.25">
      <c r="C101" s="2">
        <v>38546</v>
      </c>
      <c r="D101" s="3" t="s">
        <v>16</v>
      </c>
      <c r="E101" s="1">
        <v>408</v>
      </c>
      <c r="F101" s="1">
        <f t="shared" si="2"/>
        <v>2</v>
      </c>
      <c r="G101" s="1">
        <f t="shared" si="3"/>
        <v>816</v>
      </c>
    </row>
    <row r="102" spans="3:7" x14ac:dyDescent="0.25">
      <c r="C102" s="2">
        <v>38547</v>
      </c>
      <c r="D102" s="3" t="s">
        <v>14</v>
      </c>
      <c r="E102" s="1">
        <v>144</v>
      </c>
      <c r="F102" s="1">
        <f t="shared" si="2"/>
        <v>2</v>
      </c>
      <c r="G102" s="1">
        <f t="shared" si="3"/>
        <v>288</v>
      </c>
    </row>
    <row r="103" spans="3:7" x14ac:dyDescent="0.25">
      <c r="C103" s="2">
        <v>38547</v>
      </c>
      <c r="D103" s="3" t="s">
        <v>8</v>
      </c>
      <c r="E103" s="1">
        <v>173</v>
      </c>
      <c r="F103" s="1">
        <f t="shared" si="2"/>
        <v>2</v>
      </c>
      <c r="G103" s="1">
        <f t="shared" si="3"/>
        <v>346</v>
      </c>
    </row>
    <row r="104" spans="3:7" x14ac:dyDescent="0.25">
      <c r="C104" s="2">
        <v>38549</v>
      </c>
      <c r="D104" s="3" t="s">
        <v>64</v>
      </c>
      <c r="E104" s="1">
        <v>15</v>
      </c>
      <c r="F104" s="1">
        <f t="shared" si="2"/>
        <v>2</v>
      </c>
      <c r="G104" s="1">
        <f t="shared" si="3"/>
        <v>30</v>
      </c>
    </row>
    <row r="105" spans="3:7" x14ac:dyDescent="0.25">
      <c r="C105" s="2">
        <v>38551</v>
      </c>
      <c r="D105" s="3" t="s">
        <v>52</v>
      </c>
      <c r="E105" s="1">
        <v>433</v>
      </c>
      <c r="F105" s="1">
        <f t="shared" si="2"/>
        <v>2</v>
      </c>
      <c r="G105" s="1">
        <f t="shared" si="3"/>
        <v>866</v>
      </c>
    </row>
    <row r="106" spans="3:7" x14ac:dyDescent="0.25">
      <c r="C106" s="2">
        <v>38555</v>
      </c>
      <c r="D106" s="3" t="s">
        <v>65</v>
      </c>
      <c r="E106" s="1">
        <v>137</v>
      </c>
      <c r="F106" s="1">
        <f t="shared" si="2"/>
        <v>2</v>
      </c>
      <c r="G106" s="1">
        <f t="shared" si="3"/>
        <v>274</v>
      </c>
    </row>
    <row r="107" spans="3:7" x14ac:dyDescent="0.25">
      <c r="C107" s="2">
        <v>38558</v>
      </c>
      <c r="D107" s="3" t="s">
        <v>52</v>
      </c>
      <c r="E107" s="1">
        <v>118</v>
      </c>
      <c r="F107" s="1">
        <f t="shared" si="2"/>
        <v>2</v>
      </c>
      <c r="G107" s="1">
        <f t="shared" si="3"/>
        <v>236</v>
      </c>
    </row>
    <row r="108" spans="3:7" x14ac:dyDescent="0.25">
      <c r="C108" s="2">
        <v>38558</v>
      </c>
      <c r="D108" s="3" t="s">
        <v>11</v>
      </c>
      <c r="E108" s="1">
        <v>158</v>
      </c>
      <c r="F108" s="1">
        <f t="shared" si="2"/>
        <v>2</v>
      </c>
      <c r="G108" s="1">
        <f t="shared" si="3"/>
        <v>316</v>
      </c>
    </row>
    <row r="109" spans="3:7" x14ac:dyDescent="0.25">
      <c r="C109" s="2">
        <v>38559</v>
      </c>
      <c r="D109" s="3" t="s">
        <v>46</v>
      </c>
      <c r="E109" s="1">
        <v>13</v>
      </c>
      <c r="F109" s="1">
        <f t="shared" si="2"/>
        <v>2</v>
      </c>
      <c r="G109" s="1">
        <f t="shared" si="3"/>
        <v>26</v>
      </c>
    </row>
    <row r="110" spans="3:7" x14ac:dyDescent="0.25">
      <c r="C110" s="2">
        <v>38560</v>
      </c>
      <c r="D110" s="3" t="s">
        <v>66</v>
      </c>
      <c r="E110" s="1">
        <v>2</v>
      </c>
      <c r="F110" s="1">
        <f t="shared" si="2"/>
        <v>2</v>
      </c>
      <c r="G110" s="1">
        <f t="shared" si="3"/>
        <v>4</v>
      </c>
    </row>
    <row r="111" spans="3:7" x14ac:dyDescent="0.25">
      <c r="C111" s="2">
        <v>38562</v>
      </c>
      <c r="D111" s="3" t="s">
        <v>52</v>
      </c>
      <c r="E111" s="1">
        <v>467</v>
      </c>
      <c r="F111" s="1">
        <f t="shared" si="2"/>
        <v>2</v>
      </c>
      <c r="G111" s="1">
        <f t="shared" si="3"/>
        <v>934</v>
      </c>
    </row>
    <row r="112" spans="3:7" x14ac:dyDescent="0.25">
      <c r="C112" s="2">
        <v>38563</v>
      </c>
      <c r="D112" s="3" t="s">
        <v>67</v>
      </c>
      <c r="E112" s="1">
        <v>9</v>
      </c>
      <c r="F112" s="1">
        <f t="shared" si="2"/>
        <v>2</v>
      </c>
      <c r="G112" s="1">
        <f t="shared" si="3"/>
        <v>18</v>
      </c>
    </row>
    <row r="113" spans="3:7" x14ac:dyDescent="0.25">
      <c r="C113" s="2">
        <v>38567</v>
      </c>
      <c r="D113" s="3" t="s">
        <v>68</v>
      </c>
      <c r="E113" s="1">
        <v>189</v>
      </c>
      <c r="F113" s="1">
        <f t="shared" si="2"/>
        <v>2</v>
      </c>
      <c r="G113" s="1">
        <f t="shared" si="3"/>
        <v>378</v>
      </c>
    </row>
    <row r="114" spans="3:7" x14ac:dyDescent="0.25">
      <c r="C114" s="2">
        <v>38568</v>
      </c>
      <c r="D114" s="3" t="s">
        <v>69</v>
      </c>
      <c r="E114" s="1">
        <v>19</v>
      </c>
      <c r="F114" s="1">
        <f t="shared" si="2"/>
        <v>2</v>
      </c>
      <c r="G114" s="1">
        <f t="shared" si="3"/>
        <v>38</v>
      </c>
    </row>
    <row r="115" spans="3:7" x14ac:dyDescent="0.25">
      <c r="C115" s="2">
        <v>38569</v>
      </c>
      <c r="D115" s="3" t="s">
        <v>11</v>
      </c>
      <c r="E115" s="1">
        <v>172</v>
      </c>
      <c r="F115" s="1">
        <f t="shared" si="2"/>
        <v>2</v>
      </c>
      <c r="G115" s="1">
        <f t="shared" si="3"/>
        <v>344</v>
      </c>
    </row>
    <row r="116" spans="3:7" x14ac:dyDescent="0.25">
      <c r="C116" s="2">
        <v>38570</v>
      </c>
      <c r="D116" s="3" t="s">
        <v>57</v>
      </c>
      <c r="E116" s="1">
        <v>84</v>
      </c>
      <c r="F116" s="1">
        <f t="shared" si="2"/>
        <v>2</v>
      </c>
      <c r="G116" s="1">
        <f t="shared" si="3"/>
        <v>168</v>
      </c>
    </row>
    <row r="117" spans="3:7" x14ac:dyDescent="0.25">
      <c r="C117" s="2">
        <v>38570</v>
      </c>
      <c r="D117" s="3" t="s">
        <v>70</v>
      </c>
      <c r="E117" s="1">
        <v>8</v>
      </c>
      <c r="F117" s="1">
        <f t="shared" si="2"/>
        <v>2</v>
      </c>
      <c r="G117" s="1">
        <f t="shared" si="3"/>
        <v>16</v>
      </c>
    </row>
    <row r="118" spans="3:7" x14ac:dyDescent="0.25">
      <c r="C118" s="2">
        <v>38570</v>
      </c>
      <c r="D118" s="3" t="s">
        <v>71</v>
      </c>
      <c r="E118" s="1">
        <v>66</v>
      </c>
      <c r="F118" s="1">
        <f t="shared" si="2"/>
        <v>2</v>
      </c>
      <c r="G118" s="1">
        <f t="shared" si="3"/>
        <v>132</v>
      </c>
    </row>
    <row r="119" spans="3:7" x14ac:dyDescent="0.25">
      <c r="C119" s="2">
        <v>38571</v>
      </c>
      <c r="D119" s="3" t="s">
        <v>39</v>
      </c>
      <c r="E119" s="1">
        <v>35</v>
      </c>
      <c r="F119" s="1">
        <f t="shared" si="2"/>
        <v>2</v>
      </c>
      <c r="G119" s="1">
        <f t="shared" si="3"/>
        <v>70</v>
      </c>
    </row>
    <row r="120" spans="3:7" x14ac:dyDescent="0.25">
      <c r="C120" s="2">
        <v>38572</v>
      </c>
      <c r="D120" s="3" t="s">
        <v>32</v>
      </c>
      <c r="E120" s="1">
        <v>91</v>
      </c>
      <c r="F120" s="1">
        <f t="shared" si="2"/>
        <v>2</v>
      </c>
      <c r="G120" s="1">
        <f t="shared" si="3"/>
        <v>182</v>
      </c>
    </row>
    <row r="121" spans="3:7" x14ac:dyDescent="0.25">
      <c r="C121" s="2">
        <v>38577</v>
      </c>
      <c r="D121" s="3" t="s">
        <v>9</v>
      </c>
      <c r="E121" s="1">
        <v>396</v>
      </c>
      <c r="F121" s="1">
        <f t="shared" si="2"/>
        <v>2</v>
      </c>
      <c r="G121" s="1">
        <f t="shared" si="3"/>
        <v>792</v>
      </c>
    </row>
    <row r="122" spans="3:7" x14ac:dyDescent="0.25">
      <c r="C122" s="2">
        <v>38577</v>
      </c>
      <c r="D122" s="3" t="s">
        <v>72</v>
      </c>
      <c r="E122" s="1">
        <v>6</v>
      </c>
      <c r="F122" s="1">
        <f t="shared" si="2"/>
        <v>2</v>
      </c>
      <c r="G122" s="1">
        <f t="shared" si="3"/>
        <v>12</v>
      </c>
    </row>
    <row r="123" spans="3:7" x14ac:dyDescent="0.25">
      <c r="C123" s="2">
        <v>38579</v>
      </c>
      <c r="D123" s="3" t="s">
        <v>30</v>
      </c>
      <c r="E123" s="1">
        <v>47</v>
      </c>
      <c r="F123" s="1">
        <f t="shared" si="2"/>
        <v>2</v>
      </c>
      <c r="G123" s="1">
        <f t="shared" si="3"/>
        <v>94</v>
      </c>
    </row>
    <row r="124" spans="3:7" x14ac:dyDescent="0.25">
      <c r="C124" s="2">
        <v>38581</v>
      </c>
      <c r="D124" s="3" t="s">
        <v>21</v>
      </c>
      <c r="E124" s="1">
        <v>41</v>
      </c>
      <c r="F124" s="1">
        <f t="shared" si="2"/>
        <v>2</v>
      </c>
      <c r="G124" s="1">
        <f t="shared" si="3"/>
        <v>82</v>
      </c>
    </row>
    <row r="125" spans="3:7" x14ac:dyDescent="0.25">
      <c r="C125" s="2">
        <v>38582</v>
      </c>
      <c r="D125" s="3" t="s">
        <v>73</v>
      </c>
      <c r="E125" s="1">
        <v>136</v>
      </c>
      <c r="F125" s="1">
        <f t="shared" si="2"/>
        <v>2</v>
      </c>
      <c r="G125" s="1">
        <f t="shared" si="3"/>
        <v>272</v>
      </c>
    </row>
    <row r="126" spans="3:7" x14ac:dyDescent="0.25">
      <c r="C126" s="2">
        <v>38583</v>
      </c>
      <c r="D126" s="3" t="s">
        <v>74</v>
      </c>
      <c r="E126" s="1">
        <v>16</v>
      </c>
      <c r="F126" s="1">
        <f t="shared" si="2"/>
        <v>2</v>
      </c>
      <c r="G126" s="1">
        <f t="shared" si="3"/>
        <v>32</v>
      </c>
    </row>
    <row r="127" spans="3:7" x14ac:dyDescent="0.25">
      <c r="C127" s="2">
        <v>38585</v>
      </c>
      <c r="D127" s="3" t="s">
        <v>75</v>
      </c>
      <c r="E127" s="1">
        <v>18</v>
      </c>
      <c r="F127" s="1">
        <f t="shared" si="2"/>
        <v>2</v>
      </c>
      <c r="G127" s="1">
        <f t="shared" si="3"/>
        <v>36</v>
      </c>
    </row>
    <row r="128" spans="3:7" x14ac:dyDescent="0.25">
      <c r="C128" s="2">
        <v>38589</v>
      </c>
      <c r="D128" s="3" t="s">
        <v>76</v>
      </c>
      <c r="E128" s="1">
        <v>11</v>
      </c>
      <c r="F128" s="1">
        <f t="shared" si="2"/>
        <v>2</v>
      </c>
      <c r="G128" s="1">
        <f t="shared" si="3"/>
        <v>22</v>
      </c>
    </row>
    <row r="129" spans="3:7" x14ac:dyDescent="0.25">
      <c r="C129" s="2">
        <v>38589</v>
      </c>
      <c r="D129" s="3" t="s">
        <v>77</v>
      </c>
      <c r="E129" s="1">
        <v>8</v>
      </c>
      <c r="F129" s="1">
        <f t="shared" si="2"/>
        <v>2</v>
      </c>
      <c r="G129" s="1">
        <f t="shared" si="3"/>
        <v>16</v>
      </c>
    </row>
    <row r="130" spans="3:7" x14ac:dyDescent="0.25">
      <c r="C130" s="2">
        <v>38589</v>
      </c>
      <c r="D130" s="3" t="s">
        <v>78</v>
      </c>
      <c r="E130" s="1">
        <v>16</v>
      </c>
      <c r="F130" s="1">
        <f t="shared" si="2"/>
        <v>2</v>
      </c>
      <c r="G130" s="1">
        <f t="shared" si="3"/>
        <v>32</v>
      </c>
    </row>
    <row r="131" spans="3:7" x14ac:dyDescent="0.25">
      <c r="C131" s="2">
        <v>38589</v>
      </c>
      <c r="D131" s="3" t="s">
        <v>30</v>
      </c>
      <c r="E131" s="1">
        <v>54</v>
      </c>
      <c r="F131" s="1">
        <f t="shared" ref="F131:F194" si="4">LOOKUP(YEAR(C131),$A$2:$A$11,$B$2:$B$11)</f>
        <v>2</v>
      </c>
      <c r="G131" s="1">
        <f t="shared" ref="G131:G194" si="5">F131*E131</f>
        <v>108</v>
      </c>
    </row>
    <row r="132" spans="3:7" x14ac:dyDescent="0.25">
      <c r="C132" s="2">
        <v>38590</v>
      </c>
      <c r="D132" s="3" t="s">
        <v>52</v>
      </c>
      <c r="E132" s="1">
        <v>299</v>
      </c>
      <c r="F132" s="1">
        <f t="shared" si="4"/>
        <v>2</v>
      </c>
      <c r="G132" s="1">
        <f t="shared" si="5"/>
        <v>598</v>
      </c>
    </row>
    <row r="133" spans="3:7" x14ac:dyDescent="0.25">
      <c r="C133" s="2">
        <v>38592</v>
      </c>
      <c r="D133" s="3" t="s">
        <v>71</v>
      </c>
      <c r="E133" s="1">
        <v>168</v>
      </c>
      <c r="F133" s="1">
        <f t="shared" si="4"/>
        <v>2</v>
      </c>
      <c r="G133" s="1">
        <f t="shared" si="5"/>
        <v>336</v>
      </c>
    </row>
    <row r="134" spans="3:7" x14ac:dyDescent="0.25">
      <c r="C134" s="2">
        <v>38593</v>
      </c>
      <c r="D134" s="3" t="s">
        <v>11</v>
      </c>
      <c r="E134" s="1">
        <v>106</v>
      </c>
      <c r="F134" s="1">
        <f t="shared" si="4"/>
        <v>2</v>
      </c>
      <c r="G134" s="1">
        <f t="shared" si="5"/>
        <v>212</v>
      </c>
    </row>
    <row r="135" spans="3:7" x14ac:dyDescent="0.25">
      <c r="C135" s="2">
        <v>38594</v>
      </c>
      <c r="D135" s="3" t="s">
        <v>14</v>
      </c>
      <c r="E135" s="1">
        <v>41</v>
      </c>
      <c r="F135" s="1">
        <f t="shared" si="4"/>
        <v>2</v>
      </c>
      <c r="G135" s="1">
        <f t="shared" si="5"/>
        <v>82</v>
      </c>
    </row>
    <row r="136" spans="3:7" x14ac:dyDescent="0.25">
      <c r="C136" s="2">
        <v>38594</v>
      </c>
      <c r="D136" s="3" t="s">
        <v>41</v>
      </c>
      <c r="E136" s="1">
        <v>31</v>
      </c>
      <c r="F136" s="1">
        <f t="shared" si="4"/>
        <v>2</v>
      </c>
      <c r="G136" s="1">
        <f t="shared" si="5"/>
        <v>62</v>
      </c>
    </row>
    <row r="137" spans="3:7" x14ac:dyDescent="0.25">
      <c r="C137" s="2">
        <v>38596</v>
      </c>
      <c r="D137" s="3" t="s">
        <v>79</v>
      </c>
      <c r="E137" s="1">
        <v>8</v>
      </c>
      <c r="F137" s="1">
        <f t="shared" si="4"/>
        <v>2</v>
      </c>
      <c r="G137" s="1">
        <f t="shared" si="5"/>
        <v>16</v>
      </c>
    </row>
    <row r="138" spans="3:7" x14ac:dyDescent="0.25">
      <c r="C138" s="2">
        <v>38599</v>
      </c>
      <c r="D138" s="3" t="s">
        <v>21</v>
      </c>
      <c r="E138" s="1">
        <v>63</v>
      </c>
      <c r="F138" s="1">
        <f t="shared" si="4"/>
        <v>2</v>
      </c>
      <c r="G138" s="1">
        <f t="shared" si="5"/>
        <v>126</v>
      </c>
    </row>
    <row r="139" spans="3:7" x14ac:dyDescent="0.25">
      <c r="C139" s="2">
        <v>38602</v>
      </c>
      <c r="D139" s="3" t="s">
        <v>7</v>
      </c>
      <c r="E139" s="1">
        <v>368</v>
      </c>
      <c r="F139" s="1">
        <f t="shared" si="4"/>
        <v>2</v>
      </c>
      <c r="G139" s="1">
        <f t="shared" si="5"/>
        <v>736</v>
      </c>
    </row>
    <row r="140" spans="3:7" x14ac:dyDescent="0.25">
      <c r="C140" s="2">
        <v>38603</v>
      </c>
      <c r="D140" s="3" t="s">
        <v>80</v>
      </c>
      <c r="E140" s="1">
        <v>106</v>
      </c>
      <c r="F140" s="1">
        <f t="shared" si="4"/>
        <v>2</v>
      </c>
      <c r="G140" s="1">
        <f t="shared" si="5"/>
        <v>212</v>
      </c>
    </row>
    <row r="141" spans="3:7" x14ac:dyDescent="0.25">
      <c r="C141" s="2">
        <v>38604</v>
      </c>
      <c r="D141" s="3" t="s">
        <v>10</v>
      </c>
      <c r="E141" s="1">
        <v>47</v>
      </c>
      <c r="F141" s="1">
        <f t="shared" si="4"/>
        <v>2</v>
      </c>
      <c r="G141" s="1">
        <f t="shared" si="5"/>
        <v>94</v>
      </c>
    </row>
    <row r="142" spans="3:7" x14ac:dyDescent="0.25">
      <c r="C142" s="2">
        <v>38604</v>
      </c>
      <c r="D142" s="3" t="s">
        <v>52</v>
      </c>
      <c r="E142" s="1">
        <v>447</v>
      </c>
      <c r="F142" s="1">
        <f t="shared" si="4"/>
        <v>2</v>
      </c>
      <c r="G142" s="1">
        <f t="shared" si="5"/>
        <v>894</v>
      </c>
    </row>
    <row r="143" spans="3:7" x14ac:dyDescent="0.25">
      <c r="C143" s="2">
        <v>38605</v>
      </c>
      <c r="D143" s="3" t="s">
        <v>71</v>
      </c>
      <c r="E143" s="1">
        <v>106</v>
      </c>
      <c r="F143" s="1">
        <f t="shared" si="4"/>
        <v>2</v>
      </c>
      <c r="G143" s="1">
        <f t="shared" si="5"/>
        <v>212</v>
      </c>
    </row>
    <row r="144" spans="3:7" x14ac:dyDescent="0.25">
      <c r="C144" s="2">
        <v>38606</v>
      </c>
      <c r="D144" s="3" t="s">
        <v>81</v>
      </c>
      <c r="E144" s="1">
        <v>13</v>
      </c>
      <c r="F144" s="1">
        <f t="shared" si="4"/>
        <v>2</v>
      </c>
      <c r="G144" s="1">
        <f t="shared" si="5"/>
        <v>26</v>
      </c>
    </row>
    <row r="145" spans="3:7" x14ac:dyDescent="0.25">
      <c r="C145" s="2">
        <v>38606</v>
      </c>
      <c r="D145" s="3" t="s">
        <v>54</v>
      </c>
      <c r="E145" s="1">
        <v>89</v>
      </c>
      <c r="F145" s="1">
        <f t="shared" si="4"/>
        <v>2</v>
      </c>
      <c r="G145" s="1">
        <f t="shared" si="5"/>
        <v>178</v>
      </c>
    </row>
    <row r="146" spans="3:7" x14ac:dyDescent="0.25">
      <c r="C146" s="2">
        <v>38606</v>
      </c>
      <c r="D146" s="3" t="s">
        <v>33</v>
      </c>
      <c r="E146" s="1">
        <v>105</v>
      </c>
      <c r="F146" s="1">
        <f t="shared" si="4"/>
        <v>2</v>
      </c>
      <c r="G146" s="1">
        <f t="shared" si="5"/>
        <v>210</v>
      </c>
    </row>
    <row r="147" spans="3:7" x14ac:dyDescent="0.25">
      <c r="C147" s="2">
        <v>38606</v>
      </c>
      <c r="D147" s="3" t="s">
        <v>9</v>
      </c>
      <c r="E147" s="1">
        <v>147</v>
      </c>
      <c r="F147" s="1">
        <f t="shared" si="4"/>
        <v>2</v>
      </c>
      <c r="G147" s="1">
        <f t="shared" si="5"/>
        <v>294</v>
      </c>
    </row>
    <row r="148" spans="3:7" x14ac:dyDescent="0.25">
      <c r="C148" s="2">
        <v>38608</v>
      </c>
      <c r="D148" s="3" t="s">
        <v>11</v>
      </c>
      <c r="E148" s="1">
        <v>309</v>
      </c>
      <c r="F148" s="1">
        <f t="shared" si="4"/>
        <v>2</v>
      </c>
      <c r="G148" s="1">
        <f t="shared" si="5"/>
        <v>618</v>
      </c>
    </row>
    <row r="149" spans="3:7" x14ac:dyDescent="0.25">
      <c r="C149" s="2">
        <v>38610</v>
      </c>
      <c r="D149" s="3" t="s">
        <v>30</v>
      </c>
      <c r="E149" s="1">
        <v>47</v>
      </c>
      <c r="F149" s="1">
        <f t="shared" si="4"/>
        <v>2</v>
      </c>
      <c r="G149" s="1">
        <f t="shared" si="5"/>
        <v>94</v>
      </c>
    </row>
    <row r="150" spans="3:7" x14ac:dyDescent="0.25">
      <c r="C150" s="2">
        <v>38612</v>
      </c>
      <c r="D150" s="3" t="s">
        <v>52</v>
      </c>
      <c r="E150" s="1">
        <v>404</v>
      </c>
      <c r="F150" s="1">
        <f t="shared" si="4"/>
        <v>2</v>
      </c>
      <c r="G150" s="1">
        <f t="shared" si="5"/>
        <v>808</v>
      </c>
    </row>
    <row r="151" spans="3:7" x14ac:dyDescent="0.25">
      <c r="C151" s="2">
        <v>38612</v>
      </c>
      <c r="D151" s="3" t="s">
        <v>82</v>
      </c>
      <c r="E151" s="1">
        <v>39</v>
      </c>
      <c r="F151" s="1">
        <f t="shared" si="4"/>
        <v>2</v>
      </c>
      <c r="G151" s="1">
        <f t="shared" si="5"/>
        <v>78</v>
      </c>
    </row>
    <row r="152" spans="3:7" x14ac:dyDescent="0.25">
      <c r="C152" s="2">
        <v>38612</v>
      </c>
      <c r="D152" s="3" t="s">
        <v>14</v>
      </c>
      <c r="E152" s="1">
        <v>61</v>
      </c>
      <c r="F152" s="1">
        <f t="shared" si="4"/>
        <v>2</v>
      </c>
      <c r="G152" s="1">
        <f t="shared" si="5"/>
        <v>122</v>
      </c>
    </row>
    <row r="153" spans="3:7" x14ac:dyDescent="0.25">
      <c r="C153" s="2">
        <v>38615</v>
      </c>
      <c r="D153" s="3" t="s">
        <v>68</v>
      </c>
      <c r="E153" s="1">
        <v>89</v>
      </c>
      <c r="F153" s="1">
        <f t="shared" si="4"/>
        <v>2</v>
      </c>
      <c r="G153" s="1">
        <f t="shared" si="5"/>
        <v>178</v>
      </c>
    </row>
    <row r="154" spans="3:7" x14ac:dyDescent="0.25">
      <c r="C154" s="2">
        <v>38617</v>
      </c>
      <c r="D154" s="3" t="s">
        <v>25</v>
      </c>
      <c r="E154" s="1">
        <v>127</v>
      </c>
      <c r="F154" s="1">
        <f t="shared" si="4"/>
        <v>2</v>
      </c>
      <c r="G154" s="1">
        <f t="shared" si="5"/>
        <v>254</v>
      </c>
    </row>
    <row r="155" spans="3:7" x14ac:dyDescent="0.25">
      <c r="C155" s="2">
        <v>38620</v>
      </c>
      <c r="D155" s="3" t="s">
        <v>20</v>
      </c>
      <c r="E155" s="1">
        <v>81</v>
      </c>
      <c r="F155" s="1">
        <f t="shared" si="4"/>
        <v>2</v>
      </c>
      <c r="G155" s="1">
        <f t="shared" si="5"/>
        <v>162</v>
      </c>
    </row>
    <row r="156" spans="3:7" x14ac:dyDescent="0.25">
      <c r="C156" s="2">
        <v>38623</v>
      </c>
      <c r="D156" s="3" t="s">
        <v>47</v>
      </c>
      <c r="E156" s="1">
        <v>433</v>
      </c>
      <c r="F156" s="1">
        <f t="shared" si="4"/>
        <v>2</v>
      </c>
      <c r="G156" s="1">
        <f t="shared" si="5"/>
        <v>866</v>
      </c>
    </row>
    <row r="157" spans="3:7" x14ac:dyDescent="0.25">
      <c r="C157" s="2">
        <v>38623</v>
      </c>
      <c r="D157" s="3" t="s">
        <v>11</v>
      </c>
      <c r="E157" s="1">
        <v>284</v>
      </c>
      <c r="F157" s="1">
        <f t="shared" si="4"/>
        <v>2</v>
      </c>
      <c r="G157" s="1">
        <f t="shared" si="5"/>
        <v>568</v>
      </c>
    </row>
    <row r="158" spans="3:7" x14ac:dyDescent="0.25">
      <c r="C158" s="2">
        <v>38624</v>
      </c>
      <c r="D158" s="3" t="s">
        <v>8</v>
      </c>
      <c r="E158" s="1">
        <v>122</v>
      </c>
      <c r="F158" s="1">
        <f t="shared" si="4"/>
        <v>2</v>
      </c>
      <c r="G158" s="1">
        <f t="shared" si="5"/>
        <v>244</v>
      </c>
    </row>
    <row r="159" spans="3:7" x14ac:dyDescent="0.25">
      <c r="C159" s="2">
        <v>38626</v>
      </c>
      <c r="D159" s="3" t="s">
        <v>82</v>
      </c>
      <c r="E159" s="1">
        <v>193</v>
      </c>
      <c r="F159" s="1">
        <f t="shared" si="4"/>
        <v>2</v>
      </c>
      <c r="G159" s="1">
        <f t="shared" si="5"/>
        <v>386</v>
      </c>
    </row>
    <row r="160" spans="3:7" x14ac:dyDescent="0.25">
      <c r="C160" s="2">
        <v>38628</v>
      </c>
      <c r="D160" s="3" t="s">
        <v>30</v>
      </c>
      <c r="E160" s="1">
        <v>118</v>
      </c>
      <c r="F160" s="1">
        <f t="shared" si="4"/>
        <v>2</v>
      </c>
      <c r="G160" s="1">
        <f t="shared" si="5"/>
        <v>236</v>
      </c>
    </row>
    <row r="161" spans="3:7" x14ac:dyDescent="0.25">
      <c r="C161" s="2">
        <v>38629</v>
      </c>
      <c r="D161" s="3" t="s">
        <v>7</v>
      </c>
      <c r="E161" s="1">
        <v>173</v>
      </c>
      <c r="F161" s="1">
        <f t="shared" si="4"/>
        <v>2</v>
      </c>
      <c r="G161" s="1">
        <f t="shared" si="5"/>
        <v>346</v>
      </c>
    </row>
    <row r="162" spans="3:7" x14ac:dyDescent="0.25">
      <c r="C162" s="2">
        <v>38632</v>
      </c>
      <c r="D162" s="3" t="s">
        <v>24</v>
      </c>
      <c r="E162" s="1">
        <v>392</v>
      </c>
      <c r="F162" s="1">
        <f t="shared" si="4"/>
        <v>2</v>
      </c>
      <c r="G162" s="1">
        <f t="shared" si="5"/>
        <v>784</v>
      </c>
    </row>
    <row r="163" spans="3:7" x14ac:dyDescent="0.25">
      <c r="C163" s="2">
        <v>38633</v>
      </c>
      <c r="D163" s="3" t="s">
        <v>18</v>
      </c>
      <c r="E163" s="1">
        <v>8</v>
      </c>
      <c r="F163" s="1">
        <f t="shared" si="4"/>
        <v>2</v>
      </c>
      <c r="G163" s="1">
        <f t="shared" si="5"/>
        <v>16</v>
      </c>
    </row>
    <row r="164" spans="3:7" x14ac:dyDescent="0.25">
      <c r="C164" s="2">
        <v>38638</v>
      </c>
      <c r="D164" s="3" t="s">
        <v>30</v>
      </c>
      <c r="E164" s="1">
        <v>132</v>
      </c>
      <c r="F164" s="1">
        <f t="shared" si="4"/>
        <v>2</v>
      </c>
      <c r="G164" s="1">
        <f t="shared" si="5"/>
        <v>264</v>
      </c>
    </row>
    <row r="165" spans="3:7" x14ac:dyDescent="0.25">
      <c r="C165" s="2">
        <v>38638</v>
      </c>
      <c r="D165" s="3" t="s">
        <v>10</v>
      </c>
      <c r="E165" s="1">
        <v>76</v>
      </c>
      <c r="F165" s="1">
        <f t="shared" si="4"/>
        <v>2</v>
      </c>
      <c r="G165" s="1">
        <f t="shared" si="5"/>
        <v>152</v>
      </c>
    </row>
    <row r="166" spans="3:7" x14ac:dyDescent="0.25">
      <c r="C166" s="2">
        <v>38639</v>
      </c>
      <c r="D166" s="3" t="s">
        <v>83</v>
      </c>
      <c r="E166" s="1">
        <v>17</v>
      </c>
      <c r="F166" s="1">
        <f t="shared" si="4"/>
        <v>2</v>
      </c>
      <c r="G166" s="1">
        <f t="shared" si="5"/>
        <v>34</v>
      </c>
    </row>
    <row r="167" spans="3:7" x14ac:dyDescent="0.25">
      <c r="C167" s="2">
        <v>38640</v>
      </c>
      <c r="D167" s="3" t="s">
        <v>84</v>
      </c>
      <c r="E167" s="1">
        <v>17</v>
      </c>
      <c r="F167" s="1">
        <f t="shared" si="4"/>
        <v>2</v>
      </c>
      <c r="G167" s="1">
        <f t="shared" si="5"/>
        <v>34</v>
      </c>
    </row>
    <row r="168" spans="3:7" x14ac:dyDescent="0.25">
      <c r="C168" s="2">
        <v>38643</v>
      </c>
      <c r="D168" s="3" t="s">
        <v>85</v>
      </c>
      <c r="E168" s="1">
        <v>2</v>
      </c>
      <c r="F168" s="1">
        <f t="shared" si="4"/>
        <v>2</v>
      </c>
      <c r="G168" s="1">
        <f t="shared" si="5"/>
        <v>4</v>
      </c>
    </row>
    <row r="169" spans="3:7" x14ac:dyDescent="0.25">
      <c r="C169" s="2">
        <v>38645</v>
      </c>
      <c r="D169" s="3" t="s">
        <v>21</v>
      </c>
      <c r="E169" s="1">
        <v>125</v>
      </c>
      <c r="F169" s="1">
        <f t="shared" si="4"/>
        <v>2</v>
      </c>
      <c r="G169" s="1">
        <f t="shared" si="5"/>
        <v>250</v>
      </c>
    </row>
    <row r="170" spans="3:7" x14ac:dyDescent="0.25">
      <c r="C170" s="2">
        <v>38646</v>
      </c>
      <c r="D170" s="3" t="s">
        <v>52</v>
      </c>
      <c r="E170" s="1">
        <v>234</v>
      </c>
      <c r="F170" s="1">
        <f t="shared" si="4"/>
        <v>2</v>
      </c>
      <c r="G170" s="1">
        <f t="shared" si="5"/>
        <v>468</v>
      </c>
    </row>
    <row r="171" spans="3:7" x14ac:dyDescent="0.25">
      <c r="C171" s="2">
        <v>38652</v>
      </c>
      <c r="D171" s="3" t="s">
        <v>71</v>
      </c>
      <c r="E171" s="1">
        <v>53</v>
      </c>
      <c r="F171" s="1">
        <f t="shared" si="4"/>
        <v>2</v>
      </c>
      <c r="G171" s="1">
        <f t="shared" si="5"/>
        <v>106</v>
      </c>
    </row>
    <row r="172" spans="3:7" x14ac:dyDescent="0.25">
      <c r="C172" s="2">
        <v>38653</v>
      </c>
      <c r="D172" s="3" t="s">
        <v>39</v>
      </c>
      <c r="E172" s="1">
        <v>165</v>
      </c>
      <c r="F172" s="1">
        <f t="shared" si="4"/>
        <v>2</v>
      </c>
      <c r="G172" s="1">
        <f t="shared" si="5"/>
        <v>330</v>
      </c>
    </row>
    <row r="173" spans="3:7" x14ac:dyDescent="0.25">
      <c r="C173" s="2">
        <v>38653</v>
      </c>
      <c r="D173" s="3" t="s">
        <v>12</v>
      </c>
      <c r="E173" s="1">
        <v>177</v>
      </c>
      <c r="F173" s="1">
        <f t="shared" si="4"/>
        <v>2</v>
      </c>
      <c r="G173" s="1">
        <f t="shared" si="5"/>
        <v>354</v>
      </c>
    </row>
    <row r="174" spans="3:7" x14ac:dyDescent="0.25">
      <c r="C174" s="2">
        <v>38655</v>
      </c>
      <c r="D174" s="3" t="s">
        <v>20</v>
      </c>
      <c r="E174" s="1">
        <v>103</v>
      </c>
      <c r="F174" s="1">
        <f t="shared" si="4"/>
        <v>2</v>
      </c>
      <c r="G174" s="1">
        <f t="shared" si="5"/>
        <v>206</v>
      </c>
    </row>
    <row r="175" spans="3:7" x14ac:dyDescent="0.25">
      <c r="C175" s="2">
        <v>38657</v>
      </c>
      <c r="D175" s="3" t="s">
        <v>86</v>
      </c>
      <c r="E175" s="1">
        <v>2</v>
      </c>
      <c r="F175" s="1">
        <f t="shared" si="4"/>
        <v>2</v>
      </c>
      <c r="G175" s="1">
        <f t="shared" si="5"/>
        <v>4</v>
      </c>
    </row>
    <row r="176" spans="3:7" x14ac:dyDescent="0.25">
      <c r="C176" s="2">
        <v>38657</v>
      </c>
      <c r="D176" s="3" t="s">
        <v>11</v>
      </c>
      <c r="E176" s="1">
        <v>279</v>
      </c>
      <c r="F176" s="1">
        <f t="shared" si="4"/>
        <v>2</v>
      </c>
      <c r="G176" s="1">
        <f t="shared" si="5"/>
        <v>558</v>
      </c>
    </row>
    <row r="177" spans="3:7" x14ac:dyDescent="0.25">
      <c r="C177" s="2">
        <v>38662</v>
      </c>
      <c r="D177" s="3" t="s">
        <v>32</v>
      </c>
      <c r="E177" s="1">
        <v>185</v>
      </c>
      <c r="F177" s="1">
        <f t="shared" si="4"/>
        <v>2</v>
      </c>
      <c r="G177" s="1">
        <f t="shared" si="5"/>
        <v>370</v>
      </c>
    </row>
    <row r="178" spans="3:7" x14ac:dyDescent="0.25">
      <c r="C178" s="2">
        <v>38663</v>
      </c>
      <c r="D178" s="3" t="s">
        <v>9</v>
      </c>
      <c r="E178" s="1">
        <v>434</v>
      </c>
      <c r="F178" s="1">
        <f t="shared" si="4"/>
        <v>2</v>
      </c>
      <c r="G178" s="1">
        <f t="shared" si="5"/>
        <v>868</v>
      </c>
    </row>
    <row r="179" spans="3:7" x14ac:dyDescent="0.25">
      <c r="C179" s="2">
        <v>38667</v>
      </c>
      <c r="D179" s="3" t="s">
        <v>87</v>
      </c>
      <c r="E179" s="1">
        <v>10</v>
      </c>
      <c r="F179" s="1">
        <f t="shared" si="4"/>
        <v>2</v>
      </c>
      <c r="G179" s="1">
        <f t="shared" si="5"/>
        <v>20</v>
      </c>
    </row>
    <row r="180" spans="3:7" x14ac:dyDescent="0.25">
      <c r="C180" s="2">
        <v>38669</v>
      </c>
      <c r="D180" s="3" t="s">
        <v>88</v>
      </c>
      <c r="E180" s="1">
        <v>9</v>
      </c>
      <c r="F180" s="1">
        <f t="shared" si="4"/>
        <v>2</v>
      </c>
      <c r="G180" s="1">
        <f t="shared" si="5"/>
        <v>18</v>
      </c>
    </row>
    <row r="181" spans="3:7" x14ac:dyDescent="0.25">
      <c r="C181" s="2">
        <v>38670</v>
      </c>
      <c r="D181" s="3" t="s">
        <v>26</v>
      </c>
      <c r="E181" s="1">
        <v>383</v>
      </c>
      <c r="F181" s="1">
        <f t="shared" si="4"/>
        <v>2</v>
      </c>
      <c r="G181" s="1">
        <f t="shared" si="5"/>
        <v>766</v>
      </c>
    </row>
    <row r="182" spans="3:7" x14ac:dyDescent="0.25">
      <c r="C182" s="2">
        <v>38670</v>
      </c>
      <c r="D182" s="3" t="s">
        <v>32</v>
      </c>
      <c r="E182" s="1">
        <v>189</v>
      </c>
      <c r="F182" s="1">
        <f t="shared" si="4"/>
        <v>2</v>
      </c>
      <c r="G182" s="1">
        <f t="shared" si="5"/>
        <v>378</v>
      </c>
    </row>
    <row r="183" spans="3:7" x14ac:dyDescent="0.25">
      <c r="C183" s="2">
        <v>38672</v>
      </c>
      <c r="D183" s="3" t="s">
        <v>14</v>
      </c>
      <c r="E183" s="1">
        <v>161</v>
      </c>
      <c r="F183" s="1">
        <f t="shared" si="4"/>
        <v>2</v>
      </c>
      <c r="G183" s="1">
        <f t="shared" si="5"/>
        <v>322</v>
      </c>
    </row>
    <row r="184" spans="3:7" x14ac:dyDescent="0.25">
      <c r="C184" s="2">
        <v>38672</v>
      </c>
      <c r="D184" s="3" t="s">
        <v>65</v>
      </c>
      <c r="E184" s="1">
        <v>115</v>
      </c>
      <c r="F184" s="1">
        <f t="shared" si="4"/>
        <v>2</v>
      </c>
      <c r="G184" s="1">
        <f t="shared" si="5"/>
        <v>230</v>
      </c>
    </row>
    <row r="185" spans="3:7" x14ac:dyDescent="0.25">
      <c r="C185" s="2">
        <v>38674</v>
      </c>
      <c r="D185" s="3" t="s">
        <v>71</v>
      </c>
      <c r="E185" s="1">
        <v>58</v>
      </c>
      <c r="F185" s="1">
        <f t="shared" si="4"/>
        <v>2</v>
      </c>
      <c r="G185" s="1">
        <f t="shared" si="5"/>
        <v>116</v>
      </c>
    </row>
    <row r="186" spans="3:7" x14ac:dyDescent="0.25">
      <c r="C186" s="2">
        <v>38674</v>
      </c>
      <c r="D186" s="3" t="s">
        <v>89</v>
      </c>
      <c r="E186" s="1">
        <v>16</v>
      </c>
      <c r="F186" s="1">
        <f t="shared" si="4"/>
        <v>2</v>
      </c>
      <c r="G186" s="1">
        <f t="shared" si="5"/>
        <v>32</v>
      </c>
    </row>
    <row r="187" spans="3:7" x14ac:dyDescent="0.25">
      <c r="C187" s="2">
        <v>38675</v>
      </c>
      <c r="D187" s="3" t="s">
        <v>55</v>
      </c>
      <c r="E187" s="1">
        <v>17</v>
      </c>
      <c r="F187" s="1">
        <f t="shared" si="4"/>
        <v>2</v>
      </c>
      <c r="G187" s="1">
        <f t="shared" si="5"/>
        <v>34</v>
      </c>
    </row>
    <row r="188" spans="3:7" x14ac:dyDescent="0.25">
      <c r="C188" s="2">
        <v>38676</v>
      </c>
      <c r="D188" s="3" t="s">
        <v>7</v>
      </c>
      <c r="E188" s="1">
        <v>177</v>
      </c>
      <c r="F188" s="1">
        <f t="shared" si="4"/>
        <v>2</v>
      </c>
      <c r="G188" s="1">
        <f t="shared" si="5"/>
        <v>354</v>
      </c>
    </row>
    <row r="189" spans="3:7" x14ac:dyDescent="0.25">
      <c r="C189" s="2">
        <v>38677</v>
      </c>
      <c r="D189" s="3" t="s">
        <v>80</v>
      </c>
      <c r="E189" s="1">
        <v>33</v>
      </c>
      <c r="F189" s="1">
        <f t="shared" si="4"/>
        <v>2</v>
      </c>
      <c r="G189" s="1">
        <f t="shared" si="5"/>
        <v>66</v>
      </c>
    </row>
    <row r="190" spans="3:7" x14ac:dyDescent="0.25">
      <c r="C190" s="2">
        <v>38680</v>
      </c>
      <c r="D190" s="3" t="s">
        <v>20</v>
      </c>
      <c r="E190" s="1">
        <v>60</v>
      </c>
      <c r="F190" s="1">
        <f t="shared" si="4"/>
        <v>2</v>
      </c>
      <c r="G190" s="1">
        <f t="shared" si="5"/>
        <v>120</v>
      </c>
    </row>
    <row r="191" spans="3:7" x14ac:dyDescent="0.25">
      <c r="C191" s="2">
        <v>38682</v>
      </c>
      <c r="D191" s="3" t="s">
        <v>90</v>
      </c>
      <c r="E191" s="1">
        <v>8</v>
      </c>
      <c r="F191" s="1">
        <f t="shared" si="4"/>
        <v>2</v>
      </c>
      <c r="G191" s="1">
        <f t="shared" si="5"/>
        <v>16</v>
      </c>
    </row>
    <row r="192" spans="3:7" x14ac:dyDescent="0.25">
      <c r="C192" s="2">
        <v>38687</v>
      </c>
      <c r="D192" s="3" t="s">
        <v>11</v>
      </c>
      <c r="E192" s="1">
        <v>317</v>
      </c>
      <c r="F192" s="1">
        <f t="shared" si="4"/>
        <v>2</v>
      </c>
      <c r="G192" s="1">
        <f t="shared" si="5"/>
        <v>634</v>
      </c>
    </row>
    <row r="193" spans="3:7" x14ac:dyDescent="0.25">
      <c r="C193" s="2">
        <v>38689</v>
      </c>
      <c r="D193" s="3" t="s">
        <v>91</v>
      </c>
      <c r="E193" s="1">
        <v>3</v>
      </c>
      <c r="F193" s="1">
        <f t="shared" si="4"/>
        <v>2</v>
      </c>
      <c r="G193" s="1">
        <f t="shared" si="5"/>
        <v>6</v>
      </c>
    </row>
    <row r="194" spans="3:7" x14ac:dyDescent="0.25">
      <c r="C194" s="2">
        <v>38691</v>
      </c>
      <c r="D194" s="3" t="s">
        <v>92</v>
      </c>
      <c r="E194" s="1">
        <v>16</v>
      </c>
      <c r="F194" s="1">
        <f t="shared" si="4"/>
        <v>2</v>
      </c>
      <c r="G194" s="1">
        <f t="shared" si="5"/>
        <v>32</v>
      </c>
    </row>
    <row r="195" spans="3:7" x14ac:dyDescent="0.25">
      <c r="C195" s="2">
        <v>38700</v>
      </c>
      <c r="D195" s="3" t="s">
        <v>67</v>
      </c>
      <c r="E195" s="1">
        <v>2</v>
      </c>
      <c r="F195" s="1">
        <f t="shared" ref="F195:F258" si="6">LOOKUP(YEAR(C195),$A$2:$A$11,$B$2:$B$11)</f>
        <v>2</v>
      </c>
      <c r="G195" s="1">
        <f t="shared" ref="G195:G258" si="7">F195*E195</f>
        <v>4</v>
      </c>
    </row>
    <row r="196" spans="3:7" x14ac:dyDescent="0.25">
      <c r="C196" s="2">
        <v>38705</v>
      </c>
      <c r="D196" s="3" t="s">
        <v>12</v>
      </c>
      <c r="E196" s="1">
        <v>161</v>
      </c>
      <c r="F196" s="1">
        <f t="shared" si="6"/>
        <v>2</v>
      </c>
      <c r="G196" s="1">
        <f t="shared" si="7"/>
        <v>322</v>
      </c>
    </row>
    <row r="197" spans="3:7" x14ac:dyDescent="0.25">
      <c r="C197" s="2">
        <v>38708</v>
      </c>
      <c r="D197" s="3" t="s">
        <v>39</v>
      </c>
      <c r="E197" s="1">
        <v>187</v>
      </c>
      <c r="F197" s="1">
        <f t="shared" si="6"/>
        <v>2</v>
      </c>
      <c r="G197" s="1">
        <f t="shared" si="7"/>
        <v>374</v>
      </c>
    </row>
    <row r="198" spans="3:7" x14ac:dyDescent="0.25">
      <c r="C198" s="2">
        <v>38708</v>
      </c>
      <c r="D198" s="3" t="s">
        <v>93</v>
      </c>
      <c r="E198" s="1">
        <v>17</v>
      </c>
      <c r="F198" s="1">
        <f t="shared" si="6"/>
        <v>2</v>
      </c>
      <c r="G198" s="1">
        <f t="shared" si="7"/>
        <v>34</v>
      </c>
    </row>
    <row r="199" spans="3:7" x14ac:dyDescent="0.25">
      <c r="C199" s="2">
        <v>38709</v>
      </c>
      <c r="D199" s="3" t="s">
        <v>94</v>
      </c>
      <c r="E199" s="1">
        <v>5</v>
      </c>
      <c r="F199" s="1">
        <f t="shared" si="6"/>
        <v>2</v>
      </c>
      <c r="G199" s="1">
        <f t="shared" si="7"/>
        <v>10</v>
      </c>
    </row>
    <row r="200" spans="3:7" x14ac:dyDescent="0.25">
      <c r="C200" s="2">
        <v>38711</v>
      </c>
      <c r="D200" s="3" t="s">
        <v>55</v>
      </c>
      <c r="E200" s="1">
        <v>10</v>
      </c>
      <c r="F200" s="1">
        <f t="shared" si="6"/>
        <v>2</v>
      </c>
      <c r="G200" s="1">
        <f t="shared" si="7"/>
        <v>20</v>
      </c>
    </row>
    <row r="201" spans="3:7" x14ac:dyDescent="0.25">
      <c r="C201" s="2">
        <v>38711</v>
      </c>
      <c r="D201" s="3" t="s">
        <v>16</v>
      </c>
      <c r="E201" s="1">
        <v>225</v>
      </c>
      <c r="F201" s="1">
        <f t="shared" si="6"/>
        <v>2</v>
      </c>
      <c r="G201" s="1">
        <f t="shared" si="7"/>
        <v>450</v>
      </c>
    </row>
    <row r="202" spans="3:7" x14ac:dyDescent="0.25">
      <c r="C202" s="2">
        <v>38716</v>
      </c>
      <c r="D202" s="3" t="s">
        <v>19</v>
      </c>
      <c r="E202" s="1">
        <v>367</v>
      </c>
      <c r="F202" s="1">
        <f t="shared" si="6"/>
        <v>2</v>
      </c>
      <c r="G202" s="1">
        <f t="shared" si="7"/>
        <v>734</v>
      </c>
    </row>
    <row r="203" spans="3:7" x14ac:dyDescent="0.25">
      <c r="C203" s="2">
        <v>38721</v>
      </c>
      <c r="D203" s="3" t="s">
        <v>16</v>
      </c>
      <c r="E203" s="1">
        <v>295</v>
      </c>
      <c r="F203" s="1">
        <f t="shared" si="6"/>
        <v>2.0499999999999998</v>
      </c>
      <c r="G203" s="1">
        <f t="shared" si="7"/>
        <v>604.75</v>
      </c>
    </row>
    <row r="204" spans="3:7" x14ac:dyDescent="0.25">
      <c r="C204" s="2">
        <v>38725</v>
      </c>
      <c r="D204" s="3" t="s">
        <v>57</v>
      </c>
      <c r="E204" s="1">
        <v>26</v>
      </c>
      <c r="F204" s="1">
        <f t="shared" si="6"/>
        <v>2.0499999999999998</v>
      </c>
      <c r="G204" s="1">
        <f t="shared" si="7"/>
        <v>53.3</v>
      </c>
    </row>
    <row r="205" spans="3:7" x14ac:dyDescent="0.25">
      <c r="C205" s="2">
        <v>38725</v>
      </c>
      <c r="D205" s="3" t="s">
        <v>95</v>
      </c>
      <c r="E205" s="1">
        <v>16</v>
      </c>
      <c r="F205" s="1">
        <f t="shared" si="6"/>
        <v>2.0499999999999998</v>
      </c>
      <c r="G205" s="1">
        <f t="shared" si="7"/>
        <v>32.799999999999997</v>
      </c>
    </row>
    <row r="206" spans="3:7" x14ac:dyDescent="0.25">
      <c r="C206" s="2">
        <v>38729</v>
      </c>
      <c r="D206" s="3" t="s">
        <v>11</v>
      </c>
      <c r="E206" s="1">
        <v>165</v>
      </c>
      <c r="F206" s="1">
        <f t="shared" si="6"/>
        <v>2.0499999999999998</v>
      </c>
      <c r="G206" s="1">
        <f t="shared" si="7"/>
        <v>338.24999999999994</v>
      </c>
    </row>
    <row r="207" spans="3:7" x14ac:dyDescent="0.25">
      <c r="C207" s="2">
        <v>38729</v>
      </c>
      <c r="D207" s="3" t="s">
        <v>96</v>
      </c>
      <c r="E207" s="1">
        <v>20</v>
      </c>
      <c r="F207" s="1">
        <f t="shared" si="6"/>
        <v>2.0499999999999998</v>
      </c>
      <c r="G207" s="1">
        <f t="shared" si="7"/>
        <v>41</v>
      </c>
    </row>
    <row r="208" spans="3:7" x14ac:dyDescent="0.25">
      <c r="C208" s="2">
        <v>38734</v>
      </c>
      <c r="D208" s="3" t="s">
        <v>97</v>
      </c>
      <c r="E208" s="1">
        <v>2</v>
      </c>
      <c r="F208" s="1">
        <f t="shared" si="6"/>
        <v>2.0499999999999998</v>
      </c>
      <c r="G208" s="1">
        <f t="shared" si="7"/>
        <v>4.0999999999999996</v>
      </c>
    </row>
    <row r="209" spans="3:7" x14ac:dyDescent="0.25">
      <c r="C209" s="2">
        <v>38734</v>
      </c>
      <c r="D209" s="3" t="s">
        <v>98</v>
      </c>
      <c r="E209" s="1">
        <v>7</v>
      </c>
      <c r="F209" s="1">
        <f t="shared" si="6"/>
        <v>2.0499999999999998</v>
      </c>
      <c r="G209" s="1">
        <f t="shared" si="7"/>
        <v>14.349999999999998</v>
      </c>
    </row>
    <row r="210" spans="3:7" x14ac:dyDescent="0.25">
      <c r="C210" s="2">
        <v>38734</v>
      </c>
      <c r="D210" s="3" t="s">
        <v>31</v>
      </c>
      <c r="E210" s="1">
        <v>7</v>
      </c>
      <c r="F210" s="1">
        <f t="shared" si="6"/>
        <v>2.0499999999999998</v>
      </c>
      <c r="G210" s="1">
        <f t="shared" si="7"/>
        <v>14.349999999999998</v>
      </c>
    </row>
    <row r="211" spans="3:7" x14ac:dyDescent="0.25">
      <c r="C211" s="2">
        <v>38734</v>
      </c>
      <c r="D211" s="3" t="s">
        <v>80</v>
      </c>
      <c r="E211" s="1">
        <v>72</v>
      </c>
      <c r="F211" s="1">
        <f t="shared" si="6"/>
        <v>2.0499999999999998</v>
      </c>
      <c r="G211" s="1">
        <f t="shared" si="7"/>
        <v>147.6</v>
      </c>
    </row>
    <row r="212" spans="3:7" x14ac:dyDescent="0.25">
      <c r="C212" s="2">
        <v>38735</v>
      </c>
      <c r="D212" s="3" t="s">
        <v>73</v>
      </c>
      <c r="E212" s="1">
        <v>59</v>
      </c>
      <c r="F212" s="1">
        <f t="shared" si="6"/>
        <v>2.0499999999999998</v>
      </c>
      <c r="G212" s="1">
        <f t="shared" si="7"/>
        <v>120.94999999999999</v>
      </c>
    </row>
    <row r="213" spans="3:7" x14ac:dyDescent="0.25">
      <c r="C213" s="2">
        <v>38736</v>
      </c>
      <c r="D213" s="3" t="s">
        <v>47</v>
      </c>
      <c r="E213" s="1">
        <v>212</v>
      </c>
      <c r="F213" s="1">
        <f t="shared" si="6"/>
        <v>2.0499999999999998</v>
      </c>
      <c r="G213" s="1">
        <f t="shared" si="7"/>
        <v>434.59999999999997</v>
      </c>
    </row>
    <row r="214" spans="3:7" x14ac:dyDescent="0.25">
      <c r="C214" s="2">
        <v>38741</v>
      </c>
      <c r="D214" s="3" t="s">
        <v>19</v>
      </c>
      <c r="E214" s="1">
        <v>195</v>
      </c>
      <c r="F214" s="1">
        <f t="shared" si="6"/>
        <v>2.0499999999999998</v>
      </c>
      <c r="G214" s="1">
        <f t="shared" si="7"/>
        <v>399.74999999999994</v>
      </c>
    </row>
    <row r="215" spans="3:7" x14ac:dyDescent="0.25">
      <c r="C215" s="2">
        <v>38741</v>
      </c>
      <c r="D215" s="3" t="s">
        <v>59</v>
      </c>
      <c r="E215" s="1">
        <v>16</v>
      </c>
      <c r="F215" s="1">
        <f t="shared" si="6"/>
        <v>2.0499999999999998</v>
      </c>
      <c r="G215" s="1">
        <f t="shared" si="7"/>
        <v>32.799999999999997</v>
      </c>
    </row>
    <row r="216" spans="3:7" x14ac:dyDescent="0.25">
      <c r="C216" s="2">
        <v>38745</v>
      </c>
      <c r="D216" s="3" t="s">
        <v>14</v>
      </c>
      <c r="E216" s="1">
        <v>187</v>
      </c>
      <c r="F216" s="1">
        <f t="shared" si="6"/>
        <v>2.0499999999999998</v>
      </c>
      <c r="G216" s="1">
        <f t="shared" si="7"/>
        <v>383.34999999999997</v>
      </c>
    </row>
    <row r="217" spans="3:7" x14ac:dyDescent="0.25">
      <c r="C217" s="2">
        <v>38751</v>
      </c>
      <c r="D217" s="3" t="s">
        <v>19</v>
      </c>
      <c r="E217" s="1">
        <v>369</v>
      </c>
      <c r="F217" s="1">
        <f t="shared" si="6"/>
        <v>2.0499999999999998</v>
      </c>
      <c r="G217" s="1">
        <f t="shared" si="7"/>
        <v>756.44999999999993</v>
      </c>
    </row>
    <row r="218" spans="3:7" x14ac:dyDescent="0.25">
      <c r="C218" s="2">
        <v>38754</v>
      </c>
      <c r="D218" s="3" t="s">
        <v>37</v>
      </c>
      <c r="E218" s="1">
        <v>190</v>
      </c>
      <c r="F218" s="1">
        <f t="shared" si="6"/>
        <v>2.0499999999999998</v>
      </c>
      <c r="G218" s="1">
        <f t="shared" si="7"/>
        <v>389.49999999999994</v>
      </c>
    </row>
    <row r="219" spans="3:7" x14ac:dyDescent="0.25">
      <c r="C219" s="2">
        <v>38754</v>
      </c>
      <c r="D219" s="3" t="s">
        <v>16</v>
      </c>
      <c r="E219" s="1">
        <v>453</v>
      </c>
      <c r="F219" s="1">
        <f t="shared" si="6"/>
        <v>2.0499999999999998</v>
      </c>
      <c r="G219" s="1">
        <f t="shared" si="7"/>
        <v>928.64999999999986</v>
      </c>
    </row>
    <row r="220" spans="3:7" x14ac:dyDescent="0.25">
      <c r="C220" s="2">
        <v>38754</v>
      </c>
      <c r="D220" s="3" t="s">
        <v>24</v>
      </c>
      <c r="E220" s="1">
        <v>223</v>
      </c>
      <c r="F220" s="1">
        <f t="shared" si="6"/>
        <v>2.0499999999999998</v>
      </c>
      <c r="G220" s="1">
        <f t="shared" si="7"/>
        <v>457.15</v>
      </c>
    </row>
    <row r="221" spans="3:7" x14ac:dyDescent="0.25">
      <c r="C221" s="2">
        <v>38755</v>
      </c>
      <c r="D221" s="3" t="s">
        <v>66</v>
      </c>
      <c r="E221" s="1">
        <v>1</v>
      </c>
      <c r="F221" s="1">
        <f t="shared" si="6"/>
        <v>2.0499999999999998</v>
      </c>
      <c r="G221" s="1">
        <f t="shared" si="7"/>
        <v>2.0499999999999998</v>
      </c>
    </row>
    <row r="222" spans="3:7" x14ac:dyDescent="0.25">
      <c r="C222" s="2">
        <v>38757</v>
      </c>
      <c r="D222" s="3" t="s">
        <v>57</v>
      </c>
      <c r="E222" s="1">
        <v>170</v>
      </c>
      <c r="F222" s="1">
        <f t="shared" si="6"/>
        <v>2.0499999999999998</v>
      </c>
      <c r="G222" s="1">
        <f t="shared" si="7"/>
        <v>348.49999999999994</v>
      </c>
    </row>
    <row r="223" spans="3:7" x14ac:dyDescent="0.25">
      <c r="C223" s="2">
        <v>38757</v>
      </c>
      <c r="D223" s="3" t="s">
        <v>88</v>
      </c>
      <c r="E223" s="1">
        <v>19</v>
      </c>
      <c r="F223" s="1">
        <f t="shared" si="6"/>
        <v>2.0499999999999998</v>
      </c>
      <c r="G223" s="1">
        <f t="shared" si="7"/>
        <v>38.949999999999996</v>
      </c>
    </row>
    <row r="224" spans="3:7" x14ac:dyDescent="0.25">
      <c r="C224" s="2">
        <v>38757</v>
      </c>
      <c r="D224" s="3" t="s">
        <v>19</v>
      </c>
      <c r="E224" s="1">
        <v>464</v>
      </c>
      <c r="F224" s="1">
        <f t="shared" si="6"/>
        <v>2.0499999999999998</v>
      </c>
      <c r="G224" s="1">
        <f t="shared" si="7"/>
        <v>951.19999999999993</v>
      </c>
    </row>
    <row r="225" spans="3:7" x14ac:dyDescent="0.25">
      <c r="C225" s="2">
        <v>38761</v>
      </c>
      <c r="D225" s="3" t="s">
        <v>9</v>
      </c>
      <c r="E225" s="1">
        <v>230</v>
      </c>
      <c r="F225" s="1">
        <f t="shared" si="6"/>
        <v>2.0499999999999998</v>
      </c>
      <c r="G225" s="1">
        <f t="shared" si="7"/>
        <v>471.49999999999994</v>
      </c>
    </row>
    <row r="226" spans="3:7" x14ac:dyDescent="0.25">
      <c r="C226" s="2">
        <v>38765</v>
      </c>
      <c r="D226" s="3" t="s">
        <v>11</v>
      </c>
      <c r="E226" s="1">
        <v>387</v>
      </c>
      <c r="F226" s="1">
        <f t="shared" si="6"/>
        <v>2.0499999999999998</v>
      </c>
      <c r="G226" s="1">
        <f t="shared" si="7"/>
        <v>793.34999999999991</v>
      </c>
    </row>
    <row r="227" spans="3:7" x14ac:dyDescent="0.25">
      <c r="C227" s="2">
        <v>38766</v>
      </c>
      <c r="D227" s="3" t="s">
        <v>47</v>
      </c>
      <c r="E227" s="1">
        <v>264</v>
      </c>
      <c r="F227" s="1">
        <f t="shared" si="6"/>
        <v>2.0499999999999998</v>
      </c>
      <c r="G227" s="1">
        <f t="shared" si="7"/>
        <v>541.19999999999993</v>
      </c>
    </row>
    <row r="228" spans="3:7" x14ac:dyDescent="0.25">
      <c r="C228" s="2">
        <v>38767</v>
      </c>
      <c r="D228" s="3" t="s">
        <v>20</v>
      </c>
      <c r="E228" s="1">
        <v>163</v>
      </c>
      <c r="F228" s="1">
        <f t="shared" si="6"/>
        <v>2.0499999999999998</v>
      </c>
      <c r="G228" s="1">
        <f t="shared" si="7"/>
        <v>334.15</v>
      </c>
    </row>
    <row r="229" spans="3:7" x14ac:dyDescent="0.25">
      <c r="C229" s="2">
        <v>38768</v>
      </c>
      <c r="D229" s="3" t="s">
        <v>38</v>
      </c>
      <c r="E229" s="1">
        <v>14</v>
      </c>
      <c r="F229" s="1">
        <f t="shared" si="6"/>
        <v>2.0499999999999998</v>
      </c>
      <c r="G229" s="1">
        <f t="shared" si="7"/>
        <v>28.699999999999996</v>
      </c>
    </row>
    <row r="230" spans="3:7" x14ac:dyDescent="0.25">
      <c r="C230" s="2">
        <v>38769</v>
      </c>
      <c r="D230" s="3" t="s">
        <v>73</v>
      </c>
      <c r="E230" s="1">
        <v>98</v>
      </c>
      <c r="F230" s="1">
        <f t="shared" si="6"/>
        <v>2.0499999999999998</v>
      </c>
      <c r="G230" s="1">
        <f t="shared" si="7"/>
        <v>200.89999999999998</v>
      </c>
    </row>
    <row r="231" spans="3:7" x14ac:dyDescent="0.25">
      <c r="C231" s="2">
        <v>38780</v>
      </c>
      <c r="D231" s="3" t="s">
        <v>99</v>
      </c>
      <c r="E231" s="1">
        <v>16</v>
      </c>
      <c r="F231" s="1">
        <f t="shared" si="6"/>
        <v>2.0499999999999998</v>
      </c>
      <c r="G231" s="1">
        <f t="shared" si="7"/>
        <v>32.799999999999997</v>
      </c>
    </row>
    <row r="232" spans="3:7" x14ac:dyDescent="0.25">
      <c r="C232" s="2">
        <v>38780</v>
      </c>
      <c r="D232" s="3" t="s">
        <v>28</v>
      </c>
      <c r="E232" s="1">
        <v>80</v>
      </c>
      <c r="F232" s="1">
        <f t="shared" si="6"/>
        <v>2.0499999999999998</v>
      </c>
      <c r="G232" s="1">
        <f t="shared" si="7"/>
        <v>164</v>
      </c>
    </row>
    <row r="233" spans="3:7" x14ac:dyDescent="0.25">
      <c r="C233" s="2">
        <v>38784</v>
      </c>
      <c r="D233" s="3" t="s">
        <v>41</v>
      </c>
      <c r="E233" s="1">
        <v>127</v>
      </c>
      <c r="F233" s="1">
        <f t="shared" si="6"/>
        <v>2.0499999999999998</v>
      </c>
      <c r="G233" s="1">
        <f t="shared" si="7"/>
        <v>260.34999999999997</v>
      </c>
    </row>
    <row r="234" spans="3:7" x14ac:dyDescent="0.25">
      <c r="C234" s="2">
        <v>38786</v>
      </c>
      <c r="D234" s="3" t="s">
        <v>21</v>
      </c>
      <c r="E234" s="1">
        <v>170</v>
      </c>
      <c r="F234" s="1">
        <f t="shared" si="6"/>
        <v>2.0499999999999998</v>
      </c>
      <c r="G234" s="1">
        <f t="shared" si="7"/>
        <v>348.49999999999994</v>
      </c>
    </row>
    <row r="235" spans="3:7" x14ac:dyDescent="0.25">
      <c r="C235" s="2">
        <v>38787</v>
      </c>
      <c r="D235" s="3" t="s">
        <v>63</v>
      </c>
      <c r="E235" s="1">
        <v>28</v>
      </c>
      <c r="F235" s="1">
        <f t="shared" si="6"/>
        <v>2.0499999999999998</v>
      </c>
      <c r="G235" s="1">
        <f t="shared" si="7"/>
        <v>57.399999999999991</v>
      </c>
    </row>
    <row r="236" spans="3:7" x14ac:dyDescent="0.25">
      <c r="C236" s="2">
        <v>38788</v>
      </c>
      <c r="D236" s="3" t="s">
        <v>100</v>
      </c>
      <c r="E236" s="1">
        <v>12</v>
      </c>
      <c r="F236" s="1">
        <f t="shared" si="6"/>
        <v>2.0499999999999998</v>
      </c>
      <c r="G236" s="1">
        <f t="shared" si="7"/>
        <v>24.599999999999998</v>
      </c>
    </row>
    <row r="237" spans="3:7" x14ac:dyDescent="0.25">
      <c r="C237" s="2">
        <v>38790</v>
      </c>
      <c r="D237" s="3" t="s">
        <v>101</v>
      </c>
      <c r="E237" s="1">
        <v>10</v>
      </c>
      <c r="F237" s="1">
        <f t="shared" si="6"/>
        <v>2.0499999999999998</v>
      </c>
      <c r="G237" s="1">
        <f t="shared" si="7"/>
        <v>20.5</v>
      </c>
    </row>
    <row r="238" spans="3:7" x14ac:dyDescent="0.25">
      <c r="C238" s="2">
        <v>38791</v>
      </c>
      <c r="D238" s="3" t="s">
        <v>32</v>
      </c>
      <c r="E238" s="1">
        <v>65</v>
      </c>
      <c r="F238" s="1">
        <f t="shared" si="6"/>
        <v>2.0499999999999998</v>
      </c>
      <c r="G238" s="1">
        <f t="shared" si="7"/>
        <v>133.25</v>
      </c>
    </row>
    <row r="239" spans="3:7" x14ac:dyDescent="0.25">
      <c r="C239" s="2">
        <v>38792</v>
      </c>
      <c r="D239" s="3" t="s">
        <v>102</v>
      </c>
      <c r="E239" s="1">
        <v>17</v>
      </c>
      <c r="F239" s="1">
        <f t="shared" si="6"/>
        <v>2.0499999999999998</v>
      </c>
      <c r="G239" s="1">
        <f t="shared" si="7"/>
        <v>34.849999999999994</v>
      </c>
    </row>
    <row r="240" spans="3:7" x14ac:dyDescent="0.25">
      <c r="C240" s="2">
        <v>38792</v>
      </c>
      <c r="D240" s="3" t="s">
        <v>11</v>
      </c>
      <c r="E240" s="1">
        <v>262</v>
      </c>
      <c r="F240" s="1">
        <f t="shared" si="6"/>
        <v>2.0499999999999998</v>
      </c>
      <c r="G240" s="1">
        <f t="shared" si="7"/>
        <v>537.09999999999991</v>
      </c>
    </row>
    <row r="241" spans="3:7" x14ac:dyDescent="0.25">
      <c r="C241" s="2">
        <v>38792</v>
      </c>
      <c r="D241" s="3" t="s">
        <v>103</v>
      </c>
      <c r="E241" s="1">
        <v>20</v>
      </c>
      <c r="F241" s="1">
        <f t="shared" si="6"/>
        <v>2.0499999999999998</v>
      </c>
      <c r="G241" s="1">
        <f t="shared" si="7"/>
        <v>41</v>
      </c>
    </row>
    <row r="242" spans="3:7" x14ac:dyDescent="0.25">
      <c r="C242" s="2">
        <v>38801</v>
      </c>
      <c r="D242" s="3" t="s">
        <v>9</v>
      </c>
      <c r="E242" s="1">
        <v>224</v>
      </c>
      <c r="F242" s="1">
        <f t="shared" si="6"/>
        <v>2.0499999999999998</v>
      </c>
      <c r="G242" s="1">
        <f t="shared" si="7"/>
        <v>459.19999999999993</v>
      </c>
    </row>
    <row r="243" spans="3:7" x14ac:dyDescent="0.25">
      <c r="C243" s="2">
        <v>38808</v>
      </c>
      <c r="D243" s="3" t="s">
        <v>54</v>
      </c>
      <c r="E243" s="1">
        <v>199</v>
      </c>
      <c r="F243" s="1">
        <f t="shared" si="6"/>
        <v>2.0499999999999998</v>
      </c>
      <c r="G243" s="1">
        <f t="shared" si="7"/>
        <v>407.95</v>
      </c>
    </row>
    <row r="244" spans="3:7" x14ac:dyDescent="0.25">
      <c r="C244" s="2">
        <v>38813</v>
      </c>
      <c r="D244" s="3" t="s">
        <v>32</v>
      </c>
      <c r="E244" s="1">
        <v>70</v>
      </c>
      <c r="F244" s="1">
        <f t="shared" si="6"/>
        <v>2.0499999999999998</v>
      </c>
      <c r="G244" s="1">
        <f t="shared" si="7"/>
        <v>143.5</v>
      </c>
    </row>
    <row r="245" spans="3:7" x14ac:dyDescent="0.25">
      <c r="C245" s="2">
        <v>38815</v>
      </c>
      <c r="D245" s="3" t="s">
        <v>104</v>
      </c>
      <c r="E245" s="1">
        <v>171</v>
      </c>
      <c r="F245" s="1">
        <f t="shared" si="6"/>
        <v>2.0499999999999998</v>
      </c>
      <c r="G245" s="1">
        <f t="shared" si="7"/>
        <v>350.54999999999995</v>
      </c>
    </row>
    <row r="246" spans="3:7" x14ac:dyDescent="0.25">
      <c r="C246" s="2">
        <v>38815</v>
      </c>
      <c r="D246" s="3" t="s">
        <v>105</v>
      </c>
      <c r="E246" s="1">
        <v>1</v>
      </c>
      <c r="F246" s="1">
        <f t="shared" si="6"/>
        <v>2.0499999999999998</v>
      </c>
      <c r="G246" s="1">
        <f t="shared" si="7"/>
        <v>2.0499999999999998</v>
      </c>
    </row>
    <row r="247" spans="3:7" x14ac:dyDescent="0.25">
      <c r="C247" s="2">
        <v>38817</v>
      </c>
      <c r="D247" s="3" t="s">
        <v>96</v>
      </c>
      <c r="E247" s="1">
        <v>13</v>
      </c>
      <c r="F247" s="1">
        <f t="shared" si="6"/>
        <v>2.0499999999999998</v>
      </c>
      <c r="G247" s="1">
        <f t="shared" si="7"/>
        <v>26.65</v>
      </c>
    </row>
    <row r="248" spans="3:7" x14ac:dyDescent="0.25">
      <c r="C248" s="2">
        <v>38818</v>
      </c>
      <c r="D248" s="3" t="s">
        <v>11</v>
      </c>
      <c r="E248" s="1">
        <v>293</v>
      </c>
      <c r="F248" s="1">
        <f t="shared" si="6"/>
        <v>2.0499999999999998</v>
      </c>
      <c r="G248" s="1">
        <f t="shared" si="7"/>
        <v>600.65</v>
      </c>
    </row>
    <row r="249" spans="3:7" x14ac:dyDescent="0.25">
      <c r="C249" s="2">
        <v>38818</v>
      </c>
      <c r="D249" s="3" t="s">
        <v>89</v>
      </c>
      <c r="E249" s="1">
        <v>11</v>
      </c>
      <c r="F249" s="1">
        <f t="shared" si="6"/>
        <v>2.0499999999999998</v>
      </c>
      <c r="G249" s="1">
        <f t="shared" si="7"/>
        <v>22.549999999999997</v>
      </c>
    </row>
    <row r="250" spans="3:7" x14ac:dyDescent="0.25">
      <c r="C250" s="2">
        <v>38820</v>
      </c>
      <c r="D250" s="3" t="s">
        <v>52</v>
      </c>
      <c r="E250" s="1">
        <v>162</v>
      </c>
      <c r="F250" s="1">
        <f t="shared" si="6"/>
        <v>2.0499999999999998</v>
      </c>
      <c r="G250" s="1">
        <f t="shared" si="7"/>
        <v>332.09999999999997</v>
      </c>
    </row>
    <row r="251" spans="3:7" x14ac:dyDescent="0.25">
      <c r="C251" s="2">
        <v>38821</v>
      </c>
      <c r="D251" s="3" t="s">
        <v>60</v>
      </c>
      <c r="E251" s="1">
        <v>187</v>
      </c>
      <c r="F251" s="1">
        <f t="shared" si="6"/>
        <v>2.0499999999999998</v>
      </c>
      <c r="G251" s="1">
        <f t="shared" si="7"/>
        <v>383.34999999999997</v>
      </c>
    </row>
    <row r="252" spans="3:7" x14ac:dyDescent="0.25">
      <c r="C252" s="2">
        <v>38822</v>
      </c>
      <c r="D252" s="3" t="s">
        <v>20</v>
      </c>
      <c r="E252" s="1">
        <v>192</v>
      </c>
      <c r="F252" s="1">
        <f t="shared" si="6"/>
        <v>2.0499999999999998</v>
      </c>
      <c r="G252" s="1">
        <f t="shared" si="7"/>
        <v>393.59999999999997</v>
      </c>
    </row>
    <row r="253" spans="3:7" x14ac:dyDescent="0.25">
      <c r="C253" s="2">
        <v>38824</v>
      </c>
      <c r="D253" s="3" t="s">
        <v>26</v>
      </c>
      <c r="E253" s="1">
        <v>127</v>
      </c>
      <c r="F253" s="1">
        <f t="shared" si="6"/>
        <v>2.0499999999999998</v>
      </c>
      <c r="G253" s="1">
        <f t="shared" si="7"/>
        <v>260.34999999999997</v>
      </c>
    </row>
    <row r="254" spans="3:7" x14ac:dyDescent="0.25">
      <c r="C254" s="2">
        <v>38826</v>
      </c>
      <c r="D254" s="3" t="s">
        <v>11</v>
      </c>
      <c r="E254" s="1">
        <v>198</v>
      </c>
      <c r="F254" s="1">
        <f t="shared" si="6"/>
        <v>2.0499999999999998</v>
      </c>
      <c r="G254" s="1">
        <f t="shared" si="7"/>
        <v>405.9</v>
      </c>
    </row>
    <row r="255" spans="3:7" x14ac:dyDescent="0.25">
      <c r="C255" s="2">
        <v>38826</v>
      </c>
      <c r="D255" s="3" t="s">
        <v>106</v>
      </c>
      <c r="E255" s="1">
        <v>4</v>
      </c>
      <c r="F255" s="1">
        <f t="shared" si="6"/>
        <v>2.0499999999999998</v>
      </c>
      <c r="G255" s="1">
        <f t="shared" si="7"/>
        <v>8.1999999999999993</v>
      </c>
    </row>
    <row r="256" spans="3:7" x14ac:dyDescent="0.25">
      <c r="C256" s="2">
        <v>38826</v>
      </c>
      <c r="D256" s="3" t="s">
        <v>19</v>
      </c>
      <c r="E256" s="1">
        <v>110</v>
      </c>
      <c r="F256" s="1">
        <f t="shared" si="6"/>
        <v>2.0499999999999998</v>
      </c>
      <c r="G256" s="1">
        <f t="shared" si="7"/>
        <v>225.49999999999997</v>
      </c>
    </row>
    <row r="257" spans="3:7" x14ac:dyDescent="0.25">
      <c r="C257" s="2">
        <v>38826</v>
      </c>
      <c r="D257" s="3" t="s">
        <v>20</v>
      </c>
      <c r="E257" s="1">
        <v>123</v>
      </c>
      <c r="F257" s="1">
        <f t="shared" si="6"/>
        <v>2.0499999999999998</v>
      </c>
      <c r="G257" s="1">
        <f t="shared" si="7"/>
        <v>252.14999999999998</v>
      </c>
    </row>
    <row r="258" spans="3:7" x14ac:dyDescent="0.25">
      <c r="C258" s="2">
        <v>38827</v>
      </c>
      <c r="D258" s="3" t="s">
        <v>68</v>
      </c>
      <c r="E258" s="1">
        <v>159</v>
      </c>
      <c r="F258" s="1">
        <f t="shared" si="6"/>
        <v>2.0499999999999998</v>
      </c>
      <c r="G258" s="1">
        <f t="shared" si="7"/>
        <v>325.95</v>
      </c>
    </row>
    <row r="259" spans="3:7" x14ac:dyDescent="0.25">
      <c r="C259" s="2">
        <v>38828</v>
      </c>
      <c r="D259" s="3" t="s">
        <v>107</v>
      </c>
      <c r="E259" s="1">
        <v>19</v>
      </c>
      <c r="F259" s="1">
        <f t="shared" ref="F259:F322" si="8">LOOKUP(YEAR(C259),$A$2:$A$11,$B$2:$B$11)</f>
        <v>2.0499999999999998</v>
      </c>
      <c r="G259" s="1">
        <f t="shared" ref="G259:G322" si="9">F259*E259</f>
        <v>38.949999999999996</v>
      </c>
    </row>
    <row r="260" spans="3:7" x14ac:dyDescent="0.25">
      <c r="C260" s="2">
        <v>38834</v>
      </c>
      <c r="D260" s="3" t="s">
        <v>24</v>
      </c>
      <c r="E260" s="1">
        <v>289</v>
      </c>
      <c r="F260" s="1">
        <f t="shared" si="8"/>
        <v>2.0499999999999998</v>
      </c>
      <c r="G260" s="1">
        <f t="shared" si="9"/>
        <v>592.44999999999993</v>
      </c>
    </row>
    <row r="261" spans="3:7" x14ac:dyDescent="0.25">
      <c r="C261" s="2">
        <v>38834</v>
      </c>
      <c r="D261" s="3" t="s">
        <v>25</v>
      </c>
      <c r="E261" s="1">
        <v>136</v>
      </c>
      <c r="F261" s="1">
        <f t="shared" si="8"/>
        <v>2.0499999999999998</v>
      </c>
      <c r="G261" s="1">
        <f t="shared" si="9"/>
        <v>278.79999999999995</v>
      </c>
    </row>
    <row r="262" spans="3:7" x14ac:dyDescent="0.25">
      <c r="C262" s="2">
        <v>38845</v>
      </c>
      <c r="D262" s="3" t="s">
        <v>27</v>
      </c>
      <c r="E262" s="1">
        <v>41</v>
      </c>
      <c r="F262" s="1">
        <f t="shared" si="8"/>
        <v>2.0499999999999998</v>
      </c>
      <c r="G262" s="1">
        <f t="shared" si="9"/>
        <v>84.05</v>
      </c>
    </row>
    <row r="263" spans="3:7" x14ac:dyDescent="0.25">
      <c r="C263" s="2">
        <v>38846</v>
      </c>
      <c r="D263" s="3" t="s">
        <v>47</v>
      </c>
      <c r="E263" s="1">
        <v>385</v>
      </c>
      <c r="F263" s="1">
        <f t="shared" si="8"/>
        <v>2.0499999999999998</v>
      </c>
      <c r="G263" s="1">
        <f t="shared" si="9"/>
        <v>789.24999999999989</v>
      </c>
    </row>
    <row r="264" spans="3:7" x14ac:dyDescent="0.25">
      <c r="C264" s="2">
        <v>38847</v>
      </c>
      <c r="D264" s="3" t="s">
        <v>108</v>
      </c>
      <c r="E264" s="1">
        <v>17</v>
      </c>
      <c r="F264" s="1">
        <f t="shared" si="8"/>
        <v>2.0499999999999998</v>
      </c>
      <c r="G264" s="1">
        <f t="shared" si="9"/>
        <v>34.849999999999994</v>
      </c>
    </row>
    <row r="265" spans="3:7" x14ac:dyDescent="0.25">
      <c r="C265" s="2">
        <v>38847</v>
      </c>
      <c r="D265" s="3" t="s">
        <v>109</v>
      </c>
      <c r="E265" s="1">
        <v>20</v>
      </c>
      <c r="F265" s="1">
        <f t="shared" si="8"/>
        <v>2.0499999999999998</v>
      </c>
      <c r="G265" s="1">
        <f t="shared" si="9"/>
        <v>41</v>
      </c>
    </row>
    <row r="266" spans="3:7" x14ac:dyDescent="0.25">
      <c r="C266" s="2">
        <v>38851</v>
      </c>
      <c r="D266" s="3" t="s">
        <v>110</v>
      </c>
      <c r="E266" s="1">
        <v>19</v>
      </c>
      <c r="F266" s="1">
        <f t="shared" si="8"/>
        <v>2.0499999999999998</v>
      </c>
      <c r="G266" s="1">
        <f t="shared" si="9"/>
        <v>38.949999999999996</v>
      </c>
    </row>
    <row r="267" spans="3:7" x14ac:dyDescent="0.25">
      <c r="C267" s="2">
        <v>38852</v>
      </c>
      <c r="D267" s="3" t="s">
        <v>45</v>
      </c>
      <c r="E267" s="1">
        <v>13</v>
      </c>
      <c r="F267" s="1">
        <f t="shared" si="8"/>
        <v>2.0499999999999998</v>
      </c>
      <c r="G267" s="1">
        <f t="shared" si="9"/>
        <v>26.65</v>
      </c>
    </row>
    <row r="268" spans="3:7" x14ac:dyDescent="0.25">
      <c r="C268" s="2">
        <v>38853</v>
      </c>
      <c r="D268" s="3" t="s">
        <v>99</v>
      </c>
      <c r="E268" s="1">
        <v>13</v>
      </c>
      <c r="F268" s="1">
        <f t="shared" si="8"/>
        <v>2.0499999999999998</v>
      </c>
      <c r="G268" s="1">
        <f t="shared" si="9"/>
        <v>26.65</v>
      </c>
    </row>
    <row r="269" spans="3:7" x14ac:dyDescent="0.25">
      <c r="C269" s="2">
        <v>38855</v>
      </c>
      <c r="D269" s="3" t="s">
        <v>82</v>
      </c>
      <c r="E269" s="1">
        <v>168</v>
      </c>
      <c r="F269" s="1">
        <f t="shared" si="8"/>
        <v>2.0499999999999998</v>
      </c>
      <c r="G269" s="1">
        <f t="shared" si="9"/>
        <v>344.4</v>
      </c>
    </row>
    <row r="270" spans="3:7" x14ac:dyDescent="0.25">
      <c r="C270" s="2">
        <v>38855</v>
      </c>
      <c r="D270" s="3" t="s">
        <v>111</v>
      </c>
      <c r="E270" s="1">
        <v>18</v>
      </c>
      <c r="F270" s="1">
        <f t="shared" si="8"/>
        <v>2.0499999999999998</v>
      </c>
      <c r="G270" s="1">
        <f t="shared" si="9"/>
        <v>36.9</v>
      </c>
    </row>
    <row r="271" spans="3:7" x14ac:dyDescent="0.25">
      <c r="C271" s="2">
        <v>38855</v>
      </c>
      <c r="D271" s="3" t="s">
        <v>16</v>
      </c>
      <c r="E271" s="1">
        <v>131</v>
      </c>
      <c r="F271" s="1">
        <f t="shared" si="8"/>
        <v>2.0499999999999998</v>
      </c>
      <c r="G271" s="1">
        <f t="shared" si="9"/>
        <v>268.54999999999995</v>
      </c>
    </row>
    <row r="272" spans="3:7" x14ac:dyDescent="0.25">
      <c r="C272" s="2">
        <v>38856</v>
      </c>
      <c r="D272" s="3" t="s">
        <v>24</v>
      </c>
      <c r="E272" s="1">
        <v>187</v>
      </c>
      <c r="F272" s="1">
        <f t="shared" si="8"/>
        <v>2.0499999999999998</v>
      </c>
      <c r="G272" s="1">
        <f t="shared" si="9"/>
        <v>383.34999999999997</v>
      </c>
    </row>
    <row r="273" spans="3:7" x14ac:dyDescent="0.25">
      <c r="C273" s="2">
        <v>38857</v>
      </c>
      <c r="D273" s="3" t="s">
        <v>26</v>
      </c>
      <c r="E273" s="1">
        <v>412</v>
      </c>
      <c r="F273" s="1">
        <f t="shared" si="8"/>
        <v>2.0499999999999998</v>
      </c>
      <c r="G273" s="1">
        <f t="shared" si="9"/>
        <v>844.59999999999991</v>
      </c>
    </row>
    <row r="274" spans="3:7" x14ac:dyDescent="0.25">
      <c r="C274" s="2">
        <v>38859</v>
      </c>
      <c r="D274" s="3" t="s">
        <v>8</v>
      </c>
      <c r="E274" s="1">
        <v>40</v>
      </c>
      <c r="F274" s="1">
        <f t="shared" si="8"/>
        <v>2.0499999999999998</v>
      </c>
      <c r="G274" s="1">
        <f t="shared" si="9"/>
        <v>82</v>
      </c>
    </row>
    <row r="275" spans="3:7" x14ac:dyDescent="0.25">
      <c r="C275" s="2">
        <v>38860</v>
      </c>
      <c r="D275" s="3" t="s">
        <v>39</v>
      </c>
      <c r="E275" s="1">
        <v>166</v>
      </c>
      <c r="F275" s="1">
        <f t="shared" si="8"/>
        <v>2.0499999999999998</v>
      </c>
      <c r="G275" s="1">
        <f t="shared" si="9"/>
        <v>340.29999999999995</v>
      </c>
    </row>
    <row r="276" spans="3:7" x14ac:dyDescent="0.25">
      <c r="C276" s="2">
        <v>38861</v>
      </c>
      <c r="D276" s="3" t="s">
        <v>68</v>
      </c>
      <c r="E276" s="1">
        <v>173</v>
      </c>
      <c r="F276" s="1">
        <f t="shared" si="8"/>
        <v>2.0499999999999998</v>
      </c>
      <c r="G276" s="1">
        <f t="shared" si="9"/>
        <v>354.65</v>
      </c>
    </row>
    <row r="277" spans="3:7" x14ac:dyDescent="0.25">
      <c r="C277" s="2">
        <v>38862</v>
      </c>
      <c r="D277" s="3" t="s">
        <v>112</v>
      </c>
      <c r="E277" s="1">
        <v>2</v>
      </c>
      <c r="F277" s="1">
        <f t="shared" si="8"/>
        <v>2.0499999999999998</v>
      </c>
      <c r="G277" s="1">
        <f t="shared" si="9"/>
        <v>4.0999999999999996</v>
      </c>
    </row>
    <row r="278" spans="3:7" x14ac:dyDescent="0.25">
      <c r="C278" s="2">
        <v>38862</v>
      </c>
      <c r="D278" s="3" t="s">
        <v>113</v>
      </c>
      <c r="E278" s="1">
        <v>18</v>
      </c>
      <c r="F278" s="1">
        <f t="shared" si="8"/>
        <v>2.0499999999999998</v>
      </c>
      <c r="G278" s="1">
        <f t="shared" si="9"/>
        <v>36.9</v>
      </c>
    </row>
    <row r="279" spans="3:7" x14ac:dyDescent="0.25">
      <c r="C279" s="2">
        <v>38863</v>
      </c>
      <c r="D279" s="3" t="s">
        <v>114</v>
      </c>
      <c r="E279" s="1">
        <v>15</v>
      </c>
      <c r="F279" s="1">
        <f t="shared" si="8"/>
        <v>2.0499999999999998</v>
      </c>
      <c r="G279" s="1">
        <f t="shared" si="9"/>
        <v>30.749999999999996</v>
      </c>
    </row>
    <row r="280" spans="3:7" x14ac:dyDescent="0.25">
      <c r="C280" s="2">
        <v>38864</v>
      </c>
      <c r="D280" s="3" t="s">
        <v>104</v>
      </c>
      <c r="E280" s="1">
        <v>243</v>
      </c>
      <c r="F280" s="1">
        <f t="shared" si="8"/>
        <v>2.0499999999999998</v>
      </c>
      <c r="G280" s="1">
        <f t="shared" si="9"/>
        <v>498.15</v>
      </c>
    </row>
    <row r="281" spans="3:7" x14ac:dyDescent="0.25">
      <c r="C281" s="2">
        <v>38865</v>
      </c>
      <c r="D281" s="3" t="s">
        <v>19</v>
      </c>
      <c r="E281" s="1">
        <v>460</v>
      </c>
      <c r="F281" s="1">
        <f t="shared" si="8"/>
        <v>2.0499999999999998</v>
      </c>
      <c r="G281" s="1">
        <f t="shared" si="9"/>
        <v>942.99999999999989</v>
      </c>
    </row>
    <row r="282" spans="3:7" x14ac:dyDescent="0.25">
      <c r="C282" s="2">
        <v>38865</v>
      </c>
      <c r="D282" s="3" t="s">
        <v>115</v>
      </c>
      <c r="E282" s="1">
        <v>8</v>
      </c>
      <c r="F282" s="1">
        <f t="shared" si="8"/>
        <v>2.0499999999999998</v>
      </c>
      <c r="G282" s="1">
        <f t="shared" si="9"/>
        <v>16.399999999999999</v>
      </c>
    </row>
    <row r="283" spans="3:7" x14ac:dyDescent="0.25">
      <c r="C283" s="2">
        <v>38866</v>
      </c>
      <c r="D283" s="3" t="s">
        <v>10</v>
      </c>
      <c r="E283" s="1">
        <v>150</v>
      </c>
      <c r="F283" s="1">
        <f t="shared" si="8"/>
        <v>2.0499999999999998</v>
      </c>
      <c r="G283" s="1">
        <f t="shared" si="9"/>
        <v>307.5</v>
      </c>
    </row>
    <row r="284" spans="3:7" x14ac:dyDescent="0.25">
      <c r="C284" s="2">
        <v>38867</v>
      </c>
      <c r="D284" s="3" t="s">
        <v>54</v>
      </c>
      <c r="E284" s="1">
        <v>72</v>
      </c>
      <c r="F284" s="1">
        <f t="shared" si="8"/>
        <v>2.0499999999999998</v>
      </c>
      <c r="G284" s="1">
        <f t="shared" si="9"/>
        <v>147.6</v>
      </c>
    </row>
    <row r="285" spans="3:7" x14ac:dyDescent="0.25">
      <c r="C285" s="2">
        <v>38867</v>
      </c>
      <c r="D285" s="3" t="s">
        <v>11</v>
      </c>
      <c r="E285" s="1">
        <v>217</v>
      </c>
      <c r="F285" s="1">
        <f t="shared" si="8"/>
        <v>2.0499999999999998</v>
      </c>
      <c r="G285" s="1">
        <f t="shared" si="9"/>
        <v>444.84999999999997</v>
      </c>
    </row>
    <row r="286" spans="3:7" x14ac:dyDescent="0.25">
      <c r="C286" s="2">
        <v>38870</v>
      </c>
      <c r="D286" s="3" t="s">
        <v>41</v>
      </c>
      <c r="E286" s="1">
        <v>164</v>
      </c>
      <c r="F286" s="1">
        <f t="shared" si="8"/>
        <v>2.0499999999999998</v>
      </c>
      <c r="G286" s="1">
        <f t="shared" si="9"/>
        <v>336.2</v>
      </c>
    </row>
    <row r="287" spans="3:7" x14ac:dyDescent="0.25">
      <c r="C287" s="2">
        <v>38870</v>
      </c>
      <c r="D287" s="3" t="s">
        <v>47</v>
      </c>
      <c r="E287" s="1">
        <v>429</v>
      </c>
      <c r="F287" s="1">
        <f t="shared" si="8"/>
        <v>2.0499999999999998</v>
      </c>
      <c r="G287" s="1">
        <f t="shared" si="9"/>
        <v>879.44999999999993</v>
      </c>
    </row>
    <row r="288" spans="3:7" x14ac:dyDescent="0.25">
      <c r="C288" s="2">
        <v>38875</v>
      </c>
      <c r="D288" s="3" t="s">
        <v>10</v>
      </c>
      <c r="E288" s="1">
        <v>63</v>
      </c>
      <c r="F288" s="1">
        <f t="shared" si="8"/>
        <v>2.0499999999999998</v>
      </c>
      <c r="G288" s="1">
        <f t="shared" si="9"/>
        <v>129.14999999999998</v>
      </c>
    </row>
    <row r="289" spans="3:7" x14ac:dyDescent="0.25">
      <c r="C289" s="2">
        <v>38878</v>
      </c>
      <c r="D289" s="3" t="s">
        <v>32</v>
      </c>
      <c r="E289" s="1">
        <v>106</v>
      </c>
      <c r="F289" s="1">
        <f t="shared" si="8"/>
        <v>2.0499999999999998</v>
      </c>
      <c r="G289" s="1">
        <f t="shared" si="9"/>
        <v>217.29999999999998</v>
      </c>
    </row>
    <row r="290" spans="3:7" x14ac:dyDescent="0.25">
      <c r="C290" s="2">
        <v>38886</v>
      </c>
      <c r="D290" s="3" t="s">
        <v>24</v>
      </c>
      <c r="E290" s="1">
        <v>136</v>
      </c>
      <c r="F290" s="1">
        <f t="shared" si="8"/>
        <v>2.0499999999999998</v>
      </c>
      <c r="G290" s="1">
        <f t="shared" si="9"/>
        <v>278.79999999999995</v>
      </c>
    </row>
    <row r="291" spans="3:7" x14ac:dyDescent="0.25">
      <c r="C291" s="2">
        <v>38887</v>
      </c>
      <c r="D291" s="3" t="s">
        <v>116</v>
      </c>
      <c r="E291" s="1">
        <v>7</v>
      </c>
      <c r="F291" s="1">
        <f t="shared" si="8"/>
        <v>2.0499999999999998</v>
      </c>
      <c r="G291" s="1">
        <f t="shared" si="9"/>
        <v>14.349999999999998</v>
      </c>
    </row>
    <row r="292" spans="3:7" x14ac:dyDescent="0.25">
      <c r="C292" s="2">
        <v>38896</v>
      </c>
      <c r="D292" s="3" t="s">
        <v>14</v>
      </c>
      <c r="E292" s="1">
        <v>114</v>
      </c>
      <c r="F292" s="1">
        <f t="shared" si="8"/>
        <v>2.0499999999999998</v>
      </c>
      <c r="G292" s="1">
        <f t="shared" si="9"/>
        <v>233.7</v>
      </c>
    </row>
    <row r="293" spans="3:7" x14ac:dyDescent="0.25">
      <c r="C293" s="2">
        <v>38896</v>
      </c>
      <c r="D293" s="3" t="s">
        <v>117</v>
      </c>
      <c r="E293" s="1">
        <v>12</v>
      </c>
      <c r="F293" s="1">
        <f t="shared" si="8"/>
        <v>2.0499999999999998</v>
      </c>
      <c r="G293" s="1">
        <f t="shared" si="9"/>
        <v>24.599999999999998</v>
      </c>
    </row>
    <row r="294" spans="3:7" x14ac:dyDescent="0.25">
      <c r="C294" s="2">
        <v>38902</v>
      </c>
      <c r="D294" s="3" t="s">
        <v>11</v>
      </c>
      <c r="E294" s="1">
        <v>443</v>
      </c>
      <c r="F294" s="1">
        <f t="shared" si="8"/>
        <v>2.0499999999999998</v>
      </c>
      <c r="G294" s="1">
        <f t="shared" si="9"/>
        <v>908.15</v>
      </c>
    </row>
    <row r="295" spans="3:7" x14ac:dyDescent="0.25">
      <c r="C295" s="2">
        <v>38904</v>
      </c>
      <c r="D295" s="3" t="s">
        <v>54</v>
      </c>
      <c r="E295" s="1">
        <v>73</v>
      </c>
      <c r="F295" s="1">
        <f t="shared" si="8"/>
        <v>2.0499999999999998</v>
      </c>
      <c r="G295" s="1">
        <f t="shared" si="9"/>
        <v>149.64999999999998</v>
      </c>
    </row>
    <row r="296" spans="3:7" x14ac:dyDescent="0.25">
      <c r="C296" s="2">
        <v>38907</v>
      </c>
      <c r="D296" s="3" t="s">
        <v>118</v>
      </c>
      <c r="E296" s="1">
        <v>15</v>
      </c>
      <c r="F296" s="1">
        <f t="shared" si="8"/>
        <v>2.0499999999999998</v>
      </c>
      <c r="G296" s="1">
        <f t="shared" si="9"/>
        <v>30.749999999999996</v>
      </c>
    </row>
    <row r="297" spans="3:7" x14ac:dyDescent="0.25">
      <c r="C297" s="2">
        <v>38907</v>
      </c>
      <c r="D297" s="3" t="s">
        <v>119</v>
      </c>
      <c r="E297" s="1">
        <v>9</v>
      </c>
      <c r="F297" s="1">
        <f t="shared" si="8"/>
        <v>2.0499999999999998</v>
      </c>
      <c r="G297" s="1">
        <f t="shared" si="9"/>
        <v>18.45</v>
      </c>
    </row>
    <row r="298" spans="3:7" x14ac:dyDescent="0.25">
      <c r="C298" s="2">
        <v>38908</v>
      </c>
      <c r="D298" s="3" t="s">
        <v>120</v>
      </c>
      <c r="E298" s="1">
        <v>20</v>
      </c>
      <c r="F298" s="1">
        <f t="shared" si="8"/>
        <v>2.0499999999999998</v>
      </c>
      <c r="G298" s="1">
        <f t="shared" si="9"/>
        <v>41</v>
      </c>
    </row>
    <row r="299" spans="3:7" x14ac:dyDescent="0.25">
      <c r="C299" s="2">
        <v>38910</v>
      </c>
      <c r="D299" s="3" t="s">
        <v>121</v>
      </c>
      <c r="E299" s="1">
        <v>9</v>
      </c>
      <c r="F299" s="1">
        <f t="shared" si="8"/>
        <v>2.0499999999999998</v>
      </c>
      <c r="G299" s="1">
        <f t="shared" si="9"/>
        <v>18.45</v>
      </c>
    </row>
    <row r="300" spans="3:7" x14ac:dyDescent="0.25">
      <c r="C300" s="2">
        <v>38911</v>
      </c>
      <c r="D300" s="3" t="s">
        <v>122</v>
      </c>
      <c r="E300" s="1">
        <v>88</v>
      </c>
      <c r="F300" s="1">
        <f t="shared" si="8"/>
        <v>2.0499999999999998</v>
      </c>
      <c r="G300" s="1">
        <f t="shared" si="9"/>
        <v>180.39999999999998</v>
      </c>
    </row>
    <row r="301" spans="3:7" x14ac:dyDescent="0.25">
      <c r="C301" s="2">
        <v>38911</v>
      </c>
      <c r="D301" s="3" t="s">
        <v>9</v>
      </c>
      <c r="E301" s="1">
        <v>139</v>
      </c>
      <c r="F301" s="1">
        <f t="shared" si="8"/>
        <v>2.0499999999999998</v>
      </c>
      <c r="G301" s="1">
        <f t="shared" si="9"/>
        <v>284.95</v>
      </c>
    </row>
    <row r="302" spans="3:7" x14ac:dyDescent="0.25">
      <c r="C302" s="2">
        <v>38912</v>
      </c>
      <c r="D302" s="3" t="s">
        <v>24</v>
      </c>
      <c r="E302" s="1">
        <v>346</v>
      </c>
      <c r="F302" s="1">
        <f t="shared" si="8"/>
        <v>2.0499999999999998</v>
      </c>
      <c r="G302" s="1">
        <f t="shared" si="9"/>
        <v>709.3</v>
      </c>
    </row>
    <row r="303" spans="3:7" x14ac:dyDescent="0.25">
      <c r="C303" s="2">
        <v>38918</v>
      </c>
      <c r="D303" s="3" t="s">
        <v>123</v>
      </c>
      <c r="E303" s="1">
        <v>3</v>
      </c>
      <c r="F303" s="1">
        <f t="shared" si="8"/>
        <v>2.0499999999999998</v>
      </c>
      <c r="G303" s="1">
        <f t="shared" si="9"/>
        <v>6.1499999999999995</v>
      </c>
    </row>
    <row r="304" spans="3:7" x14ac:dyDescent="0.25">
      <c r="C304" s="2">
        <v>38918</v>
      </c>
      <c r="D304" s="3" t="s">
        <v>124</v>
      </c>
      <c r="E304" s="1">
        <v>9</v>
      </c>
      <c r="F304" s="1">
        <f t="shared" si="8"/>
        <v>2.0499999999999998</v>
      </c>
      <c r="G304" s="1">
        <f t="shared" si="9"/>
        <v>18.45</v>
      </c>
    </row>
    <row r="305" spans="3:7" x14ac:dyDescent="0.25">
      <c r="C305" s="2">
        <v>38918</v>
      </c>
      <c r="D305" s="3" t="s">
        <v>11</v>
      </c>
      <c r="E305" s="1">
        <v>323</v>
      </c>
      <c r="F305" s="1">
        <f t="shared" si="8"/>
        <v>2.0499999999999998</v>
      </c>
      <c r="G305" s="1">
        <f t="shared" si="9"/>
        <v>662.15</v>
      </c>
    </row>
    <row r="306" spans="3:7" x14ac:dyDescent="0.25">
      <c r="C306" s="2">
        <v>38919</v>
      </c>
      <c r="D306" s="3" t="s">
        <v>104</v>
      </c>
      <c r="E306" s="1">
        <v>382</v>
      </c>
      <c r="F306" s="1">
        <f t="shared" si="8"/>
        <v>2.0499999999999998</v>
      </c>
      <c r="G306" s="1">
        <f t="shared" si="9"/>
        <v>783.09999999999991</v>
      </c>
    </row>
    <row r="307" spans="3:7" x14ac:dyDescent="0.25">
      <c r="C307" s="2">
        <v>38923</v>
      </c>
      <c r="D307" s="3" t="s">
        <v>19</v>
      </c>
      <c r="E307" s="1">
        <v>296</v>
      </c>
      <c r="F307" s="1">
        <f t="shared" si="8"/>
        <v>2.0499999999999998</v>
      </c>
      <c r="G307" s="1">
        <f t="shared" si="9"/>
        <v>606.79999999999995</v>
      </c>
    </row>
    <row r="308" spans="3:7" x14ac:dyDescent="0.25">
      <c r="C308" s="2">
        <v>38924</v>
      </c>
      <c r="D308" s="3" t="s">
        <v>7</v>
      </c>
      <c r="E308" s="1">
        <v>121</v>
      </c>
      <c r="F308" s="1">
        <f t="shared" si="8"/>
        <v>2.0499999999999998</v>
      </c>
      <c r="G308" s="1">
        <f t="shared" si="9"/>
        <v>248.04999999999998</v>
      </c>
    </row>
    <row r="309" spans="3:7" x14ac:dyDescent="0.25">
      <c r="C309" s="2">
        <v>38924</v>
      </c>
      <c r="D309" s="3" t="s">
        <v>27</v>
      </c>
      <c r="E309" s="1">
        <v>157</v>
      </c>
      <c r="F309" s="1">
        <f t="shared" si="8"/>
        <v>2.0499999999999998</v>
      </c>
      <c r="G309" s="1">
        <f t="shared" si="9"/>
        <v>321.84999999999997</v>
      </c>
    </row>
    <row r="310" spans="3:7" x14ac:dyDescent="0.25">
      <c r="C310" s="2">
        <v>38926</v>
      </c>
      <c r="D310" s="3" t="s">
        <v>11</v>
      </c>
      <c r="E310" s="1">
        <v>497</v>
      </c>
      <c r="F310" s="1">
        <f t="shared" si="8"/>
        <v>2.0499999999999998</v>
      </c>
      <c r="G310" s="1">
        <f t="shared" si="9"/>
        <v>1018.8499999999999</v>
      </c>
    </row>
    <row r="311" spans="3:7" x14ac:dyDescent="0.25">
      <c r="C311" s="2">
        <v>38927</v>
      </c>
      <c r="D311" s="3" t="s">
        <v>11</v>
      </c>
      <c r="E311" s="1">
        <v>103</v>
      </c>
      <c r="F311" s="1">
        <f t="shared" si="8"/>
        <v>2.0499999999999998</v>
      </c>
      <c r="G311" s="1">
        <f t="shared" si="9"/>
        <v>211.14999999999998</v>
      </c>
    </row>
    <row r="312" spans="3:7" x14ac:dyDescent="0.25">
      <c r="C312" s="2">
        <v>38928</v>
      </c>
      <c r="D312" s="3" t="s">
        <v>32</v>
      </c>
      <c r="E312" s="1">
        <v>142</v>
      </c>
      <c r="F312" s="1">
        <f t="shared" si="8"/>
        <v>2.0499999999999998</v>
      </c>
      <c r="G312" s="1">
        <f t="shared" si="9"/>
        <v>291.09999999999997</v>
      </c>
    </row>
    <row r="313" spans="3:7" x14ac:dyDescent="0.25">
      <c r="C313" s="2">
        <v>38929</v>
      </c>
      <c r="D313" s="3" t="s">
        <v>25</v>
      </c>
      <c r="E313" s="1">
        <v>144</v>
      </c>
      <c r="F313" s="1">
        <f t="shared" si="8"/>
        <v>2.0499999999999998</v>
      </c>
      <c r="G313" s="1">
        <f t="shared" si="9"/>
        <v>295.2</v>
      </c>
    </row>
    <row r="314" spans="3:7" x14ac:dyDescent="0.25">
      <c r="C314" s="2">
        <v>38931</v>
      </c>
      <c r="D314" s="3" t="s">
        <v>102</v>
      </c>
      <c r="E314" s="1">
        <v>8</v>
      </c>
      <c r="F314" s="1">
        <f t="shared" si="8"/>
        <v>2.0499999999999998</v>
      </c>
      <c r="G314" s="1">
        <f t="shared" si="9"/>
        <v>16.399999999999999</v>
      </c>
    </row>
    <row r="315" spans="3:7" x14ac:dyDescent="0.25">
      <c r="C315" s="2">
        <v>38936</v>
      </c>
      <c r="D315" s="3" t="s">
        <v>57</v>
      </c>
      <c r="E315" s="1">
        <v>172</v>
      </c>
      <c r="F315" s="1">
        <f t="shared" si="8"/>
        <v>2.0499999999999998</v>
      </c>
      <c r="G315" s="1">
        <f t="shared" si="9"/>
        <v>352.59999999999997</v>
      </c>
    </row>
    <row r="316" spans="3:7" x14ac:dyDescent="0.25">
      <c r="C316" s="2">
        <v>38940</v>
      </c>
      <c r="D316" s="3" t="s">
        <v>9</v>
      </c>
      <c r="E316" s="1">
        <v>290</v>
      </c>
      <c r="F316" s="1">
        <f t="shared" si="8"/>
        <v>2.0499999999999998</v>
      </c>
      <c r="G316" s="1">
        <f t="shared" si="9"/>
        <v>594.5</v>
      </c>
    </row>
    <row r="317" spans="3:7" x14ac:dyDescent="0.25">
      <c r="C317" s="2">
        <v>38942</v>
      </c>
      <c r="D317" s="3" t="s">
        <v>16</v>
      </c>
      <c r="E317" s="1">
        <v>422</v>
      </c>
      <c r="F317" s="1">
        <f t="shared" si="8"/>
        <v>2.0499999999999998</v>
      </c>
      <c r="G317" s="1">
        <f t="shared" si="9"/>
        <v>865.09999999999991</v>
      </c>
    </row>
    <row r="318" spans="3:7" x14ac:dyDescent="0.25">
      <c r="C318" s="2">
        <v>38945</v>
      </c>
      <c r="D318" s="3" t="s">
        <v>111</v>
      </c>
      <c r="E318" s="1">
        <v>12</v>
      </c>
      <c r="F318" s="1">
        <f t="shared" si="8"/>
        <v>2.0499999999999998</v>
      </c>
      <c r="G318" s="1">
        <f t="shared" si="9"/>
        <v>24.599999999999998</v>
      </c>
    </row>
    <row r="319" spans="3:7" x14ac:dyDescent="0.25">
      <c r="C319" s="2">
        <v>38948</v>
      </c>
      <c r="D319" s="3" t="s">
        <v>57</v>
      </c>
      <c r="E319" s="1">
        <v>104</v>
      </c>
      <c r="F319" s="1">
        <f t="shared" si="8"/>
        <v>2.0499999999999998</v>
      </c>
      <c r="G319" s="1">
        <f t="shared" si="9"/>
        <v>213.2</v>
      </c>
    </row>
    <row r="320" spans="3:7" x14ac:dyDescent="0.25">
      <c r="C320" s="2">
        <v>38949</v>
      </c>
      <c r="D320" s="3" t="s">
        <v>37</v>
      </c>
      <c r="E320" s="1">
        <v>97</v>
      </c>
      <c r="F320" s="1">
        <f t="shared" si="8"/>
        <v>2.0499999999999998</v>
      </c>
      <c r="G320" s="1">
        <f t="shared" si="9"/>
        <v>198.85</v>
      </c>
    </row>
    <row r="321" spans="3:7" x14ac:dyDescent="0.25">
      <c r="C321" s="2">
        <v>38950</v>
      </c>
      <c r="D321" s="3" t="s">
        <v>28</v>
      </c>
      <c r="E321" s="1">
        <v>179</v>
      </c>
      <c r="F321" s="1">
        <f t="shared" si="8"/>
        <v>2.0499999999999998</v>
      </c>
      <c r="G321" s="1">
        <f t="shared" si="9"/>
        <v>366.95</v>
      </c>
    </row>
    <row r="322" spans="3:7" x14ac:dyDescent="0.25">
      <c r="C322" s="2">
        <v>38953</v>
      </c>
      <c r="D322" s="3" t="s">
        <v>52</v>
      </c>
      <c r="E322" s="1">
        <v>256</v>
      </c>
      <c r="F322" s="1">
        <f t="shared" si="8"/>
        <v>2.0499999999999998</v>
      </c>
      <c r="G322" s="1">
        <f t="shared" si="9"/>
        <v>524.79999999999995</v>
      </c>
    </row>
    <row r="323" spans="3:7" x14ac:dyDescent="0.25">
      <c r="C323" s="2">
        <v>38954</v>
      </c>
      <c r="D323" s="3" t="s">
        <v>115</v>
      </c>
      <c r="E323" s="1">
        <v>20</v>
      </c>
      <c r="F323" s="1">
        <f t="shared" ref="F323:F386" si="10">LOOKUP(YEAR(C323),$A$2:$A$11,$B$2:$B$11)</f>
        <v>2.0499999999999998</v>
      </c>
      <c r="G323" s="1">
        <f t="shared" ref="G323:G386" si="11">F323*E323</f>
        <v>41</v>
      </c>
    </row>
    <row r="324" spans="3:7" x14ac:dyDescent="0.25">
      <c r="C324" s="2">
        <v>38954</v>
      </c>
      <c r="D324" s="3" t="s">
        <v>107</v>
      </c>
      <c r="E324" s="1">
        <v>10</v>
      </c>
      <c r="F324" s="1">
        <f t="shared" si="10"/>
        <v>2.0499999999999998</v>
      </c>
      <c r="G324" s="1">
        <f t="shared" si="11"/>
        <v>20.5</v>
      </c>
    </row>
    <row r="325" spans="3:7" x14ac:dyDescent="0.25">
      <c r="C325" s="2">
        <v>38955</v>
      </c>
      <c r="D325" s="3" t="s">
        <v>9</v>
      </c>
      <c r="E325" s="1">
        <v>407</v>
      </c>
      <c r="F325" s="1">
        <f t="shared" si="10"/>
        <v>2.0499999999999998</v>
      </c>
      <c r="G325" s="1">
        <f t="shared" si="11"/>
        <v>834.34999999999991</v>
      </c>
    </row>
    <row r="326" spans="3:7" x14ac:dyDescent="0.25">
      <c r="C326" s="2">
        <v>38956</v>
      </c>
      <c r="D326" s="3" t="s">
        <v>24</v>
      </c>
      <c r="E326" s="1">
        <v>297</v>
      </c>
      <c r="F326" s="1">
        <f t="shared" si="10"/>
        <v>2.0499999999999998</v>
      </c>
      <c r="G326" s="1">
        <f t="shared" si="11"/>
        <v>608.84999999999991</v>
      </c>
    </row>
    <row r="327" spans="3:7" x14ac:dyDescent="0.25">
      <c r="C327" s="2">
        <v>38956</v>
      </c>
      <c r="D327" s="3" t="s">
        <v>73</v>
      </c>
      <c r="E327" s="1">
        <v>133</v>
      </c>
      <c r="F327" s="1">
        <f t="shared" si="10"/>
        <v>2.0499999999999998</v>
      </c>
      <c r="G327" s="1">
        <f t="shared" si="11"/>
        <v>272.64999999999998</v>
      </c>
    </row>
    <row r="328" spans="3:7" x14ac:dyDescent="0.25">
      <c r="C328" s="2">
        <v>38956</v>
      </c>
      <c r="D328" s="3" t="s">
        <v>37</v>
      </c>
      <c r="E328" s="1">
        <v>33</v>
      </c>
      <c r="F328" s="1">
        <f t="shared" si="10"/>
        <v>2.0499999999999998</v>
      </c>
      <c r="G328" s="1">
        <f t="shared" si="11"/>
        <v>67.649999999999991</v>
      </c>
    </row>
    <row r="329" spans="3:7" x14ac:dyDescent="0.25">
      <c r="C329" s="2">
        <v>38959</v>
      </c>
      <c r="D329" s="3" t="s">
        <v>16</v>
      </c>
      <c r="E329" s="1">
        <v>220</v>
      </c>
      <c r="F329" s="1">
        <f t="shared" si="10"/>
        <v>2.0499999999999998</v>
      </c>
      <c r="G329" s="1">
        <f t="shared" si="11"/>
        <v>450.99999999999994</v>
      </c>
    </row>
    <row r="330" spans="3:7" x14ac:dyDescent="0.25">
      <c r="C330" s="2">
        <v>38959</v>
      </c>
      <c r="D330" s="3" t="s">
        <v>30</v>
      </c>
      <c r="E330" s="1">
        <v>114</v>
      </c>
      <c r="F330" s="1">
        <f t="shared" si="10"/>
        <v>2.0499999999999998</v>
      </c>
      <c r="G330" s="1">
        <f t="shared" si="11"/>
        <v>233.7</v>
      </c>
    </row>
    <row r="331" spans="3:7" x14ac:dyDescent="0.25">
      <c r="C331" s="2">
        <v>38962</v>
      </c>
      <c r="D331" s="3" t="s">
        <v>10</v>
      </c>
      <c r="E331" s="1">
        <v>130</v>
      </c>
      <c r="F331" s="1">
        <f t="shared" si="10"/>
        <v>2.0499999999999998</v>
      </c>
      <c r="G331" s="1">
        <f t="shared" si="11"/>
        <v>266.5</v>
      </c>
    </row>
    <row r="332" spans="3:7" x14ac:dyDescent="0.25">
      <c r="C332" s="2">
        <v>38962</v>
      </c>
      <c r="D332" s="3" t="s">
        <v>32</v>
      </c>
      <c r="E332" s="1">
        <v>52</v>
      </c>
      <c r="F332" s="1">
        <f t="shared" si="10"/>
        <v>2.0499999999999998</v>
      </c>
      <c r="G332" s="1">
        <f t="shared" si="11"/>
        <v>106.6</v>
      </c>
    </row>
    <row r="333" spans="3:7" x14ac:dyDescent="0.25">
      <c r="C333" s="2">
        <v>38962</v>
      </c>
      <c r="D333" s="3" t="s">
        <v>30</v>
      </c>
      <c r="E333" s="1">
        <v>33</v>
      </c>
      <c r="F333" s="1">
        <f t="shared" si="10"/>
        <v>2.0499999999999998</v>
      </c>
      <c r="G333" s="1">
        <f t="shared" si="11"/>
        <v>67.649999999999991</v>
      </c>
    </row>
    <row r="334" spans="3:7" x14ac:dyDescent="0.25">
      <c r="C334" s="2">
        <v>38963</v>
      </c>
      <c r="D334" s="3" t="s">
        <v>63</v>
      </c>
      <c r="E334" s="1">
        <v>57</v>
      </c>
      <c r="F334" s="1">
        <f t="shared" si="10"/>
        <v>2.0499999999999998</v>
      </c>
      <c r="G334" s="1">
        <f t="shared" si="11"/>
        <v>116.85</v>
      </c>
    </row>
    <row r="335" spans="3:7" x14ac:dyDescent="0.25">
      <c r="C335" s="2">
        <v>38965</v>
      </c>
      <c r="D335" s="3" t="s">
        <v>125</v>
      </c>
      <c r="E335" s="1">
        <v>190</v>
      </c>
      <c r="F335" s="1">
        <f t="shared" si="10"/>
        <v>2.0499999999999998</v>
      </c>
      <c r="G335" s="1">
        <f t="shared" si="11"/>
        <v>389.49999999999994</v>
      </c>
    </row>
    <row r="336" spans="3:7" x14ac:dyDescent="0.25">
      <c r="C336" s="2">
        <v>38965</v>
      </c>
      <c r="D336" s="3" t="s">
        <v>86</v>
      </c>
      <c r="E336" s="1">
        <v>8</v>
      </c>
      <c r="F336" s="1">
        <f t="shared" si="10"/>
        <v>2.0499999999999998</v>
      </c>
      <c r="G336" s="1">
        <f t="shared" si="11"/>
        <v>16.399999999999999</v>
      </c>
    </row>
    <row r="337" spans="3:7" x14ac:dyDescent="0.25">
      <c r="C337" s="2">
        <v>38965</v>
      </c>
      <c r="D337" s="3" t="s">
        <v>9</v>
      </c>
      <c r="E337" s="1">
        <v>255</v>
      </c>
      <c r="F337" s="1">
        <f t="shared" si="10"/>
        <v>2.0499999999999998</v>
      </c>
      <c r="G337" s="1">
        <f t="shared" si="11"/>
        <v>522.75</v>
      </c>
    </row>
    <row r="338" spans="3:7" x14ac:dyDescent="0.25">
      <c r="C338" s="2">
        <v>38967</v>
      </c>
      <c r="D338" s="3" t="s">
        <v>73</v>
      </c>
      <c r="E338" s="1">
        <v>108</v>
      </c>
      <c r="F338" s="1">
        <f t="shared" si="10"/>
        <v>2.0499999999999998</v>
      </c>
      <c r="G338" s="1">
        <f t="shared" si="11"/>
        <v>221.39999999999998</v>
      </c>
    </row>
    <row r="339" spans="3:7" x14ac:dyDescent="0.25">
      <c r="C339" s="2">
        <v>38971</v>
      </c>
      <c r="D339" s="3" t="s">
        <v>20</v>
      </c>
      <c r="E339" s="1">
        <v>78</v>
      </c>
      <c r="F339" s="1">
        <f t="shared" si="10"/>
        <v>2.0499999999999998</v>
      </c>
      <c r="G339" s="1">
        <f t="shared" si="11"/>
        <v>159.89999999999998</v>
      </c>
    </row>
    <row r="340" spans="3:7" x14ac:dyDescent="0.25">
      <c r="C340" s="2">
        <v>38972</v>
      </c>
      <c r="D340" s="3" t="s">
        <v>9</v>
      </c>
      <c r="E340" s="1">
        <v>364</v>
      </c>
      <c r="F340" s="1">
        <f t="shared" si="10"/>
        <v>2.0499999999999998</v>
      </c>
      <c r="G340" s="1">
        <f t="shared" si="11"/>
        <v>746.19999999999993</v>
      </c>
    </row>
    <row r="341" spans="3:7" x14ac:dyDescent="0.25">
      <c r="C341" s="2">
        <v>38973</v>
      </c>
      <c r="D341" s="3" t="s">
        <v>68</v>
      </c>
      <c r="E341" s="1">
        <v>52</v>
      </c>
      <c r="F341" s="1">
        <f t="shared" si="10"/>
        <v>2.0499999999999998</v>
      </c>
      <c r="G341" s="1">
        <f t="shared" si="11"/>
        <v>106.6</v>
      </c>
    </row>
    <row r="342" spans="3:7" x14ac:dyDescent="0.25">
      <c r="C342" s="2">
        <v>38974</v>
      </c>
      <c r="D342" s="3" t="s">
        <v>104</v>
      </c>
      <c r="E342" s="1">
        <v>343</v>
      </c>
      <c r="F342" s="1">
        <f t="shared" si="10"/>
        <v>2.0499999999999998</v>
      </c>
      <c r="G342" s="1">
        <f t="shared" si="11"/>
        <v>703.15</v>
      </c>
    </row>
    <row r="343" spans="3:7" x14ac:dyDescent="0.25">
      <c r="C343" s="2">
        <v>38976</v>
      </c>
      <c r="D343" s="3" t="s">
        <v>54</v>
      </c>
      <c r="E343" s="1">
        <v>197</v>
      </c>
      <c r="F343" s="1">
        <f t="shared" si="10"/>
        <v>2.0499999999999998</v>
      </c>
      <c r="G343" s="1">
        <f t="shared" si="11"/>
        <v>403.84999999999997</v>
      </c>
    </row>
    <row r="344" spans="3:7" x14ac:dyDescent="0.25">
      <c r="C344" s="2">
        <v>38977</v>
      </c>
      <c r="D344" s="3" t="s">
        <v>126</v>
      </c>
      <c r="E344" s="1">
        <v>4</v>
      </c>
      <c r="F344" s="1">
        <f t="shared" si="10"/>
        <v>2.0499999999999998</v>
      </c>
      <c r="G344" s="1">
        <f t="shared" si="11"/>
        <v>8.1999999999999993</v>
      </c>
    </row>
    <row r="345" spans="3:7" x14ac:dyDescent="0.25">
      <c r="C345" s="2">
        <v>38978</v>
      </c>
      <c r="D345" s="3" t="s">
        <v>127</v>
      </c>
      <c r="E345" s="1">
        <v>8</v>
      </c>
      <c r="F345" s="1">
        <f t="shared" si="10"/>
        <v>2.0499999999999998</v>
      </c>
      <c r="G345" s="1">
        <f t="shared" si="11"/>
        <v>16.399999999999999</v>
      </c>
    </row>
    <row r="346" spans="3:7" x14ac:dyDescent="0.25">
      <c r="C346" s="2">
        <v>38978</v>
      </c>
      <c r="D346" s="3" t="s">
        <v>58</v>
      </c>
      <c r="E346" s="1">
        <v>11</v>
      </c>
      <c r="F346" s="1">
        <f t="shared" si="10"/>
        <v>2.0499999999999998</v>
      </c>
      <c r="G346" s="1">
        <f t="shared" si="11"/>
        <v>22.549999999999997</v>
      </c>
    </row>
    <row r="347" spans="3:7" x14ac:dyDescent="0.25">
      <c r="C347" s="2">
        <v>38978</v>
      </c>
      <c r="D347" s="3" t="s">
        <v>74</v>
      </c>
      <c r="E347" s="1">
        <v>10</v>
      </c>
      <c r="F347" s="1">
        <f t="shared" si="10"/>
        <v>2.0499999999999998</v>
      </c>
      <c r="G347" s="1">
        <f t="shared" si="11"/>
        <v>20.5</v>
      </c>
    </row>
    <row r="348" spans="3:7" x14ac:dyDescent="0.25">
      <c r="C348" s="2">
        <v>38981</v>
      </c>
      <c r="D348" s="3" t="s">
        <v>63</v>
      </c>
      <c r="E348" s="1">
        <v>96</v>
      </c>
      <c r="F348" s="1">
        <f t="shared" si="10"/>
        <v>2.0499999999999998</v>
      </c>
      <c r="G348" s="1">
        <f t="shared" si="11"/>
        <v>196.79999999999998</v>
      </c>
    </row>
    <row r="349" spans="3:7" x14ac:dyDescent="0.25">
      <c r="C349" s="2">
        <v>38981</v>
      </c>
      <c r="D349" s="3" t="s">
        <v>57</v>
      </c>
      <c r="E349" s="1">
        <v>30</v>
      </c>
      <c r="F349" s="1">
        <f t="shared" si="10"/>
        <v>2.0499999999999998</v>
      </c>
      <c r="G349" s="1">
        <f t="shared" si="11"/>
        <v>61.499999999999993</v>
      </c>
    </row>
    <row r="350" spans="3:7" x14ac:dyDescent="0.25">
      <c r="C350" s="2">
        <v>38982</v>
      </c>
      <c r="D350" s="3" t="s">
        <v>128</v>
      </c>
      <c r="E350" s="1">
        <v>17</v>
      </c>
      <c r="F350" s="1">
        <f t="shared" si="10"/>
        <v>2.0499999999999998</v>
      </c>
      <c r="G350" s="1">
        <f t="shared" si="11"/>
        <v>34.849999999999994</v>
      </c>
    </row>
    <row r="351" spans="3:7" x14ac:dyDescent="0.25">
      <c r="C351" s="2">
        <v>38985</v>
      </c>
      <c r="D351" s="3" t="s">
        <v>124</v>
      </c>
      <c r="E351" s="1">
        <v>17</v>
      </c>
      <c r="F351" s="1">
        <f t="shared" si="10"/>
        <v>2.0499999999999998</v>
      </c>
      <c r="G351" s="1">
        <f t="shared" si="11"/>
        <v>34.849999999999994</v>
      </c>
    </row>
    <row r="352" spans="3:7" x14ac:dyDescent="0.25">
      <c r="C352" s="2">
        <v>38985</v>
      </c>
      <c r="D352" s="3" t="s">
        <v>14</v>
      </c>
      <c r="E352" s="1">
        <v>180</v>
      </c>
      <c r="F352" s="1">
        <f t="shared" si="10"/>
        <v>2.0499999999999998</v>
      </c>
      <c r="G352" s="1">
        <f t="shared" si="11"/>
        <v>368.99999999999994</v>
      </c>
    </row>
    <row r="353" spans="3:7" x14ac:dyDescent="0.25">
      <c r="C353" s="2">
        <v>38985</v>
      </c>
      <c r="D353" s="3" t="s">
        <v>33</v>
      </c>
      <c r="E353" s="1">
        <v>94</v>
      </c>
      <c r="F353" s="1">
        <f t="shared" si="10"/>
        <v>2.0499999999999998</v>
      </c>
      <c r="G353" s="1">
        <f t="shared" si="11"/>
        <v>192.7</v>
      </c>
    </row>
    <row r="354" spans="3:7" x14ac:dyDescent="0.25">
      <c r="C354" s="2">
        <v>38986</v>
      </c>
      <c r="D354" s="3" t="s">
        <v>41</v>
      </c>
      <c r="E354" s="1">
        <v>45</v>
      </c>
      <c r="F354" s="1">
        <f t="shared" si="10"/>
        <v>2.0499999999999998</v>
      </c>
      <c r="G354" s="1">
        <f t="shared" si="11"/>
        <v>92.249999999999986</v>
      </c>
    </row>
    <row r="355" spans="3:7" x14ac:dyDescent="0.25">
      <c r="C355" s="2">
        <v>38987</v>
      </c>
      <c r="D355" s="3" t="s">
        <v>9</v>
      </c>
      <c r="E355" s="1">
        <v>380</v>
      </c>
      <c r="F355" s="1">
        <f t="shared" si="10"/>
        <v>2.0499999999999998</v>
      </c>
      <c r="G355" s="1">
        <f t="shared" si="11"/>
        <v>778.99999999999989</v>
      </c>
    </row>
    <row r="356" spans="3:7" x14ac:dyDescent="0.25">
      <c r="C356" s="2">
        <v>38987</v>
      </c>
      <c r="D356" s="3" t="s">
        <v>45</v>
      </c>
      <c r="E356" s="1">
        <v>5</v>
      </c>
      <c r="F356" s="1">
        <f t="shared" si="10"/>
        <v>2.0499999999999998</v>
      </c>
      <c r="G356" s="1">
        <f t="shared" si="11"/>
        <v>10.25</v>
      </c>
    </row>
    <row r="357" spans="3:7" x14ac:dyDescent="0.25">
      <c r="C357" s="2">
        <v>38991</v>
      </c>
      <c r="D357" s="3" t="s">
        <v>39</v>
      </c>
      <c r="E357" s="1">
        <v>170</v>
      </c>
      <c r="F357" s="1">
        <f t="shared" si="10"/>
        <v>2.0499999999999998</v>
      </c>
      <c r="G357" s="1">
        <f t="shared" si="11"/>
        <v>348.49999999999994</v>
      </c>
    </row>
    <row r="358" spans="3:7" x14ac:dyDescent="0.25">
      <c r="C358" s="2">
        <v>38995</v>
      </c>
      <c r="D358" s="3" t="s">
        <v>47</v>
      </c>
      <c r="E358" s="1">
        <v>198</v>
      </c>
      <c r="F358" s="1">
        <f t="shared" si="10"/>
        <v>2.0499999999999998</v>
      </c>
      <c r="G358" s="1">
        <f t="shared" si="11"/>
        <v>405.9</v>
      </c>
    </row>
    <row r="359" spans="3:7" x14ac:dyDescent="0.25">
      <c r="C359" s="2">
        <v>38998</v>
      </c>
      <c r="D359" s="3" t="s">
        <v>19</v>
      </c>
      <c r="E359" s="1">
        <v>283</v>
      </c>
      <c r="F359" s="1">
        <f t="shared" si="10"/>
        <v>2.0499999999999998</v>
      </c>
      <c r="G359" s="1">
        <f t="shared" si="11"/>
        <v>580.15</v>
      </c>
    </row>
    <row r="360" spans="3:7" x14ac:dyDescent="0.25">
      <c r="C360" s="2">
        <v>39001</v>
      </c>
      <c r="D360" s="3" t="s">
        <v>125</v>
      </c>
      <c r="E360" s="1">
        <v>42</v>
      </c>
      <c r="F360" s="1">
        <f t="shared" si="10"/>
        <v>2.0499999999999998</v>
      </c>
      <c r="G360" s="1">
        <f t="shared" si="11"/>
        <v>86.1</v>
      </c>
    </row>
    <row r="361" spans="3:7" x14ac:dyDescent="0.25">
      <c r="C361" s="2">
        <v>39003</v>
      </c>
      <c r="D361" s="3" t="s">
        <v>8</v>
      </c>
      <c r="E361" s="1">
        <v>163</v>
      </c>
      <c r="F361" s="1">
        <f t="shared" si="10"/>
        <v>2.0499999999999998</v>
      </c>
      <c r="G361" s="1">
        <f t="shared" si="11"/>
        <v>334.15</v>
      </c>
    </row>
    <row r="362" spans="3:7" x14ac:dyDescent="0.25">
      <c r="C362" s="2">
        <v>39009</v>
      </c>
      <c r="D362" s="3" t="s">
        <v>19</v>
      </c>
      <c r="E362" s="1">
        <v>115</v>
      </c>
      <c r="F362" s="1">
        <f t="shared" si="10"/>
        <v>2.0499999999999998</v>
      </c>
      <c r="G362" s="1">
        <f t="shared" si="11"/>
        <v>235.74999999999997</v>
      </c>
    </row>
    <row r="363" spans="3:7" x14ac:dyDescent="0.25">
      <c r="C363" s="2">
        <v>39014</v>
      </c>
      <c r="D363" s="3" t="s">
        <v>73</v>
      </c>
      <c r="E363" s="1">
        <v>75</v>
      </c>
      <c r="F363" s="1">
        <f t="shared" si="10"/>
        <v>2.0499999999999998</v>
      </c>
      <c r="G363" s="1">
        <f t="shared" si="11"/>
        <v>153.75</v>
      </c>
    </row>
    <row r="364" spans="3:7" x14ac:dyDescent="0.25">
      <c r="C364" s="2">
        <v>39015</v>
      </c>
      <c r="D364" s="3" t="s">
        <v>47</v>
      </c>
      <c r="E364" s="1">
        <v>403</v>
      </c>
      <c r="F364" s="1">
        <f t="shared" si="10"/>
        <v>2.0499999999999998</v>
      </c>
      <c r="G364" s="1">
        <f t="shared" si="11"/>
        <v>826.15</v>
      </c>
    </row>
    <row r="365" spans="3:7" x14ac:dyDescent="0.25">
      <c r="C365" s="2">
        <v>39019</v>
      </c>
      <c r="D365" s="3" t="s">
        <v>19</v>
      </c>
      <c r="E365" s="1">
        <v>465</v>
      </c>
      <c r="F365" s="1">
        <f t="shared" si="10"/>
        <v>2.0499999999999998</v>
      </c>
      <c r="G365" s="1">
        <f t="shared" si="11"/>
        <v>953.24999999999989</v>
      </c>
    </row>
    <row r="366" spans="3:7" x14ac:dyDescent="0.25">
      <c r="C366" s="2">
        <v>39021</v>
      </c>
      <c r="D366" s="3" t="s">
        <v>8</v>
      </c>
      <c r="E366" s="1">
        <v>194</v>
      </c>
      <c r="F366" s="1">
        <f t="shared" si="10"/>
        <v>2.0499999999999998</v>
      </c>
      <c r="G366" s="1">
        <f t="shared" si="11"/>
        <v>397.7</v>
      </c>
    </row>
    <row r="367" spans="3:7" x14ac:dyDescent="0.25">
      <c r="C367" s="2">
        <v>39021</v>
      </c>
      <c r="D367" s="3" t="s">
        <v>71</v>
      </c>
      <c r="E367" s="1">
        <v>122</v>
      </c>
      <c r="F367" s="1">
        <f t="shared" si="10"/>
        <v>2.0499999999999998</v>
      </c>
      <c r="G367" s="1">
        <f t="shared" si="11"/>
        <v>250.09999999999997</v>
      </c>
    </row>
    <row r="368" spans="3:7" x14ac:dyDescent="0.25">
      <c r="C368" s="2">
        <v>39021</v>
      </c>
      <c r="D368" s="3" t="s">
        <v>21</v>
      </c>
      <c r="E368" s="1">
        <v>186</v>
      </c>
      <c r="F368" s="1">
        <f t="shared" si="10"/>
        <v>2.0499999999999998</v>
      </c>
      <c r="G368" s="1">
        <f t="shared" si="11"/>
        <v>381.29999999999995</v>
      </c>
    </row>
    <row r="369" spans="3:7" x14ac:dyDescent="0.25">
      <c r="C369" s="2">
        <v>39026</v>
      </c>
      <c r="D369" s="3" t="s">
        <v>14</v>
      </c>
      <c r="E369" s="1">
        <v>137</v>
      </c>
      <c r="F369" s="1">
        <f t="shared" si="10"/>
        <v>2.0499999999999998</v>
      </c>
      <c r="G369" s="1">
        <f t="shared" si="11"/>
        <v>280.84999999999997</v>
      </c>
    </row>
    <row r="370" spans="3:7" x14ac:dyDescent="0.25">
      <c r="C370" s="2">
        <v>39029</v>
      </c>
      <c r="D370" s="3" t="s">
        <v>81</v>
      </c>
      <c r="E370" s="1">
        <v>10</v>
      </c>
      <c r="F370" s="1">
        <f t="shared" si="10"/>
        <v>2.0499999999999998</v>
      </c>
      <c r="G370" s="1">
        <f t="shared" si="11"/>
        <v>20.5</v>
      </c>
    </row>
    <row r="371" spans="3:7" x14ac:dyDescent="0.25">
      <c r="C371" s="2">
        <v>39032</v>
      </c>
      <c r="D371" s="3" t="s">
        <v>52</v>
      </c>
      <c r="E371" s="1">
        <v>437</v>
      </c>
      <c r="F371" s="1">
        <f t="shared" si="10"/>
        <v>2.0499999999999998</v>
      </c>
      <c r="G371" s="1">
        <f t="shared" si="11"/>
        <v>895.84999999999991</v>
      </c>
    </row>
    <row r="372" spans="3:7" x14ac:dyDescent="0.25">
      <c r="C372" s="2">
        <v>39034</v>
      </c>
      <c r="D372" s="3" t="s">
        <v>129</v>
      </c>
      <c r="E372" s="1">
        <v>20</v>
      </c>
      <c r="F372" s="1">
        <f t="shared" si="10"/>
        <v>2.0499999999999998</v>
      </c>
      <c r="G372" s="1">
        <f t="shared" si="11"/>
        <v>41</v>
      </c>
    </row>
    <row r="373" spans="3:7" x14ac:dyDescent="0.25">
      <c r="C373" s="2">
        <v>39035</v>
      </c>
      <c r="D373" s="3" t="s">
        <v>16</v>
      </c>
      <c r="E373" s="1">
        <v>108</v>
      </c>
      <c r="F373" s="1">
        <f t="shared" si="10"/>
        <v>2.0499999999999998</v>
      </c>
      <c r="G373" s="1">
        <f t="shared" si="11"/>
        <v>221.39999999999998</v>
      </c>
    </row>
    <row r="374" spans="3:7" x14ac:dyDescent="0.25">
      <c r="C374" s="2">
        <v>39040</v>
      </c>
      <c r="D374" s="3" t="s">
        <v>39</v>
      </c>
      <c r="E374" s="1">
        <v>62</v>
      </c>
      <c r="F374" s="1">
        <f t="shared" si="10"/>
        <v>2.0499999999999998</v>
      </c>
      <c r="G374" s="1">
        <f t="shared" si="11"/>
        <v>127.1</v>
      </c>
    </row>
    <row r="375" spans="3:7" x14ac:dyDescent="0.25">
      <c r="C375" s="2">
        <v>39040</v>
      </c>
      <c r="D375" s="3" t="s">
        <v>9</v>
      </c>
      <c r="E375" s="1">
        <v>426</v>
      </c>
      <c r="F375" s="1">
        <f t="shared" si="10"/>
        <v>2.0499999999999998</v>
      </c>
      <c r="G375" s="1">
        <f t="shared" si="11"/>
        <v>873.3</v>
      </c>
    </row>
    <row r="376" spans="3:7" x14ac:dyDescent="0.25">
      <c r="C376" s="2">
        <v>39043</v>
      </c>
      <c r="D376" s="3" t="s">
        <v>47</v>
      </c>
      <c r="E376" s="1">
        <v>303</v>
      </c>
      <c r="F376" s="1">
        <f t="shared" si="10"/>
        <v>2.0499999999999998</v>
      </c>
      <c r="G376" s="1">
        <f t="shared" si="11"/>
        <v>621.15</v>
      </c>
    </row>
    <row r="377" spans="3:7" x14ac:dyDescent="0.25">
      <c r="C377" s="2">
        <v>39044</v>
      </c>
      <c r="D377" s="3" t="s">
        <v>2</v>
      </c>
      <c r="E377" s="1">
        <v>20</v>
      </c>
      <c r="F377" s="1">
        <f t="shared" si="10"/>
        <v>2.0499999999999998</v>
      </c>
      <c r="G377" s="1">
        <f t="shared" si="11"/>
        <v>41</v>
      </c>
    </row>
    <row r="378" spans="3:7" x14ac:dyDescent="0.25">
      <c r="C378" s="2">
        <v>39047</v>
      </c>
      <c r="D378" s="3" t="s">
        <v>11</v>
      </c>
      <c r="E378" s="1">
        <v>237</v>
      </c>
      <c r="F378" s="1">
        <f t="shared" si="10"/>
        <v>2.0499999999999998</v>
      </c>
      <c r="G378" s="1">
        <f t="shared" si="11"/>
        <v>485.84999999999997</v>
      </c>
    </row>
    <row r="379" spans="3:7" x14ac:dyDescent="0.25">
      <c r="C379" s="2">
        <v>39048</v>
      </c>
      <c r="D379" s="3" t="s">
        <v>25</v>
      </c>
      <c r="E379" s="1">
        <v>151</v>
      </c>
      <c r="F379" s="1">
        <f t="shared" si="10"/>
        <v>2.0499999999999998</v>
      </c>
      <c r="G379" s="1">
        <f t="shared" si="11"/>
        <v>309.54999999999995</v>
      </c>
    </row>
    <row r="380" spans="3:7" x14ac:dyDescent="0.25">
      <c r="C380" s="2">
        <v>39049</v>
      </c>
      <c r="D380" s="3" t="s">
        <v>130</v>
      </c>
      <c r="E380" s="1">
        <v>6</v>
      </c>
      <c r="F380" s="1">
        <f t="shared" si="10"/>
        <v>2.0499999999999998</v>
      </c>
      <c r="G380" s="1">
        <f t="shared" si="11"/>
        <v>12.299999999999999</v>
      </c>
    </row>
    <row r="381" spans="3:7" x14ac:dyDescent="0.25">
      <c r="C381" s="2">
        <v>39052</v>
      </c>
      <c r="D381" s="3" t="s">
        <v>8</v>
      </c>
      <c r="E381" s="1">
        <v>124</v>
      </c>
      <c r="F381" s="1">
        <f t="shared" si="10"/>
        <v>2.0499999999999998</v>
      </c>
      <c r="G381" s="1">
        <f t="shared" si="11"/>
        <v>254.2</v>
      </c>
    </row>
    <row r="382" spans="3:7" x14ac:dyDescent="0.25">
      <c r="C382" s="2">
        <v>39054</v>
      </c>
      <c r="D382" s="3" t="s">
        <v>131</v>
      </c>
      <c r="E382" s="1">
        <v>7</v>
      </c>
      <c r="F382" s="1">
        <f t="shared" si="10"/>
        <v>2.0499999999999998</v>
      </c>
      <c r="G382" s="1">
        <f t="shared" si="11"/>
        <v>14.349999999999998</v>
      </c>
    </row>
    <row r="383" spans="3:7" x14ac:dyDescent="0.25">
      <c r="C383" s="2">
        <v>39055</v>
      </c>
      <c r="D383" s="3" t="s">
        <v>132</v>
      </c>
      <c r="E383" s="1">
        <v>7</v>
      </c>
      <c r="F383" s="1">
        <f t="shared" si="10"/>
        <v>2.0499999999999998</v>
      </c>
      <c r="G383" s="1">
        <f t="shared" si="11"/>
        <v>14.349999999999998</v>
      </c>
    </row>
    <row r="384" spans="3:7" x14ac:dyDescent="0.25">
      <c r="C384" s="2">
        <v>39057</v>
      </c>
      <c r="D384" s="3" t="s">
        <v>47</v>
      </c>
      <c r="E384" s="1">
        <v>105</v>
      </c>
      <c r="F384" s="1">
        <f t="shared" si="10"/>
        <v>2.0499999999999998</v>
      </c>
      <c r="G384" s="1">
        <f t="shared" si="11"/>
        <v>215.24999999999997</v>
      </c>
    </row>
    <row r="385" spans="3:7" x14ac:dyDescent="0.25">
      <c r="C385" s="2">
        <v>39058</v>
      </c>
      <c r="D385" s="3" t="s">
        <v>71</v>
      </c>
      <c r="E385" s="1">
        <v>58</v>
      </c>
      <c r="F385" s="1">
        <f t="shared" si="10"/>
        <v>2.0499999999999998</v>
      </c>
      <c r="G385" s="1">
        <f t="shared" si="11"/>
        <v>118.89999999999999</v>
      </c>
    </row>
    <row r="386" spans="3:7" x14ac:dyDescent="0.25">
      <c r="C386" s="2">
        <v>39058</v>
      </c>
      <c r="D386" s="3" t="s">
        <v>133</v>
      </c>
      <c r="E386" s="1">
        <v>182</v>
      </c>
      <c r="F386" s="1">
        <f t="shared" si="10"/>
        <v>2.0499999999999998</v>
      </c>
      <c r="G386" s="1">
        <f t="shared" si="11"/>
        <v>373.09999999999997</v>
      </c>
    </row>
    <row r="387" spans="3:7" x14ac:dyDescent="0.25">
      <c r="C387" s="2">
        <v>39060</v>
      </c>
      <c r="D387" s="3" t="s">
        <v>52</v>
      </c>
      <c r="E387" s="1">
        <v>163</v>
      </c>
      <c r="F387" s="1">
        <f t="shared" ref="F387:F450" si="12">LOOKUP(YEAR(C387),$A$2:$A$11,$B$2:$B$11)</f>
        <v>2.0499999999999998</v>
      </c>
      <c r="G387" s="1">
        <f t="shared" ref="G387:G450" si="13">F387*E387</f>
        <v>334.15</v>
      </c>
    </row>
    <row r="388" spans="3:7" x14ac:dyDescent="0.25">
      <c r="C388" s="2">
        <v>39060</v>
      </c>
      <c r="D388" s="3" t="s">
        <v>134</v>
      </c>
      <c r="E388" s="1">
        <v>14</v>
      </c>
      <c r="F388" s="1">
        <f t="shared" si="12"/>
        <v>2.0499999999999998</v>
      </c>
      <c r="G388" s="1">
        <f t="shared" si="13"/>
        <v>28.699999999999996</v>
      </c>
    </row>
    <row r="389" spans="3:7" x14ac:dyDescent="0.25">
      <c r="C389" s="2">
        <v>39061</v>
      </c>
      <c r="D389" s="3" t="s">
        <v>135</v>
      </c>
      <c r="E389" s="1">
        <v>4</v>
      </c>
      <c r="F389" s="1">
        <f t="shared" si="12"/>
        <v>2.0499999999999998</v>
      </c>
      <c r="G389" s="1">
        <f t="shared" si="13"/>
        <v>8.1999999999999993</v>
      </c>
    </row>
    <row r="390" spans="3:7" x14ac:dyDescent="0.25">
      <c r="C390" s="2">
        <v>39062</v>
      </c>
      <c r="D390" s="3" t="s">
        <v>136</v>
      </c>
      <c r="E390" s="1">
        <v>13</v>
      </c>
      <c r="F390" s="1">
        <f t="shared" si="12"/>
        <v>2.0499999999999998</v>
      </c>
      <c r="G390" s="1">
        <f t="shared" si="13"/>
        <v>26.65</v>
      </c>
    </row>
    <row r="391" spans="3:7" x14ac:dyDescent="0.25">
      <c r="C391" s="2">
        <v>39063</v>
      </c>
      <c r="D391" s="3" t="s">
        <v>9</v>
      </c>
      <c r="E391" s="1">
        <v>422</v>
      </c>
      <c r="F391" s="1">
        <f t="shared" si="12"/>
        <v>2.0499999999999998</v>
      </c>
      <c r="G391" s="1">
        <f t="shared" si="13"/>
        <v>865.09999999999991</v>
      </c>
    </row>
    <row r="392" spans="3:7" x14ac:dyDescent="0.25">
      <c r="C392" s="2">
        <v>39064</v>
      </c>
      <c r="D392" s="3" t="s">
        <v>84</v>
      </c>
      <c r="E392" s="1">
        <v>6</v>
      </c>
      <c r="F392" s="1">
        <f t="shared" si="12"/>
        <v>2.0499999999999998</v>
      </c>
      <c r="G392" s="1">
        <f t="shared" si="13"/>
        <v>12.299999999999999</v>
      </c>
    </row>
    <row r="393" spans="3:7" x14ac:dyDescent="0.25">
      <c r="C393" s="2">
        <v>39069</v>
      </c>
      <c r="D393" s="3" t="s">
        <v>137</v>
      </c>
      <c r="E393" s="1">
        <v>15</v>
      </c>
      <c r="F393" s="1">
        <f t="shared" si="12"/>
        <v>2.0499999999999998</v>
      </c>
      <c r="G393" s="1">
        <f t="shared" si="13"/>
        <v>30.749999999999996</v>
      </c>
    </row>
    <row r="394" spans="3:7" x14ac:dyDescent="0.25">
      <c r="C394" s="2">
        <v>39070</v>
      </c>
      <c r="D394" s="3" t="s">
        <v>32</v>
      </c>
      <c r="E394" s="1">
        <v>168</v>
      </c>
      <c r="F394" s="1">
        <f t="shared" si="12"/>
        <v>2.0499999999999998</v>
      </c>
      <c r="G394" s="1">
        <f t="shared" si="13"/>
        <v>344.4</v>
      </c>
    </row>
    <row r="395" spans="3:7" x14ac:dyDescent="0.25">
      <c r="C395" s="2">
        <v>39072</v>
      </c>
      <c r="D395" s="3" t="s">
        <v>52</v>
      </c>
      <c r="E395" s="1">
        <v>193</v>
      </c>
      <c r="F395" s="1">
        <f t="shared" si="12"/>
        <v>2.0499999999999998</v>
      </c>
      <c r="G395" s="1">
        <f t="shared" si="13"/>
        <v>395.65</v>
      </c>
    </row>
    <row r="396" spans="3:7" x14ac:dyDescent="0.25">
      <c r="C396" s="2">
        <v>39078</v>
      </c>
      <c r="D396" s="3" t="s">
        <v>107</v>
      </c>
      <c r="E396" s="1">
        <v>15</v>
      </c>
      <c r="F396" s="1">
        <f t="shared" si="12"/>
        <v>2.0499999999999998</v>
      </c>
      <c r="G396" s="1">
        <f t="shared" si="13"/>
        <v>30.749999999999996</v>
      </c>
    </row>
    <row r="397" spans="3:7" x14ac:dyDescent="0.25">
      <c r="C397" s="2">
        <v>39079</v>
      </c>
      <c r="D397" s="3" t="s">
        <v>25</v>
      </c>
      <c r="E397" s="1">
        <v>27</v>
      </c>
      <c r="F397" s="1">
        <f t="shared" si="12"/>
        <v>2.0499999999999998</v>
      </c>
      <c r="G397" s="1">
        <f t="shared" si="13"/>
        <v>55.349999999999994</v>
      </c>
    </row>
    <row r="398" spans="3:7" x14ac:dyDescent="0.25">
      <c r="C398" s="2">
        <v>39080</v>
      </c>
      <c r="D398" s="3" t="s">
        <v>25</v>
      </c>
      <c r="E398" s="1">
        <v>116</v>
      </c>
      <c r="F398" s="1">
        <f t="shared" si="12"/>
        <v>2.0499999999999998</v>
      </c>
      <c r="G398" s="1">
        <f t="shared" si="13"/>
        <v>237.79999999999998</v>
      </c>
    </row>
    <row r="399" spans="3:7" x14ac:dyDescent="0.25">
      <c r="C399" s="2">
        <v>39081</v>
      </c>
      <c r="D399" s="3" t="s">
        <v>63</v>
      </c>
      <c r="E399" s="1">
        <v>21</v>
      </c>
      <c r="F399" s="1">
        <f t="shared" si="12"/>
        <v>2.0499999999999998</v>
      </c>
      <c r="G399" s="1">
        <f t="shared" si="13"/>
        <v>43.05</v>
      </c>
    </row>
    <row r="400" spans="3:7" x14ac:dyDescent="0.25">
      <c r="C400" s="2">
        <v>39081</v>
      </c>
      <c r="D400" s="3" t="s">
        <v>25</v>
      </c>
      <c r="E400" s="1">
        <v>61</v>
      </c>
      <c r="F400" s="1">
        <f t="shared" si="12"/>
        <v>2.0499999999999998</v>
      </c>
      <c r="G400" s="1">
        <f t="shared" si="13"/>
        <v>125.04999999999998</v>
      </c>
    </row>
    <row r="401" spans="3:7" x14ac:dyDescent="0.25">
      <c r="C401" s="2">
        <v>39081</v>
      </c>
      <c r="D401" s="3" t="s">
        <v>19</v>
      </c>
      <c r="E401" s="1">
        <v>458</v>
      </c>
      <c r="F401" s="1">
        <f t="shared" si="12"/>
        <v>2.0499999999999998</v>
      </c>
      <c r="G401" s="1">
        <f t="shared" si="13"/>
        <v>938.89999999999986</v>
      </c>
    </row>
    <row r="402" spans="3:7" x14ac:dyDescent="0.25">
      <c r="C402" s="2">
        <v>39082</v>
      </c>
      <c r="D402" s="3" t="s">
        <v>138</v>
      </c>
      <c r="E402" s="1">
        <v>19</v>
      </c>
      <c r="F402" s="1">
        <f t="shared" si="12"/>
        <v>2.0499999999999998</v>
      </c>
      <c r="G402" s="1">
        <f t="shared" si="13"/>
        <v>38.949999999999996</v>
      </c>
    </row>
    <row r="403" spans="3:7" x14ac:dyDescent="0.25">
      <c r="C403" s="2">
        <v>39084</v>
      </c>
      <c r="D403" s="3" t="s">
        <v>57</v>
      </c>
      <c r="E403" s="1">
        <v>81</v>
      </c>
      <c r="F403" s="1">
        <f t="shared" si="12"/>
        <v>2.09</v>
      </c>
      <c r="G403" s="1">
        <f t="shared" si="13"/>
        <v>169.29</v>
      </c>
    </row>
    <row r="404" spans="3:7" x14ac:dyDescent="0.25">
      <c r="C404" s="2">
        <v>39085</v>
      </c>
      <c r="D404" s="3" t="s">
        <v>20</v>
      </c>
      <c r="E404" s="1">
        <v>86</v>
      </c>
      <c r="F404" s="1">
        <f t="shared" si="12"/>
        <v>2.09</v>
      </c>
      <c r="G404" s="1">
        <f t="shared" si="13"/>
        <v>179.73999999999998</v>
      </c>
    </row>
    <row r="405" spans="3:7" x14ac:dyDescent="0.25">
      <c r="C405" s="2">
        <v>39086</v>
      </c>
      <c r="D405" s="3" t="s">
        <v>9</v>
      </c>
      <c r="E405" s="1">
        <v>142</v>
      </c>
      <c r="F405" s="1">
        <f t="shared" si="12"/>
        <v>2.09</v>
      </c>
      <c r="G405" s="1">
        <f t="shared" si="13"/>
        <v>296.77999999999997</v>
      </c>
    </row>
    <row r="406" spans="3:7" x14ac:dyDescent="0.25">
      <c r="C406" s="2">
        <v>39092</v>
      </c>
      <c r="D406" s="3" t="s">
        <v>19</v>
      </c>
      <c r="E406" s="1">
        <v>459</v>
      </c>
      <c r="F406" s="1">
        <f t="shared" si="12"/>
        <v>2.09</v>
      </c>
      <c r="G406" s="1">
        <f t="shared" si="13"/>
        <v>959.31</v>
      </c>
    </row>
    <row r="407" spans="3:7" x14ac:dyDescent="0.25">
      <c r="C407" s="2">
        <v>39093</v>
      </c>
      <c r="D407" s="3" t="s">
        <v>42</v>
      </c>
      <c r="E407" s="1">
        <v>20</v>
      </c>
      <c r="F407" s="1">
        <f t="shared" si="12"/>
        <v>2.09</v>
      </c>
      <c r="G407" s="1">
        <f t="shared" si="13"/>
        <v>41.8</v>
      </c>
    </row>
    <row r="408" spans="3:7" x14ac:dyDescent="0.25">
      <c r="C408" s="2">
        <v>39095</v>
      </c>
      <c r="D408" s="3" t="s">
        <v>47</v>
      </c>
      <c r="E408" s="1">
        <v>245</v>
      </c>
      <c r="F408" s="1">
        <f t="shared" si="12"/>
        <v>2.09</v>
      </c>
      <c r="G408" s="1">
        <f t="shared" si="13"/>
        <v>512.04999999999995</v>
      </c>
    </row>
    <row r="409" spans="3:7" x14ac:dyDescent="0.25">
      <c r="C409" s="2">
        <v>39095</v>
      </c>
      <c r="D409" s="3" t="s">
        <v>102</v>
      </c>
      <c r="E409" s="1">
        <v>19</v>
      </c>
      <c r="F409" s="1">
        <f t="shared" si="12"/>
        <v>2.09</v>
      </c>
      <c r="G409" s="1">
        <f t="shared" si="13"/>
        <v>39.709999999999994</v>
      </c>
    </row>
    <row r="410" spans="3:7" x14ac:dyDescent="0.25">
      <c r="C410" s="2">
        <v>39096</v>
      </c>
      <c r="D410" s="3" t="s">
        <v>12</v>
      </c>
      <c r="E410" s="1">
        <v>159</v>
      </c>
      <c r="F410" s="1">
        <f t="shared" si="12"/>
        <v>2.09</v>
      </c>
      <c r="G410" s="1">
        <f t="shared" si="13"/>
        <v>332.31</v>
      </c>
    </row>
    <row r="411" spans="3:7" x14ac:dyDescent="0.25">
      <c r="C411" s="2">
        <v>39097</v>
      </c>
      <c r="D411" s="3" t="s">
        <v>25</v>
      </c>
      <c r="E411" s="1">
        <v>99</v>
      </c>
      <c r="F411" s="1">
        <f t="shared" si="12"/>
        <v>2.09</v>
      </c>
      <c r="G411" s="1">
        <f t="shared" si="13"/>
        <v>206.91</v>
      </c>
    </row>
    <row r="412" spans="3:7" x14ac:dyDescent="0.25">
      <c r="C412" s="2">
        <v>39099</v>
      </c>
      <c r="D412" s="3" t="s">
        <v>24</v>
      </c>
      <c r="E412" s="1">
        <v>213</v>
      </c>
      <c r="F412" s="1">
        <f t="shared" si="12"/>
        <v>2.09</v>
      </c>
      <c r="G412" s="1">
        <f t="shared" si="13"/>
        <v>445.16999999999996</v>
      </c>
    </row>
    <row r="413" spans="3:7" x14ac:dyDescent="0.25">
      <c r="C413" s="2">
        <v>39106</v>
      </c>
      <c r="D413" s="3" t="s">
        <v>16</v>
      </c>
      <c r="E413" s="1">
        <v>349</v>
      </c>
      <c r="F413" s="1">
        <f t="shared" si="12"/>
        <v>2.09</v>
      </c>
      <c r="G413" s="1">
        <f t="shared" si="13"/>
        <v>729.41</v>
      </c>
    </row>
    <row r="414" spans="3:7" x14ac:dyDescent="0.25">
      <c r="C414" s="2">
        <v>39109</v>
      </c>
      <c r="D414" s="3" t="s">
        <v>19</v>
      </c>
      <c r="E414" s="1">
        <v>114</v>
      </c>
      <c r="F414" s="1">
        <f t="shared" si="12"/>
        <v>2.09</v>
      </c>
      <c r="G414" s="1">
        <f t="shared" si="13"/>
        <v>238.26</v>
      </c>
    </row>
    <row r="415" spans="3:7" x14ac:dyDescent="0.25">
      <c r="C415" s="2">
        <v>39109</v>
      </c>
      <c r="D415" s="3" t="s">
        <v>29</v>
      </c>
      <c r="E415" s="1">
        <v>12</v>
      </c>
      <c r="F415" s="1">
        <f t="shared" si="12"/>
        <v>2.09</v>
      </c>
      <c r="G415" s="1">
        <f t="shared" si="13"/>
        <v>25.08</v>
      </c>
    </row>
    <row r="416" spans="3:7" x14ac:dyDescent="0.25">
      <c r="C416" s="2">
        <v>39111</v>
      </c>
      <c r="D416" s="3" t="s">
        <v>101</v>
      </c>
      <c r="E416" s="1">
        <v>12</v>
      </c>
      <c r="F416" s="1">
        <f t="shared" si="12"/>
        <v>2.09</v>
      </c>
      <c r="G416" s="1">
        <f t="shared" si="13"/>
        <v>25.08</v>
      </c>
    </row>
    <row r="417" spans="3:7" x14ac:dyDescent="0.25">
      <c r="C417" s="2">
        <v>39117</v>
      </c>
      <c r="D417" s="3" t="s">
        <v>14</v>
      </c>
      <c r="E417" s="1">
        <v>132</v>
      </c>
      <c r="F417" s="1">
        <f t="shared" si="12"/>
        <v>2.09</v>
      </c>
      <c r="G417" s="1">
        <f t="shared" si="13"/>
        <v>275.88</v>
      </c>
    </row>
    <row r="418" spans="3:7" x14ac:dyDescent="0.25">
      <c r="C418" s="2">
        <v>39120</v>
      </c>
      <c r="D418" s="3" t="s">
        <v>25</v>
      </c>
      <c r="E418" s="1">
        <v>197</v>
      </c>
      <c r="F418" s="1">
        <f t="shared" si="12"/>
        <v>2.09</v>
      </c>
      <c r="G418" s="1">
        <f t="shared" si="13"/>
        <v>411.72999999999996</v>
      </c>
    </row>
    <row r="419" spans="3:7" x14ac:dyDescent="0.25">
      <c r="C419" s="2">
        <v>39120</v>
      </c>
      <c r="D419" s="3" t="s">
        <v>17</v>
      </c>
      <c r="E419" s="1">
        <v>5</v>
      </c>
      <c r="F419" s="1">
        <f t="shared" si="12"/>
        <v>2.09</v>
      </c>
      <c r="G419" s="1">
        <f t="shared" si="13"/>
        <v>10.45</v>
      </c>
    </row>
    <row r="420" spans="3:7" x14ac:dyDescent="0.25">
      <c r="C420" s="2">
        <v>39120</v>
      </c>
      <c r="D420" s="3" t="s">
        <v>52</v>
      </c>
      <c r="E420" s="1">
        <v>403</v>
      </c>
      <c r="F420" s="1">
        <f t="shared" si="12"/>
        <v>2.09</v>
      </c>
      <c r="G420" s="1">
        <f t="shared" si="13"/>
        <v>842.27</v>
      </c>
    </row>
    <row r="421" spans="3:7" x14ac:dyDescent="0.25">
      <c r="C421" s="2">
        <v>39121</v>
      </c>
      <c r="D421" s="3" t="s">
        <v>12</v>
      </c>
      <c r="E421" s="1">
        <v>200</v>
      </c>
      <c r="F421" s="1">
        <f t="shared" si="12"/>
        <v>2.09</v>
      </c>
      <c r="G421" s="1">
        <f t="shared" si="13"/>
        <v>418</v>
      </c>
    </row>
    <row r="422" spans="3:7" x14ac:dyDescent="0.25">
      <c r="C422" s="2">
        <v>39124</v>
      </c>
      <c r="D422" s="3" t="s">
        <v>71</v>
      </c>
      <c r="E422" s="1">
        <v>23</v>
      </c>
      <c r="F422" s="1">
        <f t="shared" si="12"/>
        <v>2.09</v>
      </c>
      <c r="G422" s="1">
        <f t="shared" si="13"/>
        <v>48.069999999999993</v>
      </c>
    </row>
    <row r="423" spans="3:7" x14ac:dyDescent="0.25">
      <c r="C423" s="2">
        <v>39131</v>
      </c>
      <c r="D423" s="3" t="s">
        <v>47</v>
      </c>
      <c r="E423" s="1">
        <v>337</v>
      </c>
      <c r="F423" s="1">
        <f t="shared" si="12"/>
        <v>2.09</v>
      </c>
      <c r="G423" s="1">
        <f t="shared" si="13"/>
        <v>704.32999999999993</v>
      </c>
    </row>
    <row r="424" spans="3:7" x14ac:dyDescent="0.25">
      <c r="C424" s="2">
        <v>39132</v>
      </c>
      <c r="D424" s="3" t="s">
        <v>7</v>
      </c>
      <c r="E424" s="1">
        <v>500</v>
      </c>
      <c r="F424" s="1">
        <f t="shared" si="12"/>
        <v>2.09</v>
      </c>
      <c r="G424" s="1">
        <f t="shared" si="13"/>
        <v>1045</v>
      </c>
    </row>
    <row r="425" spans="3:7" x14ac:dyDescent="0.25">
      <c r="C425" s="2">
        <v>39132</v>
      </c>
      <c r="D425" s="3" t="s">
        <v>92</v>
      </c>
      <c r="E425" s="1">
        <v>9</v>
      </c>
      <c r="F425" s="1">
        <f t="shared" si="12"/>
        <v>2.09</v>
      </c>
      <c r="G425" s="1">
        <f t="shared" si="13"/>
        <v>18.809999999999999</v>
      </c>
    </row>
    <row r="426" spans="3:7" x14ac:dyDescent="0.25">
      <c r="C426" s="2">
        <v>39134</v>
      </c>
      <c r="D426" s="3" t="s">
        <v>133</v>
      </c>
      <c r="E426" s="1">
        <v>39</v>
      </c>
      <c r="F426" s="1">
        <f t="shared" si="12"/>
        <v>2.09</v>
      </c>
      <c r="G426" s="1">
        <f t="shared" si="13"/>
        <v>81.509999999999991</v>
      </c>
    </row>
    <row r="427" spans="3:7" x14ac:dyDescent="0.25">
      <c r="C427" s="2">
        <v>39139</v>
      </c>
      <c r="D427" s="3" t="s">
        <v>80</v>
      </c>
      <c r="E427" s="1">
        <v>156</v>
      </c>
      <c r="F427" s="1">
        <f t="shared" si="12"/>
        <v>2.09</v>
      </c>
      <c r="G427" s="1">
        <f t="shared" si="13"/>
        <v>326.03999999999996</v>
      </c>
    </row>
    <row r="428" spans="3:7" x14ac:dyDescent="0.25">
      <c r="C428" s="2">
        <v>39140</v>
      </c>
      <c r="D428" s="3" t="s">
        <v>19</v>
      </c>
      <c r="E428" s="1">
        <v>258</v>
      </c>
      <c r="F428" s="1">
        <f t="shared" si="12"/>
        <v>2.09</v>
      </c>
      <c r="G428" s="1">
        <f t="shared" si="13"/>
        <v>539.21999999999991</v>
      </c>
    </row>
    <row r="429" spans="3:7" x14ac:dyDescent="0.25">
      <c r="C429" s="2">
        <v>39140</v>
      </c>
      <c r="D429" s="3" t="s">
        <v>96</v>
      </c>
      <c r="E429" s="1">
        <v>14</v>
      </c>
      <c r="F429" s="1">
        <f t="shared" si="12"/>
        <v>2.09</v>
      </c>
      <c r="G429" s="1">
        <f t="shared" si="13"/>
        <v>29.259999999999998</v>
      </c>
    </row>
    <row r="430" spans="3:7" x14ac:dyDescent="0.25">
      <c r="C430" s="2">
        <v>39142</v>
      </c>
      <c r="D430" s="3" t="s">
        <v>14</v>
      </c>
      <c r="E430" s="1">
        <v>91</v>
      </c>
      <c r="F430" s="1">
        <f t="shared" si="12"/>
        <v>2.09</v>
      </c>
      <c r="G430" s="1">
        <f t="shared" si="13"/>
        <v>190.19</v>
      </c>
    </row>
    <row r="431" spans="3:7" x14ac:dyDescent="0.25">
      <c r="C431" s="2">
        <v>39149</v>
      </c>
      <c r="D431" s="3" t="s">
        <v>14</v>
      </c>
      <c r="E431" s="1">
        <v>68</v>
      </c>
      <c r="F431" s="1">
        <f t="shared" si="12"/>
        <v>2.09</v>
      </c>
      <c r="G431" s="1">
        <f t="shared" si="13"/>
        <v>142.12</v>
      </c>
    </row>
    <row r="432" spans="3:7" x14ac:dyDescent="0.25">
      <c r="C432" s="2">
        <v>39150</v>
      </c>
      <c r="D432" s="3" t="s">
        <v>139</v>
      </c>
      <c r="E432" s="1">
        <v>13</v>
      </c>
      <c r="F432" s="1">
        <f t="shared" si="12"/>
        <v>2.09</v>
      </c>
      <c r="G432" s="1">
        <f t="shared" si="13"/>
        <v>27.169999999999998</v>
      </c>
    </row>
    <row r="433" spans="3:7" x14ac:dyDescent="0.25">
      <c r="C433" s="2">
        <v>39152</v>
      </c>
      <c r="D433" s="3" t="s">
        <v>30</v>
      </c>
      <c r="E433" s="1">
        <v>118</v>
      </c>
      <c r="F433" s="1">
        <f t="shared" si="12"/>
        <v>2.09</v>
      </c>
      <c r="G433" s="1">
        <f t="shared" si="13"/>
        <v>246.61999999999998</v>
      </c>
    </row>
    <row r="434" spans="3:7" x14ac:dyDescent="0.25">
      <c r="C434" s="2">
        <v>39154</v>
      </c>
      <c r="D434" s="3" t="s">
        <v>27</v>
      </c>
      <c r="E434" s="1">
        <v>54</v>
      </c>
      <c r="F434" s="1">
        <f t="shared" si="12"/>
        <v>2.09</v>
      </c>
      <c r="G434" s="1">
        <f t="shared" si="13"/>
        <v>112.85999999999999</v>
      </c>
    </row>
    <row r="435" spans="3:7" x14ac:dyDescent="0.25">
      <c r="C435" s="2">
        <v>39158</v>
      </c>
      <c r="D435" s="3" t="s">
        <v>140</v>
      </c>
      <c r="E435" s="1">
        <v>10</v>
      </c>
      <c r="F435" s="1">
        <f t="shared" si="12"/>
        <v>2.09</v>
      </c>
      <c r="G435" s="1">
        <f t="shared" si="13"/>
        <v>20.9</v>
      </c>
    </row>
    <row r="436" spans="3:7" x14ac:dyDescent="0.25">
      <c r="C436" s="2">
        <v>39162</v>
      </c>
      <c r="D436" s="3" t="s">
        <v>52</v>
      </c>
      <c r="E436" s="1">
        <v>339</v>
      </c>
      <c r="F436" s="1">
        <f t="shared" si="12"/>
        <v>2.09</v>
      </c>
      <c r="G436" s="1">
        <f t="shared" si="13"/>
        <v>708.51</v>
      </c>
    </row>
    <row r="437" spans="3:7" x14ac:dyDescent="0.25">
      <c r="C437" s="2">
        <v>39163</v>
      </c>
      <c r="D437" s="3" t="s">
        <v>32</v>
      </c>
      <c r="E437" s="1">
        <v>80</v>
      </c>
      <c r="F437" s="1">
        <f t="shared" si="12"/>
        <v>2.09</v>
      </c>
      <c r="G437" s="1">
        <f t="shared" si="13"/>
        <v>167.2</v>
      </c>
    </row>
    <row r="438" spans="3:7" x14ac:dyDescent="0.25">
      <c r="C438" s="2">
        <v>39165</v>
      </c>
      <c r="D438" s="3" t="s">
        <v>24</v>
      </c>
      <c r="E438" s="1">
        <v>431</v>
      </c>
      <c r="F438" s="1">
        <f t="shared" si="12"/>
        <v>2.09</v>
      </c>
      <c r="G438" s="1">
        <f t="shared" si="13"/>
        <v>900.79</v>
      </c>
    </row>
    <row r="439" spans="3:7" x14ac:dyDescent="0.25">
      <c r="C439" s="2">
        <v>39167</v>
      </c>
      <c r="D439" s="3" t="s">
        <v>52</v>
      </c>
      <c r="E439" s="1">
        <v>268</v>
      </c>
      <c r="F439" s="1">
        <f t="shared" si="12"/>
        <v>2.09</v>
      </c>
      <c r="G439" s="1">
        <f t="shared" si="13"/>
        <v>560.12</v>
      </c>
    </row>
    <row r="440" spans="3:7" x14ac:dyDescent="0.25">
      <c r="C440" s="2">
        <v>39167</v>
      </c>
      <c r="D440" s="3" t="s">
        <v>24</v>
      </c>
      <c r="E440" s="1">
        <v>440</v>
      </c>
      <c r="F440" s="1">
        <f t="shared" si="12"/>
        <v>2.09</v>
      </c>
      <c r="G440" s="1">
        <f t="shared" si="13"/>
        <v>919.59999999999991</v>
      </c>
    </row>
    <row r="441" spans="3:7" x14ac:dyDescent="0.25">
      <c r="C441" s="2">
        <v>39167</v>
      </c>
      <c r="D441" s="3" t="s">
        <v>7</v>
      </c>
      <c r="E441" s="1">
        <v>396</v>
      </c>
      <c r="F441" s="1">
        <f t="shared" si="12"/>
        <v>2.09</v>
      </c>
      <c r="G441" s="1">
        <f t="shared" si="13"/>
        <v>827.64</v>
      </c>
    </row>
    <row r="442" spans="3:7" x14ac:dyDescent="0.25">
      <c r="C442" s="2">
        <v>39167</v>
      </c>
      <c r="D442" s="3" t="s">
        <v>20</v>
      </c>
      <c r="E442" s="1">
        <v>157</v>
      </c>
      <c r="F442" s="1">
        <f t="shared" si="12"/>
        <v>2.09</v>
      </c>
      <c r="G442" s="1">
        <f t="shared" si="13"/>
        <v>328.13</v>
      </c>
    </row>
    <row r="443" spans="3:7" x14ac:dyDescent="0.25">
      <c r="C443" s="2">
        <v>39171</v>
      </c>
      <c r="D443" s="3" t="s">
        <v>14</v>
      </c>
      <c r="E443" s="1">
        <v>194</v>
      </c>
      <c r="F443" s="1">
        <f t="shared" si="12"/>
        <v>2.09</v>
      </c>
      <c r="G443" s="1">
        <f t="shared" si="13"/>
        <v>405.46</v>
      </c>
    </row>
    <row r="444" spans="3:7" x14ac:dyDescent="0.25">
      <c r="C444" s="2">
        <v>39172</v>
      </c>
      <c r="D444" s="3" t="s">
        <v>41</v>
      </c>
      <c r="E444" s="1">
        <v>156</v>
      </c>
      <c r="F444" s="1">
        <f t="shared" si="12"/>
        <v>2.09</v>
      </c>
      <c r="G444" s="1">
        <f t="shared" si="13"/>
        <v>326.03999999999996</v>
      </c>
    </row>
    <row r="445" spans="3:7" x14ac:dyDescent="0.25">
      <c r="C445" s="2">
        <v>39173</v>
      </c>
      <c r="D445" s="3" t="s">
        <v>114</v>
      </c>
      <c r="E445" s="1">
        <v>11</v>
      </c>
      <c r="F445" s="1">
        <f t="shared" si="12"/>
        <v>2.09</v>
      </c>
      <c r="G445" s="1">
        <f t="shared" si="13"/>
        <v>22.99</v>
      </c>
    </row>
    <row r="446" spans="3:7" x14ac:dyDescent="0.25">
      <c r="C446" s="2">
        <v>39174</v>
      </c>
      <c r="D446" s="3" t="s">
        <v>37</v>
      </c>
      <c r="E446" s="1">
        <v>110</v>
      </c>
      <c r="F446" s="1">
        <f t="shared" si="12"/>
        <v>2.09</v>
      </c>
      <c r="G446" s="1">
        <f t="shared" si="13"/>
        <v>229.89999999999998</v>
      </c>
    </row>
    <row r="447" spans="3:7" x14ac:dyDescent="0.25">
      <c r="C447" s="2">
        <v>39176</v>
      </c>
      <c r="D447" s="3" t="s">
        <v>141</v>
      </c>
      <c r="E447" s="1">
        <v>12</v>
      </c>
      <c r="F447" s="1">
        <f t="shared" si="12"/>
        <v>2.09</v>
      </c>
      <c r="G447" s="1">
        <f t="shared" si="13"/>
        <v>25.08</v>
      </c>
    </row>
    <row r="448" spans="3:7" x14ac:dyDescent="0.25">
      <c r="C448" s="2">
        <v>39177</v>
      </c>
      <c r="D448" s="3" t="s">
        <v>7</v>
      </c>
      <c r="E448" s="1">
        <v>464</v>
      </c>
      <c r="F448" s="1">
        <f t="shared" si="12"/>
        <v>2.09</v>
      </c>
      <c r="G448" s="1">
        <f t="shared" si="13"/>
        <v>969.76</v>
      </c>
    </row>
    <row r="449" spans="3:7" x14ac:dyDescent="0.25">
      <c r="C449" s="2">
        <v>39178</v>
      </c>
      <c r="D449" s="3" t="s">
        <v>68</v>
      </c>
      <c r="E449" s="1">
        <v>40</v>
      </c>
      <c r="F449" s="1">
        <f t="shared" si="12"/>
        <v>2.09</v>
      </c>
      <c r="G449" s="1">
        <f t="shared" si="13"/>
        <v>83.6</v>
      </c>
    </row>
    <row r="450" spans="3:7" x14ac:dyDescent="0.25">
      <c r="C450" s="2">
        <v>39179</v>
      </c>
      <c r="D450" s="3" t="s">
        <v>41</v>
      </c>
      <c r="E450" s="1">
        <v>52</v>
      </c>
      <c r="F450" s="1">
        <f t="shared" si="12"/>
        <v>2.09</v>
      </c>
      <c r="G450" s="1">
        <f t="shared" si="13"/>
        <v>108.67999999999999</v>
      </c>
    </row>
    <row r="451" spans="3:7" x14ac:dyDescent="0.25">
      <c r="C451" s="2">
        <v>39184</v>
      </c>
      <c r="D451" s="3" t="s">
        <v>77</v>
      </c>
      <c r="E451" s="1">
        <v>12</v>
      </c>
      <c r="F451" s="1">
        <f t="shared" ref="F451:F514" si="14">LOOKUP(YEAR(C451),$A$2:$A$11,$B$2:$B$11)</f>
        <v>2.09</v>
      </c>
      <c r="G451" s="1">
        <f t="shared" ref="G451:G514" si="15">F451*E451</f>
        <v>25.08</v>
      </c>
    </row>
    <row r="452" spans="3:7" x14ac:dyDescent="0.25">
      <c r="C452" s="2">
        <v>39186</v>
      </c>
      <c r="D452" s="3" t="s">
        <v>9</v>
      </c>
      <c r="E452" s="1">
        <v>412</v>
      </c>
      <c r="F452" s="1">
        <f t="shared" si="14"/>
        <v>2.09</v>
      </c>
      <c r="G452" s="1">
        <f t="shared" si="15"/>
        <v>861.07999999999993</v>
      </c>
    </row>
    <row r="453" spans="3:7" x14ac:dyDescent="0.25">
      <c r="C453" s="2">
        <v>39188</v>
      </c>
      <c r="D453" s="3" t="s">
        <v>19</v>
      </c>
      <c r="E453" s="1">
        <v>268</v>
      </c>
      <c r="F453" s="1">
        <f t="shared" si="14"/>
        <v>2.09</v>
      </c>
      <c r="G453" s="1">
        <f t="shared" si="15"/>
        <v>560.12</v>
      </c>
    </row>
    <row r="454" spans="3:7" x14ac:dyDescent="0.25">
      <c r="C454" s="2">
        <v>39188</v>
      </c>
      <c r="D454" s="3" t="s">
        <v>9</v>
      </c>
      <c r="E454" s="1">
        <v>495</v>
      </c>
      <c r="F454" s="1">
        <f t="shared" si="14"/>
        <v>2.09</v>
      </c>
      <c r="G454" s="1">
        <f t="shared" si="15"/>
        <v>1034.55</v>
      </c>
    </row>
    <row r="455" spans="3:7" x14ac:dyDescent="0.25">
      <c r="C455" s="2">
        <v>39188</v>
      </c>
      <c r="D455" s="3" t="s">
        <v>37</v>
      </c>
      <c r="E455" s="1">
        <v>30</v>
      </c>
      <c r="F455" s="1">
        <f t="shared" si="14"/>
        <v>2.09</v>
      </c>
      <c r="G455" s="1">
        <f t="shared" si="15"/>
        <v>62.699999999999996</v>
      </c>
    </row>
    <row r="456" spans="3:7" x14ac:dyDescent="0.25">
      <c r="C456" s="2">
        <v>39191</v>
      </c>
      <c r="D456" s="3" t="s">
        <v>8</v>
      </c>
      <c r="E456" s="1">
        <v>67</v>
      </c>
      <c r="F456" s="1">
        <f t="shared" si="14"/>
        <v>2.09</v>
      </c>
      <c r="G456" s="1">
        <f t="shared" si="15"/>
        <v>140.03</v>
      </c>
    </row>
    <row r="457" spans="3:7" x14ac:dyDescent="0.25">
      <c r="C457" s="2">
        <v>39197</v>
      </c>
      <c r="D457" s="3" t="s">
        <v>16</v>
      </c>
      <c r="E457" s="1">
        <v>497</v>
      </c>
      <c r="F457" s="1">
        <f t="shared" si="14"/>
        <v>2.09</v>
      </c>
      <c r="G457" s="1">
        <f t="shared" si="15"/>
        <v>1038.73</v>
      </c>
    </row>
    <row r="458" spans="3:7" x14ac:dyDescent="0.25">
      <c r="C458" s="2">
        <v>39200</v>
      </c>
      <c r="D458" s="3" t="s">
        <v>24</v>
      </c>
      <c r="E458" s="1">
        <v>102</v>
      </c>
      <c r="F458" s="1">
        <f t="shared" si="14"/>
        <v>2.09</v>
      </c>
      <c r="G458" s="1">
        <f t="shared" si="15"/>
        <v>213.17999999999998</v>
      </c>
    </row>
    <row r="459" spans="3:7" x14ac:dyDescent="0.25">
      <c r="C459" s="2">
        <v>39203</v>
      </c>
      <c r="D459" s="3" t="s">
        <v>9</v>
      </c>
      <c r="E459" s="1">
        <v>322</v>
      </c>
      <c r="F459" s="1">
        <f t="shared" si="14"/>
        <v>2.09</v>
      </c>
      <c r="G459" s="1">
        <f t="shared" si="15"/>
        <v>672.9799999999999</v>
      </c>
    </row>
    <row r="460" spans="3:7" x14ac:dyDescent="0.25">
      <c r="C460" s="2">
        <v>39204</v>
      </c>
      <c r="D460" s="3" t="s">
        <v>11</v>
      </c>
      <c r="E460" s="1">
        <v>297</v>
      </c>
      <c r="F460" s="1">
        <f t="shared" si="14"/>
        <v>2.09</v>
      </c>
      <c r="G460" s="1">
        <f t="shared" si="15"/>
        <v>620.7299999999999</v>
      </c>
    </row>
    <row r="461" spans="3:7" x14ac:dyDescent="0.25">
      <c r="C461" s="2">
        <v>39206</v>
      </c>
      <c r="D461" s="3" t="s">
        <v>14</v>
      </c>
      <c r="E461" s="1">
        <v>179</v>
      </c>
      <c r="F461" s="1">
        <f t="shared" si="14"/>
        <v>2.09</v>
      </c>
      <c r="G461" s="1">
        <f t="shared" si="15"/>
        <v>374.10999999999996</v>
      </c>
    </row>
    <row r="462" spans="3:7" x14ac:dyDescent="0.25">
      <c r="C462" s="2">
        <v>39208</v>
      </c>
      <c r="D462" s="3" t="s">
        <v>142</v>
      </c>
      <c r="E462" s="1">
        <v>15</v>
      </c>
      <c r="F462" s="1">
        <f t="shared" si="14"/>
        <v>2.09</v>
      </c>
      <c r="G462" s="1">
        <f t="shared" si="15"/>
        <v>31.349999999999998</v>
      </c>
    </row>
    <row r="463" spans="3:7" x14ac:dyDescent="0.25">
      <c r="C463" s="2">
        <v>39210</v>
      </c>
      <c r="D463" s="3" t="s">
        <v>63</v>
      </c>
      <c r="E463" s="1">
        <v>65</v>
      </c>
      <c r="F463" s="1">
        <f t="shared" si="14"/>
        <v>2.09</v>
      </c>
      <c r="G463" s="1">
        <f t="shared" si="15"/>
        <v>135.85</v>
      </c>
    </row>
    <row r="464" spans="3:7" x14ac:dyDescent="0.25">
      <c r="C464" s="2">
        <v>39212</v>
      </c>
      <c r="D464" s="3" t="s">
        <v>9</v>
      </c>
      <c r="E464" s="1">
        <v>297</v>
      </c>
      <c r="F464" s="1">
        <f t="shared" si="14"/>
        <v>2.09</v>
      </c>
      <c r="G464" s="1">
        <f t="shared" si="15"/>
        <v>620.7299999999999</v>
      </c>
    </row>
    <row r="465" spans="3:7" x14ac:dyDescent="0.25">
      <c r="C465" s="2">
        <v>39214</v>
      </c>
      <c r="D465" s="3" t="s">
        <v>10</v>
      </c>
      <c r="E465" s="1">
        <v>131</v>
      </c>
      <c r="F465" s="1">
        <f t="shared" si="14"/>
        <v>2.09</v>
      </c>
      <c r="G465" s="1">
        <f t="shared" si="15"/>
        <v>273.78999999999996</v>
      </c>
    </row>
    <row r="466" spans="3:7" x14ac:dyDescent="0.25">
      <c r="C466" s="2">
        <v>39215</v>
      </c>
      <c r="D466" s="3" t="s">
        <v>143</v>
      </c>
      <c r="E466" s="1">
        <v>12</v>
      </c>
      <c r="F466" s="1">
        <f t="shared" si="14"/>
        <v>2.09</v>
      </c>
      <c r="G466" s="1">
        <f t="shared" si="15"/>
        <v>25.08</v>
      </c>
    </row>
    <row r="467" spans="3:7" x14ac:dyDescent="0.25">
      <c r="C467" s="2">
        <v>39215</v>
      </c>
      <c r="D467" s="3" t="s">
        <v>20</v>
      </c>
      <c r="E467" s="1">
        <v>114</v>
      </c>
      <c r="F467" s="1">
        <f t="shared" si="14"/>
        <v>2.09</v>
      </c>
      <c r="G467" s="1">
        <f t="shared" si="15"/>
        <v>238.26</v>
      </c>
    </row>
    <row r="468" spans="3:7" x14ac:dyDescent="0.25">
      <c r="C468" s="2">
        <v>39218</v>
      </c>
      <c r="D468" s="3" t="s">
        <v>16</v>
      </c>
      <c r="E468" s="1">
        <v>293</v>
      </c>
      <c r="F468" s="1">
        <f t="shared" si="14"/>
        <v>2.09</v>
      </c>
      <c r="G468" s="1">
        <f t="shared" si="15"/>
        <v>612.37</v>
      </c>
    </row>
    <row r="469" spans="3:7" x14ac:dyDescent="0.25">
      <c r="C469" s="2">
        <v>39220</v>
      </c>
      <c r="D469" s="3" t="s">
        <v>144</v>
      </c>
      <c r="E469" s="1">
        <v>18</v>
      </c>
      <c r="F469" s="1">
        <f t="shared" si="14"/>
        <v>2.09</v>
      </c>
      <c r="G469" s="1">
        <f t="shared" si="15"/>
        <v>37.619999999999997</v>
      </c>
    </row>
    <row r="470" spans="3:7" x14ac:dyDescent="0.25">
      <c r="C470" s="2">
        <v>39220</v>
      </c>
      <c r="D470" s="3" t="s">
        <v>21</v>
      </c>
      <c r="E470" s="1">
        <v>186</v>
      </c>
      <c r="F470" s="1">
        <f t="shared" si="14"/>
        <v>2.09</v>
      </c>
      <c r="G470" s="1">
        <f t="shared" si="15"/>
        <v>388.73999999999995</v>
      </c>
    </row>
    <row r="471" spans="3:7" x14ac:dyDescent="0.25">
      <c r="C471" s="2">
        <v>39223</v>
      </c>
      <c r="D471" s="3" t="s">
        <v>30</v>
      </c>
      <c r="E471" s="1">
        <v>119</v>
      </c>
      <c r="F471" s="1">
        <f t="shared" si="14"/>
        <v>2.09</v>
      </c>
      <c r="G471" s="1">
        <f t="shared" si="15"/>
        <v>248.70999999999998</v>
      </c>
    </row>
    <row r="472" spans="3:7" x14ac:dyDescent="0.25">
      <c r="C472" s="2">
        <v>39227</v>
      </c>
      <c r="D472" s="3" t="s">
        <v>132</v>
      </c>
      <c r="E472" s="1">
        <v>4</v>
      </c>
      <c r="F472" s="1">
        <f t="shared" si="14"/>
        <v>2.09</v>
      </c>
      <c r="G472" s="1">
        <f t="shared" si="15"/>
        <v>8.36</v>
      </c>
    </row>
    <row r="473" spans="3:7" x14ac:dyDescent="0.25">
      <c r="C473" s="2">
        <v>39230</v>
      </c>
      <c r="D473" s="3" t="s">
        <v>16</v>
      </c>
      <c r="E473" s="1">
        <v>415</v>
      </c>
      <c r="F473" s="1">
        <f t="shared" si="14"/>
        <v>2.09</v>
      </c>
      <c r="G473" s="1">
        <f t="shared" si="15"/>
        <v>867.34999999999991</v>
      </c>
    </row>
    <row r="474" spans="3:7" x14ac:dyDescent="0.25">
      <c r="C474" s="2">
        <v>39230</v>
      </c>
      <c r="D474" s="3" t="s">
        <v>15</v>
      </c>
      <c r="E474" s="1">
        <v>10</v>
      </c>
      <c r="F474" s="1">
        <f t="shared" si="14"/>
        <v>2.09</v>
      </c>
      <c r="G474" s="1">
        <f t="shared" si="15"/>
        <v>20.9</v>
      </c>
    </row>
    <row r="475" spans="3:7" x14ac:dyDescent="0.25">
      <c r="C475" s="2">
        <v>39230</v>
      </c>
      <c r="D475" s="3" t="s">
        <v>20</v>
      </c>
      <c r="E475" s="1">
        <v>159</v>
      </c>
      <c r="F475" s="1">
        <f t="shared" si="14"/>
        <v>2.09</v>
      </c>
      <c r="G475" s="1">
        <f t="shared" si="15"/>
        <v>332.31</v>
      </c>
    </row>
    <row r="476" spans="3:7" x14ac:dyDescent="0.25">
      <c r="C476" s="2">
        <v>39231</v>
      </c>
      <c r="D476" s="3" t="s">
        <v>19</v>
      </c>
      <c r="E476" s="1">
        <v>140</v>
      </c>
      <c r="F476" s="1">
        <f t="shared" si="14"/>
        <v>2.09</v>
      </c>
      <c r="G476" s="1">
        <f t="shared" si="15"/>
        <v>292.59999999999997</v>
      </c>
    </row>
    <row r="477" spans="3:7" x14ac:dyDescent="0.25">
      <c r="C477" s="2">
        <v>39239</v>
      </c>
      <c r="D477" s="3" t="s">
        <v>21</v>
      </c>
      <c r="E477" s="1">
        <v>128</v>
      </c>
      <c r="F477" s="1">
        <f t="shared" si="14"/>
        <v>2.09</v>
      </c>
      <c r="G477" s="1">
        <f t="shared" si="15"/>
        <v>267.52</v>
      </c>
    </row>
    <row r="478" spans="3:7" x14ac:dyDescent="0.25">
      <c r="C478" s="2">
        <v>39247</v>
      </c>
      <c r="D478" s="3" t="s">
        <v>145</v>
      </c>
      <c r="E478" s="1">
        <v>9</v>
      </c>
      <c r="F478" s="1">
        <f t="shared" si="14"/>
        <v>2.09</v>
      </c>
      <c r="G478" s="1">
        <f t="shared" si="15"/>
        <v>18.809999999999999</v>
      </c>
    </row>
    <row r="479" spans="3:7" x14ac:dyDescent="0.25">
      <c r="C479" s="2">
        <v>39247</v>
      </c>
      <c r="D479" s="3" t="s">
        <v>19</v>
      </c>
      <c r="E479" s="1">
        <v>121</v>
      </c>
      <c r="F479" s="1">
        <f t="shared" si="14"/>
        <v>2.09</v>
      </c>
      <c r="G479" s="1">
        <f t="shared" si="15"/>
        <v>252.89</v>
      </c>
    </row>
    <row r="480" spans="3:7" x14ac:dyDescent="0.25">
      <c r="C480" s="2">
        <v>39248</v>
      </c>
      <c r="D480" s="3" t="s">
        <v>16</v>
      </c>
      <c r="E480" s="1">
        <v>169</v>
      </c>
      <c r="F480" s="1">
        <f t="shared" si="14"/>
        <v>2.09</v>
      </c>
      <c r="G480" s="1">
        <f t="shared" si="15"/>
        <v>353.21</v>
      </c>
    </row>
    <row r="481" spans="3:7" x14ac:dyDescent="0.25">
      <c r="C481" s="2">
        <v>39250</v>
      </c>
      <c r="D481" s="3" t="s">
        <v>57</v>
      </c>
      <c r="E481" s="1">
        <v>118</v>
      </c>
      <c r="F481" s="1">
        <f t="shared" si="14"/>
        <v>2.09</v>
      </c>
      <c r="G481" s="1">
        <f t="shared" si="15"/>
        <v>246.61999999999998</v>
      </c>
    </row>
    <row r="482" spans="3:7" x14ac:dyDescent="0.25">
      <c r="C482" s="2">
        <v>39250</v>
      </c>
      <c r="D482" s="3" t="s">
        <v>80</v>
      </c>
      <c r="E482" s="1">
        <v>37</v>
      </c>
      <c r="F482" s="1">
        <f t="shared" si="14"/>
        <v>2.09</v>
      </c>
      <c r="G482" s="1">
        <f t="shared" si="15"/>
        <v>77.33</v>
      </c>
    </row>
    <row r="483" spans="3:7" x14ac:dyDescent="0.25">
      <c r="C483" s="2">
        <v>39253</v>
      </c>
      <c r="D483" s="3" t="s">
        <v>37</v>
      </c>
      <c r="E483" s="1">
        <v>198</v>
      </c>
      <c r="F483" s="1">
        <f t="shared" si="14"/>
        <v>2.09</v>
      </c>
      <c r="G483" s="1">
        <f t="shared" si="15"/>
        <v>413.82</v>
      </c>
    </row>
    <row r="484" spans="3:7" x14ac:dyDescent="0.25">
      <c r="C484" s="2">
        <v>39254</v>
      </c>
      <c r="D484" s="3" t="s">
        <v>30</v>
      </c>
      <c r="E484" s="1">
        <v>74</v>
      </c>
      <c r="F484" s="1">
        <f t="shared" si="14"/>
        <v>2.09</v>
      </c>
      <c r="G484" s="1">
        <f t="shared" si="15"/>
        <v>154.66</v>
      </c>
    </row>
    <row r="485" spans="3:7" x14ac:dyDescent="0.25">
      <c r="C485" s="2">
        <v>39259</v>
      </c>
      <c r="D485" s="3" t="s">
        <v>146</v>
      </c>
      <c r="E485" s="1">
        <v>18</v>
      </c>
      <c r="F485" s="1">
        <f t="shared" si="14"/>
        <v>2.09</v>
      </c>
      <c r="G485" s="1">
        <f t="shared" si="15"/>
        <v>37.619999999999997</v>
      </c>
    </row>
    <row r="486" spans="3:7" x14ac:dyDescent="0.25">
      <c r="C486" s="2">
        <v>39263</v>
      </c>
      <c r="D486" s="3" t="s">
        <v>26</v>
      </c>
      <c r="E486" s="1">
        <v>291</v>
      </c>
      <c r="F486" s="1">
        <f t="shared" si="14"/>
        <v>2.09</v>
      </c>
      <c r="G486" s="1">
        <f t="shared" si="15"/>
        <v>608.18999999999994</v>
      </c>
    </row>
    <row r="487" spans="3:7" x14ac:dyDescent="0.25">
      <c r="C487" s="2">
        <v>39270</v>
      </c>
      <c r="D487" s="3" t="s">
        <v>11</v>
      </c>
      <c r="E487" s="1">
        <v>208</v>
      </c>
      <c r="F487" s="1">
        <f t="shared" si="14"/>
        <v>2.09</v>
      </c>
      <c r="G487" s="1">
        <f t="shared" si="15"/>
        <v>434.71999999999997</v>
      </c>
    </row>
    <row r="488" spans="3:7" x14ac:dyDescent="0.25">
      <c r="C488" s="2">
        <v>39270</v>
      </c>
      <c r="D488" s="3" t="s">
        <v>7</v>
      </c>
      <c r="E488" s="1">
        <v>354</v>
      </c>
      <c r="F488" s="1">
        <f t="shared" si="14"/>
        <v>2.09</v>
      </c>
      <c r="G488" s="1">
        <f t="shared" si="15"/>
        <v>739.8599999999999</v>
      </c>
    </row>
    <row r="489" spans="3:7" x14ac:dyDescent="0.25">
      <c r="C489" s="2">
        <v>39277</v>
      </c>
      <c r="D489" s="3" t="s">
        <v>27</v>
      </c>
      <c r="E489" s="1">
        <v>113</v>
      </c>
      <c r="F489" s="1">
        <f t="shared" si="14"/>
        <v>2.09</v>
      </c>
      <c r="G489" s="1">
        <f t="shared" si="15"/>
        <v>236.17</v>
      </c>
    </row>
    <row r="490" spans="3:7" x14ac:dyDescent="0.25">
      <c r="C490" s="2">
        <v>39278</v>
      </c>
      <c r="D490" s="3" t="s">
        <v>147</v>
      </c>
      <c r="E490" s="1">
        <v>3</v>
      </c>
      <c r="F490" s="1">
        <f t="shared" si="14"/>
        <v>2.09</v>
      </c>
      <c r="G490" s="1">
        <f t="shared" si="15"/>
        <v>6.27</v>
      </c>
    </row>
    <row r="491" spans="3:7" x14ac:dyDescent="0.25">
      <c r="C491" s="2">
        <v>39278</v>
      </c>
      <c r="D491" s="3" t="s">
        <v>47</v>
      </c>
      <c r="E491" s="1">
        <v>446</v>
      </c>
      <c r="F491" s="1">
        <f t="shared" si="14"/>
        <v>2.09</v>
      </c>
      <c r="G491" s="1">
        <f t="shared" si="15"/>
        <v>932.14</v>
      </c>
    </row>
    <row r="492" spans="3:7" x14ac:dyDescent="0.25">
      <c r="C492" s="2">
        <v>39278</v>
      </c>
      <c r="D492" s="3" t="s">
        <v>123</v>
      </c>
      <c r="E492" s="1">
        <v>9</v>
      </c>
      <c r="F492" s="1">
        <f t="shared" si="14"/>
        <v>2.09</v>
      </c>
      <c r="G492" s="1">
        <f t="shared" si="15"/>
        <v>18.809999999999999</v>
      </c>
    </row>
    <row r="493" spans="3:7" x14ac:dyDescent="0.25">
      <c r="C493" s="2">
        <v>39282</v>
      </c>
      <c r="D493" s="3" t="s">
        <v>52</v>
      </c>
      <c r="E493" s="1">
        <v>445</v>
      </c>
      <c r="F493" s="1">
        <f t="shared" si="14"/>
        <v>2.09</v>
      </c>
      <c r="G493" s="1">
        <f t="shared" si="15"/>
        <v>930.05</v>
      </c>
    </row>
    <row r="494" spans="3:7" x14ac:dyDescent="0.25">
      <c r="C494" s="2">
        <v>39283</v>
      </c>
      <c r="D494" s="3" t="s">
        <v>71</v>
      </c>
      <c r="E494" s="1">
        <v>47</v>
      </c>
      <c r="F494" s="1">
        <f t="shared" si="14"/>
        <v>2.09</v>
      </c>
      <c r="G494" s="1">
        <f t="shared" si="15"/>
        <v>98.22999999999999</v>
      </c>
    </row>
    <row r="495" spans="3:7" x14ac:dyDescent="0.25">
      <c r="C495" s="2">
        <v>39284</v>
      </c>
      <c r="D495" s="3" t="s">
        <v>148</v>
      </c>
      <c r="E495" s="1">
        <v>14</v>
      </c>
      <c r="F495" s="1">
        <f t="shared" si="14"/>
        <v>2.09</v>
      </c>
      <c r="G495" s="1">
        <f t="shared" si="15"/>
        <v>29.259999999999998</v>
      </c>
    </row>
    <row r="496" spans="3:7" x14ac:dyDescent="0.25">
      <c r="C496" s="2">
        <v>39289</v>
      </c>
      <c r="D496" s="3" t="s">
        <v>39</v>
      </c>
      <c r="E496" s="1">
        <v>187</v>
      </c>
      <c r="F496" s="1">
        <f t="shared" si="14"/>
        <v>2.09</v>
      </c>
      <c r="G496" s="1">
        <f t="shared" si="15"/>
        <v>390.83</v>
      </c>
    </row>
    <row r="497" spans="3:7" x14ac:dyDescent="0.25">
      <c r="C497" s="2">
        <v>39290</v>
      </c>
      <c r="D497" s="3" t="s">
        <v>47</v>
      </c>
      <c r="E497" s="1">
        <v>355</v>
      </c>
      <c r="F497" s="1">
        <f t="shared" si="14"/>
        <v>2.09</v>
      </c>
      <c r="G497" s="1">
        <f t="shared" si="15"/>
        <v>741.94999999999993</v>
      </c>
    </row>
    <row r="498" spans="3:7" x14ac:dyDescent="0.25">
      <c r="C498" s="2">
        <v>39291</v>
      </c>
      <c r="D498" s="3" t="s">
        <v>117</v>
      </c>
      <c r="E498" s="1">
        <v>6</v>
      </c>
      <c r="F498" s="1">
        <f t="shared" si="14"/>
        <v>2.09</v>
      </c>
      <c r="G498" s="1">
        <f t="shared" si="15"/>
        <v>12.54</v>
      </c>
    </row>
    <row r="499" spans="3:7" x14ac:dyDescent="0.25">
      <c r="C499" s="2">
        <v>39292</v>
      </c>
      <c r="D499" s="3" t="s">
        <v>70</v>
      </c>
      <c r="E499" s="1">
        <v>18</v>
      </c>
      <c r="F499" s="1">
        <f t="shared" si="14"/>
        <v>2.09</v>
      </c>
      <c r="G499" s="1">
        <f t="shared" si="15"/>
        <v>37.619999999999997</v>
      </c>
    </row>
    <row r="500" spans="3:7" x14ac:dyDescent="0.25">
      <c r="C500" s="2">
        <v>39294</v>
      </c>
      <c r="D500" s="3" t="s">
        <v>73</v>
      </c>
      <c r="E500" s="1">
        <v>111</v>
      </c>
      <c r="F500" s="1">
        <f t="shared" si="14"/>
        <v>2.09</v>
      </c>
      <c r="G500" s="1">
        <f t="shared" si="15"/>
        <v>231.98999999999998</v>
      </c>
    </row>
    <row r="501" spans="3:7" x14ac:dyDescent="0.25">
      <c r="C501" s="2">
        <v>39294</v>
      </c>
      <c r="D501" s="3" t="s">
        <v>10</v>
      </c>
      <c r="E501" s="1">
        <v>156</v>
      </c>
      <c r="F501" s="1">
        <f t="shared" si="14"/>
        <v>2.09</v>
      </c>
      <c r="G501" s="1">
        <f t="shared" si="15"/>
        <v>326.03999999999996</v>
      </c>
    </row>
    <row r="502" spans="3:7" x14ac:dyDescent="0.25">
      <c r="C502" s="2">
        <v>39295</v>
      </c>
      <c r="D502" s="3" t="s">
        <v>47</v>
      </c>
      <c r="E502" s="1">
        <v>396</v>
      </c>
      <c r="F502" s="1">
        <f t="shared" si="14"/>
        <v>2.09</v>
      </c>
      <c r="G502" s="1">
        <f t="shared" si="15"/>
        <v>827.64</v>
      </c>
    </row>
    <row r="503" spans="3:7" x14ac:dyDescent="0.25">
      <c r="C503" s="2">
        <v>39299</v>
      </c>
      <c r="D503" s="3" t="s">
        <v>62</v>
      </c>
      <c r="E503" s="1">
        <v>7</v>
      </c>
      <c r="F503" s="1">
        <f t="shared" si="14"/>
        <v>2.09</v>
      </c>
      <c r="G503" s="1">
        <f t="shared" si="15"/>
        <v>14.629999999999999</v>
      </c>
    </row>
    <row r="504" spans="3:7" x14ac:dyDescent="0.25">
      <c r="C504" s="2">
        <v>39301</v>
      </c>
      <c r="D504" s="3" t="s">
        <v>57</v>
      </c>
      <c r="E504" s="1">
        <v>98</v>
      </c>
      <c r="F504" s="1">
        <f t="shared" si="14"/>
        <v>2.09</v>
      </c>
      <c r="G504" s="1">
        <f t="shared" si="15"/>
        <v>204.82</v>
      </c>
    </row>
    <row r="505" spans="3:7" x14ac:dyDescent="0.25">
      <c r="C505" s="2">
        <v>39303</v>
      </c>
      <c r="D505" s="3" t="s">
        <v>47</v>
      </c>
      <c r="E505" s="1">
        <v>405</v>
      </c>
      <c r="F505" s="1">
        <f t="shared" si="14"/>
        <v>2.09</v>
      </c>
      <c r="G505" s="1">
        <f t="shared" si="15"/>
        <v>846.44999999999993</v>
      </c>
    </row>
    <row r="506" spans="3:7" x14ac:dyDescent="0.25">
      <c r="C506" s="2">
        <v>39305</v>
      </c>
      <c r="D506" s="3" t="s">
        <v>9</v>
      </c>
      <c r="E506" s="1">
        <v>220</v>
      </c>
      <c r="F506" s="1">
        <f t="shared" si="14"/>
        <v>2.09</v>
      </c>
      <c r="G506" s="1">
        <f t="shared" si="15"/>
        <v>459.79999999999995</v>
      </c>
    </row>
    <row r="507" spans="3:7" x14ac:dyDescent="0.25">
      <c r="C507" s="2">
        <v>39306</v>
      </c>
      <c r="D507" s="3" t="s">
        <v>32</v>
      </c>
      <c r="E507" s="1">
        <v>141</v>
      </c>
      <c r="F507" s="1">
        <f t="shared" si="14"/>
        <v>2.09</v>
      </c>
      <c r="G507" s="1">
        <f t="shared" si="15"/>
        <v>294.69</v>
      </c>
    </row>
    <row r="508" spans="3:7" x14ac:dyDescent="0.25">
      <c r="C508" s="2">
        <v>39307</v>
      </c>
      <c r="D508" s="3" t="s">
        <v>92</v>
      </c>
      <c r="E508" s="1">
        <v>17</v>
      </c>
      <c r="F508" s="1">
        <f t="shared" si="14"/>
        <v>2.09</v>
      </c>
      <c r="G508" s="1">
        <f t="shared" si="15"/>
        <v>35.53</v>
      </c>
    </row>
    <row r="509" spans="3:7" x14ac:dyDescent="0.25">
      <c r="C509" s="2">
        <v>39307</v>
      </c>
      <c r="D509" s="3" t="s">
        <v>11</v>
      </c>
      <c r="E509" s="1">
        <v>260</v>
      </c>
      <c r="F509" s="1">
        <f t="shared" si="14"/>
        <v>2.09</v>
      </c>
      <c r="G509" s="1">
        <f t="shared" si="15"/>
        <v>543.4</v>
      </c>
    </row>
    <row r="510" spans="3:7" x14ac:dyDescent="0.25">
      <c r="C510" s="2">
        <v>39308</v>
      </c>
      <c r="D510" s="3" t="s">
        <v>121</v>
      </c>
      <c r="E510" s="1">
        <v>11</v>
      </c>
      <c r="F510" s="1">
        <f t="shared" si="14"/>
        <v>2.09</v>
      </c>
      <c r="G510" s="1">
        <f t="shared" si="15"/>
        <v>22.99</v>
      </c>
    </row>
    <row r="511" spans="3:7" x14ac:dyDescent="0.25">
      <c r="C511" s="2">
        <v>39312</v>
      </c>
      <c r="D511" s="3" t="s">
        <v>54</v>
      </c>
      <c r="E511" s="1">
        <v>182</v>
      </c>
      <c r="F511" s="1">
        <f t="shared" si="14"/>
        <v>2.09</v>
      </c>
      <c r="G511" s="1">
        <f t="shared" si="15"/>
        <v>380.38</v>
      </c>
    </row>
    <row r="512" spans="3:7" x14ac:dyDescent="0.25">
      <c r="C512" s="2">
        <v>39314</v>
      </c>
      <c r="D512" s="3" t="s">
        <v>39</v>
      </c>
      <c r="E512" s="1">
        <v>59</v>
      </c>
      <c r="F512" s="1">
        <f t="shared" si="14"/>
        <v>2.09</v>
      </c>
      <c r="G512" s="1">
        <f t="shared" si="15"/>
        <v>123.30999999999999</v>
      </c>
    </row>
    <row r="513" spans="3:7" x14ac:dyDescent="0.25">
      <c r="C513" s="2">
        <v>39315</v>
      </c>
      <c r="D513" s="3" t="s">
        <v>68</v>
      </c>
      <c r="E513" s="1">
        <v>45</v>
      </c>
      <c r="F513" s="1">
        <f t="shared" si="14"/>
        <v>2.09</v>
      </c>
      <c r="G513" s="1">
        <f t="shared" si="15"/>
        <v>94.05</v>
      </c>
    </row>
    <row r="514" spans="3:7" x14ac:dyDescent="0.25">
      <c r="C514" s="2">
        <v>39315</v>
      </c>
      <c r="D514" s="3" t="s">
        <v>78</v>
      </c>
      <c r="E514" s="1">
        <v>3</v>
      </c>
      <c r="F514" s="1">
        <f t="shared" si="14"/>
        <v>2.09</v>
      </c>
      <c r="G514" s="1">
        <f t="shared" si="15"/>
        <v>6.27</v>
      </c>
    </row>
    <row r="515" spans="3:7" x14ac:dyDescent="0.25">
      <c r="C515" s="2">
        <v>39317</v>
      </c>
      <c r="D515" s="3" t="s">
        <v>63</v>
      </c>
      <c r="E515" s="1">
        <v>52</v>
      </c>
      <c r="F515" s="1">
        <f t="shared" ref="F515:F578" si="16">LOOKUP(YEAR(C515),$A$2:$A$11,$B$2:$B$11)</f>
        <v>2.09</v>
      </c>
      <c r="G515" s="1">
        <f t="shared" ref="G515:G578" si="17">F515*E515</f>
        <v>108.67999999999999</v>
      </c>
    </row>
    <row r="516" spans="3:7" x14ac:dyDescent="0.25">
      <c r="C516" s="2">
        <v>39317</v>
      </c>
      <c r="D516" s="3" t="s">
        <v>24</v>
      </c>
      <c r="E516" s="1">
        <v>373</v>
      </c>
      <c r="F516" s="1">
        <f t="shared" si="16"/>
        <v>2.09</v>
      </c>
      <c r="G516" s="1">
        <f t="shared" si="17"/>
        <v>779.56999999999994</v>
      </c>
    </row>
    <row r="517" spans="3:7" x14ac:dyDescent="0.25">
      <c r="C517" s="2">
        <v>39318</v>
      </c>
      <c r="D517" s="3" t="s">
        <v>36</v>
      </c>
      <c r="E517" s="1">
        <v>2</v>
      </c>
      <c r="F517" s="1">
        <f t="shared" si="16"/>
        <v>2.09</v>
      </c>
      <c r="G517" s="1">
        <f t="shared" si="17"/>
        <v>4.18</v>
      </c>
    </row>
    <row r="518" spans="3:7" x14ac:dyDescent="0.25">
      <c r="C518" s="2">
        <v>39318</v>
      </c>
      <c r="D518" s="3" t="s">
        <v>26</v>
      </c>
      <c r="E518" s="1">
        <v>445</v>
      </c>
      <c r="F518" s="1">
        <f t="shared" si="16"/>
        <v>2.09</v>
      </c>
      <c r="G518" s="1">
        <f t="shared" si="17"/>
        <v>930.05</v>
      </c>
    </row>
    <row r="519" spans="3:7" x14ac:dyDescent="0.25">
      <c r="C519" s="2">
        <v>39319</v>
      </c>
      <c r="D519" s="3" t="s">
        <v>54</v>
      </c>
      <c r="E519" s="1">
        <v>93</v>
      </c>
      <c r="F519" s="1">
        <f t="shared" si="16"/>
        <v>2.09</v>
      </c>
      <c r="G519" s="1">
        <f t="shared" si="17"/>
        <v>194.36999999999998</v>
      </c>
    </row>
    <row r="520" spans="3:7" x14ac:dyDescent="0.25">
      <c r="C520" s="2">
        <v>39324</v>
      </c>
      <c r="D520" s="3" t="s">
        <v>24</v>
      </c>
      <c r="E520" s="1">
        <v>329</v>
      </c>
      <c r="F520" s="1">
        <f t="shared" si="16"/>
        <v>2.09</v>
      </c>
      <c r="G520" s="1">
        <f t="shared" si="17"/>
        <v>687.6099999999999</v>
      </c>
    </row>
    <row r="521" spans="3:7" x14ac:dyDescent="0.25">
      <c r="C521" s="2">
        <v>39326</v>
      </c>
      <c r="D521" s="3" t="s">
        <v>24</v>
      </c>
      <c r="E521" s="1">
        <v>217</v>
      </c>
      <c r="F521" s="1">
        <f t="shared" si="16"/>
        <v>2.09</v>
      </c>
      <c r="G521" s="1">
        <f t="shared" si="17"/>
        <v>453.53</v>
      </c>
    </row>
    <row r="522" spans="3:7" x14ac:dyDescent="0.25">
      <c r="C522" s="2">
        <v>39326</v>
      </c>
      <c r="D522" s="3" t="s">
        <v>20</v>
      </c>
      <c r="E522" s="1">
        <v>165</v>
      </c>
      <c r="F522" s="1">
        <f t="shared" si="16"/>
        <v>2.09</v>
      </c>
      <c r="G522" s="1">
        <f t="shared" si="17"/>
        <v>344.84999999999997</v>
      </c>
    </row>
    <row r="523" spans="3:7" x14ac:dyDescent="0.25">
      <c r="C523" s="2">
        <v>39327</v>
      </c>
      <c r="D523" s="3" t="s">
        <v>43</v>
      </c>
      <c r="E523" s="1">
        <v>20</v>
      </c>
      <c r="F523" s="1">
        <f t="shared" si="16"/>
        <v>2.09</v>
      </c>
      <c r="G523" s="1">
        <f t="shared" si="17"/>
        <v>41.8</v>
      </c>
    </row>
    <row r="524" spans="3:7" x14ac:dyDescent="0.25">
      <c r="C524" s="2">
        <v>39328</v>
      </c>
      <c r="D524" s="3" t="s">
        <v>35</v>
      </c>
      <c r="E524" s="1">
        <v>11</v>
      </c>
      <c r="F524" s="1">
        <f t="shared" si="16"/>
        <v>2.09</v>
      </c>
      <c r="G524" s="1">
        <f t="shared" si="17"/>
        <v>22.99</v>
      </c>
    </row>
    <row r="525" spans="3:7" x14ac:dyDescent="0.25">
      <c r="C525" s="2">
        <v>39329</v>
      </c>
      <c r="D525" s="3" t="s">
        <v>16</v>
      </c>
      <c r="E525" s="1">
        <v>294</v>
      </c>
      <c r="F525" s="1">
        <f t="shared" si="16"/>
        <v>2.09</v>
      </c>
      <c r="G525" s="1">
        <f t="shared" si="17"/>
        <v>614.45999999999992</v>
      </c>
    </row>
    <row r="526" spans="3:7" x14ac:dyDescent="0.25">
      <c r="C526" s="2">
        <v>39331</v>
      </c>
      <c r="D526" s="3" t="s">
        <v>14</v>
      </c>
      <c r="E526" s="1">
        <v>82</v>
      </c>
      <c r="F526" s="1">
        <f t="shared" si="16"/>
        <v>2.09</v>
      </c>
      <c r="G526" s="1">
        <f t="shared" si="17"/>
        <v>171.38</v>
      </c>
    </row>
    <row r="527" spans="3:7" x14ac:dyDescent="0.25">
      <c r="C527" s="2">
        <v>39331</v>
      </c>
      <c r="D527" s="3" t="s">
        <v>25</v>
      </c>
      <c r="E527" s="1">
        <v>186</v>
      </c>
      <c r="F527" s="1">
        <f t="shared" si="16"/>
        <v>2.09</v>
      </c>
      <c r="G527" s="1">
        <f t="shared" si="17"/>
        <v>388.73999999999995</v>
      </c>
    </row>
    <row r="528" spans="3:7" x14ac:dyDescent="0.25">
      <c r="C528" s="2">
        <v>39333</v>
      </c>
      <c r="D528" s="3" t="s">
        <v>12</v>
      </c>
      <c r="E528" s="1">
        <v>163</v>
      </c>
      <c r="F528" s="1">
        <f t="shared" si="16"/>
        <v>2.09</v>
      </c>
      <c r="G528" s="1">
        <f t="shared" si="17"/>
        <v>340.66999999999996</v>
      </c>
    </row>
    <row r="529" spans="3:7" x14ac:dyDescent="0.25">
      <c r="C529" s="2">
        <v>39333</v>
      </c>
      <c r="D529" s="3" t="s">
        <v>32</v>
      </c>
      <c r="E529" s="1">
        <v>148</v>
      </c>
      <c r="F529" s="1">
        <f t="shared" si="16"/>
        <v>2.09</v>
      </c>
      <c r="G529" s="1">
        <f t="shared" si="17"/>
        <v>309.32</v>
      </c>
    </row>
    <row r="530" spans="3:7" x14ac:dyDescent="0.25">
      <c r="C530" s="2">
        <v>39334</v>
      </c>
      <c r="D530" s="3" t="s">
        <v>42</v>
      </c>
      <c r="E530" s="1">
        <v>2</v>
      </c>
      <c r="F530" s="1">
        <f t="shared" si="16"/>
        <v>2.09</v>
      </c>
      <c r="G530" s="1">
        <f t="shared" si="17"/>
        <v>4.18</v>
      </c>
    </row>
    <row r="531" spans="3:7" x14ac:dyDescent="0.25">
      <c r="C531" s="2">
        <v>39336</v>
      </c>
      <c r="D531" s="3" t="s">
        <v>24</v>
      </c>
      <c r="E531" s="1">
        <v>343</v>
      </c>
      <c r="F531" s="1">
        <f t="shared" si="16"/>
        <v>2.09</v>
      </c>
      <c r="G531" s="1">
        <f t="shared" si="17"/>
        <v>716.87</v>
      </c>
    </row>
    <row r="532" spans="3:7" x14ac:dyDescent="0.25">
      <c r="C532" s="2">
        <v>39336</v>
      </c>
      <c r="D532" s="3" t="s">
        <v>73</v>
      </c>
      <c r="E532" s="1">
        <v>51</v>
      </c>
      <c r="F532" s="1">
        <f t="shared" si="16"/>
        <v>2.09</v>
      </c>
      <c r="G532" s="1">
        <f t="shared" si="17"/>
        <v>106.58999999999999</v>
      </c>
    </row>
    <row r="533" spans="3:7" x14ac:dyDescent="0.25">
      <c r="C533" s="2">
        <v>39339</v>
      </c>
      <c r="D533" s="3" t="s">
        <v>12</v>
      </c>
      <c r="E533" s="1">
        <v>164</v>
      </c>
      <c r="F533" s="1">
        <f t="shared" si="16"/>
        <v>2.09</v>
      </c>
      <c r="G533" s="1">
        <f t="shared" si="17"/>
        <v>342.76</v>
      </c>
    </row>
    <row r="534" spans="3:7" x14ac:dyDescent="0.25">
      <c r="C534" s="2">
        <v>39339</v>
      </c>
      <c r="D534" s="3" t="s">
        <v>6</v>
      </c>
      <c r="E534" s="1">
        <v>5</v>
      </c>
      <c r="F534" s="1">
        <f t="shared" si="16"/>
        <v>2.09</v>
      </c>
      <c r="G534" s="1">
        <f t="shared" si="17"/>
        <v>10.45</v>
      </c>
    </row>
    <row r="535" spans="3:7" x14ac:dyDescent="0.25">
      <c r="C535" s="2">
        <v>39340</v>
      </c>
      <c r="D535" s="3" t="s">
        <v>9</v>
      </c>
      <c r="E535" s="1">
        <v>260</v>
      </c>
      <c r="F535" s="1">
        <f t="shared" si="16"/>
        <v>2.09</v>
      </c>
      <c r="G535" s="1">
        <f t="shared" si="17"/>
        <v>543.4</v>
      </c>
    </row>
    <row r="536" spans="3:7" x14ac:dyDescent="0.25">
      <c r="C536" s="2">
        <v>39340</v>
      </c>
      <c r="D536" s="3" t="s">
        <v>11</v>
      </c>
      <c r="E536" s="1">
        <v>415</v>
      </c>
      <c r="F536" s="1">
        <f t="shared" si="16"/>
        <v>2.09</v>
      </c>
      <c r="G536" s="1">
        <f t="shared" si="17"/>
        <v>867.34999999999991</v>
      </c>
    </row>
    <row r="537" spans="3:7" x14ac:dyDescent="0.25">
      <c r="C537" s="2">
        <v>39341</v>
      </c>
      <c r="D537" s="3" t="s">
        <v>11</v>
      </c>
      <c r="E537" s="1">
        <v>467</v>
      </c>
      <c r="F537" s="1">
        <f t="shared" si="16"/>
        <v>2.09</v>
      </c>
      <c r="G537" s="1">
        <f t="shared" si="17"/>
        <v>976.03</v>
      </c>
    </row>
    <row r="538" spans="3:7" x14ac:dyDescent="0.25">
      <c r="C538" s="2">
        <v>39341</v>
      </c>
      <c r="D538" s="3" t="s">
        <v>63</v>
      </c>
      <c r="E538" s="1">
        <v>43</v>
      </c>
      <c r="F538" s="1">
        <f t="shared" si="16"/>
        <v>2.09</v>
      </c>
      <c r="G538" s="1">
        <f t="shared" si="17"/>
        <v>89.86999999999999</v>
      </c>
    </row>
    <row r="539" spans="3:7" x14ac:dyDescent="0.25">
      <c r="C539" s="2">
        <v>39342</v>
      </c>
      <c r="D539" s="3" t="s">
        <v>10</v>
      </c>
      <c r="E539" s="1">
        <v>40</v>
      </c>
      <c r="F539" s="1">
        <f t="shared" si="16"/>
        <v>2.09</v>
      </c>
      <c r="G539" s="1">
        <f t="shared" si="17"/>
        <v>83.6</v>
      </c>
    </row>
    <row r="540" spans="3:7" x14ac:dyDescent="0.25">
      <c r="C540" s="2">
        <v>39344</v>
      </c>
      <c r="D540" s="3" t="s">
        <v>149</v>
      </c>
      <c r="E540" s="1">
        <v>10</v>
      </c>
      <c r="F540" s="1">
        <f t="shared" si="16"/>
        <v>2.09</v>
      </c>
      <c r="G540" s="1">
        <f t="shared" si="17"/>
        <v>20.9</v>
      </c>
    </row>
    <row r="541" spans="3:7" x14ac:dyDescent="0.25">
      <c r="C541" s="2">
        <v>39345</v>
      </c>
      <c r="D541" s="3" t="s">
        <v>11</v>
      </c>
      <c r="E541" s="1">
        <v>197</v>
      </c>
      <c r="F541" s="1">
        <f t="shared" si="16"/>
        <v>2.09</v>
      </c>
      <c r="G541" s="1">
        <f t="shared" si="17"/>
        <v>411.72999999999996</v>
      </c>
    </row>
    <row r="542" spans="3:7" x14ac:dyDescent="0.25">
      <c r="C542" s="2">
        <v>39348</v>
      </c>
      <c r="D542" s="3" t="s">
        <v>80</v>
      </c>
      <c r="E542" s="1">
        <v>145</v>
      </c>
      <c r="F542" s="1">
        <f t="shared" si="16"/>
        <v>2.09</v>
      </c>
      <c r="G542" s="1">
        <f t="shared" si="17"/>
        <v>303.04999999999995</v>
      </c>
    </row>
    <row r="543" spans="3:7" x14ac:dyDescent="0.25">
      <c r="C543" s="2">
        <v>39349</v>
      </c>
      <c r="D543" s="3" t="s">
        <v>57</v>
      </c>
      <c r="E543" s="1">
        <v>105</v>
      </c>
      <c r="F543" s="1">
        <f t="shared" si="16"/>
        <v>2.09</v>
      </c>
      <c r="G543" s="1">
        <f t="shared" si="17"/>
        <v>219.45</v>
      </c>
    </row>
    <row r="544" spans="3:7" x14ac:dyDescent="0.25">
      <c r="C544" s="2">
        <v>39350</v>
      </c>
      <c r="D544" s="3" t="s">
        <v>39</v>
      </c>
      <c r="E544" s="1">
        <v>33</v>
      </c>
      <c r="F544" s="1">
        <f t="shared" si="16"/>
        <v>2.09</v>
      </c>
      <c r="G544" s="1">
        <f t="shared" si="17"/>
        <v>68.97</v>
      </c>
    </row>
    <row r="545" spans="3:7" x14ac:dyDescent="0.25">
      <c r="C545" s="2">
        <v>39350</v>
      </c>
      <c r="D545" s="3" t="s">
        <v>122</v>
      </c>
      <c r="E545" s="1">
        <v>78</v>
      </c>
      <c r="F545" s="1">
        <f t="shared" si="16"/>
        <v>2.09</v>
      </c>
      <c r="G545" s="1">
        <f t="shared" si="17"/>
        <v>163.01999999999998</v>
      </c>
    </row>
    <row r="546" spans="3:7" x14ac:dyDescent="0.25">
      <c r="C546" s="2">
        <v>39351</v>
      </c>
      <c r="D546" s="3" t="s">
        <v>11</v>
      </c>
      <c r="E546" s="1">
        <v>466</v>
      </c>
      <c r="F546" s="1">
        <f t="shared" si="16"/>
        <v>2.09</v>
      </c>
      <c r="G546" s="1">
        <f t="shared" si="17"/>
        <v>973.93999999999994</v>
      </c>
    </row>
    <row r="547" spans="3:7" x14ac:dyDescent="0.25">
      <c r="C547" s="2">
        <v>39354</v>
      </c>
      <c r="D547" s="3" t="s">
        <v>47</v>
      </c>
      <c r="E547" s="1">
        <v>476</v>
      </c>
      <c r="F547" s="1">
        <f t="shared" si="16"/>
        <v>2.09</v>
      </c>
      <c r="G547" s="1">
        <f t="shared" si="17"/>
        <v>994.83999999999992</v>
      </c>
    </row>
    <row r="548" spans="3:7" x14ac:dyDescent="0.25">
      <c r="C548" s="2">
        <v>39357</v>
      </c>
      <c r="D548" s="3" t="s">
        <v>21</v>
      </c>
      <c r="E548" s="1">
        <v>151</v>
      </c>
      <c r="F548" s="1">
        <f t="shared" si="16"/>
        <v>2.09</v>
      </c>
      <c r="G548" s="1">
        <f t="shared" si="17"/>
        <v>315.58999999999997</v>
      </c>
    </row>
    <row r="549" spans="3:7" x14ac:dyDescent="0.25">
      <c r="C549" s="2">
        <v>39357</v>
      </c>
      <c r="D549" s="3" t="s">
        <v>150</v>
      </c>
      <c r="E549" s="1">
        <v>17</v>
      </c>
      <c r="F549" s="1">
        <f t="shared" si="16"/>
        <v>2.09</v>
      </c>
      <c r="G549" s="1">
        <f t="shared" si="17"/>
        <v>35.53</v>
      </c>
    </row>
    <row r="550" spans="3:7" x14ac:dyDescent="0.25">
      <c r="C550" s="2">
        <v>39361</v>
      </c>
      <c r="D550" s="3" t="s">
        <v>151</v>
      </c>
      <c r="E550" s="1">
        <v>4</v>
      </c>
      <c r="F550" s="1">
        <f t="shared" si="16"/>
        <v>2.09</v>
      </c>
      <c r="G550" s="1">
        <f t="shared" si="17"/>
        <v>8.36</v>
      </c>
    </row>
    <row r="551" spans="3:7" x14ac:dyDescent="0.25">
      <c r="C551" s="2">
        <v>39371</v>
      </c>
      <c r="D551" s="3" t="s">
        <v>7</v>
      </c>
      <c r="E551" s="1">
        <v>131</v>
      </c>
      <c r="F551" s="1">
        <f t="shared" si="16"/>
        <v>2.09</v>
      </c>
      <c r="G551" s="1">
        <f t="shared" si="17"/>
        <v>273.78999999999996</v>
      </c>
    </row>
    <row r="552" spans="3:7" x14ac:dyDescent="0.25">
      <c r="C552" s="2">
        <v>39371</v>
      </c>
      <c r="D552" s="3" t="s">
        <v>26</v>
      </c>
      <c r="E552" s="1">
        <v>369</v>
      </c>
      <c r="F552" s="1">
        <f t="shared" si="16"/>
        <v>2.09</v>
      </c>
      <c r="G552" s="1">
        <f t="shared" si="17"/>
        <v>771.20999999999992</v>
      </c>
    </row>
    <row r="553" spans="3:7" x14ac:dyDescent="0.25">
      <c r="C553" s="2">
        <v>39371</v>
      </c>
      <c r="D553" s="3" t="s">
        <v>133</v>
      </c>
      <c r="E553" s="1">
        <v>60</v>
      </c>
      <c r="F553" s="1">
        <f t="shared" si="16"/>
        <v>2.09</v>
      </c>
      <c r="G553" s="1">
        <f t="shared" si="17"/>
        <v>125.39999999999999</v>
      </c>
    </row>
    <row r="554" spans="3:7" x14ac:dyDescent="0.25">
      <c r="C554" s="2">
        <v>39375</v>
      </c>
      <c r="D554" s="3" t="s">
        <v>19</v>
      </c>
      <c r="E554" s="1">
        <v>405</v>
      </c>
      <c r="F554" s="1">
        <f t="shared" si="16"/>
        <v>2.09</v>
      </c>
      <c r="G554" s="1">
        <f t="shared" si="17"/>
        <v>846.44999999999993</v>
      </c>
    </row>
    <row r="555" spans="3:7" x14ac:dyDescent="0.25">
      <c r="C555" s="2">
        <v>39376</v>
      </c>
      <c r="D555" s="3" t="s">
        <v>23</v>
      </c>
      <c r="E555" s="1">
        <v>3</v>
      </c>
      <c r="F555" s="1">
        <f t="shared" si="16"/>
        <v>2.09</v>
      </c>
      <c r="G555" s="1">
        <f t="shared" si="17"/>
        <v>6.27</v>
      </c>
    </row>
    <row r="556" spans="3:7" x14ac:dyDescent="0.25">
      <c r="C556" s="2">
        <v>39380</v>
      </c>
      <c r="D556" s="3" t="s">
        <v>80</v>
      </c>
      <c r="E556" s="1">
        <v>35</v>
      </c>
      <c r="F556" s="1">
        <f t="shared" si="16"/>
        <v>2.09</v>
      </c>
      <c r="G556" s="1">
        <f t="shared" si="17"/>
        <v>73.149999999999991</v>
      </c>
    </row>
    <row r="557" spans="3:7" x14ac:dyDescent="0.25">
      <c r="C557" s="2">
        <v>39382</v>
      </c>
      <c r="D557" s="3" t="s">
        <v>52</v>
      </c>
      <c r="E557" s="1">
        <v>444</v>
      </c>
      <c r="F557" s="1">
        <f t="shared" si="16"/>
        <v>2.09</v>
      </c>
      <c r="G557" s="1">
        <f t="shared" si="17"/>
        <v>927.95999999999992</v>
      </c>
    </row>
    <row r="558" spans="3:7" x14ac:dyDescent="0.25">
      <c r="C558" s="2">
        <v>39382</v>
      </c>
      <c r="D558" s="3" t="s">
        <v>47</v>
      </c>
      <c r="E558" s="1">
        <v>424</v>
      </c>
      <c r="F558" s="1">
        <f t="shared" si="16"/>
        <v>2.09</v>
      </c>
      <c r="G558" s="1">
        <f t="shared" si="17"/>
        <v>886.16</v>
      </c>
    </row>
    <row r="559" spans="3:7" x14ac:dyDescent="0.25">
      <c r="C559" s="2">
        <v>39382</v>
      </c>
      <c r="D559" s="3" t="s">
        <v>152</v>
      </c>
      <c r="E559" s="1">
        <v>2</v>
      </c>
      <c r="F559" s="1">
        <f t="shared" si="16"/>
        <v>2.09</v>
      </c>
      <c r="G559" s="1">
        <f t="shared" si="17"/>
        <v>4.18</v>
      </c>
    </row>
    <row r="560" spans="3:7" x14ac:dyDescent="0.25">
      <c r="C560" s="2">
        <v>39385</v>
      </c>
      <c r="D560" s="3" t="s">
        <v>19</v>
      </c>
      <c r="E560" s="1">
        <v>480</v>
      </c>
      <c r="F560" s="1">
        <f t="shared" si="16"/>
        <v>2.09</v>
      </c>
      <c r="G560" s="1">
        <f t="shared" si="17"/>
        <v>1003.1999999999999</v>
      </c>
    </row>
    <row r="561" spans="3:7" x14ac:dyDescent="0.25">
      <c r="C561" s="2">
        <v>39386</v>
      </c>
      <c r="D561" s="3" t="s">
        <v>39</v>
      </c>
      <c r="E561" s="1">
        <v>65</v>
      </c>
      <c r="F561" s="1">
        <f t="shared" si="16"/>
        <v>2.09</v>
      </c>
      <c r="G561" s="1">
        <f t="shared" si="17"/>
        <v>135.85</v>
      </c>
    </row>
    <row r="562" spans="3:7" x14ac:dyDescent="0.25">
      <c r="C562" s="2">
        <v>39388</v>
      </c>
      <c r="D562" s="3" t="s">
        <v>91</v>
      </c>
      <c r="E562" s="1">
        <v>8</v>
      </c>
      <c r="F562" s="1">
        <f t="shared" si="16"/>
        <v>2.09</v>
      </c>
      <c r="G562" s="1">
        <f t="shared" si="17"/>
        <v>16.72</v>
      </c>
    </row>
    <row r="563" spans="3:7" x14ac:dyDescent="0.25">
      <c r="C563" s="2">
        <v>39389</v>
      </c>
      <c r="D563" s="3" t="s">
        <v>54</v>
      </c>
      <c r="E563" s="1">
        <v>52</v>
      </c>
      <c r="F563" s="1">
        <f t="shared" si="16"/>
        <v>2.09</v>
      </c>
      <c r="G563" s="1">
        <f t="shared" si="17"/>
        <v>108.67999999999999</v>
      </c>
    </row>
    <row r="564" spans="3:7" x14ac:dyDescent="0.25">
      <c r="C564" s="2">
        <v>39392</v>
      </c>
      <c r="D564" s="3" t="s">
        <v>42</v>
      </c>
      <c r="E564" s="1">
        <v>8</v>
      </c>
      <c r="F564" s="1">
        <f t="shared" si="16"/>
        <v>2.09</v>
      </c>
      <c r="G564" s="1">
        <f t="shared" si="17"/>
        <v>16.72</v>
      </c>
    </row>
    <row r="565" spans="3:7" x14ac:dyDescent="0.25">
      <c r="C565" s="2">
        <v>39393</v>
      </c>
      <c r="D565" s="3" t="s">
        <v>9</v>
      </c>
      <c r="E565" s="1">
        <v>143</v>
      </c>
      <c r="F565" s="1">
        <f t="shared" si="16"/>
        <v>2.09</v>
      </c>
      <c r="G565" s="1">
        <f t="shared" si="17"/>
        <v>298.87</v>
      </c>
    </row>
    <row r="566" spans="3:7" x14ac:dyDescent="0.25">
      <c r="C566" s="2">
        <v>39394</v>
      </c>
      <c r="D566" s="3" t="s">
        <v>20</v>
      </c>
      <c r="E566" s="1">
        <v>20</v>
      </c>
      <c r="F566" s="1">
        <f t="shared" si="16"/>
        <v>2.09</v>
      </c>
      <c r="G566" s="1">
        <f t="shared" si="17"/>
        <v>41.8</v>
      </c>
    </row>
    <row r="567" spans="3:7" x14ac:dyDescent="0.25">
      <c r="C567" s="2">
        <v>39397</v>
      </c>
      <c r="D567" s="3" t="s">
        <v>16</v>
      </c>
      <c r="E567" s="1">
        <v>396</v>
      </c>
      <c r="F567" s="1">
        <f t="shared" si="16"/>
        <v>2.09</v>
      </c>
      <c r="G567" s="1">
        <f t="shared" si="17"/>
        <v>827.64</v>
      </c>
    </row>
    <row r="568" spans="3:7" x14ac:dyDescent="0.25">
      <c r="C568" s="2">
        <v>39398</v>
      </c>
      <c r="D568" s="3" t="s">
        <v>71</v>
      </c>
      <c r="E568" s="1">
        <v>168</v>
      </c>
      <c r="F568" s="1">
        <f t="shared" si="16"/>
        <v>2.09</v>
      </c>
      <c r="G568" s="1">
        <f t="shared" si="17"/>
        <v>351.12</v>
      </c>
    </row>
    <row r="569" spans="3:7" x14ac:dyDescent="0.25">
      <c r="C569" s="2">
        <v>39399</v>
      </c>
      <c r="D569" s="3" t="s">
        <v>71</v>
      </c>
      <c r="E569" s="1">
        <v>69</v>
      </c>
      <c r="F569" s="1">
        <f t="shared" si="16"/>
        <v>2.09</v>
      </c>
      <c r="G569" s="1">
        <f t="shared" si="17"/>
        <v>144.20999999999998</v>
      </c>
    </row>
    <row r="570" spans="3:7" x14ac:dyDescent="0.25">
      <c r="C570" s="2">
        <v>39407</v>
      </c>
      <c r="D570" s="3" t="s">
        <v>32</v>
      </c>
      <c r="E570" s="1">
        <v>99</v>
      </c>
      <c r="F570" s="1">
        <f t="shared" si="16"/>
        <v>2.09</v>
      </c>
      <c r="G570" s="1">
        <f t="shared" si="17"/>
        <v>206.91</v>
      </c>
    </row>
    <row r="571" spans="3:7" x14ac:dyDescent="0.25">
      <c r="C571" s="2">
        <v>39407</v>
      </c>
      <c r="D571" s="3" t="s">
        <v>125</v>
      </c>
      <c r="E571" s="1">
        <v>57</v>
      </c>
      <c r="F571" s="1">
        <f t="shared" si="16"/>
        <v>2.09</v>
      </c>
      <c r="G571" s="1">
        <f t="shared" si="17"/>
        <v>119.13</v>
      </c>
    </row>
    <row r="572" spans="3:7" x14ac:dyDescent="0.25">
      <c r="C572" s="2">
        <v>39408</v>
      </c>
      <c r="D572" s="3" t="s">
        <v>8</v>
      </c>
      <c r="E572" s="1">
        <v>103</v>
      </c>
      <c r="F572" s="1">
        <f t="shared" si="16"/>
        <v>2.09</v>
      </c>
      <c r="G572" s="1">
        <f t="shared" si="17"/>
        <v>215.26999999999998</v>
      </c>
    </row>
    <row r="573" spans="3:7" x14ac:dyDescent="0.25">
      <c r="C573" s="2">
        <v>39409</v>
      </c>
      <c r="D573" s="3" t="s">
        <v>126</v>
      </c>
      <c r="E573" s="1">
        <v>2</v>
      </c>
      <c r="F573" s="1">
        <f t="shared" si="16"/>
        <v>2.09</v>
      </c>
      <c r="G573" s="1">
        <f t="shared" si="17"/>
        <v>4.18</v>
      </c>
    </row>
    <row r="574" spans="3:7" x14ac:dyDescent="0.25">
      <c r="C574" s="2">
        <v>39412</v>
      </c>
      <c r="D574" s="3" t="s">
        <v>54</v>
      </c>
      <c r="E574" s="1">
        <v>88</v>
      </c>
      <c r="F574" s="1">
        <f t="shared" si="16"/>
        <v>2.09</v>
      </c>
      <c r="G574" s="1">
        <f t="shared" si="17"/>
        <v>183.92</v>
      </c>
    </row>
    <row r="575" spans="3:7" x14ac:dyDescent="0.25">
      <c r="C575" s="2">
        <v>39414</v>
      </c>
      <c r="D575" s="3" t="s">
        <v>39</v>
      </c>
      <c r="E575" s="1">
        <v>85</v>
      </c>
      <c r="F575" s="1">
        <f t="shared" si="16"/>
        <v>2.09</v>
      </c>
      <c r="G575" s="1">
        <f t="shared" si="17"/>
        <v>177.64999999999998</v>
      </c>
    </row>
    <row r="576" spans="3:7" x14ac:dyDescent="0.25">
      <c r="C576" s="2">
        <v>39414</v>
      </c>
      <c r="D576" s="3" t="s">
        <v>9</v>
      </c>
      <c r="E576" s="1">
        <v>216</v>
      </c>
      <c r="F576" s="1">
        <f t="shared" si="16"/>
        <v>2.09</v>
      </c>
      <c r="G576" s="1">
        <f t="shared" si="17"/>
        <v>451.43999999999994</v>
      </c>
    </row>
    <row r="577" spans="3:7" x14ac:dyDescent="0.25">
      <c r="C577" s="2">
        <v>39416</v>
      </c>
      <c r="D577" s="3" t="s">
        <v>9</v>
      </c>
      <c r="E577" s="1">
        <v>140</v>
      </c>
      <c r="F577" s="1">
        <f t="shared" si="16"/>
        <v>2.09</v>
      </c>
      <c r="G577" s="1">
        <f t="shared" si="17"/>
        <v>292.59999999999997</v>
      </c>
    </row>
    <row r="578" spans="3:7" x14ac:dyDescent="0.25">
      <c r="C578" s="2">
        <v>39421</v>
      </c>
      <c r="D578" s="3" t="s">
        <v>52</v>
      </c>
      <c r="E578" s="1">
        <v>377</v>
      </c>
      <c r="F578" s="1">
        <f t="shared" si="16"/>
        <v>2.09</v>
      </c>
      <c r="G578" s="1">
        <f t="shared" si="17"/>
        <v>787.93</v>
      </c>
    </row>
    <row r="579" spans="3:7" x14ac:dyDescent="0.25">
      <c r="C579" s="2">
        <v>39423</v>
      </c>
      <c r="D579" s="3" t="s">
        <v>37</v>
      </c>
      <c r="E579" s="1">
        <v>89</v>
      </c>
      <c r="F579" s="1">
        <f t="shared" ref="F579:F642" si="18">LOOKUP(YEAR(C579),$A$2:$A$11,$B$2:$B$11)</f>
        <v>2.09</v>
      </c>
      <c r="G579" s="1">
        <f t="shared" ref="G579:G642" si="19">F579*E579</f>
        <v>186.01</v>
      </c>
    </row>
    <row r="580" spans="3:7" x14ac:dyDescent="0.25">
      <c r="C580" s="2">
        <v>39425</v>
      </c>
      <c r="D580" s="3" t="s">
        <v>14</v>
      </c>
      <c r="E580" s="1">
        <v>181</v>
      </c>
      <c r="F580" s="1">
        <f t="shared" si="18"/>
        <v>2.09</v>
      </c>
      <c r="G580" s="1">
        <f t="shared" si="19"/>
        <v>378.28999999999996</v>
      </c>
    </row>
    <row r="581" spans="3:7" x14ac:dyDescent="0.25">
      <c r="C581" s="2">
        <v>39427</v>
      </c>
      <c r="D581" s="3" t="s">
        <v>71</v>
      </c>
      <c r="E581" s="1">
        <v>131</v>
      </c>
      <c r="F581" s="1">
        <f t="shared" si="18"/>
        <v>2.09</v>
      </c>
      <c r="G581" s="1">
        <f t="shared" si="19"/>
        <v>273.78999999999996</v>
      </c>
    </row>
    <row r="582" spans="3:7" x14ac:dyDescent="0.25">
      <c r="C582" s="2">
        <v>39427</v>
      </c>
      <c r="D582" s="3" t="s">
        <v>82</v>
      </c>
      <c r="E582" s="1">
        <v>43</v>
      </c>
      <c r="F582" s="1">
        <f t="shared" si="18"/>
        <v>2.09</v>
      </c>
      <c r="G582" s="1">
        <f t="shared" si="19"/>
        <v>89.86999999999999</v>
      </c>
    </row>
    <row r="583" spans="3:7" x14ac:dyDescent="0.25">
      <c r="C583" s="2">
        <v>39428</v>
      </c>
      <c r="D583" s="3" t="s">
        <v>32</v>
      </c>
      <c r="E583" s="1">
        <v>166</v>
      </c>
      <c r="F583" s="1">
        <f t="shared" si="18"/>
        <v>2.09</v>
      </c>
      <c r="G583" s="1">
        <f t="shared" si="19"/>
        <v>346.94</v>
      </c>
    </row>
    <row r="584" spans="3:7" x14ac:dyDescent="0.25">
      <c r="C584" s="2">
        <v>39428</v>
      </c>
      <c r="D584" s="3" t="s">
        <v>80</v>
      </c>
      <c r="E584" s="1">
        <v>192</v>
      </c>
      <c r="F584" s="1">
        <f t="shared" si="18"/>
        <v>2.09</v>
      </c>
      <c r="G584" s="1">
        <f t="shared" si="19"/>
        <v>401.28</v>
      </c>
    </row>
    <row r="585" spans="3:7" x14ac:dyDescent="0.25">
      <c r="C585" s="2">
        <v>39430</v>
      </c>
      <c r="D585" s="3" t="s">
        <v>18</v>
      </c>
      <c r="E585" s="1">
        <v>7</v>
      </c>
      <c r="F585" s="1">
        <f t="shared" si="18"/>
        <v>2.09</v>
      </c>
      <c r="G585" s="1">
        <f t="shared" si="19"/>
        <v>14.629999999999999</v>
      </c>
    </row>
    <row r="586" spans="3:7" x14ac:dyDescent="0.25">
      <c r="C586" s="2">
        <v>39432</v>
      </c>
      <c r="D586" s="3" t="s">
        <v>55</v>
      </c>
      <c r="E586" s="1">
        <v>11</v>
      </c>
      <c r="F586" s="1">
        <f t="shared" si="18"/>
        <v>2.09</v>
      </c>
      <c r="G586" s="1">
        <f t="shared" si="19"/>
        <v>22.99</v>
      </c>
    </row>
    <row r="587" spans="3:7" x14ac:dyDescent="0.25">
      <c r="C587" s="2">
        <v>39432</v>
      </c>
      <c r="D587" s="3" t="s">
        <v>21</v>
      </c>
      <c r="E587" s="1">
        <v>146</v>
      </c>
      <c r="F587" s="1">
        <f t="shared" si="18"/>
        <v>2.09</v>
      </c>
      <c r="G587" s="1">
        <f t="shared" si="19"/>
        <v>305.14</v>
      </c>
    </row>
    <row r="588" spans="3:7" x14ac:dyDescent="0.25">
      <c r="C588" s="2">
        <v>39433</v>
      </c>
      <c r="D588" s="3" t="s">
        <v>47</v>
      </c>
      <c r="E588" s="1">
        <v>138</v>
      </c>
      <c r="F588" s="1">
        <f t="shared" si="18"/>
        <v>2.09</v>
      </c>
      <c r="G588" s="1">
        <f t="shared" si="19"/>
        <v>288.41999999999996</v>
      </c>
    </row>
    <row r="589" spans="3:7" x14ac:dyDescent="0.25">
      <c r="C589" s="2">
        <v>39434</v>
      </c>
      <c r="D589" s="3" t="s">
        <v>25</v>
      </c>
      <c r="E589" s="1">
        <v>138</v>
      </c>
      <c r="F589" s="1">
        <f t="shared" si="18"/>
        <v>2.09</v>
      </c>
      <c r="G589" s="1">
        <f t="shared" si="19"/>
        <v>288.41999999999996</v>
      </c>
    </row>
    <row r="590" spans="3:7" x14ac:dyDescent="0.25">
      <c r="C590" s="2">
        <v>39434</v>
      </c>
      <c r="D590" s="3" t="s">
        <v>52</v>
      </c>
      <c r="E590" s="1">
        <v>482</v>
      </c>
      <c r="F590" s="1">
        <f t="shared" si="18"/>
        <v>2.09</v>
      </c>
      <c r="G590" s="1">
        <f t="shared" si="19"/>
        <v>1007.3799999999999</v>
      </c>
    </row>
    <row r="591" spans="3:7" x14ac:dyDescent="0.25">
      <c r="C591" s="2">
        <v>39436</v>
      </c>
      <c r="D591" s="3" t="s">
        <v>52</v>
      </c>
      <c r="E591" s="1">
        <v>481</v>
      </c>
      <c r="F591" s="1">
        <f t="shared" si="18"/>
        <v>2.09</v>
      </c>
      <c r="G591" s="1">
        <f t="shared" si="19"/>
        <v>1005.29</v>
      </c>
    </row>
    <row r="592" spans="3:7" x14ac:dyDescent="0.25">
      <c r="C592" s="2">
        <v>39438</v>
      </c>
      <c r="D592" s="3" t="s">
        <v>47</v>
      </c>
      <c r="E592" s="1">
        <v>258</v>
      </c>
      <c r="F592" s="1">
        <f t="shared" si="18"/>
        <v>2.09</v>
      </c>
      <c r="G592" s="1">
        <f t="shared" si="19"/>
        <v>539.21999999999991</v>
      </c>
    </row>
    <row r="593" spans="3:7" x14ac:dyDescent="0.25">
      <c r="C593" s="2">
        <v>39440</v>
      </c>
      <c r="D593" s="3" t="s">
        <v>21</v>
      </c>
      <c r="E593" s="1">
        <v>100</v>
      </c>
      <c r="F593" s="1">
        <f t="shared" si="18"/>
        <v>2.09</v>
      </c>
      <c r="G593" s="1">
        <f t="shared" si="19"/>
        <v>209</v>
      </c>
    </row>
    <row r="594" spans="3:7" x14ac:dyDescent="0.25">
      <c r="C594" s="2">
        <v>39440</v>
      </c>
      <c r="D594" s="3" t="s">
        <v>71</v>
      </c>
      <c r="E594" s="1">
        <v>86</v>
      </c>
      <c r="F594" s="1">
        <f t="shared" si="18"/>
        <v>2.09</v>
      </c>
      <c r="G594" s="1">
        <f t="shared" si="19"/>
        <v>179.73999999999998</v>
      </c>
    </row>
    <row r="595" spans="3:7" x14ac:dyDescent="0.25">
      <c r="C595" s="2">
        <v>39443</v>
      </c>
      <c r="D595" s="3" t="s">
        <v>30</v>
      </c>
      <c r="E595" s="1">
        <v>165</v>
      </c>
      <c r="F595" s="1">
        <f t="shared" si="18"/>
        <v>2.09</v>
      </c>
      <c r="G595" s="1">
        <f t="shared" si="19"/>
        <v>344.84999999999997</v>
      </c>
    </row>
    <row r="596" spans="3:7" x14ac:dyDescent="0.25">
      <c r="C596" s="2">
        <v>39444</v>
      </c>
      <c r="D596" s="3" t="s">
        <v>102</v>
      </c>
      <c r="E596" s="1">
        <v>4</v>
      </c>
      <c r="F596" s="1">
        <f t="shared" si="18"/>
        <v>2.09</v>
      </c>
      <c r="G596" s="1">
        <f t="shared" si="19"/>
        <v>8.36</v>
      </c>
    </row>
    <row r="597" spans="3:7" x14ac:dyDescent="0.25">
      <c r="C597" s="2">
        <v>39445</v>
      </c>
      <c r="D597" s="3" t="s">
        <v>25</v>
      </c>
      <c r="E597" s="1">
        <v>156</v>
      </c>
      <c r="F597" s="1">
        <f t="shared" si="18"/>
        <v>2.09</v>
      </c>
      <c r="G597" s="1">
        <f t="shared" si="19"/>
        <v>326.03999999999996</v>
      </c>
    </row>
    <row r="598" spans="3:7" x14ac:dyDescent="0.25">
      <c r="C598" s="2">
        <v>39446</v>
      </c>
      <c r="D598" s="3" t="s">
        <v>47</v>
      </c>
      <c r="E598" s="1">
        <v>320</v>
      </c>
      <c r="F598" s="1">
        <f t="shared" si="18"/>
        <v>2.09</v>
      </c>
      <c r="G598" s="1">
        <f t="shared" si="19"/>
        <v>668.8</v>
      </c>
    </row>
    <row r="599" spans="3:7" x14ac:dyDescent="0.25">
      <c r="C599" s="2">
        <v>39448</v>
      </c>
      <c r="D599" s="3" t="s">
        <v>17</v>
      </c>
      <c r="E599" s="1">
        <v>1</v>
      </c>
      <c r="F599" s="1">
        <f t="shared" si="18"/>
        <v>2.15</v>
      </c>
      <c r="G599" s="1">
        <f t="shared" si="19"/>
        <v>2.15</v>
      </c>
    </row>
    <row r="600" spans="3:7" x14ac:dyDescent="0.25">
      <c r="C600" s="2">
        <v>39448</v>
      </c>
      <c r="D600" s="3" t="s">
        <v>10</v>
      </c>
      <c r="E600" s="1">
        <v>81</v>
      </c>
      <c r="F600" s="1">
        <f t="shared" si="18"/>
        <v>2.15</v>
      </c>
      <c r="G600" s="1">
        <f t="shared" si="19"/>
        <v>174.15</v>
      </c>
    </row>
    <row r="601" spans="3:7" x14ac:dyDescent="0.25">
      <c r="C601" s="2">
        <v>39448</v>
      </c>
      <c r="D601" s="3" t="s">
        <v>52</v>
      </c>
      <c r="E601" s="1">
        <v>438</v>
      </c>
      <c r="F601" s="1">
        <f t="shared" si="18"/>
        <v>2.15</v>
      </c>
      <c r="G601" s="1">
        <f t="shared" si="19"/>
        <v>941.69999999999993</v>
      </c>
    </row>
    <row r="602" spans="3:7" x14ac:dyDescent="0.25">
      <c r="C602" s="2">
        <v>39449</v>
      </c>
      <c r="D602" s="3" t="s">
        <v>40</v>
      </c>
      <c r="E602" s="1">
        <v>1</v>
      </c>
      <c r="F602" s="1">
        <f t="shared" si="18"/>
        <v>2.15</v>
      </c>
      <c r="G602" s="1">
        <f t="shared" si="19"/>
        <v>2.15</v>
      </c>
    </row>
    <row r="603" spans="3:7" x14ac:dyDescent="0.25">
      <c r="C603" s="2">
        <v>39453</v>
      </c>
      <c r="D603" s="3" t="s">
        <v>80</v>
      </c>
      <c r="E603" s="1">
        <v>173</v>
      </c>
      <c r="F603" s="1">
        <f t="shared" si="18"/>
        <v>2.15</v>
      </c>
      <c r="G603" s="1">
        <f t="shared" si="19"/>
        <v>371.95</v>
      </c>
    </row>
    <row r="604" spans="3:7" x14ac:dyDescent="0.25">
      <c r="C604" s="2">
        <v>39456</v>
      </c>
      <c r="D604" s="3" t="s">
        <v>26</v>
      </c>
      <c r="E604" s="1">
        <v>412</v>
      </c>
      <c r="F604" s="1">
        <f t="shared" si="18"/>
        <v>2.15</v>
      </c>
      <c r="G604" s="1">
        <f t="shared" si="19"/>
        <v>885.8</v>
      </c>
    </row>
    <row r="605" spans="3:7" x14ac:dyDescent="0.25">
      <c r="C605" s="2">
        <v>39456</v>
      </c>
      <c r="D605" s="3" t="s">
        <v>153</v>
      </c>
      <c r="E605" s="1">
        <v>13</v>
      </c>
      <c r="F605" s="1">
        <f t="shared" si="18"/>
        <v>2.15</v>
      </c>
      <c r="G605" s="1">
        <f t="shared" si="19"/>
        <v>27.95</v>
      </c>
    </row>
    <row r="606" spans="3:7" x14ac:dyDescent="0.25">
      <c r="C606" s="2">
        <v>39457</v>
      </c>
      <c r="D606" s="3" t="s">
        <v>57</v>
      </c>
      <c r="E606" s="1">
        <v>130</v>
      </c>
      <c r="F606" s="1">
        <f t="shared" si="18"/>
        <v>2.15</v>
      </c>
      <c r="G606" s="1">
        <f t="shared" si="19"/>
        <v>279.5</v>
      </c>
    </row>
    <row r="607" spans="3:7" x14ac:dyDescent="0.25">
      <c r="C607" s="2">
        <v>39459</v>
      </c>
      <c r="D607" s="3" t="s">
        <v>154</v>
      </c>
      <c r="E607" s="1">
        <v>4</v>
      </c>
      <c r="F607" s="1">
        <f t="shared" si="18"/>
        <v>2.15</v>
      </c>
      <c r="G607" s="1">
        <f t="shared" si="19"/>
        <v>8.6</v>
      </c>
    </row>
    <row r="608" spans="3:7" x14ac:dyDescent="0.25">
      <c r="C608" s="2">
        <v>39462</v>
      </c>
      <c r="D608" s="3" t="s">
        <v>57</v>
      </c>
      <c r="E608" s="1">
        <v>176</v>
      </c>
      <c r="F608" s="1">
        <f t="shared" si="18"/>
        <v>2.15</v>
      </c>
      <c r="G608" s="1">
        <f t="shared" si="19"/>
        <v>378.4</v>
      </c>
    </row>
    <row r="609" spans="3:7" x14ac:dyDescent="0.25">
      <c r="C609" s="2">
        <v>39464</v>
      </c>
      <c r="D609" s="3" t="s">
        <v>91</v>
      </c>
      <c r="E609" s="1">
        <v>14</v>
      </c>
      <c r="F609" s="1">
        <f t="shared" si="18"/>
        <v>2.15</v>
      </c>
      <c r="G609" s="1">
        <f t="shared" si="19"/>
        <v>30.099999999999998</v>
      </c>
    </row>
    <row r="610" spans="3:7" x14ac:dyDescent="0.25">
      <c r="C610" s="2">
        <v>39465</v>
      </c>
      <c r="D610" s="3" t="s">
        <v>57</v>
      </c>
      <c r="E610" s="1">
        <v>97</v>
      </c>
      <c r="F610" s="1">
        <f t="shared" si="18"/>
        <v>2.15</v>
      </c>
      <c r="G610" s="1">
        <f t="shared" si="19"/>
        <v>208.54999999999998</v>
      </c>
    </row>
    <row r="611" spans="3:7" x14ac:dyDescent="0.25">
      <c r="C611" s="2">
        <v>39468</v>
      </c>
      <c r="D611" s="3" t="s">
        <v>63</v>
      </c>
      <c r="E611" s="1">
        <v>81</v>
      </c>
      <c r="F611" s="1">
        <f t="shared" si="18"/>
        <v>2.15</v>
      </c>
      <c r="G611" s="1">
        <f t="shared" si="19"/>
        <v>174.15</v>
      </c>
    </row>
    <row r="612" spans="3:7" x14ac:dyDescent="0.25">
      <c r="C612" s="2">
        <v>39469</v>
      </c>
      <c r="D612" s="3" t="s">
        <v>25</v>
      </c>
      <c r="E612" s="1">
        <v>179</v>
      </c>
      <c r="F612" s="1">
        <f t="shared" si="18"/>
        <v>2.15</v>
      </c>
      <c r="G612" s="1">
        <f t="shared" si="19"/>
        <v>384.84999999999997</v>
      </c>
    </row>
    <row r="613" spans="3:7" x14ac:dyDescent="0.25">
      <c r="C613" s="2">
        <v>39470</v>
      </c>
      <c r="D613" s="3" t="s">
        <v>39</v>
      </c>
      <c r="E613" s="1">
        <v>132</v>
      </c>
      <c r="F613" s="1">
        <f t="shared" si="18"/>
        <v>2.15</v>
      </c>
      <c r="G613" s="1">
        <f t="shared" si="19"/>
        <v>283.8</v>
      </c>
    </row>
    <row r="614" spans="3:7" x14ac:dyDescent="0.25">
      <c r="C614" s="2">
        <v>39470</v>
      </c>
      <c r="D614" s="3" t="s">
        <v>155</v>
      </c>
      <c r="E614" s="1">
        <v>5</v>
      </c>
      <c r="F614" s="1">
        <f t="shared" si="18"/>
        <v>2.15</v>
      </c>
      <c r="G614" s="1">
        <f t="shared" si="19"/>
        <v>10.75</v>
      </c>
    </row>
    <row r="615" spans="3:7" x14ac:dyDescent="0.25">
      <c r="C615" s="2">
        <v>39470</v>
      </c>
      <c r="D615" s="3" t="s">
        <v>20</v>
      </c>
      <c r="E615" s="1">
        <v>100</v>
      </c>
      <c r="F615" s="1">
        <f t="shared" si="18"/>
        <v>2.15</v>
      </c>
      <c r="G615" s="1">
        <f t="shared" si="19"/>
        <v>215</v>
      </c>
    </row>
    <row r="616" spans="3:7" x14ac:dyDescent="0.25">
      <c r="C616" s="2">
        <v>39474</v>
      </c>
      <c r="D616" s="3" t="s">
        <v>156</v>
      </c>
      <c r="E616" s="1">
        <v>6</v>
      </c>
      <c r="F616" s="1">
        <f t="shared" si="18"/>
        <v>2.15</v>
      </c>
      <c r="G616" s="1">
        <f t="shared" si="19"/>
        <v>12.899999999999999</v>
      </c>
    </row>
    <row r="617" spans="3:7" x14ac:dyDescent="0.25">
      <c r="C617" s="2">
        <v>39481</v>
      </c>
      <c r="D617" s="3" t="s">
        <v>26</v>
      </c>
      <c r="E617" s="1">
        <v>171</v>
      </c>
      <c r="F617" s="1">
        <f t="shared" si="18"/>
        <v>2.15</v>
      </c>
      <c r="G617" s="1">
        <f t="shared" si="19"/>
        <v>367.65</v>
      </c>
    </row>
    <row r="618" spans="3:7" x14ac:dyDescent="0.25">
      <c r="C618" s="2">
        <v>39483</v>
      </c>
      <c r="D618" s="3" t="s">
        <v>16</v>
      </c>
      <c r="E618" s="1">
        <v>333</v>
      </c>
      <c r="F618" s="1">
        <f t="shared" si="18"/>
        <v>2.15</v>
      </c>
      <c r="G618" s="1">
        <f t="shared" si="19"/>
        <v>715.94999999999993</v>
      </c>
    </row>
    <row r="619" spans="3:7" x14ac:dyDescent="0.25">
      <c r="C619" s="2">
        <v>39484</v>
      </c>
      <c r="D619" s="3" t="s">
        <v>26</v>
      </c>
      <c r="E619" s="1">
        <v>365</v>
      </c>
      <c r="F619" s="1">
        <f t="shared" si="18"/>
        <v>2.15</v>
      </c>
      <c r="G619" s="1">
        <f t="shared" si="19"/>
        <v>784.75</v>
      </c>
    </row>
    <row r="620" spans="3:7" x14ac:dyDescent="0.25">
      <c r="C620" s="2">
        <v>39484</v>
      </c>
      <c r="D620" s="3" t="s">
        <v>114</v>
      </c>
      <c r="E620" s="1">
        <v>16</v>
      </c>
      <c r="F620" s="1">
        <f t="shared" si="18"/>
        <v>2.15</v>
      </c>
      <c r="G620" s="1">
        <f t="shared" si="19"/>
        <v>34.4</v>
      </c>
    </row>
    <row r="621" spans="3:7" x14ac:dyDescent="0.25">
      <c r="C621" s="2">
        <v>39485</v>
      </c>
      <c r="D621" s="3" t="s">
        <v>7</v>
      </c>
      <c r="E621" s="1">
        <v>211</v>
      </c>
      <c r="F621" s="1">
        <f t="shared" si="18"/>
        <v>2.15</v>
      </c>
      <c r="G621" s="1">
        <f t="shared" si="19"/>
        <v>453.65</v>
      </c>
    </row>
    <row r="622" spans="3:7" x14ac:dyDescent="0.25">
      <c r="C622" s="2">
        <v>39489</v>
      </c>
      <c r="D622" s="3" t="s">
        <v>47</v>
      </c>
      <c r="E622" s="1">
        <v>196</v>
      </c>
      <c r="F622" s="1">
        <f t="shared" si="18"/>
        <v>2.15</v>
      </c>
      <c r="G622" s="1">
        <f t="shared" si="19"/>
        <v>421.4</v>
      </c>
    </row>
    <row r="623" spans="3:7" x14ac:dyDescent="0.25">
      <c r="C623" s="2">
        <v>39490</v>
      </c>
      <c r="D623" s="3" t="s">
        <v>157</v>
      </c>
      <c r="E623" s="1">
        <v>11</v>
      </c>
      <c r="F623" s="1">
        <f t="shared" si="18"/>
        <v>2.15</v>
      </c>
      <c r="G623" s="1">
        <f t="shared" si="19"/>
        <v>23.65</v>
      </c>
    </row>
    <row r="624" spans="3:7" x14ac:dyDescent="0.25">
      <c r="C624" s="2">
        <v>39491</v>
      </c>
      <c r="D624" s="3" t="s">
        <v>114</v>
      </c>
      <c r="E624" s="1">
        <v>17</v>
      </c>
      <c r="F624" s="1">
        <f t="shared" si="18"/>
        <v>2.15</v>
      </c>
      <c r="G624" s="1">
        <f t="shared" si="19"/>
        <v>36.549999999999997</v>
      </c>
    </row>
    <row r="625" spans="3:7" x14ac:dyDescent="0.25">
      <c r="C625" s="2">
        <v>39494</v>
      </c>
      <c r="D625" s="3" t="s">
        <v>68</v>
      </c>
      <c r="E625" s="1">
        <v>62</v>
      </c>
      <c r="F625" s="1">
        <f t="shared" si="18"/>
        <v>2.15</v>
      </c>
      <c r="G625" s="1">
        <f t="shared" si="19"/>
        <v>133.29999999999998</v>
      </c>
    </row>
    <row r="626" spans="3:7" x14ac:dyDescent="0.25">
      <c r="C626" s="2">
        <v>39494</v>
      </c>
      <c r="D626" s="3" t="s">
        <v>11</v>
      </c>
      <c r="E626" s="1">
        <v>103</v>
      </c>
      <c r="F626" s="1">
        <f t="shared" si="18"/>
        <v>2.15</v>
      </c>
      <c r="G626" s="1">
        <f t="shared" si="19"/>
        <v>221.45</v>
      </c>
    </row>
    <row r="627" spans="3:7" x14ac:dyDescent="0.25">
      <c r="C627" s="2">
        <v>39494</v>
      </c>
      <c r="D627" s="3" t="s">
        <v>34</v>
      </c>
      <c r="E627" s="1">
        <v>9</v>
      </c>
      <c r="F627" s="1">
        <f t="shared" si="18"/>
        <v>2.15</v>
      </c>
      <c r="G627" s="1">
        <f t="shared" si="19"/>
        <v>19.349999999999998</v>
      </c>
    </row>
    <row r="628" spans="3:7" x14ac:dyDescent="0.25">
      <c r="C628" s="2">
        <v>39495</v>
      </c>
      <c r="D628" s="3" t="s">
        <v>158</v>
      </c>
      <c r="E628" s="1">
        <v>5</v>
      </c>
      <c r="F628" s="1">
        <f t="shared" si="18"/>
        <v>2.15</v>
      </c>
      <c r="G628" s="1">
        <f t="shared" si="19"/>
        <v>10.75</v>
      </c>
    </row>
    <row r="629" spans="3:7" x14ac:dyDescent="0.25">
      <c r="C629" s="2">
        <v>39495</v>
      </c>
      <c r="D629" s="3" t="s">
        <v>47</v>
      </c>
      <c r="E629" s="1">
        <v>452</v>
      </c>
      <c r="F629" s="1">
        <f t="shared" si="18"/>
        <v>2.15</v>
      </c>
      <c r="G629" s="1">
        <f t="shared" si="19"/>
        <v>971.8</v>
      </c>
    </row>
    <row r="630" spans="3:7" x14ac:dyDescent="0.25">
      <c r="C630" s="2">
        <v>39496</v>
      </c>
      <c r="D630" s="3" t="s">
        <v>159</v>
      </c>
      <c r="E630" s="1">
        <v>2</v>
      </c>
      <c r="F630" s="1">
        <f t="shared" si="18"/>
        <v>2.15</v>
      </c>
      <c r="G630" s="1">
        <f t="shared" si="19"/>
        <v>4.3</v>
      </c>
    </row>
    <row r="631" spans="3:7" x14ac:dyDescent="0.25">
      <c r="C631" s="2">
        <v>39497</v>
      </c>
      <c r="D631" s="3" t="s">
        <v>52</v>
      </c>
      <c r="E631" s="1">
        <v>335</v>
      </c>
      <c r="F631" s="1">
        <f t="shared" si="18"/>
        <v>2.15</v>
      </c>
      <c r="G631" s="1">
        <f t="shared" si="19"/>
        <v>720.25</v>
      </c>
    </row>
    <row r="632" spans="3:7" x14ac:dyDescent="0.25">
      <c r="C632" s="2">
        <v>39498</v>
      </c>
      <c r="D632" s="3" t="s">
        <v>160</v>
      </c>
      <c r="E632" s="1">
        <v>12</v>
      </c>
      <c r="F632" s="1">
        <f t="shared" si="18"/>
        <v>2.15</v>
      </c>
      <c r="G632" s="1">
        <f t="shared" si="19"/>
        <v>25.799999999999997</v>
      </c>
    </row>
    <row r="633" spans="3:7" x14ac:dyDescent="0.25">
      <c r="C633" s="2">
        <v>39499</v>
      </c>
      <c r="D633" s="3" t="s">
        <v>81</v>
      </c>
      <c r="E633" s="1">
        <v>12</v>
      </c>
      <c r="F633" s="1">
        <f t="shared" si="18"/>
        <v>2.15</v>
      </c>
      <c r="G633" s="1">
        <f t="shared" si="19"/>
        <v>25.799999999999997</v>
      </c>
    </row>
    <row r="634" spans="3:7" x14ac:dyDescent="0.25">
      <c r="C634" s="2">
        <v>39500</v>
      </c>
      <c r="D634" s="3" t="s">
        <v>161</v>
      </c>
      <c r="E634" s="1">
        <v>5</v>
      </c>
      <c r="F634" s="1">
        <f t="shared" si="18"/>
        <v>2.15</v>
      </c>
      <c r="G634" s="1">
        <f t="shared" si="19"/>
        <v>10.75</v>
      </c>
    </row>
    <row r="635" spans="3:7" x14ac:dyDescent="0.25">
      <c r="C635" s="2">
        <v>39500</v>
      </c>
      <c r="D635" s="3" t="s">
        <v>162</v>
      </c>
      <c r="E635" s="1">
        <v>2</v>
      </c>
      <c r="F635" s="1">
        <f t="shared" si="18"/>
        <v>2.15</v>
      </c>
      <c r="G635" s="1">
        <f t="shared" si="19"/>
        <v>4.3</v>
      </c>
    </row>
    <row r="636" spans="3:7" x14ac:dyDescent="0.25">
      <c r="C636" s="2">
        <v>39501</v>
      </c>
      <c r="D636" s="3" t="s">
        <v>163</v>
      </c>
      <c r="E636" s="1">
        <v>10</v>
      </c>
      <c r="F636" s="1">
        <f t="shared" si="18"/>
        <v>2.15</v>
      </c>
      <c r="G636" s="1">
        <f t="shared" si="19"/>
        <v>21.5</v>
      </c>
    </row>
    <row r="637" spans="3:7" x14ac:dyDescent="0.25">
      <c r="C637" s="2">
        <v>39503</v>
      </c>
      <c r="D637" s="3" t="s">
        <v>47</v>
      </c>
      <c r="E637" s="1">
        <v>308</v>
      </c>
      <c r="F637" s="1">
        <f t="shared" si="18"/>
        <v>2.15</v>
      </c>
      <c r="G637" s="1">
        <f t="shared" si="19"/>
        <v>662.19999999999993</v>
      </c>
    </row>
    <row r="638" spans="3:7" x14ac:dyDescent="0.25">
      <c r="C638" s="2">
        <v>39505</v>
      </c>
      <c r="D638" s="3" t="s">
        <v>121</v>
      </c>
      <c r="E638" s="1">
        <v>5</v>
      </c>
      <c r="F638" s="1">
        <f t="shared" si="18"/>
        <v>2.15</v>
      </c>
      <c r="G638" s="1">
        <f t="shared" si="19"/>
        <v>10.75</v>
      </c>
    </row>
    <row r="639" spans="3:7" x14ac:dyDescent="0.25">
      <c r="C639" s="2">
        <v>39505</v>
      </c>
      <c r="D639" s="3" t="s">
        <v>16</v>
      </c>
      <c r="E639" s="1">
        <v>446</v>
      </c>
      <c r="F639" s="1">
        <f t="shared" si="18"/>
        <v>2.15</v>
      </c>
      <c r="G639" s="1">
        <f t="shared" si="19"/>
        <v>958.9</v>
      </c>
    </row>
    <row r="640" spans="3:7" x14ac:dyDescent="0.25">
      <c r="C640" s="2">
        <v>39506</v>
      </c>
      <c r="D640" s="3" t="s">
        <v>9</v>
      </c>
      <c r="E640" s="1">
        <v>281</v>
      </c>
      <c r="F640" s="1">
        <f t="shared" si="18"/>
        <v>2.15</v>
      </c>
      <c r="G640" s="1">
        <f t="shared" si="19"/>
        <v>604.15</v>
      </c>
    </row>
    <row r="641" spans="3:7" x14ac:dyDescent="0.25">
      <c r="C641" s="2">
        <v>39510</v>
      </c>
      <c r="D641" s="3" t="s">
        <v>13</v>
      </c>
      <c r="E641" s="1">
        <v>6</v>
      </c>
      <c r="F641" s="1">
        <f t="shared" si="18"/>
        <v>2.15</v>
      </c>
      <c r="G641" s="1">
        <f t="shared" si="19"/>
        <v>12.899999999999999</v>
      </c>
    </row>
    <row r="642" spans="3:7" x14ac:dyDescent="0.25">
      <c r="C642" s="2">
        <v>39511</v>
      </c>
      <c r="D642" s="3" t="s">
        <v>9</v>
      </c>
      <c r="E642" s="1">
        <v>409</v>
      </c>
      <c r="F642" s="1">
        <f t="shared" si="18"/>
        <v>2.15</v>
      </c>
      <c r="G642" s="1">
        <f t="shared" si="19"/>
        <v>879.34999999999991</v>
      </c>
    </row>
    <row r="643" spans="3:7" x14ac:dyDescent="0.25">
      <c r="C643" s="2">
        <v>39511</v>
      </c>
      <c r="D643" s="3" t="s">
        <v>68</v>
      </c>
      <c r="E643" s="1">
        <v>191</v>
      </c>
      <c r="F643" s="1">
        <f t="shared" ref="F643:F706" si="20">LOOKUP(YEAR(C643),$A$2:$A$11,$B$2:$B$11)</f>
        <v>2.15</v>
      </c>
      <c r="G643" s="1">
        <f t="shared" ref="G643:G706" si="21">F643*E643</f>
        <v>410.65</v>
      </c>
    </row>
    <row r="644" spans="3:7" x14ac:dyDescent="0.25">
      <c r="C644" s="2">
        <v>39512</v>
      </c>
      <c r="D644" s="3" t="s">
        <v>52</v>
      </c>
      <c r="E644" s="1">
        <v>404</v>
      </c>
      <c r="F644" s="1">
        <f t="shared" si="20"/>
        <v>2.15</v>
      </c>
      <c r="G644" s="1">
        <f t="shared" si="21"/>
        <v>868.59999999999991</v>
      </c>
    </row>
    <row r="645" spans="3:7" x14ac:dyDescent="0.25">
      <c r="C645" s="2">
        <v>39512</v>
      </c>
      <c r="D645" s="3" t="s">
        <v>30</v>
      </c>
      <c r="E645" s="1">
        <v>135</v>
      </c>
      <c r="F645" s="1">
        <f t="shared" si="20"/>
        <v>2.15</v>
      </c>
      <c r="G645" s="1">
        <f t="shared" si="21"/>
        <v>290.25</v>
      </c>
    </row>
    <row r="646" spans="3:7" x14ac:dyDescent="0.25">
      <c r="C646" s="2">
        <v>39512</v>
      </c>
      <c r="D646" s="3" t="s">
        <v>29</v>
      </c>
      <c r="E646" s="1">
        <v>20</v>
      </c>
      <c r="F646" s="1">
        <f t="shared" si="20"/>
        <v>2.15</v>
      </c>
      <c r="G646" s="1">
        <f t="shared" si="21"/>
        <v>43</v>
      </c>
    </row>
    <row r="647" spans="3:7" x14ac:dyDescent="0.25">
      <c r="C647" s="2">
        <v>39514</v>
      </c>
      <c r="D647" s="3" t="s">
        <v>60</v>
      </c>
      <c r="E647" s="1">
        <v>54</v>
      </c>
      <c r="F647" s="1">
        <f t="shared" si="20"/>
        <v>2.15</v>
      </c>
      <c r="G647" s="1">
        <f t="shared" si="21"/>
        <v>116.1</v>
      </c>
    </row>
    <row r="648" spans="3:7" x14ac:dyDescent="0.25">
      <c r="C648" s="2">
        <v>39514</v>
      </c>
      <c r="D648" s="3" t="s">
        <v>54</v>
      </c>
      <c r="E648" s="1">
        <v>129</v>
      </c>
      <c r="F648" s="1">
        <f t="shared" si="20"/>
        <v>2.15</v>
      </c>
      <c r="G648" s="1">
        <f t="shared" si="21"/>
        <v>277.34999999999997</v>
      </c>
    </row>
    <row r="649" spans="3:7" x14ac:dyDescent="0.25">
      <c r="C649" s="2">
        <v>39517</v>
      </c>
      <c r="D649" s="3" t="s">
        <v>164</v>
      </c>
      <c r="E649" s="1">
        <v>11</v>
      </c>
      <c r="F649" s="1">
        <f t="shared" si="20"/>
        <v>2.15</v>
      </c>
      <c r="G649" s="1">
        <f t="shared" si="21"/>
        <v>23.65</v>
      </c>
    </row>
    <row r="650" spans="3:7" x14ac:dyDescent="0.25">
      <c r="C650" s="2">
        <v>39518</v>
      </c>
      <c r="D650" s="3" t="s">
        <v>24</v>
      </c>
      <c r="E650" s="1">
        <v>383</v>
      </c>
      <c r="F650" s="1">
        <f t="shared" si="20"/>
        <v>2.15</v>
      </c>
      <c r="G650" s="1">
        <f t="shared" si="21"/>
        <v>823.44999999999993</v>
      </c>
    </row>
    <row r="651" spans="3:7" x14ac:dyDescent="0.25">
      <c r="C651" s="2">
        <v>39519</v>
      </c>
      <c r="D651" s="3" t="s">
        <v>12</v>
      </c>
      <c r="E651" s="1">
        <v>46</v>
      </c>
      <c r="F651" s="1">
        <f t="shared" si="20"/>
        <v>2.15</v>
      </c>
      <c r="G651" s="1">
        <f t="shared" si="21"/>
        <v>98.899999999999991</v>
      </c>
    </row>
    <row r="652" spans="3:7" x14ac:dyDescent="0.25">
      <c r="C652" s="2">
        <v>39520</v>
      </c>
      <c r="D652" s="3" t="s">
        <v>133</v>
      </c>
      <c r="E652" s="1">
        <v>61</v>
      </c>
      <c r="F652" s="1">
        <f t="shared" si="20"/>
        <v>2.15</v>
      </c>
      <c r="G652" s="1">
        <f t="shared" si="21"/>
        <v>131.15</v>
      </c>
    </row>
    <row r="653" spans="3:7" x14ac:dyDescent="0.25">
      <c r="C653" s="2">
        <v>39522</v>
      </c>
      <c r="D653" s="3" t="s">
        <v>30</v>
      </c>
      <c r="E653" s="1">
        <v>166</v>
      </c>
      <c r="F653" s="1">
        <f t="shared" si="20"/>
        <v>2.15</v>
      </c>
      <c r="G653" s="1">
        <f t="shared" si="21"/>
        <v>356.9</v>
      </c>
    </row>
    <row r="654" spans="3:7" x14ac:dyDescent="0.25">
      <c r="C654" s="2">
        <v>39523</v>
      </c>
      <c r="D654" s="3" t="s">
        <v>71</v>
      </c>
      <c r="E654" s="1">
        <v>91</v>
      </c>
      <c r="F654" s="1">
        <f t="shared" si="20"/>
        <v>2.15</v>
      </c>
      <c r="G654" s="1">
        <f t="shared" si="21"/>
        <v>195.65</v>
      </c>
    </row>
    <row r="655" spans="3:7" x14ac:dyDescent="0.25">
      <c r="C655" s="2">
        <v>39524</v>
      </c>
      <c r="D655" s="3" t="s">
        <v>165</v>
      </c>
      <c r="E655" s="1">
        <v>10</v>
      </c>
      <c r="F655" s="1">
        <f t="shared" si="20"/>
        <v>2.15</v>
      </c>
      <c r="G655" s="1">
        <f t="shared" si="21"/>
        <v>21.5</v>
      </c>
    </row>
    <row r="656" spans="3:7" x14ac:dyDescent="0.25">
      <c r="C656" s="2">
        <v>39526</v>
      </c>
      <c r="D656" s="3" t="s">
        <v>166</v>
      </c>
      <c r="E656" s="1">
        <v>19</v>
      </c>
      <c r="F656" s="1">
        <f t="shared" si="20"/>
        <v>2.15</v>
      </c>
      <c r="G656" s="1">
        <f t="shared" si="21"/>
        <v>40.85</v>
      </c>
    </row>
    <row r="657" spans="3:7" x14ac:dyDescent="0.25">
      <c r="C657" s="2">
        <v>39526</v>
      </c>
      <c r="D657" s="3" t="s">
        <v>167</v>
      </c>
      <c r="E657" s="1">
        <v>2</v>
      </c>
      <c r="F657" s="1">
        <f t="shared" si="20"/>
        <v>2.15</v>
      </c>
      <c r="G657" s="1">
        <f t="shared" si="21"/>
        <v>4.3</v>
      </c>
    </row>
    <row r="658" spans="3:7" x14ac:dyDescent="0.25">
      <c r="C658" s="2">
        <v>39527</v>
      </c>
      <c r="D658" s="3" t="s">
        <v>37</v>
      </c>
      <c r="E658" s="1">
        <v>125</v>
      </c>
      <c r="F658" s="1">
        <f t="shared" si="20"/>
        <v>2.15</v>
      </c>
      <c r="G658" s="1">
        <f t="shared" si="21"/>
        <v>268.75</v>
      </c>
    </row>
    <row r="659" spans="3:7" x14ac:dyDescent="0.25">
      <c r="C659" s="2">
        <v>39527</v>
      </c>
      <c r="D659" s="3" t="s">
        <v>24</v>
      </c>
      <c r="E659" s="1">
        <v>248</v>
      </c>
      <c r="F659" s="1">
        <f t="shared" si="20"/>
        <v>2.15</v>
      </c>
      <c r="G659" s="1">
        <f t="shared" si="21"/>
        <v>533.19999999999993</v>
      </c>
    </row>
    <row r="660" spans="3:7" x14ac:dyDescent="0.25">
      <c r="C660" s="2">
        <v>39527</v>
      </c>
      <c r="D660" s="3" t="s">
        <v>104</v>
      </c>
      <c r="E660" s="1">
        <v>298</v>
      </c>
      <c r="F660" s="1">
        <f t="shared" si="20"/>
        <v>2.15</v>
      </c>
      <c r="G660" s="1">
        <f t="shared" si="21"/>
        <v>640.69999999999993</v>
      </c>
    </row>
    <row r="661" spans="3:7" x14ac:dyDescent="0.25">
      <c r="C661" s="2">
        <v>39528</v>
      </c>
      <c r="D661" s="3" t="s">
        <v>24</v>
      </c>
      <c r="E661" s="1">
        <v>406</v>
      </c>
      <c r="F661" s="1">
        <f t="shared" si="20"/>
        <v>2.15</v>
      </c>
      <c r="G661" s="1">
        <f t="shared" si="21"/>
        <v>872.9</v>
      </c>
    </row>
    <row r="662" spans="3:7" x14ac:dyDescent="0.25">
      <c r="C662" s="2">
        <v>39529</v>
      </c>
      <c r="D662" s="3" t="s">
        <v>21</v>
      </c>
      <c r="E662" s="1">
        <v>46</v>
      </c>
      <c r="F662" s="1">
        <f t="shared" si="20"/>
        <v>2.15</v>
      </c>
      <c r="G662" s="1">
        <f t="shared" si="21"/>
        <v>98.899999999999991</v>
      </c>
    </row>
    <row r="663" spans="3:7" x14ac:dyDescent="0.25">
      <c r="C663" s="2">
        <v>39530</v>
      </c>
      <c r="D663" s="3" t="s">
        <v>71</v>
      </c>
      <c r="E663" s="1">
        <v>106</v>
      </c>
      <c r="F663" s="1">
        <f t="shared" si="20"/>
        <v>2.15</v>
      </c>
      <c r="G663" s="1">
        <f t="shared" si="21"/>
        <v>227.89999999999998</v>
      </c>
    </row>
    <row r="664" spans="3:7" x14ac:dyDescent="0.25">
      <c r="C664" s="2">
        <v>39532</v>
      </c>
      <c r="D664" s="3" t="s">
        <v>11</v>
      </c>
      <c r="E664" s="1">
        <v>121</v>
      </c>
      <c r="F664" s="1">
        <f t="shared" si="20"/>
        <v>2.15</v>
      </c>
      <c r="G664" s="1">
        <f t="shared" si="21"/>
        <v>260.14999999999998</v>
      </c>
    </row>
    <row r="665" spans="3:7" x14ac:dyDescent="0.25">
      <c r="C665" s="2">
        <v>39536</v>
      </c>
      <c r="D665" s="3" t="s">
        <v>47</v>
      </c>
      <c r="E665" s="1">
        <v>170</v>
      </c>
      <c r="F665" s="1">
        <f t="shared" si="20"/>
        <v>2.15</v>
      </c>
      <c r="G665" s="1">
        <f t="shared" si="21"/>
        <v>365.5</v>
      </c>
    </row>
    <row r="666" spans="3:7" x14ac:dyDescent="0.25">
      <c r="C666" s="2">
        <v>39536</v>
      </c>
      <c r="D666" s="3" t="s">
        <v>16</v>
      </c>
      <c r="E666" s="1">
        <v>431</v>
      </c>
      <c r="F666" s="1">
        <f t="shared" si="20"/>
        <v>2.15</v>
      </c>
      <c r="G666" s="1">
        <f t="shared" si="21"/>
        <v>926.65</v>
      </c>
    </row>
    <row r="667" spans="3:7" x14ac:dyDescent="0.25">
      <c r="C667" s="2">
        <v>39537</v>
      </c>
      <c r="D667" s="3" t="s">
        <v>52</v>
      </c>
      <c r="E667" s="1">
        <v>483</v>
      </c>
      <c r="F667" s="1">
        <f t="shared" si="20"/>
        <v>2.15</v>
      </c>
      <c r="G667" s="1">
        <f t="shared" si="21"/>
        <v>1038.45</v>
      </c>
    </row>
    <row r="668" spans="3:7" x14ac:dyDescent="0.25">
      <c r="C668" s="2">
        <v>39539</v>
      </c>
      <c r="D668" s="3" t="s">
        <v>9</v>
      </c>
      <c r="E668" s="1">
        <v>354</v>
      </c>
      <c r="F668" s="1">
        <f t="shared" si="20"/>
        <v>2.15</v>
      </c>
      <c r="G668" s="1">
        <f t="shared" si="21"/>
        <v>761.1</v>
      </c>
    </row>
    <row r="669" spans="3:7" x14ac:dyDescent="0.25">
      <c r="C669" s="2">
        <v>39541</v>
      </c>
      <c r="D669" s="3" t="s">
        <v>71</v>
      </c>
      <c r="E669" s="1">
        <v>65</v>
      </c>
      <c r="F669" s="1">
        <f t="shared" si="20"/>
        <v>2.15</v>
      </c>
      <c r="G669" s="1">
        <f t="shared" si="21"/>
        <v>139.75</v>
      </c>
    </row>
    <row r="670" spans="3:7" x14ac:dyDescent="0.25">
      <c r="C670" s="2">
        <v>39544</v>
      </c>
      <c r="D670" s="3" t="s">
        <v>26</v>
      </c>
      <c r="E670" s="1">
        <v>176</v>
      </c>
      <c r="F670" s="1">
        <f t="shared" si="20"/>
        <v>2.15</v>
      </c>
      <c r="G670" s="1">
        <f t="shared" si="21"/>
        <v>378.4</v>
      </c>
    </row>
    <row r="671" spans="3:7" x14ac:dyDescent="0.25">
      <c r="C671" s="2">
        <v>39545</v>
      </c>
      <c r="D671" s="3" t="s">
        <v>53</v>
      </c>
      <c r="E671" s="1">
        <v>2</v>
      </c>
      <c r="F671" s="1">
        <f t="shared" si="20"/>
        <v>2.15</v>
      </c>
      <c r="G671" s="1">
        <f t="shared" si="21"/>
        <v>4.3</v>
      </c>
    </row>
    <row r="672" spans="3:7" x14ac:dyDescent="0.25">
      <c r="C672" s="2">
        <v>39546</v>
      </c>
      <c r="D672" s="3" t="s">
        <v>68</v>
      </c>
      <c r="E672" s="1">
        <v>46</v>
      </c>
      <c r="F672" s="1">
        <f t="shared" si="20"/>
        <v>2.15</v>
      </c>
      <c r="G672" s="1">
        <f t="shared" si="21"/>
        <v>98.899999999999991</v>
      </c>
    </row>
    <row r="673" spans="3:7" x14ac:dyDescent="0.25">
      <c r="C673" s="2">
        <v>39549</v>
      </c>
      <c r="D673" s="3" t="s">
        <v>104</v>
      </c>
      <c r="E673" s="1">
        <v>477</v>
      </c>
      <c r="F673" s="1">
        <f t="shared" si="20"/>
        <v>2.15</v>
      </c>
      <c r="G673" s="1">
        <f t="shared" si="21"/>
        <v>1025.55</v>
      </c>
    </row>
    <row r="674" spans="3:7" x14ac:dyDescent="0.25">
      <c r="C674" s="2">
        <v>39550</v>
      </c>
      <c r="D674" s="3" t="s">
        <v>59</v>
      </c>
      <c r="E674" s="1">
        <v>6</v>
      </c>
      <c r="F674" s="1">
        <f t="shared" si="20"/>
        <v>2.15</v>
      </c>
      <c r="G674" s="1">
        <f t="shared" si="21"/>
        <v>12.899999999999999</v>
      </c>
    </row>
    <row r="675" spans="3:7" x14ac:dyDescent="0.25">
      <c r="C675" s="2">
        <v>39552</v>
      </c>
      <c r="D675" s="3" t="s">
        <v>50</v>
      </c>
      <c r="E675" s="1">
        <v>11</v>
      </c>
      <c r="F675" s="1">
        <f t="shared" si="20"/>
        <v>2.15</v>
      </c>
      <c r="G675" s="1">
        <f t="shared" si="21"/>
        <v>23.65</v>
      </c>
    </row>
    <row r="676" spans="3:7" x14ac:dyDescent="0.25">
      <c r="C676" s="2">
        <v>39552</v>
      </c>
      <c r="D676" s="3" t="s">
        <v>68</v>
      </c>
      <c r="E676" s="1">
        <v>126</v>
      </c>
      <c r="F676" s="1">
        <f t="shared" si="20"/>
        <v>2.15</v>
      </c>
      <c r="G676" s="1">
        <f t="shared" si="21"/>
        <v>270.89999999999998</v>
      </c>
    </row>
    <row r="677" spans="3:7" x14ac:dyDescent="0.25">
      <c r="C677" s="2">
        <v>39552</v>
      </c>
      <c r="D677" s="3" t="s">
        <v>20</v>
      </c>
      <c r="E677" s="1">
        <v>190</v>
      </c>
      <c r="F677" s="1">
        <f t="shared" si="20"/>
        <v>2.15</v>
      </c>
      <c r="G677" s="1">
        <f t="shared" si="21"/>
        <v>408.5</v>
      </c>
    </row>
    <row r="678" spans="3:7" x14ac:dyDescent="0.25">
      <c r="C678" s="2">
        <v>39553</v>
      </c>
      <c r="D678" s="3" t="s">
        <v>52</v>
      </c>
      <c r="E678" s="1">
        <v>358</v>
      </c>
      <c r="F678" s="1">
        <f t="shared" si="20"/>
        <v>2.15</v>
      </c>
      <c r="G678" s="1">
        <f t="shared" si="21"/>
        <v>769.69999999999993</v>
      </c>
    </row>
    <row r="679" spans="3:7" x14ac:dyDescent="0.25">
      <c r="C679" s="2">
        <v>39553</v>
      </c>
      <c r="D679" s="3" t="s">
        <v>41</v>
      </c>
      <c r="E679" s="1">
        <v>78</v>
      </c>
      <c r="F679" s="1">
        <f t="shared" si="20"/>
        <v>2.15</v>
      </c>
      <c r="G679" s="1">
        <f t="shared" si="21"/>
        <v>167.7</v>
      </c>
    </row>
    <row r="680" spans="3:7" x14ac:dyDescent="0.25">
      <c r="C680" s="2">
        <v>39553</v>
      </c>
      <c r="D680" s="3" t="s">
        <v>73</v>
      </c>
      <c r="E680" s="1">
        <v>129</v>
      </c>
      <c r="F680" s="1">
        <f t="shared" si="20"/>
        <v>2.15</v>
      </c>
      <c r="G680" s="1">
        <f t="shared" si="21"/>
        <v>277.34999999999997</v>
      </c>
    </row>
    <row r="681" spans="3:7" x14ac:dyDescent="0.25">
      <c r="C681" s="2">
        <v>39554</v>
      </c>
      <c r="D681" s="3" t="s">
        <v>16</v>
      </c>
      <c r="E681" s="1">
        <v>433</v>
      </c>
      <c r="F681" s="1">
        <f t="shared" si="20"/>
        <v>2.15</v>
      </c>
      <c r="G681" s="1">
        <f t="shared" si="21"/>
        <v>930.94999999999993</v>
      </c>
    </row>
    <row r="682" spans="3:7" x14ac:dyDescent="0.25">
      <c r="C682" s="2">
        <v>39555</v>
      </c>
      <c r="D682" s="3" t="s">
        <v>92</v>
      </c>
      <c r="E682" s="1">
        <v>18</v>
      </c>
      <c r="F682" s="1">
        <f t="shared" si="20"/>
        <v>2.15</v>
      </c>
      <c r="G682" s="1">
        <f t="shared" si="21"/>
        <v>38.699999999999996</v>
      </c>
    </row>
    <row r="683" spans="3:7" x14ac:dyDescent="0.25">
      <c r="C683" s="2">
        <v>39556</v>
      </c>
      <c r="D683" s="3" t="s">
        <v>82</v>
      </c>
      <c r="E683" s="1">
        <v>30</v>
      </c>
      <c r="F683" s="1">
        <f t="shared" si="20"/>
        <v>2.15</v>
      </c>
      <c r="G683" s="1">
        <f t="shared" si="21"/>
        <v>64.5</v>
      </c>
    </row>
    <row r="684" spans="3:7" x14ac:dyDescent="0.25">
      <c r="C684" s="2">
        <v>39557</v>
      </c>
      <c r="D684" s="3" t="s">
        <v>44</v>
      </c>
      <c r="E684" s="1">
        <v>18</v>
      </c>
      <c r="F684" s="1">
        <f t="shared" si="20"/>
        <v>2.15</v>
      </c>
      <c r="G684" s="1">
        <f t="shared" si="21"/>
        <v>38.699999999999996</v>
      </c>
    </row>
    <row r="685" spans="3:7" x14ac:dyDescent="0.25">
      <c r="C685" s="2">
        <v>39558</v>
      </c>
      <c r="D685" s="3" t="s">
        <v>68</v>
      </c>
      <c r="E685" s="1">
        <v>146</v>
      </c>
      <c r="F685" s="1">
        <f t="shared" si="20"/>
        <v>2.15</v>
      </c>
      <c r="G685" s="1">
        <f t="shared" si="21"/>
        <v>313.89999999999998</v>
      </c>
    </row>
    <row r="686" spans="3:7" x14ac:dyDescent="0.25">
      <c r="C686" s="2">
        <v>39558</v>
      </c>
      <c r="D686" s="3" t="s">
        <v>164</v>
      </c>
      <c r="E686" s="1">
        <v>19</v>
      </c>
      <c r="F686" s="1">
        <f t="shared" si="20"/>
        <v>2.15</v>
      </c>
      <c r="G686" s="1">
        <f t="shared" si="21"/>
        <v>40.85</v>
      </c>
    </row>
    <row r="687" spans="3:7" x14ac:dyDescent="0.25">
      <c r="C687" s="2">
        <v>39559</v>
      </c>
      <c r="D687" s="3" t="s">
        <v>25</v>
      </c>
      <c r="E687" s="1">
        <v>170</v>
      </c>
      <c r="F687" s="1">
        <f t="shared" si="20"/>
        <v>2.15</v>
      </c>
      <c r="G687" s="1">
        <f t="shared" si="21"/>
        <v>365.5</v>
      </c>
    </row>
    <row r="688" spans="3:7" x14ac:dyDescent="0.25">
      <c r="C688" s="2">
        <v>39561</v>
      </c>
      <c r="D688" s="3" t="s">
        <v>7</v>
      </c>
      <c r="E688" s="1">
        <v>428</v>
      </c>
      <c r="F688" s="1">
        <f t="shared" si="20"/>
        <v>2.15</v>
      </c>
      <c r="G688" s="1">
        <f t="shared" si="21"/>
        <v>920.19999999999993</v>
      </c>
    </row>
    <row r="689" spans="3:7" x14ac:dyDescent="0.25">
      <c r="C689" s="2">
        <v>39563</v>
      </c>
      <c r="D689" s="3" t="s">
        <v>52</v>
      </c>
      <c r="E689" s="1">
        <v>129</v>
      </c>
      <c r="F689" s="1">
        <f t="shared" si="20"/>
        <v>2.15</v>
      </c>
      <c r="G689" s="1">
        <f t="shared" si="21"/>
        <v>277.34999999999997</v>
      </c>
    </row>
    <row r="690" spans="3:7" x14ac:dyDescent="0.25">
      <c r="C690" s="2">
        <v>39564</v>
      </c>
      <c r="D690" s="3" t="s">
        <v>19</v>
      </c>
      <c r="E690" s="1">
        <v>304</v>
      </c>
      <c r="F690" s="1">
        <f t="shared" si="20"/>
        <v>2.15</v>
      </c>
      <c r="G690" s="1">
        <f t="shared" si="21"/>
        <v>653.6</v>
      </c>
    </row>
    <row r="691" spans="3:7" x14ac:dyDescent="0.25">
      <c r="C691" s="2">
        <v>39568</v>
      </c>
      <c r="D691" s="3" t="s">
        <v>153</v>
      </c>
      <c r="E691" s="1">
        <v>15</v>
      </c>
      <c r="F691" s="1">
        <f t="shared" si="20"/>
        <v>2.15</v>
      </c>
      <c r="G691" s="1">
        <f t="shared" si="21"/>
        <v>32.25</v>
      </c>
    </row>
    <row r="692" spans="3:7" x14ac:dyDescent="0.25">
      <c r="C692" s="2">
        <v>39569</v>
      </c>
      <c r="D692" s="3" t="s">
        <v>168</v>
      </c>
      <c r="E692" s="1">
        <v>14</v>
      </c>
      <c r="F692" s="1">
        <f t="shared" si="20"/>
        <v>2.15</v>
      </c>
      <c r="G692" s="1">
        <f t="shared" si="21"/>
        <v>30.099999999999998</v>
      </c>
    </row>
    <row r="693" spans="3:7" x14ac:dyDescent="0.25">
      <c r="C693" s="2">
        <v>39571</v>
      </c>
      <c r="D693" s="3" t="s">
        <v>16</v>
      </c>
      <c r="E693" s="1">
        <v>320</v>
      </c>
      <c r="F693" s="1">
        <f t="shared" si="20"/>
        <v>2.15</v>
      </c>
      <c r="G693" s="1">
        <f t="shared" si="21"/>
        <v>688</v>
      </c>
    </row>
    <row r="694" spans="3:7" x14ac:dyDescent="0.25">
      <c r="C694" s="2">
        <v>39572</v>
      </c>
      <c r="D694" s="3" t="s">
        <v>57</v>
      </c>
      <c r="E694" s="1">
        <v>44</v>
      </c>
      <c r="F694" s="1">
        <f t="shared" si="20"/>
        <v>2.15</v>
      </c>
      <c r="G694" s="1">
        <f t="shared" si="21"/>
        <v>94.6</v>
      </c>
    </row>
    <row r="695" spans="3:7" x14ac:dyDescent="0.25">
      <c r="C695" s="2">
        <v>39573</v>
      </c>
      <c r="D695" s="3" t="s">
        <v>12</v>
      </c>
      <c r="E695" s="1">
        <v>71</v>
      </c>
      <c r="F695" s="1">
        <f t="shared" si="20"/>
        <v>2.15</v>
      </c>
      <c r="G695" s="1">
        <f t="shared" si="21"/>
        <v>152.65</v>
      </c>
    </row>
    <row r="696" spans="3:7" x14ac:dyDescent="0.25">
      <c r="C696" s="2">
        <v>39573</v>
      </c>
      <c r="D696" s="3" t="s">
        <v>74</v>
      </c>
      <c r="E696" s="1">
        <v>8</v>
      </c>
      <c r="F696" s="1">
        <f t="shared" si="20"/>
        <v>2.15</v>
      </c>
      <c r="G696" s="1">
        <f t="shared" si="21"/>
        <v>17.2</v>
      </c>
    </row>
    <row r="697" spans="3:7" x14ac:dyDescent="0.25">
      <c r="C697" s="2">
        <v>39577</v>
      </c>
      <c r="D697" s="3" t="s">
        <v>11</v>
      </c>
      <c r="E697" s="1">
        <v>444</v>
      </c>
      <c r="F697" s="1">
        <f t="shared" si="20"/>
        <v>2.15</v>
      </c>
      <c r="G697" s="1">
        <f t="shared" si="21"/>
        <v>954.59999999999991</v>
      </c>
    </row>
    <row r="698" spans="3:7" x14ac:dyDescent="0.25">
      <c r="C698" s="2">
        <v>39577</v>
      </c>
      <c r="D698" s="3" t="s">
        <v>85</v>
      </c>
      <c r="E698" s="1">
        <v>1</v>
      </c>
      <c r="F698" s="1">
        <f t="shared" si="20"/>
        <v>2.15</v>
      </c>
      <c r="G698" s="1">
        <f t="shared" si="21"/>
        <v>2.15</v>
      </c>
    </row>
    <row r="699" spans="3:7" x14ac:dyDescent="0.25">
      <c r="C699" s="2">
        <v>39579</v>
      </c>
      <c r="D699" s="3" t="s">
        <v>68</v>
      </c>
      <c r="E699" s="1">
        <v>102</v>
      </c>
      <c r="F699" s="1">
        <f t="shared" si="20"/>
        <v>2.15</v>
      </c>
      <c r="G699" s="1">
        <f t="shared" si="21"/>
        <v>219.29999999999998</v>
      </c>
    </row>
    <row r="700" spans="3:7" x14ac:dyDescent="0.25">
      <c r="C700" s="2">
        <v>39579</v>
      </c>
      <c r="D700" s="3" t="s">
        <v>28</v>
      </c>
      <c r="E700" s="1">
        <v>181</v>
      </c>
      <c r="F700" s="1">
        <f t="shared" si="20"/>
        <v>2.15</v>
      </c>
      <c r="G700" s="1">
        <f t="shared" si="21"/>
        <v>389.15</v>
      </c>
    </row>
    <row r="701" spans="3:7" x14ac:dyDescent="0.25">
      <c r="C701" s="2">
        <v>39579</v>
      </c>
      <c r="D701" s="3" t="s">
        <v>54</v>
      </c>
      <c r="E701" s="1">
        <v>82</v>
      </c>
      <c r="F701" s="1">
        <f t="shared" si="20"/>
        <v>2.15</v>
      </c>
      <c r="G701" s="1">
        <f t="shared" si="21"/>
        <v>176.29999999999998</v>
      </c>
    </row>
    <row r="702" spans="3:7" x14ac:dyDescent="0.25">
      <c r="C702" s="2">
        <v>39582</v>
      </c>
      <c r="D702" s="3" t="s">
        <v>169</v>
      </c>
      <c r="E702" s="1">
        <v>19</v>
      </c>
      <c r="F702" s="1">
        <f t="shared" si="20"/>
        <v>2.15</v>
      </c>
      <c r="G702" s="1">
        <f t="shared" si="21"/>
        <v>40.85</v>
      </c>
    </row>
    <row r="703" spans="3:7" x14ac:dyDescent="0.25">
      <c r="C703" s="2">
        <v>39582</v>
      </c>
      <c r="D703" s="3" t="s">
        <v>19</v>
      </c>
      <c r="E703" s="1">
        <v>245</v>
      </c>
      <c r="F703" s="1">
        <f t="shared" si="20"/>
        <v>2.15</v>
      </c>
      <c r="G703" s="1">
        <f t="shared" si="21"/>
        <v>526.75</v>
      </c>
    </row>
    <row r="704" spans="3:7" x14ac:dyDescent="0.25">
      <c r="C704" s="2">
        <v>39584</v>
      </c>
      <c r="D704" s="3" t="s">
        <v>104</v>
      </c>
      <c r="E704" s="1">
        <v>431</v>
      </c>
      <c r="F704" s="1">
        <f t="shared" si="20"/>
        <v>2.15</v>
      </c>
      <c r="G704" s="1">
        <f t="shared" si="21"/>
        <v>926.65</v>
      </c>
    </row>
    <row r="705" spans="3:7" x14ac:dyDescent="0.25">
      <c r="C705" s="2">
        <v>39584</v>
      </c>
      <c r="D705" s="3" t="s">
        <v>9</v>
      </c>
      <c r="E705" s="1">
        <v>252</v>
      </c>
      <c r="F705" s="1">
        <f t="shared" si="20"/>
        <v>2.15</v>
      </c>
      <c r="G705" s="1">
        <f t="shared" si="21"/>
        <v>541.79999999999995</v>
      </c>
    </row>
    <row r="706" spans="3:7" x14ac:dyDescent="0.25">
      <c r="C706" s="2">
        <v>39585</v>
      </c>
      <c r="D706" s="3" t="s">
        <v>64</v>
      </c>
      <c r="E706" s="1">
        <v>2</v>
      </c>
      <c r="F706" s="1">
        <f t="shared" si="20"/>
        <v>2.15</v>
      </c>
      <c r="G706" s="1">
        <f t="shared" si="21"/>
        <v>4.3</v>
      </c>
    </row>
    <row r="707" spans="3:7" x14ac:dyDescent="0.25">
      <c r="C707" s="2">
        <v>39586</v>
      </c>
      <c r="D707" s="3" t="s">
        <v>8</v>
      </c>
      <c r="E707" s="1">
        <v>52</v>
      </c>
      <c r="F707" s="1">
        <f t="shared" ref="F707:F770" si="22">LOOKUP(YEAR(C707),$A$2:$A$11,$B$2:$B$11)</f>
        <v>2.15</v>
      </c>
      <c r="G707" s="1">
        <f t="shared" ref="G707:G770" si="23">F707*E707</f>
        <v>111.8</v>
      </c>
    </row>
    <row r="708" spans="3:7" x14ac:dyDescent="0.25">
      <c r="C708" s="2">
        <v>39587</v>
      </c>
      <c r="D708" s="3" t="s">
        <v>25</v>
      </c>
      <c r="E708" s="1">
        <v>54</v>
      </c>
      <c r="F708" s="1">
        <f t="shared" si="22"/>
        <v>2.15</v>
      </c>
      <c r="G708" s="1">
        <f t="shared" si="23"/>
        <v>116.1</v>
      </c>
    </row>
    <row r="709" spans="3:7" x14ac:dyDescent="0.25">
      <c r="C709" s="2">
        <v>39587</v>
      </c>
      <c r="D709" s="3" t="s">
        <v>61</v>
      </c>
      <c r="E709" s="1">
        <v>4</v>
      </c>
      <c r="F709" s="1">
        <f t="shared" si="22"/>
        <v>2.15</v>
      </c>
      <c r="G709" s="1">
        <f t="shared" si="23"/>
        <v>8.6</v>
      </c>
    </row>
    <row r="710" spans="3:7" x14ac:dyDescent="0.25">
      <c r="C710" s="2">
        <v>39587</v>
      </c>
      <c r="D710" s="3" t="s">
        <v>63</v>
      </c>
      <c r="E710" s="1">
        <v>88</v>
      </c>
      <c r="F710" s="1">
        <f t="shared" si="22"/>
        <v>2.15</v>
      </c>
      <c r="G710" s="1">
        <f t="shared" si="23"/>
        <v>189.2</v>
      </c>
    </row>
    <row r="711" spans="3:7" x14ac:dyDescent="0.25">
      <c r="C711" s="2">
        <v>39590</v>
      </c>
      <c r="D711" s="3" t="s">
        <v>20</v>
      </c>
      <c r="E711" s="1">
        <v>152</v>
      </c>
      <c r="F711" s="1">
        <f t="shared" si="22"/>
        <v>2.15</v>
      </c>
      <c r="G711" s="1">
        <f t="shared" si="23"/>
        <v>326.8</v>
      </c>
    </row>
    <row r="712" spans="3:7" x14ac:dyDescent="0.25">
      <c r="C712" s="2">
        <v>39591</v>
      </c>
      <c r="D712" s="3" t="s">
        <v>57</v>
      </c>
      <c r="E712" s="1">
        <v>121</v>
      </c>
      <c r="F712" s="1">
        <f t="shared" si="22"/>
        <v>2.15</v>
      </c>
      <c r="G712" s="1">
        <f t="shared" si="23"/>
        <v>260.14999999999998</v>
      </c>
    </row>
    <row r="713" spans="3:7" x14ac:dyDescent="0.25">
      <c r="C713" s="2">
        <v>39592</v>
      </c>
      <c r="D713" s="3" t="s">
        <v>20</v>
      </c>
      <c r="E713" s="1">
        <v>77</v>
      </c>
      <c r="F713" s="1">
        <f t="shared" si="22"/>
        <v>2.15</v>
      </c>
      <c r="G713" s="1">
        <f t="shared" si="23"/>
        <v>165.54999999999998</v>
      </c>
    </row>
    <row r="714" spans="3:7" x14ac:dyDescent="0.25">
      <c r="C714" s="2">
        <v>39595</v>
      </c>
      <c r="D714" s="3" t="s">
        <v>133</v>
      </c>
      <c r="E714" s="1">
        <v>21</v>
      </c>
      <c r="F714" s="1">
        <f t="shared" si="22"/>
        <v>2.15</v>
      </c>
      <c r="G714" s="1">
        <f t="shared" si="23"/>
        <v>45.15</v>
      </c>
    </row>
    <row r="715" spans="3:7" x14ac:dyDescent="0.25">
      <c r="C715" s="2">
        <v>39596</v>
      </c>
      <c r="D715" s="3" t="s">
        <v>63</v>
      </c>
      <c r="E715" s="1">
        <v>48</v>
      </c>
      <c r="F715" s="1">
        <f t="shared" si="22"/>
        <v>2.15</v>
      </c>
      <c r="G715" s="1">
        <f t="shared" si="23"/>
        <v>103.19999999999999</v>
      </c>
    </row>
    <row r="716" spans="3:7" x14ac:dyDescent="0.25">
      <c r="C716" s="2">
        <v>39597</v>
      </c>
      <c r="D716" s="3" t="s">
        <v>47</v>
      </c>
      <c r="E716" s="1">
        <v>420</v>
      </c>
      <c r="F716" s="1">
        <f t="shared" si="22"/>
        <v>2.15</v>
      </c>
      <c r="G716" s="1">
        <f t="shared" si="23"/>
        <v>903</v>
      </c>
    </row>
    <row r="717" spans="3:7" x14ac:dyDescent="0.25">
      <c r="C717" s="2">
        <v>39598</v>
      </c>
      <c r="D717" s="3" t="s">
        <v>9</v>
      </c>
      <c r="E717" s="1">
        <v>443</v>
      </c>
      <c r="F717" s="1">
        <f t="shared" si="22"/>
        <v>2.15</v>
      </c>
      <c r="G717" s="1">
        <f t="shared" si="23"/>
        <v>952.44999999999993</v>
      </c>
    </row>
    <row r="718" spans="3:7" x14ac:dyDescent="0.25">
      <c r="C718" s="2">
        <v>39602</v>
      </c>
      <c r="D718" s="3" t="s">
        <v>57</v>
      </c>
      <c r="E718" s="1">
        <v>46</v>
      </c>
      <c r="F718" s="1">
        <f t="shared" si="22"/>
        <v>2.15</v>
      </c>
      <c r="G718" s="1">
        <f t="shared" si="23"/>
        <v>98.899999999999991</v>
      </c>
    </row>
    <row r="719" spans="3:7" x14ac:dyDescent="0.25">
      <c r="C719" s="2">
        <v>39603</v>
      </c>
      <c r="D719" s="3" t="s">
        <v>136</v>
      </c>
      <c r="E719" s="1">
        <v>3</v>
      </c>
      <c r="F719" s="1">
        <f t="shared" si="22"/>
        <v>2.15</v>
      </c>
      <c r="G719" s="1">
        <f t="shared" si="23"/>
        <v>6.4499999999999993</v>
      </c>
    </row>
    <row r="720" spans="3:7" x14ac:dyDescent="0.25">
      <c r="C720" s="2">
        <v>39605</v>
      </c>
      <c r="D720" s="3" t="s">
        <v>57</v>
      </c>
      <c r="E720" s="1">
        <v>98</v>
      </c>
      <c r="F720" s="1">
        <f t="shared" si="22"/>
        <v>2.15</v>
      </c>
      <c r="G720" s="1">
        <f t="shared" si="23"/>
        <v>210.7</v>
      </c>
    </row>
    <row r="721" spans="3:7" x14ac:dyDescent="0.25">
      <c r="C721" s="2">
        <v>39605</v>
      </c>
      <c r="D721" s="3" t="s">
        <v>170</v>
      </c>
      <c r="E721" s="1">
        <v>18</v>
      </c>
      <c r="F721" s="1">
        <f t="shared" si="22"/>
        <v>2.15</v>
      </c>
      <c r="G721" s="1">
        <f t="shared" si="23"/>
        <v>38.699999999999996</v>
      </c>
    </row>
    <row r="722" spans="3:7" x14ac:dyDescent="0.25">
      <c r="C722" s="2">
        <v>39605</v>
      </c>
      <c r="D722" s="3" t="s">
        <v>52</v>
      </c>
      <c r="E722" s="1">
        <v>237</v>
      </c>
      <c r="F722" s="1">
        <f t="shared" si="22"/>
        <v>2.15</v>
      </c>
      <c r="G722" s="1">
        <f t="shared" si="23"/>
        <v>509.54999999999995</v>
      </c>
    </row>
    <row r="723" spans="3:7" x14ac:dyDescent="0.25">
      <c r="C723" s="2">
        <v>39605</v>
      </c>
      <c r="D723" s="3" t="s">
        <v>33</v>
      </c>
      <c r="E723" s="1">
        <v>64</v>
      </c>
      <c r="F723" s="1">
        <f t="shared" si="22"/>
        <v>2.15</v>
      </c>
      <c r="G723" s="1">
        <f t="shared" si="23"/>
        <v>137.6</v>
      </c>
    </row>
    <row r="724" spans="3:7" x14ac:dyDescent="0.25">
      <c r="C724" s="2">
        <v>39609</v>
      </c>
      <c r="D724" s="3" t="s">
        <v>39</v>
      </c>
      <c r="E724" s="1">
        <v>32</v>
      </c>
      <c r="F724" s="1">
        <f t="shared" si="22"/>
        <v>2.15</v>
      </c>
      <c r="G724" s="1">
        <f t="shared" si="23"/>
        <v>68.8</v>
      </c>
    </row>
    <row r="725" spans="3:7" x14ac:dyDescent="0.25">
      <c r="C725" s="2">
        <v>39614</v>
      </c>
      <c r="D725" s="3" t="s">
        <v>12</v>
      </c>
      <c r="E725" s="1">
        <v>30</v>
      </c>
      <c r="F725" s="1">
        <f t="shared" si="22"/>
        <v>2.15</v>
      </c>
      <c r="G725" s="1">
        <f t="shared" si="23"/>
        <v>64.5</v>
      </c>
    </row>
    <row r="726" spans="3:7" x14ac:dyDescent="0.25">
      <c r="C726" s="2">
        <v>39614</v>
      </c>
      <c r="D726" s="3" t="s">
        <v>139</v>
      </c>
      <c r="E726" s="1">
        <v>12</v>
      </c>
      <c r="F726" s="1">
        <f t="shared" si="22"/>
        <v>2.15</v>
      </c>
      <c r="G726" s="1">
        <f t="shared" si="23"/>
        <v>25.799999999999997</v>
      </c>
    </row>
    <row r="727" spans="3:7" x14ac:dyDescent="0.25">
      <c r="C727" s="2">
        <v>39615</v>
      </c>
      <c r="D727" s="3" t="s">
        <v>73</v>
      </c>
      <c r="E727" s="1">
        <v>138</v>
      </c>
      <c r="F727" s="1">
        <f t="shared" si="22"/>
        <v>2.15</v>
      </c>
      <c r="G727" s="1">
        <f t="shared" si="23"/>
        <v>296.7</v>
      </c>
    </row>
    <row r="728" spans="3:7" x14ac:dyDescent="0.25">
      <c r="C728" s="2">
        <v>39619</v>
      </c>
      <c r="D728" s="3" t="s">
        <v>24</v>
      </c>
      <c r="E728" s="1">
        <v>411</v>
      </c>
      <c r="F728" s="1">
        <f t="shared" si="22"/>
        <v>2.15</v>
      </c>
      <c r="G728" s="1">
        <f t="shared" si="23"/>
        <v>883.65</v>
      </c>
    </row>
    <row r="729" spans="3:7" x14ac:dyDescent="0.25">
      <c r="C729" s="2">
        <v>39622</v>
      </c>
      <c r="D729" s="3" t="s">
        <v>25</v>
      </c>
      <c r="E729" s="1">
        <v>152</v>
      </c>
      <c r="F729" s="1">
        <f t="shared" si="22"/>
        <v>2.15</v>
      </c>
      <c r="G729" s="1">
        <f t="shared" si="23"/>
        <v>326.8</v>
      </c>
    </row>
    <row r="730" spans="3:7" x14ac:dyDescent="0.25">
      <c r="C730" s="2">
        <v>39623</v>
      </c>
      <c r="D730" s="3" t="s">
        <v>171</v>
      </c>
      <c r="E730" s="1">
        <v>10</v>
      </c>
      <c r="F730" s="1">
        <f t="shared" si="22"/>
        <v>2.15</v>
      </c>
      <c r="G730" s="1">
        <f t="shared" si="23"/>
        <v>21.5</v>
      </c>
    </row>
    <row r="731" spans="3:7" x14ac:dyDescent="0.25">
      <c r="C731" s="2">
        <v>39624</v>
      </c>
      <c r="D731" s="3" t="s">
        <v>20</v>
      </c>
      <c r="E731" s="1">
        <v>75</v>
      </c>
      <c r="F731" s="1">
        <f t="shared" si="22"/>
        <v>2.15</v>
      </c>
      <c r="G731" s="1">
        <f t="shared" si="23"/>
        <v>161.25</v>
      </c>
    </row>
    <row r="732" spans="3:7" x14ac:dyDescent="0.25">
      <c r="C732" s="2">
        <v>39624</v>
      </c>
      <c r="D732" s="3" t="s">
        <v>172</v>
      </c>
      <c r="E732" s="1">
        <v>4</v>
      </c>
      <c r="F732" s="1">
        <f t="shared" si="22"/>
        <v>2.15</v>
      </c>
      <c r="G732" s="1">
        <f t="shared" si="23"/>
        <v>8.6</v>
      </c>
    </row>
    <row r="733" spans="3:7" x14ac:dyDescent="0.25">
      <c r="C733" s="2">
        <v>39626</v>
      </c>
      <c r="D733" s="3" t="s">
        <v>173</v>
      </c>
      <c r="E733" s="1">
        <v>2</v>
      </c>
      <c r="F733" s="1">
        <f t="shared" si="22"/>
        <v>2.15</v>
      </c>
      <c r="G733" s="1">
        <f t="shared" si="23"/>
        <v>4.3</v>
      </c>
    </row>
    <row r="734" spans="3:7" x14ac:dyDescent="0.25">
      <c r="C734" s="2">
        <v>39627</v>
      </c>
      <c r="D734" s="3" t="s">
        <v>63</v>
      </c>
      <c r="E734" s="1">
        <v>110</v>
      </c>
      <c r="F734" s="1">
        <f t="shared" si="22"/>
        <v>2.15</v>
      </c>
      <c r="G734" s="1">
        <f t="shared" si="23"/>
        <v>236.5</v>
      </c>
    </row>
    <row r="735" spans="3:7" x14ac:dyDescent="0.25">
      <c r="C735" s="2">
        <v>39628</v>
      </c>
      <c r="D735" s="3" t="s">
        <v>37</v>
      </c>
      <c r="E735" s="1">
        <v>161</v>
      </c>
      <c r="F735" s="1">
        <f t="shared" si="22"/>
        <v>2.15</v>
      </c>
      <c r="G735" s="1">
        <f t="shared" si="23"/>
        <v>346.15</v>
      </c>
    </row>
    <row r="736" spans="3:7" x14ac:dyDescent="0.25">
      <c r="C736" s="2">
        <v>39629</v>
      </c>
      <c r="D736" s="3" t="s">
        <v>32</v>
      </c>
      <c r="E736" s="1">
        <v>68</v>
      </c>
      <c r="F736" s="1">
        <f t="shared" si="22"/>
        <v>2.15</v>
      </c>
      <c r="G736" s="1">
        <f t="shared" si="23"/>
        <v>146.19999999999999</v>
      </c>
    </row>
    <row r="737" spans="3:7" x14ac:dyDescent="0.25">
      <c r="C737" s="2">
        <v>39631</v>
      </c>
      <c r="D737" s="3" t="s">
        <v>57</v>
      </c>
      <c r="E737" s="1">
        <v>30</v>
      </c>
      <c r="F737" s="1">
        <f t="shared" si="22"/>
        <v>2.15</v>
      </c>
      <c r="G737" s="1">
        <f t="shared" si="23"/>
        <v>64.5</v>
      </c>
    </row>
    <row r="738" spans="3:7" x14ac:dyDescent="0.25">
      <c r="C738" s="2">
        <v>39632</v>
      </c>
      <c r="D738" s="3" t="s">
        <v>66</v>
      </c>
      <c r="E738" s="1">
        <v>3</v>
      </c>
      <c r="F738" s="1">
        <f t="shared" si="22"/>
        <v>2.15</v>
      </c>
      <c r="G738" s="1">
        <f t="shared" si="23"/>
        <v>6.4499999999999993</v>
      </c>
    </row>
    <row r="739" spans="3:7" x14ac:dyDescent="0.25">
      <c r="C739" s="2">
        <v>39637</v>
      </c>
      <c r="D739" s="3" t="s">
        <v>52</v>
      </c>
      <c r="E739" s="1">
        <v>117</v>
      </c>
      <c r="F739" s="1">
        <f t="shared" si="22"/>
        <v>2.15</v>
      </c>
      <c r="G739" s="1">
        <f t="shared" si="23"/>
        <v>251.54999999999998</v>
      </c>
    </row>
    <row r="740" spans="3:7" x14ac:dyDescent="0.25">
      <c r="C740" s="2">
        <v>39639</v>
      </c>
      <c r="D740" s="3" t="s">
        <v>10</v>
      </c>
      <c r="E740" s="1">
        <v>105</v>
      </c>
      <c r="F740" s="1">
        <f t="shared" si="22"/>
        <v>2.15</v>
      </c>
      <c r="G740" s="1">
        <f t="shared" si="23"/>
        <v>225.75</v>
      </c>
    </row>
    <row r="741" spans="3:7" x14ac:dyDescent="0.25">
      <c r="C741" s="2">
        <v>39639</v>
      </c>
      <c r="D741" s="3" t="s">
        <v>48</v>
      </c>
      <c r="E741" s="1">
        <v>6</v>
      </c>
      <c r="F741" s="1">
        <f t="shared" si="22"/>
        <v>2.15</v>
      </c>
      <c r="G741" s="1">
        <f t="shared" si="23"/>
        <v>12.899999999999999</v>
      </c>
    </row>
    <row r="742" spans="3:7" x14ac:dyDescent="0.25">
      <c r="C742" s="2">
        <v>39640</v>
      </c>
      <c r="D742" s="3" t="s">
        <v>19</v>
      </c>
      <c r="E742" s="1">
        <v>378</v>
      </c>
      <c r="F742" s="1">
        <f t="shared" si="22"/>
        <v>2.15</v>
      </c>
      <c r="G742" s="1">
        <f t="shared" si="23"/>
        <v>812.69999999999993</v>
      </c>
    </row>
    <row r="743" spans="3:7" x14ac:dyDescent="0.25">
      <c r="C743" s="2">
        <v>39643</v>
      </c>
      <c r="D743" s="3" t="s">
        <v>71</v>
      </c>
      <c r="E743" s="1">
        <v>76</v>
      </c>
      <c r="F743" s="1">
        <f t="shared" si="22"/>
        <v>2.15</v>
      </c>
      <c r="G743" s="1">
        <f t="shared" si="23"/>
        <v>163.4</v>
      </c>
    </row>
    <row r="744" spans="3:7" x14ac:dyDescent="0.25">
      <c r="C744" s="2">
        <v>39644</v>
      </c>
      <c r="D744" s="3" t="s">
        <v>24</v>
      </c>
      <c r="E744" s="1">
        <v>386</v>
      </c>
      <c r="F744" s="1">
        <f t="shared" si="22"/>
        <v>2.15</v>
      </c>
      <c r="G744" s="1">
        <f t="shared" si="23"/>
        <v>829.9</v>
      </c>
    </row>
    <row r="745" spans="3:7" x14ac:dyDescent="0.25">
      <c r="C745" s="2">
        <v>39645</v>
      </c>
      <c r="D745" s="3" t="s">
        <v>52</v>
      </c>
      <c r="E745" s="1">
        <v>132</v>
      </c>
      <c r="F745" s="1">
        <f t="shared" si="22"/>
        <v>2.15</v>
      </c>
      <c r="G745" s="1">
        <f t="shared" si="23"/>
        <v>283.8</v>
      </c>
    </row>
    <row r="746" spans="3:7" x14ac:dyDescent="0.25">
      <c r="C746" s="2">
        <v>39645</v>
      </c>
      <c r="D746" s="3" t="s">
        <v>24</v>
      </c>
      <c r="E746" s="1">
        <v>104</v>
      </c>
      <c r="F746" s="1">
        <f t="shared" si="22"/>
        <v>2.15</v>
      </c>
      <c r="G746" s="1">
        <f t="shared" si="23"/>
        <v>223.6</v>
      </c>
    </row>
    <row r="747" spans="3:7" x14ac:dyDescent="0.25">
      <c r="C747" s="2">
        <v>39646</v>
      </c>
      <c r="D747" s="3" t="s">
        <v>47</v>
      </c>
      <c r="E747" s="1">
        <v>380</v>
      </c>
      <c r="F747" s="1">
        <f t="shared" si="22"/>
        <v>2.15</v>
      </c>
      <c r="G747" s="1">
        <f t="shared" si="23"/>
        <v>817</v>
      </c>
    </row>
    <row r="748" spans="3:7" x14ac:dyDescent="0.25">
      <c r="C748" s="2">
        <v>39647</v>
      </c>
      <c r="D748" s="3" t="s">
        <v>80</v>
      </c>
      <c r="E748" s="1">
        <v>76</v>
      </c>
      <c r="F748" s="1">
        <f t="shared" si="22"/>
        <v>2.15</v>
      </c>
      <c r="G748" s="1">
        <f t="shared" si="23"/>
        <v>163.4</v>
      </c>
    </row>
    <row r="749" spans="3:7" x14ac:dyDescent="0.25">
      <c r="C749" s="2">
        <v>39647</v>
      </c>
      <c r="D749" s="3" t="s">
        <v>27</v>
      </c>
      <c r="E749" s="1">
        <v>194</v>
      </c>
      <c r="F749" s="1">
        <f t="shared" si="22"/>
        <v>2.15</v>
      </c>
      <c r="G749" s="1">
        <f t="shared" si="23"/>
        <v>417.09999999999997</v>
      </c>
    </row>
    <row r="750" spans="3:7" x14ac:dyDescent="0.25">
      <c r="C750" s="2">
        <v>39653</v>
      </c>
      <c r="D750" s="3" t="s">
        <v>63</v>
      </c>
      <c r="E750" s="1">
        <v>147</v>
      </c>
      <c r="F750" s="1">
        <f t="shared" si="22"/>
        <v>2.15</v>
      </c>
      <c r="G750" s="1">
        <f t="shared" si="23"/>
        <v>316.05</v>
      </c>
    </row>
    <row r="751" spans="3:7" x14ac:dyDescent="0.25">
      <c r="C751" s="2">
        <v>39656</v>
      </c>
      <c r="D751" s="3" t="s">
        <v>24</v>
      </c>
      <c r="E751" s="1">
        <v>319</v>
      </c>
      <c r="F751" s="1">
        <f t="shared" si="22"/>
        <v>2.15</v>
      </c>
      <c r="G751" s="1">
        <f t="shared" si="23"/>
        <v>685.85</v>
      </c>
    </row>
    <row r="752" spans="3:7" x14ac:dyDescent="0.25">
      <c r="C752" s="2">
        <v>39657</v>
      </c>
      <c r="D752" s="3" t="s">
        <v>41</v>
      </c>
      <c r="E752" s="1">
        <v>38</v>
      </c>
      <c r="F752" s="1">
        <f t="shared" si="22"/>
        <v>2.15</v>
      </c>
      <c r="G752" s="1">
        <f t="shared" si="23"/>
        <v>81.7</v>
      </c>
    </row>
    <row r="753" spans="3:7" x14ac:dyDescent="0.25">
      <c r="C753" s="2">
        <v>39662</v>
      </c>
      <c r="D753" s="3" t="s">
        <v>30</v>
      </c>
      <c r="E753" s="1">
        <v>31</v>
      </c>
      <c r="F753" s="1">
        <f t="shared" si="22"/>
        <v>2.15</v>
      </c>
      <c r="G753" s="1">
        <f t="shared" si="23"/>
        <v>66.649999999999991</v>
      </c>
    </row>
    <row r="754" spans="3:7" x14ac:dyDescent="0.25">
      <c r="C754" s="2">
        <v>39664</v>
      </c>
      <c r="D754" s="3" t="s">
        <v>8</v>
      </c>
      <c r="E754" s="1">
        <v>28</v>
      </c>
      <c r="F754" s="1">
        <f t="shared" si="22"/>
        <v>2.15</v>
      </c>
      <c r="G754" s="1">
        <f t="shared" si="23"/>
        <v>60.199999999999996</v>
      </c>
    </row>
    <row r="755" spans="3:7" x14ac:dyDescent="0.25">
      <c r="C755" s="2">
        <v>39664</v>
      </c>
      <c r="D755" s="3" t="s">
        <v>107</v>
      </c>
      <c r="E755" s="1">
        <v>15</v>
      </c>
      <c r="F755" s="1">
        <f t="shared" si="22"/>
        <v>2.15</v>
      </c>
      <c r="G755" s="1">
        <f t="shared" si="23"/>
        <v>32.25</v>
      </c>
    </row>
    <row r="756" spans="3:7" x14ac:dyDescent="0.25">
      <c r="C756" s="2">
        <v>39667</v>
      </c>
      <c r="D756" s="3" t="s">
        <v>64</v>
      </c>
      <c r="E756" s="1">
        <v>2</v>
      </c>
      <c r="F756" s="1">
        <f t="shared" si="22"/>
        <v>2.15</v>
      </c>
      <c r="G756" s="1">
        <f t="shared" si="23"/>
        <v>4.3</v>
      </c>
    </row>
    <row r="757" spans="3:7" x14ac:dyDescent="0.25">
      <c r="C757" s="2">
        <v>39667</v>
      </c>
      <c r="D757" s="3" t="s">
        <v>103</v>
      </c>
      <c r="E757" s="1">
        <v>16</v>
      </c>
      <c r="F757" s="1">
        <f t="shared" si="22"/>
        <v>2.15</v>
      </c>
      <c r="G757" s="1">
        <f t="shared" si="23"/>
        <v>34.4</v>
      </c>
    </row>
    <row r="758" spans="3:7" x14ac:dyDescent="0.25">
      <c r="C758" s="2">
        <v>39669</v>
      </c>
      <c r="D758" s="3" t="s">
        <v>80</v>
      </c>
      <c r="E758" s="1">
        <v>83</v>
      </c>
      <c r="F758" s="1">
        <f t="shared" si="22"/>
        <v>2.15</v>
      </c>
      <c r="G758" s="1">
        <f t="shared" si="23"/>
        <v>178.45</v>
      </c>
    </row>
    <row r="759" spans="3:7" x14ac:dyDescent="0.25">
      <c r="C759" s="2">
        <v>39670</v>
      </c>
      <c r="D759" s="3" t="s">
        <v>174</v>
      </c>
      <c r="E759" s="1">
        <v>16</v>
      </c>
      <c r="F759" s="1">
        <f t="shared" si="22"/>
        <v>2.15</v>
      </c>
      <c r="G759" s="1">
        <f t="shared" si="23"/>
        <v>34.4</v>
      </c>
    </row>
    <row r="760" spans="3:7" x14ac:dyDescent="0.25">
      <c r="C760" s="2">
        <v>39671</v>
      </c>
      <c r="D760" s="3" t="s">
        <v>11</v>
      </c>
      <c r="E760" s="1">
        <v>397</v>
      </c>
      <c r="F760" s="1">
        <f t="shared" si="22"/>
        <v>2.15</v>
      </c>
      <c r="G760" s="1">
        <f t="shared" si="23"/>
        <v>853.55</v>
      </c>
    </row>
    <row r="761" spans="3:7" x14ac:dyDescent="0.25">
      <c r="C761" s="2">
        <v>39671</v>
      </c>
      <c r="D761" s="3" t="s">
        <v>80</v>
      </c>
      <c r="E761" s="1">
        <v>184</v>
      </c>
      <c r="F761" s="1">
        <f t="shared" si="22"/>
        <v>2.15</v>
      </c>
      <c r="G761" s="1">
        <f t="shared" si="23"/>
        <v>395.59999999999997</v>
      </c>
    </row>
    <row r="762" spans="3:7" x14ac:dyDescent="0.25">
      <c r="C762" s="2">
        <v>39673</v>
      </c>
      <c r="D762" s="3" t="s">
        <v>80</v>
      </c>
      <c r="E762" s="1">
        <v>55</v>
      </c>
      <c r="F762" s="1">
        <f t="shared" si="22"/>
        <v>2.15</v>
      </c>
      <c r="G762" s="1">
        <f t="shared" si="23"/>
        <v>118.25</v>
      </c>
    </row>
    <row r="763" spans="3:7" x14ac:dyDescent="0.25">
      <c r="C763" s="2">
        <v>39674</v>
      </c>
      <c r="D763" s="3" t="s">
        <v>71</v>
      </c>
      <c r="E763" s="1">
        <v>107</v>
      </c>
      <c r="F763" s="1">
        <f t="shared" si="22"/>
        <v>2.15</v>
      </c>
      <c r="G763" s="1">
        <f t="shared" si="23"/>
        <v>230.04999999999998</v>
      </c>
    </row>
    <row r="764" spans="3:7" x14ac:dyDescent="0.25">
      <c r="C764" s="2">
        <v>39676</v>
      </c>
      <c r="D764" s="3" t="s">
        <v>71</v>
      </c>
      <c r="E764" s="1">
        <v>127</v>
      </c>
      <c r="F764" s="1">
        <f t="shared" si="22"/>
        <v>2.15</v>
      </c>
      <c r="G764" s="1">
        <f t="shared" si="23"/>
        <v>273.05</v>
      </c>
    </row>
    <row r="765" spans="3:7" x14ac:dyDescent="0.25">
      <c r="C765" s="2">
        <v>39679</v>
      </c>
      <c r="D765" s="3" t="s">
        <v>175</v>
      </c>
      <c r="E765" s="1">
        <v>122</v>
      </c>
      <c r="F765" s="1">
        <f t="shared" si="22"/>
        <v>2.15</v>
      </c>
      <c r="G765" s="1">
        <f t="shared" si="23"/>
        <v>262.3</v>
      </c>
    </row>
    <row r="766" spans="3:7" x14ac:dyDescent="0.25">
      <c r="C766" s="2">
        <v>39679</v>
      </c>
      <c r="D766" s="3" t="s">
        <v>20</v>
      </c>
      <c r="E766" s="1">
        <v>107</v>
      </c>
      <c r="F766" s="1">
        <f t="shared" si="22"/>
        <v>2.15</v>
      </c>
      <c r="G766" s="1">
        <f t="shared" si="23"/>
        <v>230.04999999999998</v>
      </c>
    </row>
    <row r="767" spans="3:7" x14ac:dyDescent="0.25">
      <c r="C767" s="2">
        <v>39681</v>
      </c>
      <c r="D767" s="3" t="s">
        <v>24</v>
      </c>
      <c r="E767" s="1">
        <v>113</v>
      </c>
      <c r="F767" s="1">
        <f t="shared" si="22"/>
        <v>2.15</v>
      </c>
      <c r="G767" s="1">
        <f t="shared" si="23"/>
        <v>242.95</v>
      </c>
    </row>
    <row r="768" spans="3:7" x14ac:dyDescent="0.25">
      <c r="C768" s="2">
        <v>39681</v>
      </c>
      <c r="D768" s="3" t="s">
        <v>9</v>
      </c>
      <c r="E768" s="1">
        <v>297</v>
      </c>
      <c r="F768" s="1">
        <f t="shared" si="22"/>
        <v>2.15</v>
      </c>
      <c r="G768" s="1">
        <f t="shared" si="23"/>
        <v>638.54999999999995</v>
      </c>
    </row>
    <row r="769" spans="3:7" x14ac:dyDescent="0.25">
      <c r="C769" s="2">
        <v>39682</v>
      </c>
      <c r="D769" s="3" t="s">
        <v>46</v>
      </c>
      <c r="E769" s="1">
        <v>14</v>
      </c>
      <c r="F769" s="1">
        <f t="shared" si="22"/>
        <v>2.15</v>
      </c>
      <c r="G769" s="1">
        <f t="shared" si="23"/>
        <v>30.099999999999998</v>
      </c>
    </row>
    <row r="770" spans="3:7" x14ac:dyDescent="0.25">
      <c r="C770" s="2">
        <v>39684</v>
      </c>
      <c r="D770" s="3" t="s">
        <v>54</v>
      </c>
      <c r="E770" s="1">
        <v>188</v>
      </c>
      <c r="F770" s="1">
        <f t="shared" si="22"/>
        <v>2.15</v>
      </c>
      <c r="G770" s="1">
        <f t="shared" si="23"/>
        <v>404.2</v>
      </c>
    </row>
    <row r="771" spans="3:7" x14ac:dyDescent="0.25">
      <c r="C771" s="2">
        <v>39686</v>
      </c>
      <c r="D771" s="3" t="s">
        <v>153</v>
      </c>
      <c r="E771" s="1">
        <v>11</v>
      </c>
      <c r="F771" s="1">
        <f t="shared" ref="F771:F834" si="24">LOOKUP(YEAR(C771),$A$2:$A$11,$B$2:$B$11)</f>
        <v>2.15</v>
      </c>
      <c r="G771" s="1">
        <f t="shared" ref="G771:G834" si="25">F771*E771</f>
        <v>23.65</v>
      </c>
    </row>
    <row r="772" spans="3:7" x14ac:dyDescent="0.25">
      <c r="C772" s="2">
        <v>39689</v>
      </c>
      <c r="D772" s="3" t="s">
        <v>30</v>
      </c>
      <c r="E772" s="1">
        <v>105</v>
      </c>
      <c r="F772" s="1">
        <f t="shared" si="24"/>
        <v>2.15</v>
      </c>
      <c r="G772" s="1">
        <f t="shared" si="25"/>
        <v>225.75</v>
      </c>
    </row>
    <row r="773" spans="3:7" x14ac:dyDescent="0.25">
      <c r="C773" s="2">
        <v>39690</v>
      </c>
      <c r="D773" s="3" t="s">
        <v>162</v>
      </c>
      <c r="E773" s="1">
        <v>18</v>
      </c>
      <c r="F773" s="1">
        <f t="shared" si="24"/>
        <v>2.15</v>
      </c>
      <c r="G773" s="1">
        <f t="shared" si="25"/>
        <v>38.699999999999996</v>
      </c>
    </row>
    <row r="774" spans="3:7" x14ac:dyDescent="0.25">
      <c r="C774" s="2">
        <v>39690</v>
      </c>
      <c r="D774" s="3" t="s">
        <v>9</v>
      </c>
      <c r="E774" s="1">
        <v>418</v>
      </c>
      <c r="F774" s="1">
        <f t="shared" si="24"/>
        <v>2.15</v>
      </c>
      <c r="G774" s="1">
        <f t="shared" si="25"/>
        <v>898.69999999999993</v>
      </c>
    </row>
    <row r="775" spans="3:7" x14ac:dyDescent="0.25">
      <c r="C775" s="2">
        <v>39691</v>
      </c>
      <c r="D775" s="3" t="s">
        <v>176</v>
      </c>
      <c r="E775" s="1">
        <v>4</v>
      </c>
      <c r="F775" s="1">
        <f t="shared" si="24"/>
        <v>2.15</v>
      </c>
      <c r="G775" s="1">
        <f t="shared" si="25"/>
        <v>8.6</v>
      </c>
    </row>
    <row r="776" spans="3:7" x14ac:dyDescent="0.25">
      <c r="C776" s="2">
        <v>39691</v>
      </c>
      <c r="D776" s="3" t="s">
        <v>126</v>
      </c>
      <c r="E776" s="1">
        <v>5</v>
      </c>
      <c r="F776" s="1">
        <f t="shared" si="24"/>
        <v>2.15</v>
      </c>
      <c r="G776" s="1">
        <f t="shared" si="25"/>
        <v>10.75</v>
      </c>
    </row>
    <row r="777" spans="3:7" x14ac:dyDescent="0.25">
      <c r="C777" s="2">
        <v>39692</v>
      </c>
      <c r="D777" s="3" t="s">
        <v>104</v>
      </c>
      <c r="E777" s="1">
        <v>346</v>
      </c>
      <c r="F777" s="1">
        <f t="shared" si="24"/>
        <v>2.15</v>
      </c>
      <c r="G777" s="1">
        <f t="shared" si="25"/>
        <v>743.9</v>
      </c>
    </row>
    <row r="778" spans="3:7" x14ac:dyDescent="0.25">
      <c r="C778" s="2">
        <v>39694</v>
      </c>
      <c r="D778" s="3" t="s">
        <v>11</v>
      </c>
      <c r="E778" s="1">
        <v>417</v>
      </c>
      <c r="F778" s="1">
        <f t="shared" si="24"/>
        <v>2.15</v>
      </c>
      <c r="G778" s="1">
        <f t="shared" si="25"/>
        <v>896.55</v>
      </c>
    </row>
    <row r="779" spans="3:7" x14ac:dyDescent="0.25">
      <c r="C779" s="2">
        <v>39696</v>
      </c>
      <c r="D779" s="3" t="s">
        <v>125</v>
      </c>
      <c r="E779" s="1">
        <v>35</v>
      </c>
      <c r="F779" s="1">
        <f t="shared" si="24"/>
        <v>2.15</v>
      </c>
      <c r="G779" s="1">
        <f t="shared" si="25"/>
        <v>75.25</v>
      </c>
    </row>
    <row r="780" spans="3:7" x14ac:dyDescent="0.25">
      <c r="C780" s="2">
        <v>39696</v>
      </c>
      <c r="D780" s="3" t="s">
        <v>5</v>
      </c>
      <c r="E780" s="1">
        <v>6</v>
      </c>
      <c r="F780" s="1">
        <f t="shared" si="24"/>
        <v>2.15</v>
      </c>
      <c r="G780" s="1">
        <f t="shared" si="25"/>
        <v>12.899999999999999</v>
      </c>
    </row>
    <row r="781" spans="3:7" x14ac:dyDescent="0.25">
      <c r="C781" s="2">
        <v>39697</v>
      </c>
      <c r="D781" s="3" t="s">
        <v>52</v>
      </c>
      <c r="E781" s="1">
        <v>322</v>
      </c>
      <c r="F781" s="1">
        <f t="shared" si="24"/>
        <v>2.15</v>
      </c>
      <c r="G781" s="1">
        <f t="shared" si="25"/>
        <v>692.3</v>
      </c>
    </row>
    <row r="782" spans="3:7" x14ac:dyDescent="0.25">
      <c r="C782" s="2">
        <v>39697</v>
      </c>
      <c r="D782" s="3" t="s">
        <v>39</v>
      </c>
      <c r="E782" s="1">
        <v>150</v>
      </c>
      <c r="F782" s="1">
        <f t="shared" si="24"/>
        <v>2.15</v>
      </c>
      <c r="G782" s="1">
        <f t="shared" si="25"/>
        <v>322.5</v>
      </c>
    </row>
    <row r="783" spans="3:7" x14ac:dyDescent="0.25">
      <c r="C783" s="2">
        <v>39698</v>
      </c>
      <c r="D783" s="3" t="s">
        <v>16</v>
      </c>
      <c r="E783" s="1">
        <v>492</v>
      </c>
      <c r="F783" s="1">
        <f t="shared" si="24"/>
        <v>2.15</v>
      </c>
      <c r="G783" s="1">
        <f t="shared" si="25"/>
        <v>1057.8</v>
      </c>
    </row>
    <row r="784" spans="3:7" x14ac:dyDescent="0.25">
      <c r="C784" s="2">
        <v>39702</v>
      </c>
      <c r="D784" s="3" t="s">
        <v>20</v>
      </c>
      <c r="E784" s="1">
        <v>93</v>
      </c>
      <c r="F784" s="1">
        <f t="shared" si="24"/>
        <v>2.15</v>
      </c>
      <c r="G784" s="1">
        <f t="shared" si="25"/>
        <v>199.95</v>
      </c>
    </row>
    <row r="785" spans="3:7" x14ac:dyDescent="0.25">
      <c r="C785" s="2">
        <v>39705</v>
      </c>
      <c r="D785" s="3" t="s">
        <v>63</v>
      </c>
      <c r="E785" s="1">
        <v>64</v>
      </c>
      <c r="F785" s="1">
        <f t="shared" si="24"/>
        <v>2.15</v>
      </c>
      <c r="G785" s="1">
        <f t="shared" si="25"/>
        <v>137.6</v>
      </c>
    </row>
    <row r="786" spans="3:7" x14ac:dyDescent="0.25">
      <c r="C786" s="2">
        <v>39705</v>
      </c>
      <c r="D786" s="3" t="s">
        <v>91</v>
      </c>
      <c r="E786" s="1">
        <v>7</v>
      </c>
      <c r="F786" s="1">
        <f t="shared" si="24"/>
        <v>2.15</v>
      </c>
      <c r="G786" s="1">
        <f t="shared" si="25"/>
        <v>15.049999999999999</v>
      </c>
    </row>
    <row r="787" spans="3:7" x14ac:dyDescent="0.25">
      <c r="C787" s="2">
        <v>39705</v>
      </c>
      <c r="D787" s="3" t="s">
        <v>20</v>
      </c>
      <c r="E787" s="1">
        <v>90</v>
      </c>
      <c r="F787" s="1">
        <f t="shared" si="24"/>
        <v>2.15</v>
      </c>
      <c r="G787" s="1">
        <f t="shared" si="25"/>
        <v>193.5</v>
      </c>
    </row>
    <row r="788" spans="3:7" x14ac:dyDescent="0.25">
      <c r="C788" s="2">
        <v>39712</v>
      </c>
      <c r="D788" s="3" t="s">
        <v>52</v>
      </c>
      <c r="E788" s="1">
        <v>136</v>
      </c>
      <c r="F788" s="1">
        <f t="shared" si="24"/>
        <v>2.15</v>
      </c>
      <c r="G788" s="1">
        <f t="shared" si="25"/>
        <v>292.39999999999998</v>
      </c>
    </row>
    <row r="789" spans="3:7" x14ac:dyDescent="0.25">
      <c r="C789" s="2">
        <v>39713</v>
      </c>
      <c r="D789" s="3" t="s">
        <v>21</v>
      </c>
      <c r="E789" s="1">
        <v>104</v>
      </c>
      <c r="F789" s="1">
        <f t="shared" si="24"/>
        <v>2.15</v>
      </c>
      <c r="G789" s="1">
        <f t="shared" si="25"/>
        <v>223.6</v>
      </c>
    </row>
    <row r="790" spans="3:7" x14ac:dyDescent="0.25">
      <c r="C790" s="2">
        <v>39713</v>
      </c>
      <c r="D790" s="3" t="s">
        <v>152</v>
      </c>
      <c r="E790" s="1">
        <v>1</v>
      </c>
      <c r="F790" s="1">
        <f t="shared" si="24"/>
        <v>2.15</v>
      </c>
      <c r="G790" s="1">
        <f t="shared" si="25"/>
        <v>2.15</v>
      </c>
    </row>
    <row r="791" spans="3:7" x14ac:dyDescent="0.25">
      <c r="C791" s="2">
        <v>39714</v>
      </c>
      <c r="D791" s="3" t="s">
        <v>33</v>
      </c>
      <c r="E791" s="1">
        <v>52</v>
      </c>
      <c r="F791" s="1">
        <f t="shared" si="24"/>
        <v>2.15</v>
      </c>
      <c r="G791" s="1">
        <f t="shared" si="25"/>
        <v>111.8</v>
      </c>
    </row>
    <row r="792" spans="3:7" x14ac:dyDescent="0.25">
      <c r="C792" s="2">
        <v>39714</v>
      </c>
      <c r="D792" s="3" t="s">
        <v>47</v>
      </c>
      <c r="E792" s="1">
        <v>203</v>
      </c>
      <c r="F792" s="1">
        <f t="shared" si="24"/>
        <v>2.15</v>
      </c>
      <c r="G792" s="1">
        <f t="shared" si="25"/>
        <v>436.45</v>
      </c>
    </row>
    <row r="793" spans="3:7" x14ac:dyDescent="0.25">
      <c r="C793" s="2">
        <v>39716</v>
      </c>
      <c r="D793" s="3" t="s">
        <v>32</v>
      </c>
      <c r="E793" s="1">
        <v>183</v>
      </c>
      <c r="F793" s="1">
        <f t="shared" si="24"/>
        <v>2.15</v>
      </c>
      <c r="G793" s="1">
        <f t="shared" si="25"/>
        <v>393.45</v>
      </c>
    </row>
    <row r="794" spans="3:7" x14ac:dyDescent="0.25">
      <c r="C794" s="2">
        <v>39717</v>
      </c>
      <c r="D794" s="3" t="s">
        <v>63</v>
      </c>
      <c r="E794" s="1">
        <v>182</v>
      </c>
      <c r="F794" s="1">
        <f t="shared" si="24"/>
        <v>2.15</v>
      </c>
      <c r="G794" s="1">
        <f t="shared" si="25"/>
        <v>391.3</v>
      </c>
    </row>
    <row r="795" spans="3:7" x14ac:dyDescent="0.25">
      <c r="C795" s="2">
        <v>39719</v>
      </c>
      <c r="D795" s="3" t="s">
        <v>47</v>
      </c>
      <c r="E795" s="1">
        <v>383</v>
      </c>
      <c r="F795" s="1">
        <f t="shared" si="24"/>
        <v>2.15</v>
      </c>
      <c r="G795" s="1">
        <f t="shared" si="25"/>
        <v>823.44999999999993</v>
      </c>
    </row>
    <row r="796" spans="3:7" x14ac:dyDescent="0.25">
      <c r="C796" s="2">
        <v>39722</v>
      </c>
      <c r="D796" s="3" t="s">
        <v>24</v>
      </c>
      <c r="E796" s="1">
        <v>113</v>
      </c>
      <c r="F796" s="1">
        <f t="shared" si="24"/>
        <v>2.15</v>
      </c>
      <c r="G796" s="1">
        <f t="shared" si="25"/>
        <v>242.95</v>
      </c>
    </row>
    <row r="797" spans="3:7" x14ac:dyDescent="0.25">
      <c r="C797" s="2">
        <v>39722</v>
      </c>
      <c r="D797" s="3" t="s">
        <v>65</v>
      </c>
      <c r="E797" s="1">
        <v>154</v>
      </c>
      <c r="F797" s="1">
        <f t="shared" si="24"/>
        <v>2.15</v>
      </c>
      <c r="G797" s="1">
        <f t="shared" si="25"/>
        <v>331.09999999999997</v>
      </c>
    </row>
    <row r="798" spans="3:7" x14ac:dyDescent="0.25">
      <c r="C798" s="2">
        <v>39722</v>
      </c>
      <c r="D798" s="3" t="s">
        <v>38</v>
      </c>
      <c r="E798" s="1">
        <v>8</v>
      </c>
      <c r="F798" s="1">
        <f t="shared" si="24"/>
        <v>2.15</v>
      </c>
      <c r="G798" s="1">
        <f t="shared" si="25"/>
        <v>17.2</v>
      </c>
    </row>
    <row r="799" spans="3:7" x14ac:dyDescent="0.25">
      <c r="C799" s="2">
        <v>39725</v>
      </c>
      <c r="D799" s="3" t="s">
        <v>118</v>
      </c>
      <c r="E799" s="1">
        <v>5</v>
      </c>
      <c r="F799" s="1">
        <f t="shared" si="24"/>
        <v>2.15</v>
      </c>
      <c r="G799" s="1">
        <f t="shared" si="25"/>
        <v>10.75</v>
      </c>
    </row>
    <row r="800" spans="3:7" x14ac:dyDescent="0.25">
      <c r="C800" s="2">
        <v>39725</v>
      </c>
      <c r="D800" s="3" t="s">
        <v>44</v>
      </c>
      <c r="E800" s="1">
        <v>14</v>
      </c>
      <c r="F800" s="1">
        <f t="shared" si="24"/>
        <v>2.15</v>
      </c>
      <c r="G800" s="1">
        <f t="shared" si="25"/>
        <v>30.099999999999998</v>
      </c>
    </row>
    <row r="801" spans="3:7" x14ac:dyDescent="0.25">
      <c r="C801" s="2">
        <v>39727</v>
      </c>
      <c r="D801" s="3" t="s">
        <v>73</v>
      </c>
      <c r="E801" s="1">
        <v>27</v>
      </c>
      <c r="F801" s="1">
        <f t="shared" si="24"/>
        <v>2.15</v>
      </c>
      <c r="G801" s="1">
        <f t="shared" si="25"/>
        <v>58.05</v>
      </c>
    </row>
    <row r="802" spans="3:7" x14ac:dyDescent="0.25">
      <c r="C802" s="2">
        <v>39727</v>
      </c>
      <c r="D802" s="3" t="s">
        <v>10</v>
      </c>
      <c r="E802" s="1">
        <v>141</v>
      </c>
      <c r="F802" s="1">
        <f t="shared" si="24"/>
        <v>2.15</v>
      </c>
      <c r="G802" s="1">
        <f t="shared" si="25"/>
        <v>303.14999999999998</v>
      </c>
    </row>
    <row r="803" spans="3:7" x14ac:dyDescent="0.25">
      <c r="C803" s="2">
        <v>39729</v>
      </c>
      <c r="D803" s="3" t="s">
        <v>177</v>
      </c>
      <c r="E803" s="1">
        <v>14</v>
      </c>
      <c r="F803" s="1">
        <f t="shared" si="24"/>
        <v>2.15</v>
      </c>
      <c r="G803" s="1">
        <f t="shared" si="25"/>
        <v>30.099999999999998</v>
      </c>
    </row>
    <row r="804" spans="3:7" x14ac:dyDescent="0.25">
      <c r="C804" s="2">
        <v>39729</v>
      </c>
      <c r="D804" s="3" t="s">
        <v>33</v>
      </c>
      <c r="E804" s="1">
        <v>136</v>
      </c>
      <c r="F804" s="1">
        <f t="shared" si="24"/>
        <v>2.15</v>
      </c>
      <c r="G804" s="1">
        <f t="shared" si="25"/>
        <v>292.39999999999998</v>
      </c>
    </row>
    <row r="805" spans="3:7" x14ac:dyDescent="0.25">
      <c r="C805" s="2">
        <v>39729</v>
      </c>
      <c r="D805" s="3" t="s">
        <v>7</v>
      </c>
      <c r="E805" s="1">
        <v>378</v>
      </c>
      <c r="F805" s="1">
        <f t="shared" si="24"/>
        <v>2.15</v>
      </c>
      <c r="G805" s="1">
        <f t="shared" si="25"/>
        <v>812.69999999999993</v>
      </c>
    </row>
    <row r="806" spans="3:7" x14ac:dyDescent="0.25">
      <c r="C806" s="2">
        <v>39729</v>
      </c>
      <c r="D806" s="3" t="s">
        <v>161</v>
      </c>
      <c r="E806" s="1">
        <v>12</v>
      </c>
      <c r="F806" s="1">
        <f t="shared" si="24"/>
        <v>2.15</v>
      </c>
      <c r="G806" s="1">
        <f t="shared" si="25"/>
        <v>25.799999999999997</v>
      </c>
    </row>
    <row r="807" spans="3:7" x14ac:dyDescent="0.25">
      <c r="C807" s="2">
        <v>39732</v>
      </c>
      <c r="D807" s="3" t="s">
        <v>47</v>
      </c>
      <c r="E807" s="1">
        <v>284</v>
      </c>
      <c r="F807" s="1">
        <f t="shared" si="24"/>
        <v>2.15</v>
      </c>
      <c r="G807" s="1">
        <f t="shared" si="25"/>
        <v>610.6</v>
      </c>
    </row>
    <row r="808" spans="3:7" x14ac:dyDescent="0.25">
      <c r="C808" s="2">
        <v>39733</v>
      </c>
      <c r="D808" s="3" t="s">
        <v>21</v>
      </c>
      <c r="E808" s="1">
        <v>54</v>
      </c>
      <c r="F808" s="1">
        <f t="shared" si="24"/>
        <v>2.15</v>
      </c>
      <c r="G808" s="1">
        <f t="shared" si="25"/>
        <v>116.1</v>
      </c>
    </row>
    <row r="809" spans="3:7" x14ac:dyDescent="0.25">
      <c r="C809" s="2">
        <v>39733</v>
      </c>
      <c r="D809" s="3" t="s">
        <v>33</v>
      </c>
      <c r="E809" s="1">
        <v>51</v>
      </c>
      <c r="F809" s="1">
        <f t="shared" si="24"/>
        <v>2.15</v>
      </c>
      <c r="G809" s="1">
        <f t="shared" si="25"/>
        <v>109.64999999999999</v>
      </c>
    </row>
    <row r="810" spans="3:7" x14ac:dyDescent="0.25">
      <c r="C810" s="2">
        <v>39733</v>
      </c>
      <c r="D810" s="3" t="s">
        <v>57</v>
      </c>
      <c r="E810" s="1">
        <v>159</v>
      </c>
      <c r="F810" s="1">
        <f t="shared" si="24"/>
        <v>2.15</v>
      </c>
      <c r="G810" s="1">
        <f t="shared" si="25"/>
        <v>341.84999999999997</v>
      </c>
    </row>
    <row r="811" spans="3:7" x14ac:dyDescent="0.25">
      <c r="C811" s="2">
        <v>39738</v>
      </c>
      <c r="D811" s="3" t="s">
        <v>11</v>
      </c>
      <c r="E811" s="1">
        <v>351</v>
      </c>
      <c r="F811" s="1">
        <f t="shared" si="24"/>
        <v>2.15</v>
      </c>
      <c r="G811" s="1">
        <f t="shared" si="25"/>
        <v>754.65</v>
      </c>
    </row>
    <row r="812" spans="3:7" x14ac:dyDescent="0.25">
      <c r="C812" s="2">
        <v>39738</v>
      </c>
      <c r="D812" s="3" t="s">
        <v>24</v>
      </c>
      <c r="E812" s="1">
        <v>390</v>
      </c>
      <c r="F812" s="1">
        <f t="shared" si="24"/>
        <v>2.15</v>
      </c>
      <c r="G812" s="1">
        <f t="shared" si="25"/>
        <v>838.5</v>
      </c>
    </row>
    <row r="813" spans="3:7" x14ac:dyDescent="0.25">
      <c r="C813" s="2">
        <v>39738</v>
      </c>
      <c r="D813" s="3" t="s">
        <v>35</v>
      </c>
      <c r="E813" s="1">
        <v>4</v>
      </c>
      <c r="F813" s="1">
        <f t="shared" si="24"/>
        <v>2.15</v>
      </c>
      <c r="G813" s="1">
        <f t="shared" si="25"/>
        <v>8.6</v>
      </c>
    </row>
    <row r="814" spans="3:7" x14ac:dyDescent="0.25">
      <c r="C814" s="2">
        <v>39739</v>
      </c>
      <c r="D814" s="3" t="s">
        <v>37</v>
      </c>
      <c r="E814" s="1">
        <v>140</v>
      </c>
      <c r="F814" s="1">
        <f t="shared" si="24"/>
        <v>2.15</v>
      </c>
      <c r="G814" s="1">
        <f t="shared" si="25"/>
        <v>301</v>
      </c>
    </row>
    <row r="815" spans="3:7" x14ac:dyDescent="0.25">
      <c r="C815" s="2">
        <v>39740</v>
      </c>
      <c r="D815" s="3" t="s">
        <v>52</v>
      </c>
      <c r="E815" s="1">
        <v>125</v>
      </c>
      <c r="F815" s="1">
        <f t="shared" si="24"/>
        <v>2.15</v>
      </c>
      <c r="G815" s="1">
        <f t="shared" si="25"/>
        <v>268.75</v>
      </c>
    </row>
    <row r="816" spans="3:7" x14ac:dyDescent="0.25">
      <c r="C816" s="2">
        <v>39740</v>
      </c>
      <c r="D816" s="3" t="s">
        <v>68</v>
      </c>
      <c r="E816" s="1">
        <v>97</v>
      </c>
      <c r="F816" s="1">
        <f t="shared" si="24"/>
        <v>2.15</v>
      </c>
      <c r="G816" s="1">
        <f t="shared" si="25"/>
        <v>208.54999999999998</v>
      </c>
    </row>
    <row r="817" spans="3:7" x14ac:dyDescent="0.25">
      <c r="C817" s="2">
        <v>39743</v>
      </c>
      <c r="D817" s="3" t="s">
        <v>68</v>
      </c>
      <c r="E817" s="1">
        <v>190</v>
      </c>
      <c r="F817" s="1">
        <f t="shared" si="24"/>
        <v>2.15</v>
      </c>
      <c r="G817" s="1">
        <f t="shared" si="25"/>
        <v>408.5</v>
      </c>
    </row>
    <row r="818" spans="3:7" x14ac:dyDescent="0.25">
      <c r="C818" s="2">
        <v>39745</v>
      </c>
      <c r="D818" s="3" t="s">
        <v>16</v>
      </c>
      <c r="E818" s="1">
        <v>415</v>
      </c>
      <c r="F818" s="1">
        <f t="shared" si="24"/>
        <v>2.15</v>
      </c>
      <c r="G818" s="1">
        <f t="shared" si="25"/>
        <v>892.25</v>
      </c>
    </row>
    <row r="819" spans="3:7" x14ac:dyDescent="0.25">
      <c r="C819" s="2">
        <v>39747</v>
      </c>
      <c r="D819" s="3" t="s">
        <v>11</v>
      </c>
      <c r="E819" s="1">
        <v>269</v>
      </c>
      <c r="F819" s="1">
        <f t="shared" si="24"/>
        <v>2.15</v>
      </c>
      <c r="G819" s="1">
        <f t="shared" si="25"/>
        <v>578.35</v>
      </c>
    </row>
    <row r="820" spans="3:7" x14ac:dyDescent="0.25">
      <c r="C820" s="2">
        <v>39747</v>
      </c>
      <c r="D820" s="3" t="s">
        <v>142</v>
      </c>
      <c r="E820" s="1">
        <v>11</v>
      </c>
      <c r="F820" s="1">
        <f t="shared" si="24"/>
        <v>2.15</v>
      </c>
      <c r="G820" s="1">
        <f t="shared" si="25"/>
        <v>23.65</v>
      </c>
    </row>
    <row r="821" spans="3:7" x14ac:dyDescent="0.25">
      <c r="C821" s="2">
        <v>39747</v>
      </c>
      <c r="D821" s="3" t="s">
        <v>47</v>
      </c>
      <c r="E821" s="1">
        <v>162</v>
      </c>
      <c r="F821" s="1">
        <f t="shared" si="24"/>
        <v>2.15</v>
      </c>
      <c r="G821" s="1">
        <f t="shared" si="25"/>
        <v>348.3</v>
      </c>
    </row>
    <row r="822" spans="3:7" x14ac:dyDescent="0.25">
      <c r="C822" s="2">
        <v>39757</v>
      </c>
      <c r="D822" s="3" t="s">
        <v>20</v>
      </c>
      <c r="E822" s="1">
        <v>75</v>
      </c>
      <c r="F822" s="1">
        <f t="shared" si="24"/>
        <v>2.15</v>
      </c>
      <c r="G822" s="1">
        <f t="shared" si="25"/>
        <v>161.25</v>
      </c>
    </row>
    <row r="823" spans="3:7" x14ac:dyDescent="0.25">
      <c r="C823" s="2">
        <v>39759</v>
      </c>
      <c r="D823" s="3" t="s">
        <v>24</v>
      </c>
      <c r="E823" s="1">
        <v>358</v>
      </c>
      <c r="F823" s="1">
        <f t="shared" si="24"/>
        <v>2.15</v>
      </c>
      <c r="G823" s="1">
        <f t="shared" si="25"/>
        <v>769.69999999999993</v>
      </c>
    </row>
    <row r="824" spans="3:7" x14ac:dyDescent="0.25">
      <c r="C824" s="2">
        <v>39760</v>
      </c>
      <c r="D824" s="3" t="s">
        <v>10</v>
      </c>
      <c r="E824" s="1">
        <v>198</v>
      </c>
      <c r="F824" s="1">
        <f t="shared" si="24"/>
        <v>2.15</v>
      </c>
      <c r="G824" s="1">
        <f t="shared" si="25"/>
        <v>425.7</v>
      </c>
    </row>
    <row r="825" spans="3:7" x14ac:dyDescent="0.25">
      <c r="C825" s="2">
        <v>39763</v>
      </c>
      <c r="D825" s="3" t="s">
        <v>24</v>
      </c>
      <c r="E825" s="1">
        <v>189</v>
      </c>
      <c r="F825" s="1">
        <f t="shared" si="24"/>
        <v>2.15</v>
      </c>
      <c r="G825" s="1">
        <f t="shared" si="25"/>
        <v>406.34999999999997</v>
      </c>
    </row>
    <row r="826" spans="3:7" x14ac:dyDescent="0.25">
      <c r="C826" s="2">
        <v>39764</v>
      </c>
      <c r="D826" s="3" t="s">
        <v>26</v>
      </c>
      <c r="E826" s="1">
        <v>226</v>
      </c>
      <c r="F826" s="1">
        <f t="shared" si="24"/>
        <v>2.15</v>
      </c>
      <c r="G826" s="1">
        <f t="shared" si="25"/>
        <v>485.9</v>
      </c>
    </row>
    <row r="827" spans="3:7" x14ac:dyDescent="0.25">
      <c r="C827" s="2">
        <v>39765</v>
      </c>
      <c r="D827" s="3" t="s">
        <v>57</v>
      </c>
      <c r="E827" s="1">
        <v>94</v>
      </c>
      <c r="F827" s="1">
        <f t="shared" si="24"/>
        <v>2.15</v>
      </c>
      <c r="G827" s="1">
        <f t="shared" si="25"/>
        <v>202.1</v>
      </c>
    </row>
    <row r="828" spans="3:7" x14ac:dyDescent="0.25">
      <c r="C828" s="2">
        <v>39770</v>
      </c>
      <c r="D828" s="3" t="s">
        <v>52</v>
      </c>
      <c r="E828" s="1">
        <v>401</v>
      </c>
      <c r="F828" s="1">
        <f t="shared" si="24"/>
        <v>2.15</v>
      </c>
      <c r="G828" s="1">
        <f t="shared" si="25"/>
        <v>862.15</v>
      </c>
    </row>
    <row r="829" spans="3:7" x14ac:dyDescent="0.25">
      <c r="C829" s="2">
        <v>39771</v>
      </c>
      <c r="D829" s="3" t="s">
        <v>71</v>
      </c>
      <c r="E829" s="1">
        <v>52</v>
      </c>
      <c r="F829" s="1">
        <f t="shared" si="24"/>
        <v>2.15</v>
      </c>
      <c r="G829" s="1">
        <f t="shared" si="25"/>
        <v>111.8</v>
      </c>
    </row>
    <row r="830" spans="3:7" x14ac:dyDescent="0.25">
      <c r="C830" s="2">
        <v>39772</v>
      </c>
      <c r="D830" s="3" t="s">
        <v>14</v>
      </c>
      <c r="E830" s="1">
        <v>189</v>
      </c>
      <c r="F830" s="1">
        <f t="shared" si="24"/>
        <v>2.15</v>
      </c>
      <c r="G830" s="1">
        <f t="shared" si="25"/>
        <v>406.34999999999997</v>
      </c>
    </row>
    <row r="831" spans="3:7" x14ac:dyDescent="0.25">
      <c r="C831" s="2">
        <v>39774</v>
      </c>
      <c r="D831" s="3" t="s">
        <v>19</v>
      </c>
      <c r="E831" s="1">
        <v>201</v>
      </c>
      <c r="F831" s="1">
        <f t="shared" si="24"/>
        <v>2.15</v>
      </c>
      <c r="G831" s="1">
        <f t="shared" si="25"/>
        <v>432.15</v>
      </c>
    </row>
    <row r="832" spans="3:7" x14ac:dyDescent="0.25">
      <c r="C832" s="2">
        <v>39775</v>
      </c>
      <c r="D832" s="3" t="s">
        <v>24</v>
      </c>
      <c r="E832" s="1">
        <v>235</v>
      </c>
      <c r="F832" s="1">
        <f t="shared" si="24"/>
        <v>2.15</v>
      </c>
      <c r="G832" s="1">
        <f t="shared" si="25"/>
        <v>505.25</v>
      </c>
    </row>
    <row r="833" spans="3:7" x14ac:dyDescent="0.25">
      <c r="C833" s="2">
        <v>39776</v>
      </c>
      <c r="D833" s="3" t="s">
        <v>57</v>
      </c>
      <c r="E833" s="1">
        <v>78</v>
      </c>
      <c r="F833" s="1">
        <f t="shared" si="24"/>
        <v>2.15</v>
      </c>
      <c r="G833" s="1">
        <f t="shared" si="25"/>
        <v>167.7</v>
      </c>
    </row>
    <row r="834" spans="3:7" x14ac:dyDescent="0.25">
      <c r="C834" s="2">
        <v>39776</v>
      </c>
      <c r="D834" s="3" t="s">
        <v>128</v>
      </c>
      <c r="E834" s="1">
        <v>13</v>
      </c>
      <c r="F834" s="1">
        <f t="shared" si="24"/>
        <v>2.15</v>
      </c>
      <c r="G834" s="1">
        <f t="shared" si="25"/>
        <v>27.95</v>
      </c>
    </row>
    <row r="835" spans="3:7" x14ac:dyDescent="0.25">
      <c r="C835" s="2">
        <v>39776</v>
      </c>
      <c r="D835" s="3" t="s">
        <v>22</v>
      </c>
      <c r="E835" s="1">
        <v>196</v>
      </c>
      <c r="F835" s="1">
        <f t="shared" ref="F835:F898" si="26">LOOKUP(YEAR(C835),$A$2:$A$11,$B$2:$B$11)</f>
        <v>2.15</v>
      </c>
      <c r="G835" s="1">
        <f t="shared" ref="G835:G898" si="27">F835*E835</f>
        <v>421.4</v>
      </c>
    </row>
    <row r="836" spans="3:7" x14ac:dyDescent="0.25">
      <c r="C836" s="2">
        <v>39780</v>
      </c>
      <c r="D836" s="3" t="s">
        <v>72</v>
      </c>
      <c r="E836" s="1">
        <v>11</v>
      </c>
      <c r="F836" s="1">
        <f t="shared" si="26"/>
        <v>2.15</v>
      </c>
      <c r="G836" s="1">
        <f t="shared" si="27"/>
        <v>23.65</v>
      </c>
    </row>
    <row r="837" spans="3:7" x14ac:dyDescent="0.25">
      <c r="C837" s="2">
        <v>39780</v>
      </c>
      <c r="D837" s="3" t="s">
        <v>178</v>
      </c>
      <c r="E837" s="1">
        <v>17</v>
      </c>
      <c r="F837" s="1">
        <f t="shared" si="26"/>
        <v>2.15</v>
      </c>
      <c r="G837" s="1">
        <f t="shared" si="27"/>
        <v>36.549999999999997</v>
      </c>
    </row>
    <row r="838" spans="3:7" x14ac:dyDescent="0.25">
      <c r="C838" s="2">
        <v>39781</v>
      </c>
      <c r="D838" s="3" t="s">
        <v>49</v>
      </c>
      <c r="E838" s="1">
        <v>4</v>
      </c>
      <c r="F838" s="1">
        <f t="shared" si="26"/>
        <v>2.15</v>
      </c>
      <c r="G838" s="1">
        <f t="shared" si="27"/>
        <v>8.6</v>
      </c>
    </row>
    <row r="839" spans="3:7" x14ac:dyDescent="0.25">
      <c r="C839" s="2">
        <v>39785</v>
      </c>
      <c r="D839" s="3" t="s">
        <v>56</v>
      </c>
      <c r="E839" s="1">
        <v>17</v>
      </c>
      <c r="F839" s="1">
        <f t="shared" si="26"/>
        <v>2.15</v>
      </c>
      <c r="G839" s="1">
        <f t="shared" si="27"/>
        <v>36.549999999999997</v>
      </c>
    </row>
    <row r="840" spans="3:7" x14ac:dyDescent="0.25">
      <c r="C840" s="2">
        <v>39785</v>
      </c>
      <c r="D840" s="3" t="s">
        <v>179</v>
      </c>
      <c r="E840" s="1">
        <v>1</v>
      </c>
      <c r="F840" s="1">
        <f t="shared" si="26"/>
        <v>2.15</v>
      </c>
      <c r="G840" s="1">
        <f t="shared" si="27"/>
        <v>2.15</v>
      </c>
    </row>
    <row r="841" spans="3:7" x14ac:dyDescent="0.25">
      <c r="C841" s="2">
        <v>39790</v>
      </c>
      <c r="D841" s="3" t="s">
        <v>15</v>
      </c>
      <c r="E841" s="1">
        <v>6</v>
      </c>
      <c r="F841" s="1">
        <f t="shared" si="26"/>
        <v>2.15</v>
      </c>
      <c r="G841" s="1">
        <f t="shared" si="27"/>
        <v>12.899999999999999</v>
      </c>
    </row>
    <row r="842" spans="3:7" x14ac:dyDescent="0.25">
      <c r="C842" s="2">
        <v>39790</v>
      </c>
      <c r="D842" s="3" t="s">
        <v>9</v>
      </c>
      <c r="E842" s="1">
        <v>496</v>
      </c>
      <c r="F842" s="1">
        <f t="shared" si="26"/>
        <v>2.15</v>
      </c>
      <c r="G842" s="1">
        <f t="shared" si="27"/>
        <v>1066.3999999999999</v>
      </c>
    </row>
    <row r="843" spans="3:7" x14ac:dyDescent="0.25">
      <c r="C843" s="2">
        <v>39794</v>
      </c>
      <c r="D843" s="3" t="s">
        <v>7</v>
      </c>
      <c r="E843" s="1">
        <v>363</v>
      </c>
      <c r="F843" s="1">
        <f t="shared" si="26"/>
        <v>2.15</v>
      </c>
      <c r="G843" s="1">
        <f t="shared" si="27"/>
        <v>780.44999999999993</v>
      </c>
    </row>
    <row r="844" spans="3:7" x14ac:dyDescent="0.25">
      <c r="C844" s="2">
        <v>39797</v>
      </c>
      <c r="D844" s="3" t="s">
        <v>7</v>
      </c>
      <c r="E844" s="1">
        <v>491</v>
      </c>
      <c r="F844" s="1">
        <f t="shared" si="26"/>
        <v>2.15</v>
      </c>
      <c r="G844" s="1">
        <f t="shared" si="27"/>
        <v>1055.6499999999999</v>
      </c>
    </row>
    <row r="845" spans="3:7" x14ac:dyDescent="0.25">
      <c r="C845" s="2">
        <v>39797</v>
      </c>
      <c r="D845" s="3" t="s">
        <v>19</v>
      </c>
      <c r="E845" s="1">
        <v>369</v>
      </c>
      <c r="F845" s="1">
        <f t="shared" si="26"/>
        <v>2.15</v>
      </c>
      <c r="G845" s="1">
        <f t="shared" si="27"/>
        <v>793.35</v>
      </c>
    </row>
    <row r="846" spans="3:7" x14ac:dyDescent="0.25">
      <c r="C846" s="2">
        <v>39799</v>
      </c>
      <c r="D846" s="3" t="s">
        <v>68</v>
      </c>
      <c r="E846" s="1">
        <v>60</v>
      </c>
      <c r="F846" s="1">
        <f t="shared" si="26"/>
        <v>2.15</v>
      </c>
      <c r="G846" s="1">
        <f t="shared" si="27"/>
        <v>129</v>
      </c>
    </row>
    <row r="847" spans="3:7" x14ac:dyDescent="0.25">
      <c r="C847" s="2">
        <v>39800</v>
      </c>
      <c r="D847" s="3" t="s">
        <v>22</v>
      </c>
      <c r="E847" s="1">
        <v>35</v>
      </c>
      <c r="F847" s="1">
        <f t="shared" si="26"/>
        <v>2.15</v>
      </c>
      <c r="G847" s="1">
        <f t="shared" si="27"/>
        <v>75.25</v>
      </c>
    </row>
    <row r="848" spans="3:7" x14ac:dyDescent="0.25">
      <c r="C848" s="2">
        <v>39803</v>
      </c>
      <c r="D848" s="3" t="s">
        <v>9</v>
      </c>
      <c r="E848" s="1">
        <v>121</v>
      </c>
      <c r="F848" s="1">
        <f t="shared" si="26"/>
        <v>2.15</v>
      </c>
      <c r="G848" s="1">
        <f t="shared" si="27"/>
        <v>260.14999999999998</v>
      </c>
    </row>
    <row r="849" spans="3:7" x14ac:dyDescent="0.25">
      <c r="C849" s="2">
        <v>39803</v>
      </c>
      <c r="D849" s="3" t="s">
        <v>52</v>
      </c>
      <c r="E849" s="1">
        <v>442</v>
      </c>
      <c r="F849" s="1">
        <f t="shared" si="26"/>
        <v>2.15</v>
      </c>
      <c r="G849" s="1">
        <f t="shared" si="27"/>
        <v>950.3</v>
      </c>
    </row>
    <row r="850" spans="3:7" x14ac:dyDescent="0.25">
      <c r="C850" s="2">
        <v>39804</v>
      </c>
      <c r="D850" s="3" t="s">
        <v>9</v>
      </c>
      <c r="E850" s="1">
        <v>338</v>
      </c>
      <c r="F850" s="1">
        <f t="shared" si="26"/>
        <v>2.15</v>
      </c>
      <c r="G850" s="1">
        <f t="shared" si="27"/>
        <v>726.69999999999993</v>
      </c>
    </row>
    <row r="851" spans="3:7" x14ac:dyDescent="0.25">
      <c r="C851" s="2">
        <v>39805</v>
      </c>
      <c r="D851" s="3" t="s">
        <v>33</v>
      </c>
      <c r="E851" s="1">
        <v>94</v>
      </c>
      <c r="F851" s="1">
        <f t="shared" si="26"/>
        <v>2.15</v>
      </c>
      <c r="G851" s="1">
        <f t="shared" si="27"/>
        <v>202.1</v>
      </c>
    </row>
    <row r="852" spans="3:7" x14ac:dyDescent="0.25">
      <c r="C852" s="2">
        <v>39808</v>
      </c>
      <c r="D852" s="3" t="s">
        <v>3</v>
      </c>
      <c r="E852" s="1">
        <v>14</v>
      </c>
      <c r="F852" s="1">
        <f t="shared" si="26"/>
        <v>2.15</v>
      </c>
      <c r="G852" s="1">
        <f t="shared" si="27"/>
        <v>30.099999999999998</v>
      </c>
    </row>
    <row r="853" spans="3:7" x14ac:dyDescent="0.25">
      <c r="C853" s="2">
        <v>39809</v>
      </c>
      <c r="D853" s="3" t="s">
        <v>96</v>
      </c>
      <c r="E853" s="1">
        <v>2</v>
      </c>
      <c r="F853" s="1">
        <f t="shared" si="26"/>
        <v>2.15</v>
      </c>
      <c r="G853" s="1">
        <f t="shared" si="27"/>
        <v>4.3</v>
      </c>
    </row>
    <row r="854" spans="3:7" x14ac:dyDescent="0.25">
      <c r="C854" s="2">
        <v>39811</v>
      </c>
      <c r="D854" s="3" t="s">
        <v>16</v>
      </c>
      <c r="E854" s="1">
        <v>110</v>
      </c>
      <c r="F854" s="1">
        <f t="shared" si="26"/>
        <v>2.15</v>
      </c>
      <c r="G854" s="1">
        <f t="shared" si="27"/>
        <v>236.5</v>
      </c>
    </row>
    <row r="855" spans="3:7" x14ac:dyDescent="0.25">
      <c r="C855" s="2">
        <v>39812</v>
      </c>
      <c r="D855" s="3" t="s">
        <v>89</v>
      </c>
      <c r="E855" s="1">
        <v>18</v>
      </c>
      <c r="F855" s="1">
        <f t="shared" si="26"/>
        <v>2.15</v>
      </c>
      <c r="G855" s="1">
        <f t="shared" si="27"/>
        <v>38.699999999999996</v>
      </c>
    </row>
    <row r="856" spans="3:7" x14ac:dyDescent="0.25">
      <c r="C856" s="2">
        <v>39812</v>
      </c>
      <c r="D856" s="3" t="s">
        <v>149</v>
      </c>
      <c r="E856" s="1">
        <v>7</v>
      </c>
      <c r="F856" s="1">
        <f t="shared" si="26"/>
        <v>2.15</v>
      </c>
      <c r="G856" s="1">
        <f t="shared" si="27"/>
        <v>15.049999999999999</v>
      </c>
    </row>
    <row r="857" spans="3:7" x14ac:dyDescent="0.25">
      <c r="C857" s="2">
        <v>39814</v>
      </c>
      <c r="D857" s="3" t="s">
        <v>180</v>
      </c>
      <c r="E857" s="1">
        <v>2</v>
      </c>
      <c r="F857" s="1">
        <f t="shared" si="26"/>
        <v>2.13</v>
      </c>
      <c r="G857" s="1">
        <f t="shared" si="27"/>
        <v>4.26</v>
      </c>
    </row>
    <row r="858" spans="3:7" x14ac:dyDescent="0.25">
      <c r="C858" s="2">
        <v>39815</v>
      </c>
      <c r="D858" s="3" t="s">
        <v>39</v>
      </c>
      <c r="E858" s="1">
        <v>188</v>
      </c>
      <c r="F858" s="1">
        <f t="shared" si="26"/>
        <v>2.13</v>
      </c>
      <c r="G858" s="1">
        <f t="shared" si="27"/>
        <v>400.44</v>
      </c>
    </row>
    <row r="859" spans="3:7" x14ac:dyDescent="0.25">
      <c r="C859" s="2">
        <v>39819</v>
      </c>
      <c r="D859" s="3" t="s">
        <v>94</v>
      </c>
      <c r="E859" s="1">
        <v>11</v>
      </c>
      <c r="F859" s="1">
        <f t="shared" si="26"/>
        <v>2.13</v>
      </c>
      <c r="G859" s="1">
        <f t="shared" si="27"/>
        <v>23.43</v>
      </c>
    </row>
    <row r="860" spans="3:7" x14ac:dyDescent="0.25">
      <c r="C860" s="2">
        <v>39819</v>
      </c>
      <c r="D860" s="3" t="s">
        <v>16</v>
      </c>
      <c r="E860" s="1">
        <v>129</v>
      </c>
      <c r="F860" s="1">
        <f t="shared" si="26"/>
        <v>2.13</v>
      </c>
      <c r="G860" s="1">
        <f t="shared" si="27"/>
        <v>274.77</v>
      </c>
    </row>
    <row r="861" spans="3:7" x14ac:dyDescent="0.25">
      <c r="C861" s="2">
        <v>39819</v>
      </c>
      <c r="D861" s="3" t="s">
        <v>63</v>
      </c>
      <c r="E861" s="1">
        <v>117</v>
      </c>
      <c r="F861" s="1">
        <f t="shared" si="26"/>
        <v>2.13</v>
      </c>
      <c r="G861" s="1">
        <f t="shared" si="27"/>
        <v>249.20999999999998</v>
      </c>
    </row>
    <row r="862" spans="3:7" x14ac:dyDescent="0.25">
      <c r="C862" s="2">
        <v>39821</v>
      </c>
      <c r="D862" s="3" t="s">
        <v>84</v>
      </c>
      <c r="E862" s="1">
        <v>11</v>
      </c>
      <c r="F862" s="1">
        <f t="shared" si="26"/>
        <v>2.13</v>
      </c>
      <c r="G862" s="1">
        <f t="shared" si="27"/>
        <v>23.43</v>
      </c>
    </row>
    <row r="863" spans="3:7" x14ac:dyDescent="0.25">
      <c r="C863" s="2">
        <v>39823</v>
      </c>
      <c r="D863" s="3" t="s">
        <v>63</v>
      </c>
      <c r="E863" s="1">
        <v>186</v>
      </c>
      <c r="F863" s="1">
        <f t="shared" si="26"/>
        <v>2.13</v>
      </c>
      <c r="G863" s="1">
        <f t="shared" si="27"/>
        <v>396.18</v>
      </c>
    </row>
    <row r="864" spans="3:7" x14ac:dyDescent="0.25">
      <c r="C864" s="2">
        <v>39824</v>
      </c>
      <c r="D864" s="3" t="s">
        <v>20</v>
      </c>
      <c r="E864" s="1">
        <v>40</v>
      </c>
      <c r="F864" s="1">
        <f t="shared" si="26"/>
        <v>2.13</v>
      </c>
      <c r="G864" s="1">
        <f t="shared" si="27"/>
        <v>85.199999999999989</v>
      </c>
    </row>
    <row r="865" spans="3:7" x14ac:dyDescent="0.25">
      <c r="C865" s="2">
        <v>39829</v>
      </c>
      <c r="D865" s="3" t="s">
        <v>49</v>
      </c>
      <c r="E865" s="1">
        <v>6</v>
      </c>
      <c r="F865" s="1">
        <f t="shared" si="26"/>
        <v>2.13</v>
      </c>
      <c r="G865" s="1">
        <f t="shared" si="27"/>
        <v>12.78</v>
      </c>
    </row>
    <row r="866" spans="3:7" x14ac:dyDescent="0.25">
      <c r="C866" s="2">
        <v>39831</v>
      </c>
      <c r="D866" s="3" t="s">
        <v>57</v>
      </c>
      <c r="E866" s="1">
        <v>153</v>
      </c>
      <c r="F866" s="1">
        <f t="shared" si="26"/>
        <v>2.13</v>
      </c>
      <c r="G866" s="1">
        <f t="shared" si="27"/>
        <v>325.89</v>
      </c>
    </row>
    <row r="867" spans="3:7" x14ac:dyDescent="0.25">
      <c r="C867" s="2">
        <v>39832</v>
      </c>
      <c r="D867" s="3" t="s">
        <v>47</v>
      </c>
      <c r="E867" s="1">
        <v>163</v>
      </c>
      <c r="F867" s="1">
        <f t="shared" si="26"/>
        <v>2.13</v>
      </c>
      <c r="G867" s="1">
        <f t="shared" si="27"/>
        <v>347.19</v>
      </c>
    </row>
    <row r="868" spans="3:7" x14ac:dyDescent="0.25">
      <c r="C868" s="2">
        <v>39834</v>
      </c>
      <c r="D868" s="3" t="s">
        <v>181</v>
      </c>
      <c r="E868" s="1">
        <v>16</v>
      </c>
      <c r="F868" s="1">
        <f t="shared" si="26"/>
        <v>2.13</v>
      </c>
      <c r="G868" s="1">
        <f t="shared" si="27"/>
        <v>34.08</v>
      </c>
    </row>
    <row r="869" spans="3:7" x14ac:dyDescent="0.25">
      <c r="C869" s="2">
        <v>39835</v>
      </c>
      <c r="D869" s="3" t="s">
        <v>27</v>
      </c>
      <c r="E869" s="1">
        <v>161</v>
      </c>
      <c r="F869" s="1">
        <f t="shared" si="26"/>
        <v>2.13</v>
      </c>
      <c r="G869" s="1">
        <f t="shared" si="27"/>
        <v>342.93</v>
      </c>
    </row>
    <row r="870" spans="3:7" x14ac:dyDescent="0.25">
      <c r="C870" s="2">
        <v>39836</v>
      </c>
      <c r="D870" s="3" t="s">
        <v>182</v>
      </c>
      <c r="E870" s="1">
        <v>5</v>
      </c>
      <c r="F870" s="1">
        <f t="shared" si="26"/>
        <v>2.13</v>
      </c>
      <c r="G870" s="1">
        <f t="shared" si="27"/>
        <v>10.649999999999999</v>
      </c>
    </row>
    <row r="871" spans="3:7" x14ac:dyDescent="0.25">
      <c r="C871" s="2">
        <v>39839</v>
      </c>
      <c r="D871" s="3" t="s">
        <v>32</v>
      </c>
      <c r="E871" s="1">
        <v>200</v>
      </c>
      <c r="F871" s="1">
        <f t="shared" si="26"/>
        <v>2.13</v>
      </c>
      <c r="G871" s="1">
        <f t="shared" si="27"/>
        <v>426</v>
      </c>
    </row>
    <row r="872" spans="3:7" x14ac:dyDescent="0.25">
      <c r="C872" s="2">
        <v>39843</v>
      </c>
      <c r="D872" s="3" t="s">
        <v>183</v>
      </c>
      <c r="E872" s="1">
        <v>11</v>
      </c>
      <c r="F872" s="1">
        <f t="shared" si="26"/>
        <v>2.13</v>
      </c>
      <c r="G872" s="1">
        <f t="shared" si="27"/>
        <v>23.43</v>
      </c>
    </row>
    <row r="873" spans="3:7" x14ac:dyDescent="0.25">
      <c r="C873" s="2">
        <v>39847</v>
      </c>
      <c r="D873" s="3" t="s">
        <v>98</v>
      </c>
      <c r="E873" s="1">
        <v>14</v>
      </c>
      <c r="F873" s="1">
        <f t="shared" si="26"/>
        <v>2.13</v>
      </c>
      <c r="G873" s="1">
        <f t="shared" si="27"/>
        <v>29.82</v>
      </c>
    </row>
    <row r="874" spans="3:7" x14ac:dyDescent="0.25">
      <c r="C874" s="2">
        <v>39849</v>
      </c>
      <c r="D874" s="3" t="s">
        <v>9</v>
      </c>
      <c r="E874" s="1">
        <v>469</v>
      </c>
      <c r="F874" s="1">
        <f t="shared" si="26"/>
        <v>2.13</v>
      </c>
      <c r="G874" s="1">
        <f t="shared" si="27"/>
        <v>998.96999999999991</v>
      </c>
    </row>
    <row r="875" spans="3:7" x14ac:dyDescent="0.25">
      <c r="C875" s="2">
        <v>39853</v>
      </c>
      <c r="D875" s="3" t="s">
        <v>168</v>
      </c>
      <c r="E875" s="1">
        <v>11</v>
      </c>
      <c r="F875" s="1">
        <f t="shared" si="26"/>
        <v>2.13</v>
      </c>
      <c r="G875" s="1">
        <f t="shared" si="27"/>
        <v>23.43</v>
      </c>
    </row>
    <row r="876" spans="3:7" x14ac:dyDescent="0.25">
      <c r="C876" s="2">
        <v>39853</v>
      </c>
      <c r="D876" s="3" t="s">
        <v>16</v>
      </c>
      <c r="E876" s="1">
        <v>423</v>
      </c>
      <c r="F876" s="1">
        <f t="shared" si="26"/>
        <v>2.13</v>
      </c>
      <c r="G876" s="1">
        <f t="shared" si="27"/>
        <v>900.99</v>
      </c>
    </row>
    <row r="877" spans="3:7" x14ac:dyDescent="0.25">
      <c r="C877" s="2">
        <v>39853</v>
      </c>
      <c r="D877" s="3" t="s">
        <v>174</v>
      </c>
      <c r="E877" s="1">
        <v>9</v>
      </c>
      <c r="F877" s="1">
        <f t="shared" si="26"/>
        <v>2.13</v>
      </c>
      <c r="G877" s="1">
        <f t="shared" si="27"/>
        <v>19.169999999999998</v>
      </c>
    </row>
    <row r="878" spans="3:7" x14ac:dyDescent="0.25">
      <c r="C878" s="2">
        <v>39853</v>
      </c>
      <c r="D878" s="3" t="s">
        <v>70</v>
      </c>
      <c r="E878" s="1">
        <v>3</v>
      </c>
      <c r="F878" s="1">
        <f t="shared" si="26"/>
        <v>2.13</v>
      </c>
      <c r="G878" s="1">
        <f t="shared" si="27"/>
        <v>6.39</v>
      </c>
    </row>
    <row r="879" spans="3:7" x14ac:dyDescent="0.25">
      <c r="C879" s="2">
        <v>39854</v>
      </c>
      <c r="D879" s="3" t="s">
        <v>24</v>
      </c>
      <c r="E879" s="1">
        <v>186</v>
      </c>
      <c r="F879" s="1">
        <f t="shared" si="26"/>
        <v>2.13</v>
      </c>
      <c r="G879" s="1">
        <f t="shared" si="27"/>
        <v>396.18</v>
      </c>
    </row>
    <row r="880" spans="3:7" x14ac:dyDescent="0.25">
      <c r="C880" s="2">
        <v>39854</v>
      </c>
      <c r="D880" s="3" t="s">
        <v>9</v>
      </c>
      <c r="E880" s="1">
        <v>390</v>
      </c>
      <c r="F880" s="1">
        <f t="shared" si="26"/>
        <v>2.13</v>
      </c>
      <c r="G880" s="1">
        <f t="shared" si="27"/>
        <v>830.69999999999993</v>
      </c>
    </row>
    <row r="881" spans="3:7" x14ac:dyDescent="0.25">
      <c r="C881" s="2">
        <v>39855</v>
      </c>
      <c r="D881" s="3" t="s">
        <v>7</v>
      </c>
      <c r="E881" s="1">
        <v>445</v>
      </c>
      <c r="F881" s="1">
        <f t="shared" si="26"/>
        <v>2.13</v>
      </c>
      <c r="G881" s="1">
        <f t="shared" si="27"/>
        <v>947.84999999999991</v>
      </c>
    </row>
    <row r="882" spans="3:7" x14ac:dyDescent="0.25">
      <c r="C882" s="2">
        <v>39856</v>
      </c>
      <c r="D882" s="3" t="s">
        <v>52</v>
      </c>
      <c r="E882" s="1">
        <v>241</v>
      </c>
      <c r="F882" s="1">
        <f t="shared" si="26"/>
        <v>2.13</v>
      </c>
      <c r="G882" s="1">
        <f t="shared" si="27"/>
        <v>513.32999999999993</v>
      </c>
    </row>
    <row r="883" spans="3:7" x14ac:dyDescent="0.25">
      <c r="C883" s="2">
        <v>39856</v>
      </c>
      <c r="D883" s="3" t="s">
        <v>31</v>
      </c>
      <c r="E883" s="1">
        <v>3</v>
      </c>
      <c r="F883" s="1">
        <f t="shared" si="26"/>
        <v>2.13</v>
      </c>
      <c r="G883" s="1">
        <f t="shared" si="27"/>
        <v>6.39</v>
      </c>
    </row>
    <row r="884" spans="3:7" x14ac:dyDescent="0.25">
      <c r="C884" s="2">
        <v>39858</v>
      </c>
      <c r="D884" s="3" t="s">
        <v>25</v>
      </c>
      <c r="E884" s="1">
        <v>50</v>
      </c>
      <c r="F884" s="1">
        <f t="shared" si="26"/>
        <v>2.13</v>
      </c>
      <c r="G884" s="1">
        <f t="shared" si="27"/>
        <v>106.5</v>
      </c>
    </row>
    <row r="885" spans="3:7" x14ac:dyDescent="0.25">
      <c r="C885" s="2">
        <v>39859</v>
      </c>
      <c r="D885" s="3" t="s">
        <v>26</v>
      </c>
      <c r="E885" s="1">
        <v>284</v>
      </c>
      <c r="F885" s="1">
        <f t="shared" si="26"/>
        <v>2.13</v>
      </c>
      <c r="G885" s="1">
        <f t="shared" si="27"/>
        <v>604.91999999999996</v>
      </c>
    </row>
    <row r="886" spans="3:7" x14ac:dyDescent="0.25">
      <c r="C886" s="2">
        <v>39860</v>
      </c>
      <c r="D886" s="3" t="s">
        <v>11</v>
      </c>
      <c r="E886" s="1">
        <v>395</v>
      </c>
      <c r="F886" s="1">
        <f t="shared" si="26"/>
        <v>2.13</v>
      </c>
      <c r="G886" s="1">
        <f t="shared" si="27"/>
        <v>841.34999999999991</v>
      </c>
    </row>
    <row r="887" spans="3:7" x14ac:dyDescent="0.25">
      <c r="C887" s="2">
        <v>39862</v>
      </c>
      <c r="D887" s="3" t="s">
        <v>7</v>
      </c>
      <c r="E887" s="1">
        <v>290</v>
      </c>
      <c r="F887" s="1">
        <f t="shared" si="26"/>
        <v>2.13</v>
      </c>
      <c r="G887" s="1">
        <f t="shared" si="27"/>
        <v>617.69999999999993</v>
      </c>
    </row>
    <row r="888" spans="3:7" x14ac:dyDescent="0.25">
      <c r="C888" s="2">
        <v>39863</v>
      </c>
      <c r="D888" s="3" t="s">
        <v>24</v>
      </c>
      <c r="E888" s="1">
        <v>361</v>
      </c>
      <c r="F888" s="1">
        <f t="shared" si="26"/>
        <v>2.13</v>
      </c>
      <c r="G888" s="1">
        <f t="shared" si="27"/>
        <v>768.93</v>
      </c>
    </row>
    <row r="889" spans="3:7" x14ac:dyDescent="0.25">
      <c r="C889" s="2">
        <v>39865</v>
      </c>
      <c r="D889" s="3" t="s">
        <v>19</v>
      </c>
      <c r="E889" s="1">
        <v>355</v>
      </c>
      <c r="F889" s="1">
        <f t="shared" si="26"/>
        <v>2.13</v>
      </c>
      <c r="G889" s="1">
        <f t="shared" si="27"/>
        <v>756.15</v>
      </c>
    </row>
    <row r="890" spans="3:7" x14ac:dyDescent="0.25">
      <c r="C890" s="2">
        <v>39866</v>
      </c>
      <c r="D890" s="3" t="s">
        <v>184</v>
      </c>
      <c r="E890" s="1">
        <v>19</v>
      </c>
      <c r="F890" s="1">
        <f t="shared" si="26"/>
        <v>2.13</v>
      </c>
      <c r="G890" s="1">
        <f t="shared" si="27"/>
        <v>40.47</v>
      </c>
    </row>
    <row r="891" spans="3:7" x14ac:dyDescent="0.25">
      <c r="C891" s="2">
        <v>39868</v>
      </c>
      <c r="D891" s="3" t="s">
        <v>54</v>
      </c>
      <c r="E891" s="1">
        <v>32</v>
      </c>
      <c r="F891" s="1">
        <f t="shared" si="26"/>
        <v>2.13</v>
      </c>
      <c r="G891" s="1">
        <f t="shared" si="27"/>
        <v>68.16</v>
      </c>
    </row>
    <row r="892" spans="3:7" x14ac:dyDescent="0.25">
      <c r="C892" s="2">
        <v>39871</v>
      </c>
      <c r="D892" s="3" t="s">
        <v>148</v>
      </c>
      <c r="E892" s="1">
        <v>13</v>
      </c>
      <c r="F892" s="1">
        <f t="shared" si="26"/>
        <v>2.13</v>
      </c>
      <c r="G892" s="1">
        <f t="shared" si="27"/>
        <v>27.689999999999998</v>
      </c>
    </row>
    <row r="893" spans="3:7" x14ac:dyDescent="0.25">
      <c r="C893" s="2">
        <v>39871</v>
      </c>
      <c r="D893" s="3" t="s">
        <v>47</v>
      </c>
      <c r="E893" s="1">
        <v>156</v>
      </c>
      <c r="F893" s="1">
        <f t="shared" si="26"/>
        <v>2.13</v>
      </c>
      <c r="G893" s="1">
        <f t="shared" si="27"/>
        <v>332.28</v>
      </c>
    </row>
    <row r="894" spans="3:7" x14ac:dyDescent="0.25">
      <c r="C894" s="2">
        <v>39873</v>
      </c>
      <c r="D894" s="3" t="s">
        <v>185</v>
      </c>
      <c r="E894" s="1">
        <v>20</v>
      </c>
      <c r="F894" s="1">
        <f t="shared" si="26"/>
        <v>2.13</v>
      </c>
      <c r="G894" s="1">
        <f t="shared" si="27"/>
        <v>42.599999999999994</v>
      </c>
    </row>
    <row r="895" spans="3:7" x14ac:dyDescent="0.25">
      <c r="C895" s="2">
        <v>39874</v>
      </c>
      <c r="D895" s="3" t="s">
        <v>14</v>
      </c>
      <c r="E895" s="1">
        <v>112</v>
      </c>
      <c r="F895" s="1">
        <f t="shared" si="26"/>
        <v>2.13</v>
      </c>
      <c r="G895" s="1">
        <f t="shared" si="27"/>
        <v>238.56</v>
      </c>
    </row>
    <row r="896" spans="3:7" x14ac:dyDescent="0.25">
      <c r="C896" s="2">
        <v>39877</v>
      </c>
      <c r="D896" s="3" t="s">
        <v>9</v>
      </c>
      <c r="E896" s="1">
        <v>110</v>
      </c>
      <c r="F896" s="1">
        <f t="shared" si="26"/>
        <v>2.13</v>
      </c>
      <c r="G896" s="1">
        <f t="shared" si="27"/>
        <v>234.29999999999998</v>
      </c>
    </row>
    <row r="897" spans="3:7" x14ac:dyDescent="0.25">
      <c r="C897" s="2">
        <v>39878</v>
      </c>
      <c r="D897" s="3" t="s">
        <v>186</v>
      </c>
      <c r="E897" s="1">
        <v>4</v>
      </c>
      <c r="F897" s="1">
        <f t="shared" si="26"/>
        <v>2.13</v>
      </c>
      <c r="G897" s="1">
        <f t="shared" si="27"/>
        <v>8.52</v>
      </c>
    </row>
    <row r="898" spans="3:7" x14ac:dyDescent="0.25">
      <c r="C898" s="2">
        <v>39885</v>
      </c>
      <c r="D898" s="3" t="s">
        <v>135</v>
      </c>
      <c r="E898" s="1">
        <v>18</v>
      </c>
      <c r="F898" s="1">
        <f t="shared" si="26"/>
        <v>2.13</v>
      </c>
      <c r="G898" s="1">
        <f t="shared" si="27"/>
        <v>38.339999999999996</v>
      </c>
    </row>
    <row r="899" spans="3:7" x14ac:dyDescent="0.25">
      <c r="C899" s="2">
        <v>39889</v>
      </c>
      <c r="D899" s="3" t="s">
        <v>22</v>
      </c>
      <c r="E899" s="1">
        <v>60</v>
      </c>
      <c r="F899" s="1">
        <f t="shared" ref="F899:F962" si="28">LOOKUP(YEAR(C899),$A$2:$A$11,$B$2:$B$11)</f>
        <v>2.13</v>
      </c>
      <c r="G899" s="1">
        <f t="shared" ref="G899:G962" si="29">F899*E899</f>
        <v>127.8</v>
      </c>
    </row>
    <row r="900" spans="3:7" x14ac:dyDescent="0.25">
      <c r="C900" s="2">
        <v>39889</v>
      </c>
      <c r="D900" s="3" t="s">
        <v>90</v>
      </c>
      <c r="E900" s="1">
        <v>14</v>
      </c>
      <c r="F900" s="1">
        <f t="shared" si="28"/>
        <v>2.13</v>
      </c>
      <c r="G900" s="1">
        <f t="shared" si="29"/>
        <v>29.82</v>
      </c>
    </row>
    <row r="901" spans="3:7" x14ac:dyDescent="0.25">
      <c r="C901" s="2">
        <v>39889</v>
      </c>
      <c r="D901" s="3" t="s">
        <v>30</v>
      </c>
      <c r="E901" s="1">
        <v>24</v>
      </c>
      <c r="F901" s="1">
        <f t="shared" si="28"/>
        <v>2.13</v>
      </c>
      <c r="G901" s="1">
        <f t="shared" si="29"/>
        <v>51.12</v>
      </c>
    </row>
    <row r="902" spans="3:7" x14ac:dyDescent="0.25">
      <c r="C902" s="2">
        <v>39891</v>
      </c>
      <c r="D902" s="3" t="s">
        <v>24</v>
      </c>
      <c r="E902" s="1">
        <v>145</v>
      </c>
      <c r="F902" s="1">
        <f t="shared" si="28"/>
        <v>2.13</v>
      </c>
      <c r="G902" s="1">
        <f t="shared" si="29"/>
        <v>308.84999999999997</v>
      </c>
    </row>
    <row r="903" spans="3:7" x14ac:dyDescent="0.25">
      <c r="C903" s="2">
        <v>39891</v>
      </c>
      <c r="D903" s="3" t="s">
        <v>52</v>
      </c>
      <c r="E903" s="1">
        <v>393</v>
      </c>
      <c r="F903" s="1">
        <f t="shared" si="28"/>
        <v>2.13</v>
      </c>
      <c r="G903" s="1">
        <f t="shared" si="29"/>
        <v>837.08999999999992</v>
      </c>
    </row>
    <row r="904" spans="3:7" x14ac:dyDescent="0.25">
      <c r="C904" s="2">
        <v>39893</v>
      </c>
      <c r="D904" s="3" t="s">
        <v>30</v>
      </c>
      <c r="E904" s="1">
        <v>73</v>
      </c>
      <c r="F904" s="1">
        <f t="shared" si="28"/>
        <v>2.13</v>
      </c>
      <c r="G904" s="1">
        <f t="shared" si="29"/>
        <v>155.48999999999998</v>
      </c>
    </row>
    <row r="905" spans="3:7" x14ac:dyDescent="0.25">
      <c r="C905" s="2">
        <v>39893</v>
      </c>
      <c r="D905" s="3" t="s">
        <v>10</v>
      </c>
      <c r="E905" s="1">
        <v>136</v>
      </c>
      <c r="F905" s="1">
        <f t="shared" si="28"/>
        <v>2.13</v>
      </c>
      <c r="G905" s="1">
        <f t="shared" si="29"/>
        <v>289.68</v>
      </c>
    </row>
    <row r="906" spans="3:7" x14ac:dyDescent="0.25">
      <c r="C906" s="2">
        <v>39894</v>
      </c>
      <c r="D906" s="3" t="s">
        <v>47</v>
      </c>
      <c r="E906" s="1">
        <v>422</v>
      </c>
      <c r="F906" s="1">
        <f t="shared" si="28"/>
        <v>2.13</v>
      </c>
      <c r="G906" s="1">
        <f t="shared" si="29"/>
        <v>898.8599999999999</v>
      </c>
    </row>
    <row r="907" spans="3:7" x14ac:dyDescent="0.25">
      <c r="C907" s="2">
        <v>39895</v>
      </c>
      <c r="D907" s="3" t="s">
        <v>11</v>
      </c>
      <c r="E907" s="1">
        <v>187</v>
      </c>
      <c r="F907" s="1">
        <f t="shared" si="28"/>
        <v>2.13</v>
      </c>
      <c r="G907" s="1">
        <f t="shared" si="29"/>
        <v>398.31</v>
      </c>
    </row>
    <row r="908" spans="3:7" x14ac:dyDescent="0.25">
      <c r="C908" s="2">
        <v>39897</v>
      </c>
      <c r="D908" s="3" t="s">
        <v>20</v>
      </c>
      <c r="E908" s="1">
        <v>58</v>
      </c>
      <c r="F908" s="1">
        <f t="shared" si="28"/>
        <v>2.13</v>
      </c>
      <c r="G908" s="1">
        <f t="shared" si="29"/>
        <v>123.53999999999999</v>
      </c>
    </row>
    <row r="909" spans="3:7" x14ac:dyDescent="0.25">
      <c r="C909" s="2">
        <v>39898</v>
      </c>
      <c r="D909" s="3" t="s">
        <v>47</v>
      </c>
      <c r="E909" s="1">
        <v>436</v>
      </c>
      <c r="F909" s="1">
        <f t="shared" si="28"/>
        <v>2.13</v>
      </c>
      <c r="G909" s="1">
        <f t="shared" si="29"/>
        <v>928.68</v>
      </c>
    </row>
    <row r="910" spans="3:7" x14ac:dyDescent="0.25">
      <c r="C910" s="2">
        <v>39902</v>
      </c>
      <c r="D910" s="3" t="s">
        <v>16</v>
      </c>
      <c r="E910" s="1">
        <v>406</v>
      </c>
      <c r="F910" s="1">
        <f t="shared" si="28"/>
        <v>2.13</v>
      </c>
      <c r="G910" s="1">
        <f t="shared" si="29"/>
        <v>864.78</v>
      </c>
    </row>
    <row r="911" spans="3:7" x14ac:dyDescent="0.25">
      <c r="C911" s="2">
        <v>39904</v>
      </c>
      <c r="D911" s="3" t="s">
        <v>16</v>
      </c>
      <c r="E911" s="1">
        <v>108</v>
      </c>
      <c r="F911" s="1">
        <f t="shared" si="28"/>
        <v>2.13</v>
      </c>
      <c r="G911" s="1">
        <f t="shared" si="29"/>
        <v>230.04</v>
      </c>
    </row>
    <row r="912" spans="3:7" x14ac:dyDescent="0.25">
      <c r="C912" s="2">
        <v>39905</v>
      </c>
      <c r="D912" s="3" t="s">
        <v>144</v>
      </c>
      <c r="E912" s="1">
        <v>10</v>
      </c>
      <c r="F912" s="1">
        <f t="shared" si="28"/>
        <v>2.13</v>
      </c>
      <c r="G912" s="1">
        <f t="shared" si="29"/>
        <v>21.299999999999997</v>
      </c>
    </row>
    <row r="913" spans="3:7" x14ac:dyDescent="0.25">
      <c r="C913" s="2">
        <v>39906</v>
      </c>
      <c r="D913" s="3" t="s">
        <v>39</v>
      </c>
      <c r="E913" s="1">
        <v>153</v>
      </c>
      <c r="F913" s="1">
        <f t="shared" si="28"/>
        <v>2.13</v>
      </c>
      <c r="G913" s="1">
        <f t="shared" si="29"/>
        <v>325.89</v>
      </c>
    </row>
    <row r="914" spans="3:7" x14ac:dyDescent="0.25">
      <c r="C914" s="2">
        <v>39908</v>
      </c>
      <c r="D914" s="3" t="s">
        <v>187</v>
      </c>
      <c r="E914" s="1">
        <v>3</v>
      </c>
      <c r="F914" s="1">
        <f t="shared" si="28"/>
        <v>2.13</v>
      </c>
      <c r="G914" s="1">
        <f t="shared" si="29"/>
        <v>6.39</v>
      </c>
    </row>
    <row r="915" spans="3:7" x14ac:dyDescent="0.25">
      <c r="C915" s="2">
        <v>39909</v>
      </c>
      <c r="D915" s="3" t="s">
        <v>33</v>
      </c>
      <c r="E915" s="1">
        <v>109</v>
      </c>
      <c r="F915" s="1">
        <f t="shared" si="28"/>
        <v>2.13</v>
      </c>
      <c r="G915" s="1">
        <f t="shared" si="29"/>
        <v>232.17</v>
      </c>
    </row>
    <row r="916" spans="3:7" x14ac:dyDescent="0.25">
      <c r="C916" s="2">
        <v>39911</v>
      </c>
      <c r="D916" s="3" t="s">
        <v>88</v>
      </c>
      <c r="E916" s="1">
        <v>9</v>
      </c>
      <c r="F916" s="1">
        <f t="shared" si="28"/>
        <v>2.13</v>
      </c>
      <c r="G916" s="1">
        <f t="shared" si="29"/>
        <v>19.169999999999998</v>
      </c>
    </row>
    <row r="917" spans="3:7" x14ac:dyDescent="0.25">
      <c r="C917" s="2">
        <v>39911</v>
      </c>
      <c r="D917" s="3" t="s">
        <v>54</v>
      </c>
      <c r="E917" s="1">
        <v>112</v>
      </c>
      <c r="F917" s="1">
        <f t="shared" si="28"/>
        <v>2.13</v>
      </c>
      <c r="G917" s="1">
        <f t="shared" si="29"/>
        <v>238.56</v>
      </c>
    </row>
    <row r="918" spans="3:7" x14ac:dyDescent="0.25">
      <c r="C918" s="2">
        <v>39916</v>
      </c>
      <c r="D918" s="3" t="s">
        <v>21</v>
      </c>
      <c r="E918" s="1">
        <v>29</v>
      </c>
      <c r="F918" s="1">
        <f t="shared" si="28"/>
        <v>2.13</v>
      </c>
      <c r="G918" s="1">
        <f t="shared" si="29"/>
        <v>61.769999999999996</v>
      </c>
    </row>
    <row r="919" spans="3:7" x14ac:dyDescent="0.25">
      <c r="C919" s="2">
        <v>39916</v>
      </c>
      <c r="D919" s="3" t="s">
        <v>52</v>
      </c>
      <c r="E919" s="1">
        <v>310</v>
      </c>
      <c r="F919" s="1">
        <f t="shared" si="28"/>
        <v>2.13</v>
      </c>
      <c r="G919" s="1">
        <f t="shared" si="29"/>
        <v>660.3</v>
      </c>
    </row>
    <row r="920" spans="3:7" x14ac:dyDescent="0.25">
      <c r="C920" s="2">
        <v>39918</v>
      </c>
      <c r="D920" s="3" t="s">
        <v>57</v>
      </c>
      <c r="E920" s="1">
        <v>107</v>
      </c>
      <c r="F920" s="1">
        <f t="shared" si="28"/>
        <v>2.13</v>
      </c>
      <c r="G920" s="1">
        <f t="shared" si="29"/>
        <v>227.91</v>
      </c>
    </row>
    <row r="921" spans="3:7" x14ac:dyDescent="0.25">
      <c r="C921" s="2">
        <v>39921</v>
      </c>
      <c r="D921" s="3" t="s">
        <v>10</v>
      </c>
      <c r="E921" s="1">
        <v>26</v>
      </c>
      <c r="F921" s="1">
        <f t="shared" si="28"/>
        <v>2.13</v>
      </c>
      <c r="G921" s="1">
        <f t="shared" si="29"/>
        <v>55.379999999999995</v>
      </c>
    </row>
    <row r="922" spans="3:7" x14ac:dyDescent="0.25">
      <c r="C922" s="2">
        <v>39923</v>
      </c>
      <c r="D922" s="3" t="s">
        <v>33</v>
      </c>
      <c r="E922" s="1">
        <v>114</v>
      </c>
      <c r="F922" s="1">
        <f t="shared" si="28"/>
        <v>2.13</v>
      </c>
      <c r="G922" s="1">
        <f t="shared" si="29"/>
        <v>242.82</v>
      </c>
    </row>
    <row r="923" spans="3:7" x14ac:dyDescent="0.25">
      <c r="C923" s="2">
        <v>39924</v>
      </c>
      <c r="D923" s="3" t="s">
        <v>171</v>
      </c>
      <c r="E923" s="1">
        <v>4</v>
      </c>
      <c r="F923" s="1">
        <f t="shared" si="28"/>
        <v>2.13</v>
      </c>
      <c r="G923" s="1">
        <f t="shared" si="29"/>
        <v>8.52</v>
      </c>
    </row>
    <row r="924" spans="3:7" x14ac:dyDescent="0.25">
      <c r="C924" s="2">
        <v>39925</v>
      </c>
      <c r="D924" s="3" t="s">
        <v>188</v>
      </c>
      <c r="E924" s="1">
        <v>15</v>
      </c>
      <c r="F924" s="1">
        <f t="shared" si="28"/>
        <v>2.13</v>
      </c>
      <c r="G924" s="1">
        <f t="shared" si="29"/>
        <v>31.95</v>
      </c>
    </row>
    <row r="925" spans="3:7" x14ac:dyDescent="0.25">
      <c r="C925" s="2">
        <v>39929</v>
      </c>
      <c r="D925" s="3" t="s">
        <v>68</v>
      </c>
      <c r="E925" s="1">
        <v>144</v>
      </c>
      <c r="F925" s="1">
        <f t="shared" si="28"/>
        <v>2.13</v>
      </c>
      <c r="G925" s="1">
        <f t="shared" si="29"/>
        <v>306.71999999999997</v>
      </c>
    </row>
    <row r="926" spans="3:7" x14ac:dyDescent="0.25">
      <c r="C926" s="2">
        <v>39933</v>
      </c>
      <c r="D926" s="3" t="s">
        <v>7</v>
      </c>
      <c r="E926" s="1">
        <v>110</v>
      </c>
      <c r="F926" s="1">
        <f t="shared" si="28"/>
        <v>2.13</v>
      </c>
      <c r="G926" s="1">
        <f t="shared" si="29"/>
        <v>234.29999999999998</v>
      </c>
    </row>
    <row r="927" spans="3:7" x14ac:dyDescent="0.25">
      <c r="C927" s="2">
        <v>39933</v>
      </c>
      <c r="D927" s="3" t="s">
        <v>39</v>
      </c>
      <c r="E927" s="1">
        <v>105</v>
      </c>
      <c r="F927" s="1">
        <f t="shared" si="28"/>
        <v>2.13</v>
      </c>
      <c r="G927" s="1">
        <f t="shared" si="29"/>
        <v>223.64999999999998</v>
      </c>
    </row>
    <row r="928" spans="3:7" x14ac:dyDescent="0.25">
      <c r="C928" s="2">
        <v>39935</v>
      </c>
      <c r="D928" s="3" t="s">
        <v>54</v>
      </c>
      <c r="E928" s="1">
        <v>51</v>
      </c>
      <c r="F928" s="1">
        <f t="shared" si="28"/>
        <v>2.13</v>
      </c>
      <c r="G928" s="1">
        <f t="shared" si="29"/>
        <v>108.63</v>
      </c>
    </row>
    <row r="929" spans="3:7" x14ac:dyDescent="0.25">
      <c r="C929" s="2">
        <v>39937</v>
      </c>
      <c r="D929" s="3" t="s">
        <v>147</v>
      </c>
      <c r="E929" s="1">
        <v>1</v>
      </c>
      <c r="F929" s="1">
        <f t="shared" si="28"/>
        <v>2.13</v>
      </c>
      <c r="G929" s="1">
        <f t="shared" si="29"/>
        <v>2.13</v>
      </c>
    </row>
    <row r="930" spans="3:7" x14ac:dyDescent="0.25">
      <c r="C930" s="2">
        <v>39937</v>
      </c>
      <c r="D930" s="3" t="s">
        <v>154</v>
      </c>
      <c r="E930" s="1">
        <v>8</v>
      </c>
      <c r="F930" s="1">
        <f t="shared" si="28"/>
        <v>2.13</v>
      </c>
      <c r="G930" s="1">
        <f t="shared" si="29"/>
        <v>17.04</v>
      </c>
    </row>
    <row r="931" spans="3:7" x14ac:dyDescent="0.25">
      <c r="C931" s="2">
        <v>39939</v>
      </c>
      <c r="D931" s="3" t="s">
        <v>11</v>
      </c>
      <c r="E931" s="1">
        <v>128</v>
      </c>
      <c r="F931" s="1">
        <f t="shared" si="28"/>
        <v>2.13</v>
      </c>
      <c r="G931" s="1">
        <f t="shared" si="29"/>
        <v>272.64</v>
      </c>
    </row>
    <row r="932" spans="3:7" x14ac:dyDescent="0.25">
      <c r="C932" s="2">
        <v>39942</v>
      </c>
      <c r="D932" s="3" t="s">
        <v>89</v>
      </c>
      <c r="E932" s="1">
        <v>9</v>
      </c>
      <c r="F932" s="1">
        <f t="shared" si="28"/>
        <v>2.13</v>
      </c>
      <c r="G932" s="1">
        <f t="shared" si="29"/>
        <v>19.169999999999998</v>
      </c>
    </row>
    <row r="933" spans="3:7" x14ac:dyDescent="0.25">
      <c r="C933" s="2">
        <v>39948</v>
      </c>
      <c r="D933" s="3" t="s">
        <v>11</v>
      </c>
      <c r="E933" s="1">
        <v>291</v>
      </c>
      <c r="F933" s="1">
        <f t="shared" si="28"/>
        <v>2.13</v>
      </c>
      <c r="G933" s="1">
        <f t="shared" si="29"/>
        <v>619.82999999999993</v>
      </c>
    </row>
    <row r="934" spans="3:7" x14ac:dyDescent="0.25">
      <c r="C934" s="2">
        <v>39949</v>
      </c>
      <c r="D934" s="3" t="s">
        <v>16</v>
      </c>
      <c r="E934" s="1">
        <v>261</v>
      </c>
      <c r="F934" s="1">
        <f t="shared" si="28"/>
        <v>2.13</v>
      </c>
      <c r="G934" s="1">
        <f t="shared" si="29"/>
        <v>555.92999999999995</v>
      </c>
    </row>
    <row r="935" spans="3:7" x14ac:dyDescent="0.25">
      <c r="C935" s="2">
        <v>39951</v>
      </c>
      <c r="D935" s="3" t="s">
        <v>54</v>
      </c>
      <c r="E935" s="1">
        <v>192</v>
      </c>
      <c r="F935" s="1">
        <f t="shared" si="28"/>
        <v>2.13</v>
      </c>
      <c r="G935" s="1">
        <f t="shared" si="29"/>
        <v>408.96</v>
      </c>
    </row>
    <row r="936" spans="3:7" x14ac:dyDescent="0.25">
      <c r="C936" s="2">
        <v>39951</v>
      </c>
      <c r="D936" s="3" t="s">
        <v>9</v>
      </c>
      <c r="E936" s="1">
        <v>319</v>
      </c>
      <c r="F936" s="1">
        <f t="shared" si="28"/>
        <v>2.13</v>
      </c>
      <c r="G936" s="1">
        <f t="shared" si="29"/>
        <v>679.46999999999991</v>
      </c>
    </row>
    <row r="937" spans="3:7" x14ac:dyDescent="0.25">
      <c r="C937" s="2">
        <v>39953</v>
      </c>
      <c r="D937" s="3" t="s">
        <v>47</v>
      </c>
      <c r="E937" s="1">
        <v>393</v>
      </c>
      <c r="F937" s="1">
        <f t="shared" si="28"/>
        <v>2.13</v>
      </c>
      <c r="G937" s="1">
        <f t="shared" si="29"/>
        <v>837.08999999999992</v>
      </c>
    </row>
    <row r="938" spans="3:7" x14ac:dyDescent="0.25">
      <c r="C938" s="2">
        <v>39957</v>
      </c>
      <c r="D938" s="3" t="s">
        <v>189</v>
      </c>
      <c r="E938" s="1">
        <v>13</v>
      </c>
      <c r="F938" s="1">
        <f t="shared" si="28"/>
        <v>2.13</v>
      </c>
      <c r="G938" s="1">
        <f t="shared" si="29"/>
        <v>27.689999999999998</v>
      </c>
    </row>
    <row r="939" spans="3:7" x14ac:dyDescent="0.25">
      <c r="C939" s="2">
        <v>39958</v>
      </c>
      <c r="D939" s="3" t="s">
        <v>52</v>
      </c>
      <c r="E939" s="1">
        <v>380</v>
      </c>
      <c r="F939" s="1">
        <f t="shared" si="28"/>
        <v>2.13</v>
      </c>
      <c r="G939" s="1">
        <f t="shared" si="29"/>
        <v>809.4</v>
      </c>
    </row>
    <row r="940" spans="3:7" x14ac:dyDescent="0.25">
      <c r="C940" s="2">
        <v>39959</v>
      </c>
      <c r="D940" s="3" t="s">
        <v>39</v>
      </c>
      <c r="E940" s="1">
        <v>36</v>
      </c>
      <c r="F940" s="1">
        <f t="shared" si="28"/>
        <v>2.13</v>
      </c>
      <c r="G940" s="1">
        <f t="shared" si="29"/>
        <v>76.679999999999993</v>
      </c>
    </row>
    <row r="941" spans="3:7" x14ac:dyDescent="0.25">
      <c r="C941" s="2">
        <v>39962</v>
      </c>
      <c r="D941" s="3" t="s">
        <v>175</v>
      </c>
      <c r="E941" s="1">
        <v>179</v>
      </c>
      <c r="F941" s="1">
        <f t="shared" si="28"/>
        <v>2.13</v>
      </c>
      <c r="G941" s="1">
        <f t="shared" si="29"/>
        <v>381.27</v>
      </c>
    </row>
    <row r="942" spans="3:7" x14ac:dyDescent="0.25">
      <c r="C942" s="2">
        <v>39964</v>
      </c>
      <c r="D942" s="3" t="s">
        <v>30</v>
      </c>
      <c r="E942" s="1">
        <v>111</v>
      </c>
      <c r="F942" s="1">
        <f t="shared" si="28"/>
        <v>2.13</v>
      </c>
      <c r="G942" s="1">
        <f t="shared" si="29"/>
        <v>236.42999999999998</v>
      </c>
    </row>
    <row r="943" spans="3:7" x14ac:dyDescent="0.25">
      <c r="C943" s="2">
        <v>39965</v>
      </c>
      <c r="D943" s="3" t="s">
        <v>10</v>
      </c>
      <c r="E943" s="1">
        <v>36</v>
      </c>
      <c r="F943" s="1">
        <f t="shared" si="28"/>
        <v>2.13</v>
      </c>
      <c r="G943" s="1">
        <f t="shared" si="29"/>
        <v>76.679999999999993</v>
      </c>
    </row>
    <row r="944" spans="3:7" x14ac:dyDescent="0.25">
      <c r="C944" s="2">
        <v>39965</v>
      </c>
      <c r="D944" s="3" t="s">
        <v>12</v>
      </c>
      <c r="E944" s="1">
        <v>120</v>
      </c>
      <c r="F944" s="1">
        <f t="shared" si="28"/>
        <v>2.13</v>
      </c>
      <c r="G944" s="1">
        <f t="shared" si="29"/>
        <v>255.6</v>
      </c>
    </row>
    <row r="945" spans="3:7" x14ac:dyDescent="0.25">
      <c r="C945" s="2">
        <v>39969</v>
      </c>
      <c r="D945" s="3" t="s">
        <v>190</v>
      </c>
      <c r="E945" s="1">
        <v>11</v>
      </c>
      <c r="F945" s="1">
        <f t="shared" si="28"/>
        <v>2.13</v>
      </c>
      <c r="G945" s="1">
        <f t="shared" si="29"/>
        <v>23.43</v>
      </c>
    </row>
    <row r="946" spans="3:7" x14ac:dyDescent="0.25">
      <c r="C946" s="2">
        <v>39971</v>
      </c>
      <c r="D946" s="3" t="s">
        <v>128</v>
      </c>
      <c r="E946" s="1">
        <v>15</v>
      </c>
      <c r="F946" s="1">
        <f t="shared" si="28"/>
        <v>2.13</v>
      </c>
      <c r="G946" s="1">
        <f t="shared" si="29"/>
        <v>31.95</v>
      </c>
    </row>
    <row r="947" spans="3:7" x14ac:dyDescent="0.25">
      <c r="C947" s="2">
        <v>39971</v>
      </c>
      <c r="D947" s="3" t="s">
        <v>45</v>
      </c>
      <c r="E947" s="1">
        <v>4</v>
      </c>
      <c r="F947" s="1">
        <f t="shared" si="28"/>
        <v>2.13</v>
      </c>
      <c r="G947" s="1">
        <f t="shared" si="29"/>
        <v>8.52</v>
      </c>
    </row>
    <row r="948" spans="3:7" x14ac:dyDescent="0.25">
      <c r="C948" s="2">
        <v>39974</v>
      </c>
      <c r="D948" s="3" t="s">
        <v>117</v>
      </c>
      <c r="E948" s="1">
        <v>11</v>
      </c>
      <c r="F948" s="1">
        <f t="shared" si="28"/>
        <v>2.13</v>
      </c>
      <c r="G948" s="1">
        <f t="shared" si="29"/>
        <v>23.43</v>
      </c>
    </row>
    <row r="949" spans="3:7" x14ac:dyDescent="0.25">
      <c r="C949" s="2">
        <v>39977</v>
      </c>
      <c r="D949" s="3" t="s">
        <v>191</v>
      </c>
      <c r="E949" s="1">
        <v>9</v>
      </c>
      <c r="F949" s="1">
        <f t="shared" si="28"/>
        <v>2.13</v>
      </c>
      <c r="G949" s="1">
        <f t="shared" si="29"/>
        <v>19.169999999999998</v>
      </c>
    </row>
    <row r="950" spans="3:7" x14ac:dyDescent="0.25">
      <c r="C950" s="2">
        <v>39978</v>
      </c>
      <c r="D950" s="3" t="s">
        <v>52</v>
      </c>
      <c r="E950" s="1">
        <v>498</v>
      </c>
      <c r="F950" s="1">
        <f t="shared" si="28"/>
        <v>2.13</v>
      </c>
      <c r="G950" s="1">
        <f t="shared" si="29"/>
        <v>1060.74</v>
      </c>
    </row>
    <row r="951" spans="3:7" x14ac:dyDescent="0.25">
      <c r="C951" s="2">
        <v>39980</v>
      </c>
      <c r="D951" s="3" t="s">
        <v>47</v>
      </c>
      <c r="E951" s="1">
        <v>350</v>
      </c>
      <c r="F951" s="1">
        <f t="shared" si="28"/>
        <v>2.13</v>
      </c>
      <c r="G951" s="1">
        <f t="shared" si="29"/>
        <v>745.5</v>
      </c>
    </row>
    <row r="952" spans="3:7" x14ac:dyDescent="0.25">
      <c r="C952" s="2">
        <v>39980</v>
      </c>
      <c r="D952" s="3" t="s">
        <v>10</v>
      </c>
      <c r="E952" s="1">
        <v>191</v>
      </c>
      <c r="F952" s="1">
        <f t="shared" si="28"/>
        <v>2.13</v>
      </c>
      <c r="G952" s="1">
        <f t="shared" si="29"/>
        <v>406.83</v>
      </c>
    </row>
    <row r="953" spans="3:7" x14ac:dyDescent="0.25">
      <c r="C953" s="2">
        <v>39980</v>
      </c>
      <c r="D953" s="3" t="s">
        <v>11</v>
      </c>
      <c r="E953" s="1">
        <v>402</v>
      </c>
      <c r="F953" s="1">
        <f t="shared" si="28"/>
        <v>2.13</v>
      </c>
      <c r="G953" s="1">
        <f t="shared" si="29"/>
        <v>856.26</v>
      </c>
    </row>
    <row r="954" spans="3:7" x14ac:dyDescent="0.25">
      <c r="C954" s="2">
        <v>39984</v>
      </c>
      <c r="D954" s="3" t="s">
        <v>71</v>
      </c>
      <c r="E954" s="1">
        <v>140</v>
      </c>
      <c r="F954" s="1">
        <f t="shared" si="28"/>
        <v>2.13</v>
      </c>
      <c r="G954" s="1">
        <f t="shared" si="29"/>
        <v>298.2</v>
      </c>
    </row>
    <row r="955" spans="3:7" x14ac:dyDescent="0.25">
      <c r="C955" s="2">
        <v>39985</v>
      </c>
      <c r="D955" s="3" t="s">
        <v>192</v>
      </c>
      <c r="E955" s="1">
        <v>3</v>
      </c>
      <c r="F955" s="1">
        <f t="shared" si="28"/>
        <v>2.13</v>
      </c>
      <c r="G955" s="1">
        <f t="shared" si="29"/>
        <v>6.39</v>
      </c>
    </row>
    <row r="956" spans="3:7" x14ac:dyDescent="0.25">
      <c r="C956" s="2">
        <v>39987</v>
      </c>
      <c r="D956" s="3" t="s">
        <v>54</v>
      </c>
      <c r="E956" s="1">
        <v>25</v>
      </c>
      <c r="F956" s="1">
        <f t="shared" si="28"/>
        <v>2.13</v>
      </c>
      <c r="G956" s="1">
        <f t="shared" si="29"/>
        <v>53.25</v>
      </c>
    </row>
    <row r="957" spans="3:7" x14ac:dyDescent="0.25">
      <c r="C957" s="2">
        <v>39992</v>
      </c>
      <c r="D957" s="3" t="s">
        <v>193</v>
      </c>
      <c r="E957" s="1">
        <v>7</v>
      </c>
      <c r="F957" s="1">
        <f t="shared" si="28"/>
        <v>2.13</v>
      </c>
      <c r="G957" s="1">
        <f t="shared" si="29"/>
        <v>14.91</v>
      </c>
    </row>
    <row r="958" spans="3:7" x14ac:dyDescent="0.25">
      <c r="C958" s="2">
        <v>39994</v>
      </c>
      <c r="D958" s="3" t="s">
        <v>194</v>
      </c>
      <c r="E958" s="1">
        <v>17</v>
      </c>
      <c r="F958" s="1">
        <f t="shared" si="28"/>
        <v>2.13</v>
      </c>
      <c r="G958" s="1">
        <f t="shared" si="29"/>
        <v>36.21</v>
      </c>
    </row>
    <row r="959" spans="3:7" x14ac:dyDescent="0.25">
      <c r="C959" s="2">
        <v>39994</v>
      </c>
      <c r="D959" s="3" t="s">
        <v>11</v>
      </c>
      <c r="E959" s="1">
        <v>479</v>
      </c>
      <c r="F959" s="1">
        <f t="shared" si="28"/>
        <v>2.13</v>
      </c>
      <c r="G959" s="1">
        <f t="shared" si="29"/>
        <v>1020.27</v>
      </c>
    </row>
    <row r="960" spans="3:7" x14ac:dyDescent="0.25">
      <c r="C960" s="2">
        <v>39994</v>
      </c>
      <c r="D960" s="3" t="s">
        <v>195</v>
      </c>
      <c r="E960" s="1">
        <v>6</v>
      </c>
      <c r="F960" s="1">
        <f t="shared" si="28"/>
        <v>2.13</v>
      </c>
      <c r="G960" s="1">
        <f t="shared" si="29"/>
        <v>12.78</v>
      </c>
    </row>
    <row r="961" spans="3:7" x14ac:dyDescent="0.25">
      <c r="C961" s="2">
        <v>39994</v>
      </c>
      <c r="D961" s="3" t="s">
        <v>18</v>
      </c>
      <c r="E961" s="1">
        <v>10</v>
      </c>
      <c r="F961" s="1">
        <f t="shared" si="28"/>
        <v>2.13</v>
      </c>
      <c r="G961" s="1">
        <f t="shared" si="29"/>
        <v>21.299999999999997</v>
      </c>
    </row>
    <row r="962" spans="3:7" x14ac:dyDescent="0.25">
      <c r="C962" s="2">
        <v>39995</v>
      </c>
      <c r="D962" s="3" t="s">
        <v>31</v>
      </c>
      <c r="E962" s="1">
        <v>2</v>
      </c>
      <c r="F962" s="1">
        <f t="shared" si="28"/>
        <v>2.13</v>
      </c>
      <c r="G962" s="1">
        <f t="shared" si="29"/>
        <v>4.26</v>
      </c>
    </row>
    <row r="963" spans="3:7" x14ac:dyDescent="0.25">
      <c r="C963" s="2">
        <v>39997</v>
      </c>
      <c r="D963" s="3" t="s">
        <v>196</v>
      </c>
      <c r="E963" s="1">
        <v>13</v>
      </c>
      <c r="F963" s="1">
        <f t="shared" ref="F963:F1026" si="30">LOOKUP(YEAR(C963),$A$2:$A$11,$B$2:$B$11)</f>
        <v>2.13</v>
      </c>
      <c r="G963" s="1">
        <f t="shared" ref="G963:G1026" si="31">F963*E963</f>
        <v>27.689999999999998</v>
      </c>
    </row>
    <row r="964" spans="3:7" x14ac:dyDescent="0.25">
      <c r="C964" s="2">
        <v>40000</v>
      </c>
      <c r="D964" s="3" t="s">
        <v>185</v>
      </c>
      <c r="E964" s="1">
        <v>12</v>
      </c>
      <c r="F964" s="1">
        <f t="shared" si="30"/>
        <v>2.13</v>
      </c>
      <c r="G964" s="1">
        <f t="shared" si="31"/>
        <v>25.56</v>
      </c>
    </row>
    <row r="965" spans="3:7" x14ac:dyDescent="0.25">
      <c r="C965" s="2">
        <v>40000</v>
      </c>
      <c r="D965" s="3" t="s">
        <v>7</v>
      </c>
      <c r="E965" s="1">
        <v>191</v>
      </c>
      <c r="F965" s="1">
        <f t="shared" si="30"/>
        <v>2.13</v>
      </c>
      <c r="G965" s="1">
        <f t="shared" si="31"/>
        <v>406.83</v>
      </c>
    </row>
    <row r="966" spans="3:7" x14ac:dyDescent="0.25">
      <c r="C966" s="2">
        <v>40000</v>
      </c>
      <c r="D966" s="3" t="s">
        <v>12</v>
      </c>
      <c r="E966" s="1">
        <v>123</v>
      </c>
      <c r="F966" s="1">
        <f t="shared" si="30"/>
        <v>2.13</v>
      </c>
      <c r="G966" s="1">
        <f t="shared" si="31"/>
        <v>261.99</v>
      </c>
    </row>
    <row r="967" spans="3:7" x14ac:dyDescent="0.25">
      <c r="C967" s="2">
        <v>40001</v>
      </c>
      <c r="D967" s="3" t="s">
        <v>20</v>
      </c>
      <c r="E967" s="1">
        <v>66</v>
      </c>
      <c r="F967" s="1">
        <f t="shared" si="30"/>
        <v>2.13</v>
      </c>
      <c r="G967" s="1">
        <f t="shared" si="31"/>
        <v>140.57999999999998</v>
      </c>
    </row>
    <row r="968" spans="3:7" x14ac:dyDescent="0.25">
      <c r="C968" s="2">
        <v>40002</v>
      </c>
      <c r="D968" s="3" t="s">
        <v>63</v>
      </c>
      <c r="E968" s="1">
        <v>132</v>
      </c>
      <c r="F968" s="1">
        <f t="shared" si="30"/>
        <v>2.13</v>
      </c>
      <c r="G968" s="1">
        <f t="shared" si="31"/>
        <v>281.15999999999997</v>
      </c>
    </row>
    <row r="969" spans="3:7" x14ac:dyDescent="0.25">
      <c r="C969" s="2">
        <v>40006</v>
      </c>
      <c r="D969" s="3" t="s">
        <v>197</v>
      </c>
      <c r="E969" s="1">
        <v>9</v>
      </c>
      <c r="F969" s="1">
        <f t="shared" si="30"/>
        <v>2.13</v>
      </c>
      <c r="G969" s="1">
        <f t="shared" si="31"/>
        <v>19.169999999999998</v>
      </c>
    </row>
    <row r="970" spans="3:7" x14ac:dyDescent="0.25">
      <c r="C970" s="2">
        <v>40006</v>
      </c>
      <c r="D970" s="3" t="s">
        <v>80</v>
      </c>
      <c r="E970" s="1">
        <v>111</v>
      </c>
      <c r="F970" s="1">
        <f t="shared" si="30"/>
        <v>2.13</v>
      </c>
      <c r="G970" s="1">
        <f t="shared" si="31"/>
        <v>236.42999999999998</v>
      </c>
    </row>
    <row r="971" spans="3:7" x14ac:dyDescent="0.25">
      <c r="C971" s="2">
        <v>40007</v>
      </c>
      <c r="D971" s="3" t="s">
        <v>21</v>
      </c>
      <c r="E971" s="1">
        <v>163</v>
      </c>
      <c r="F971" s="1">
        <f t="shared" si="30"/>
        <v>2.13</v>
      </c>
      <c r="G971" s="1">
        <f t="shared" si="31"/>
        <v>347.19</v>
      </c>
    </row>
    <row r="972" spans="3:7" x14ac:dyDescent="0.25">
      <c r="C972" s="2">
        <v>40007</v>
      </c>
      <c r="D972" s="3" t="s">
        <v>157</v>
      </c>
      <c r="E972" s="1">
        <v>4</v>
      </c>
      <c r="F972" s="1">
        <f t="shared" si="30"/>
        <v>2.13</v>
      </c>
      <c r="G972" s="1">
        <f t="shared" si="31"/>
        <v>8.52</v>
      </c>
    </row>
    <row r="973" spans="3:7" x14ac:dyDescent="0.25">
      <c r="C973" s="2">
        <v>40009</v>
      </c>
      <c r="D973" s="3" t="s">
        <v>147</v>
      </c>
      <c r="E973" s="1">
        <v>10</v>
      </c>
      <c r="F973" s="1">
        <f t="shared" si="30"/>
        <v>2.13</v>
      </c>
      <c r="G973" s="1">
        <f t="shared" si="31"/>
        <v>21.299999999999997</v>
      </c>
    </row>
    <row r="974" spans="3:7" x14ac:dyDescent="0.25">
      <c r="C974" s="2">
        <v>40010</v>
      </c>
      <c r="D974" s="3" t="s">
        <v>11</v>
      </c>
      <c r="E974" s="1">
        <v>457</v>
      </c>
      <c r="F974" s="1">
        <f t="shared" si="30"/>
        <v>2.13</v>
      </c>
      <c r="G974" s="1">
        <f t="shared" si="31"/>
        <v>973.41</v>
      </c>
    </row>
    <row r="975" spans="3:7" x14ac:dyDescent="0.25">
      <c r="C975" s="2">
        <v>40012</v>
      </c>
      <c r="D975" s="3" t="s">
        <v>52</v>
      </c>
      <c r="E975" s="1">
        <v>260</v>
      </c>
      <c r="F975" s="1">
        <f t="shared" si="30"/>
        <v>2.13</v>
      </c>
      <c r="G975" s="1">
        <f t="shared" si="31"/>
        <v>553.79999999999995</v>
      </c>
    </row>
    <row r="976" spans="3:7" x14ac:dyDescent="0.25">
      <c r="C976" s="2">
        <v>40013</v>
      </c>
      <c r="D976" s="3" t="s">
        <v>122</v>
      </c>
      <c r="E976" s="1">
        <v>181</v>
      </c>
      <c r="F976" s="1">
        <f t="shared" si="30"/>
        <v>2.13</v>
      </c>
      <c r="G976" s="1">
        <f t="shared" si="31"/>
        <v>385.53</v>
      </c>
    </row>
    <row r="977" spans="3:7" x14ac:dyDescent="0.25">
      <c r="C977" s="2">
        <v>40014</v>
      </c>
      <c r="D977" s="3" t="s">
        <v>52</v>
      </c>
      <c r="E977" s="1">
        <v>144</v>
      </c>
      <c r="F977" s="1">
        <f t="shared" si="30"/>
        <v>2.13</v>
      </c>
      <c r="G977" s="1">
        <f t="shared" si="31"/>
        <v>306.71999999999997</v>
      </c>
    </row>
    <row r="978" spans="3:7" x14ac:dyDescent="0.25">
      <c r="C978" s="2">
        <v>40015</v>
      </c>
      <c r="D978" s="3" t="s">
        <v>24</v>
      </c>
      <c r="E978" s="1">
        <v>246</v>
      </c>
      <c r="F978" s="1">
        <f t="shared" si="30"/>
        <v>2.13</v>
      </c>
      <c r="G978" s="1">
        <f t="shared" si="31"/>
        <v>523.98</v>
      </c>
    </row>
    <row r="979" spans="3:7" x14ac:dyDescent="0.25">
      <c r="C979" s="2">
        <v>40017</v>
      </c>
      <c r="D979" s="3" t="s">
        <v>198</v>
      </c>
      <c r="E979" s="1">
        <v>10</v>
      </c>
      <c r="F979" s="1">
        <f t="shared" si="30"/>
        <v>2.13</v>
      </c>
      <c r="G979" s="1">
        <f t="shared" si="31"/>
        <v>21.299999999999997</v>
      </c>
    </row>
    <row r="980" spans="3:7" x14ac:dyDescent="0.25">
      <c r="C980" s="2">
        <v>40019</v>
      </c>
      <c r="D980" s="3" t="s">
        <v>28</v>
      </c>
      <c r="E980" s="1">
        <v>148</v>
      </c>
      <c r="F980" s="1">
        <f t="shared" si="30"/>
        <v>2.13</v>
      </c>
      <c r="G980" s="1">
        <f t="shared" si="31"/>
        <v>315.24</v>
      </c>
    </row>
    <row r="981" spans="3:7" x14ac:dyDescent="0.25">
      <c r="C981" s="2">
        <v>40021</v>
      </c>
      <c r="D981" s="3" t="s">
        <v>37</v>
      </c>
      <c r="E981" s="1">
        <v>24</v>
      </c>
      <c r="F981" s="1">
        <f t="shared" si="30"/>
        <v>2.13</v>
      </c>
      <c r="G981" s="1">
        <f t="shared" si="31"/>
        <v>51.12</v>
      </c>
    </row>
    <row r="982" spans="3:7" x14ac:dyDescent="0.25">
      <c r="C982" s="2">
        <v>40024</v>
      </c>
      <c r="D982" s="3" t="s">
        <v>27</v>
      </c>
      <c r="E982" s="1">
        <v>66</v>
      </c>
      <c r="F982" s="1">
        <f t="shared" si="30"/>
        <v>2.13</v>
      </c>
      <c r="G982" s="1">
        <f t="shared" si="31"/>
        <v>140.57999999999998</v>
      </c>
    </row>
    <row r="983" spans="3:7" x14ac:dyDescent="0.25">
      <c r="C983" s="2">
        <v>40027</v>
      </c>
      <c r="D983" s="3" t="s">
        <v>47</v>
      </c>
      <c r="E983" s="1">
        <v>333</v>
      </c>
      <c r="F983" s="1">
        <f t="shared" si="30"/>
        <v>2.13</v>
      </c>
      <c r="G983" s="1">
        <f t="shared" si="31"/>
        <v>709.29</v>
      </c>
    </row>
    <row r="984" spans="3:7" x14ac:dyDescent="0.25">
      <c r="C984" s="2">
        <v>40027</v>
      </c>
      <c r="D984" s="3" t="s">
        <v>39</v>
      </c>
      <c r="E984" s="1">
        <v>194</v>
      </c>
      <c r="F984" s="1">
        <f t="shared" si="30"/>
        <v>2.13</v>
      </c>
      <c r="G984" s="1">
        <f t="shared" si="31"/>
        <v>413.21999999999997</v>
      </c>
    </row>
    <row r="985" spans="3:7" x14ac:dyDescent="0.25">
      <c r="C985" s="2">
        <v>40031</v>
      </c>
      <c r="D985" s="3" t="s">
        <v>20</v>
      </c>
      <c r="E985" s="1">
        <v>154</v>
      </c>
      <c r="F985" s="1">
        <f t="shared" si="30"/>
        <v>2.13</v>
      </c>
      <c r="G985" s="1">
        <f t="shared" si="31"/>
        <v>328.02</v>
      </c>
    </row>
    <row r="986" spans="3:7" x14ac:dyDescent="0.25">
      <c r="C986" s="2">
        <v>40031</v>
      </c>
      <c r="D986" s="3" t="s">
        <v>57</v>
      </c>
      <c r="E986" s="1">
        <v>100</v>
      </c>
      <c r="F986" s="1">
        <f t="shared" si="30"/>
        <v>2.13</v>
      </c>
      <c r="G986" s="1">
        <f t="shared" si="31"/>
        <v>213</v>
      </c>
    </row>
    <row r="987" spans="3:7" x14ac:dyDescent="0.25">
      <c r="C987" s="2">
        <v>40031</v>
      </c>
      <c r="D987" s="3" t="s">
        <v>3</v>
      </c>
      <c r="E987" s="1">
        <v>18</v>
      </c>
      <c r="F987" s="1">
        <f t="shared" si="30"/>
        <v>2.13</v>
      </c>
      <c r="G987" s="1">
        <f t="shared" si="31"/>
        <v>38.339999999999996</v>
      </c>
    </row>
    <row r="988" spans="3:7" x14ac:dyDescent="0.25">
      <c r="C988" s="2">
        <v>40031</v>
      </c>
      <c r="D988" s="3" t="s">
        <v>172</v>
      </c>
      <c r="E988" s="1">
        <v>20</v>
      </c>
      <c r="F988" s="1">
        <f t="shared" si="30"/>
        <v>2.13</v>
      </c>
      <c r="G988" s="1">
        <f t="shared" si="31"/>
        <v>42.599999999999994</v>
      </c>
    </row>
    <row r="989" spans="3:7" x14ac:dyDescent="0.25">
      <c r="C989" s="2">
        <v>40033</v>
      </c>
      <c r="D989" s="3" t="s">
        <v>57</v>
      </c>
      <c r="E989" s="1">
        <v>200</v>
      </c>
      <c r="F989" s="1">
        <f t="shared" si="30"/>
        <v>2.13</v>
      </c>
      <c r="G989" s="1">
        <f t="shared" si="31"/>
        <v>426</v>
      </c>
    </row>
    <row r="990" spans="3:7" x14ac:dyDescent="0.25">
      <c r="C990" s="2">
        <v>40034</v>
      </c>
      <c r="D990" s="3" t="s">
        <v>20</v>
      </c>
      <c r="E990" s="1">
        <v>48</v>
      </c>
      <c r="F990" s="1">
        <f t="shared" si="30"/>
        <v>2.13</v>
      </c>
      <c r="G990" s="1">
        <f t="shared" si="31"/>
        <v>102.24</v>
      </c>
    </row>
    <row r="991" spans="3:7" x14ac:dyDescent="0.25">
      <c r="C991" s="2">
        <v>40034</v>
      </c>
      <c r="D991" s="3" t="s">
        <v>63</v>
      </c>
      <c r="E991" s="1">
        <v>68</v>
      </c>
      <c r="F991" s="1">
        <f t="shared" si="30"/>
        <v>2.13</v>
      </c>
      <c r="G991" s="1">
        <f t="shared" si="31"/>
        <v>144.84</v>
      </c>
    </row>
    <row r="992" spans="3:7" x14ac:dyDescent="0.25">
      <c r="C992" s="2">
        <v>40035</v>
      </c>
      <c r="D992" s="3" t="s">
        <v>176</v>
      </c>
      <c r="E992" s="1">
        <v>9</v>
      </c>
      <c r="F992" s="1">
        <f t="shared" si="30"/>
        <v>2.13</v>
      </c>
      <c r="G992" s="1">
        <f t="shared" si="31"/>
        <v>19.169999999999998</v>
      </c>
    </row>
    <row r="993" spans="3:7" x14ac:dyDescent="0.25">
      <c r="C993" s="2">
        <v>40039</v>
      </c>
      <c r="D993" s="3" t="s">
        <v>52</v>
      </c>
      <c r="E993" s="1">
        <v>493</v>
      </c>
      <c r="F993" s="1">
        <f t="shared" si="30"/>
        <v>2.13</v>
      </c>
      <c r="G993" s="1">
        <f t="shared" si="31"/>
        <v>1050.0899999999999</v>
      </c>
    </row>
    <row r="994" spans="3:7" x14ac:dyDescent="0.25">
      <c r="C994" s="2">
        <v>40039</v>
      </c>
      <c r="D994" s="3" t="s">
        <v>16</v>
      </c>
      <c r="E994" s="1">
        <v>340</v>
      </c>
      <c r="F994" s="1">
        <f t="shared" si="30"/>
        <v>2.13</v>
      </c>
      <c r="G994" s="1">
        <f t="shared" si="31"/>
        <v>724.19999999999993</v>
      </c>
    </row>
    <row r="995" spans="3:7" x14ac:dyDescent="0.25">
      <c r="C995" s="2">
        <v>40041</v>
      </c>
      <c r="D995" s="3" t="s">
        <v>176</v>
      </c>
      <c r="E995" s="1">
        <v>2</v>
      </c>
      <c r="F995" s="1">
        <f t="shared" si="30"/>
        <v>2.13</v>
      </c>
      <c r="G995" s="1">
        <f t="shared" si="31"/>
        <v>4.26</v>
      </c>
    </row>
    <row r="996" spans="3:7" x14ac:dyDescent="0.25">
      <c r="C996" s="2">
        <v>40044</v>
      </c>
      <c r="D996" s="3" t="s">
        <v>30</v>
      </c>
      <c r="E996" s="1">
        <v>62</v>
      </c>
      <c r="F996" s="1">
        <f t="shared" si="30"/>
        <v>2.13</v>
      </c>
      <c r="G996" s="1">
        <f t="shared" si="31"/>
        <v>132.06</v>
      </c>
    </row>
    <row r="997" spans="3:7" x14ac:dyDescent="0.25">
      <c r="C997" s="2">
        <v>40044</v>
      </c>
      <c r="D997" s="3" t="s">
        <v>24</v>
      </c>
      <c r="E997" s="1">
        <v>164</v>
      </c>
      <c r="F997" s="1">
        <f t="shared" si="30"/>
        <v>2.13</v>
      </c>
      <c r="G997" s="1">
        <f t="shared" si="31"/>
        <v>349.32</v>
      </c>
    </row>
    <row r="998" spans="3:7" x14ac:dyDescent="0.25">
      <c r="C998" s="2">
        <v>40045</v>
      </c>
      <c r="D998" s="3" t="s">
        <v>30</v>
      </c>
      <c r="E998" s="1">
        <v>170</v>
      </c>
      <c r="F998" s="1">
        <f t="shared" si="30"/>
        <v>2.13</v>
      </c>
      <c r="G998" s="1">
        <f t="shared" si="31"/>
        <v>362.09999999999997</v>
      </c>
    </row>
    <row r="999" spans="3:7" x14ac:dyDescent="0.25">
      <c r="C999" s="2">
        <v>40047</v>
      </c>
      <c r="D999" s="3" t="s">
        <v>73</v>
      </c>
      <c r="E999" s="1">
        <v>164</v>
      </c>
      <c r="F999" s="1">
        <f t="shared" si="30"/>
        <v>2.13</v>
      </c>
      <c r="G999" s="1">
        <f t="shared" si="31"/>
        <v>349.32</v>
      </c>
    </row>
    <row r="1000" spans="3:7" x14ac:dyDescent="0.25">
      <c r="C1000" s="2">
        <v>40049</v>
      </c>
      <c r="D1000" s="3" t="s">
        <v>8</v>
      </c>
      <c r="E1000" s="1">
        <v>70</v>
      </c>
      <c r="F1000" s="1">
        <f t="shared" si="30"/>
        <v>2.13</v>
      </c>
      <c r="G1000" s="1">
        <f t="shared" si="31"/>
        <v>149.1</v>
      </c>
    </row>
    <row r="1001" spans="3:7" x14ac:dyDescent="0.25">
      <c r="C1001" s="2">
        <v>40056</v>
      </c>
      <c r="D1001" s="3" t="s">
        <v>52</v>
      </c>
      <c r="E1001" s="1">
        <v>133</v>
      </c>
      <c r="F1001" s="1">
        <f t="shared" si="30"/>
        <v>2.13</v>
      </c>
      <c r="G1001" s="1">
        <f t="shared" si="31"/>
        <v>283.28999999999996</v>
      </c>
    </row>
    <row r="1002" spans="3:7" x14ac:dyDescent="0.25">
      <c r="C1002" s="2">
        <v>40057</v>
      </c>
      <c r="D1002" s="3" t="s">
        <v>199</v>
      </c>
      <c r="E1002" s="1">
        <v>20</v>
      </c>
      <c r="F1002" s="1">
        <f t="shared" si="30"/>
        <v>2.13</v>
      </c>
      <c r="G1002" s="1">
        <f t="shared" si="31"/>
        <v>42.599999999999994</v>
      </c>
    </row>
    <row r="1003" spans="3:7" x14ac:dyDescent="0.25">
      <c r="C1003" s="2">
        <v>40059</v>
      </c>
      <c r="D1003" s="3" t="s">
        <v>200</v>
      </c>
      <c r="E1003" s="1">
        <v>15</v>
      </c>
      <c r="F1003" s="1">
        <f t="shared" si="30"/>
        <v>2.13</v>
      </c>
      <c r="G1003" s="1">
        <f t="shared" si="31"/>
        <v>31.95</v>
      </c>
    </row>
    <row r="1004" spans="3:7" x14ac:dyDescent="0.25">
      <c r="C1004" s="2">
        <v>40060</v>
      </c>
      <c r="D1004" s="3" t="s">
        <v>201</v>
      </c>
      <c r="E1004" s="1">
        <v>15</v>
      </c>
      <c r="F1004" s="1">
        <f t="shared" si="30"/>
        <v>2.13</v>
      </c>
      <c r="G1004" s="1">
        <f t="shared" si="31"/>
        <v>31.95</v>
      </c>
    </row>
    <row r="1005" spans="3:7" x14ac:dyDescent="0.25">
      <c r="C1005" s="2">
        <v>40061</v>
      </c>
      <c r="D1005" s="3" t="s">
        <v>60</v>
      </c>
      <c r="E1005" s="1">
        <v>105</v>
      </c>
      <c r="F1005" s="1">
        <f t="shared" si="30"/>
        <v>2.13</v>
      </c>
      <c r="G1005" s="1">
        <f t="shared" si="31"/>
        <v>223.64999999999998</v>
      </c>
    </row>
    <row r="1006" spans="3:7" x14ac:dyDescent="0.25">
      <c r="C1006" s="2">
        <v>40065</v>
      </c>
      <c r="D1006" s="3" t="s">
        <v>33</v>
      </c>
      <c r="E1006" s="1">
        <v>192</v>
      </c>
      <c r="F1006" s="1">
        <f t="shared" si="30"/>
        <v>2.13</v>
      </c>
      <c r="G1006" s="1">
        <f t="shared" si="31"/>
        <v>408.96</v>
      </c>
    </row>
    <row r="1007" spans="3:7" x14ac:dyDescent="0.25">
      <c r="C1007" s="2">
        <v>40065</v>
      </c>
      <c r="D1007" s="3" t="s">
        <v>82</v>
      </c>
      <c r="E1007" s="1">
        <v>142</v>
      </c>
      <c r="F1007" s="1">
        <f t="shared" si="30"/>
        <v>2.13</v>
      </c>
      <c r="G1007" s="1">
        <f t="shared" si="31"/>
        <v>302.45999999999998</v>
      </c>
    </row>
    <row r="1008" spans="3:7" x14ac:dyDescent="0.25">
      <c r="C1008" s="2">
        <v>40066</v>
      </c>
      <c r="D1008" s="3" t="s">
        <v>108</v>
      </c>
      <c r="E1008" s="1">
        <v>3</v>
      </c>
      <c r="F1008" s="1">
        <f t="shared" si="30"/>
        <v>2.13</v>
      </c>
      <c r="G1008" s="1">
        <f t="shared" si="31"/>
        <v>6.39</v>
      </c>
    </row>
    <row r="1009" spans="3:7" x14ac:dyDescent="0.25">
      <c r="C1009" s="2">
        <v>40066</v>
      </c>
      <c r="D1009" s="3" t="s">
        <v>19</v>
      </c>
      <c r="E1009" s="1">
        <v>219</v>
      </c>
      <c r="F1009" s="1">
        <f t="shared" si="30"/>
        <v>2.13</v>
      </c>
      <c r="G1009" s="1">
        <f t="shared" si="31"/>
        <v>466.46999999999997</v>
      </c>
    </row>
    <row r="1010" spans="3:7" x14ac:dyDescent="0.25">
      <c r="C1010" s="2">
        <v>40070</v>
      </c>
      <c r="D1010" s="3" t="s">
        <v>32</v>
      </c>
      <c r="E1010" s="1">
        <v>137</v>
      </c>
      <c r="F1010" s="1">
        <f t="shared" si="30"/>
        <v>2.13</v>
      </c>
      <c r="G1010" s="1">
        <f t="shared" si="31"/>
        <v>291.81</v>
      </c>
    </row>
    <row r="1011" spans="3:7" x14ac:dyDescent="0.25">
      <c r="C1011" s="2">
        <v>40071</v>
      </c>
      <c r="D1011" s="3" t="s">
        <v>22</v>
      </c>
      <c r="E1011" s="1">
        <v>108</v>
      </c>
      <c r="F1011" s="1">
        <f t="shared" si="30"/>
        <v>2.13</v>
      </c>
      <c r="G1011" s="1">
        <f t="shared" si="31"/>
        <v>230.04</v>
      </c>
    </row>
    <row r="1012" spans="3:7" x14ac:dyDescent="0.25">
      <c r="C1012" s="2">
        <v>40072</v>
      </c>
      <c r="D1012" s="3" t="s">
        <v>104</v>
      </c>
      <c r="E1012" s="1">
        <v>395</v>
      </c>
      <c r="F1012" s="1">
        <f t="shared" si="30"/>
        <v>2.13</v>
      </c>
      <c r="G1012" s="1">
        <f t="shared" si="31"/>
        <v>841.34999999999991</v>
      </c>
    </row>
    <row r="1013" spans="3:7" x14ac:dyDescent="0.25">
      <c r="C1013" s="2">
        <v>40073</v>
      </c>
      <c r="D1013" s="3" t="s">
        <v>202</v>
      </c>
      <c r="E1013" s="1">
        <v>3</v>
      </c>
      <c r="F1013" s="1">
        <f t="shared" si="30"/>
        <v>2.13</v>
      </c>
      <c r="G1013" s="1">
        <f t="shared" si="31"/>
        <v>6.39</v>
      </c>
    </row>
    <row r="1014" spans="3:7" x14ac:dyDescent="0.25">
      <c r="C1014" s="2">
        <v>40075</v>
      </c>
      <c r="D1014" s="3" t="s">
        <v>8</v>
      </c>
      <c r="E1014" s="1">
        <v>73</v>
      </c>
      <c r="F1014" s="1">
        <f t="shared" si="30"/>
        <v>2.13</v>
      </c>
      <c r="G1014" s="1">
        <f t="shared" si="31"/>
        <v>155.48999999999998</v>
      </c>
    </row>
    <row r="1015" spans="3:7" x14ac:dyDescent="0.25">
      <c r="C1015" s="2">
        <v>40075</v>
      </c>
      <c r="D1015" s="3" t="s">
        <v>47</v>
      </c>
      <c r="E1015" s="1">
        <v>209</v>
      </c>
      <c r="F1015" s="1">
        <f t="shared" si="30"/>
        <v>2.13</v>
      </c>
      <c r="G1015" s="1">
        <f t="shared" si="31"/>
        <v>445.16999999999996</v>
      </c>
    </row>
    <row r="1016" spans="3:7" x14ac:dyDescent="0.25">
      <c r="C1016" s="2">
        <v>40077</v>
      </c>
      <c r="D1016" s="3" t="s">
        <v>39</v>
      </c>
      <c r="E1016" s="1">
        <v>41</v>
      </c>
      <c r="F1016" s="1">
        <f t="shared" si="30"/>
        <v>2.13</v>
      </c>
      <c r="G1016" s="1">
        <f t="shared" si="31"/>
        <v>87.33</v>
      </c>
    </row>
    <row r="1017" spans="3:7" x14ac:dyDescent="0.25">
      <c r="C1017" s="2">
        <v>40083</v>
      </c>
      <c r="D1017" s="3" t="s">
        <v>19</v>
      </c>
      <c r="E1017" s="1">
        <v>488</v>
      </c>
      <c r="F1017" s="1">
        <f t="shared" si="30"/>
        <v>2.13</v>
      </c>
      <c r="G1017" s="1">
        <f t="shared" si="31"/>
        <v>1039.44</v>
      </c>
    </row>
    <row r="1018" spans="3:7" x14ac:dyDescent="0.25">
      <c r="C1018" s="2">
        <v>40084</v>
      </c>
      <c r="D1018" s="3" t="s">
        <v>99</v>
      </c>
      <c r="E1018" s="1">
        <v>5</v>
      </c>
      <c r="F1018" s="1">
        <f t="shared" si="30"/>
        <v>2.13</v>
      </c>
      <c r="G1018" s="1">
        <f t="shared" si="31"/>
        <v>10.649999999999999</v>
      </c>
    </row>
    <row r="1019" spans="3:7" x14ac:dyDescent="0.25">
      <c r="C1019" s="2">
        <v>40084</v>
      </c>
      <c r="D1019" s="3" t="s">
        <v>71</v>
      </c>
      <c r="E1019" s="1">
        <v>97</v>
      </c>
      <c r="F1019" s="1">
        <f t="shared" si="30"/>
        <v>2.13</v>
      </c>
      <c r="G1019" s="1">
        <f t="shared" si="31"/>
        <v>206.60999999999999</v>
      </c>
    </row>
    <row r="1020" spans="3:7" x14ac:dyDescent="0.25">
      <c r="C1020" s="2">
        <v>40085</v>
      </c>
      <c r="D1020" s="3" t="s">
        <v>10</v>
      </c>
      <c r="E1020" s="1">
        <v>58</v>
      </c>
      <c r="F1020" s="1">
        <f t="shared" si="30"/>
        <v>2.13</v>
      </c>
      <c r="G1020" s="1">
        <f t="shared" si="31"/>
        <v>123.53999999999999</v>
      </c>
    </row>
    <row r="1021" spans="3:7" x14ac:dyDescent="0.25">
      <c r="C1021" s="2">
        <v>40085</v>
      </c>
      <c r="D1021" s="3" t="s">
        <v>57</v>
      </c>
      <c r="E1021" s="1">
        <v>179</v>
      </c>
      <c r="F1021" s="1">
        <f t="shared" si="30"/>
        <v>2.13</v>
      </c>
      <c r="G1021" s="1">
        <f t="shared" si="31"/>
        <v>381.27</v>
      </c>
    </row>
    <row r="1022" spans="3:7" x14ac:dyDescent="0.25">
      <c r="C1022" s="2">
        <v>40087</v>
      </c>
      <c r="D1022" s="3" t="s">
        <v>40</v>
      </c>
      <c r="E1022" s="1">
        <v>18</v>
      </c>
      <c r="F1022" s="1">
        <f t="shared" si="30"/>
        <v>2.13</v>
      </c>
      <c r="G1022" s="1">
        <f t="shared" si="31"/>
        <v>38.339999999999996</v>
      </c>
    </row>
    <row r="1023" spans="3:7" x14ac:dyDescent="0.25">
      <c r="C1023" s="2">
        <v>40088</v>
      </c>
      <c r="D1023" s="3" t="s">
        <v>53</v>
      </c>
      <c r="E1023" s="1">
        <v>4</v>
      </c>
      <c r="F1023" s="1">
        <f t="shared" si="30"/>
        <v>2.13</v>
      </c>
      <c r="G1023" s="1">
        <f t="shared" si="31"/>
        <v>8.52</v>
      </c>
    </row>
    <row r="1024" spans="3:7" x14ac:dyDescent="0.25">
      <c r="C1024" s="2">
        <v>40088</v>
      </c>
      <c r="D1024" s="3" t="s">
        <v>35</v>
      </c>
      <c r="E1024" s="1">
        <v>1</v>
      </c>
      <c r="F1024" s="1">
        <f t="shared" si="30"/>
        <v>2.13</v>
      </c>
      <c r="G1024" s="1">
        <f t="shared" si="31"/>
        <v>2.13</v>
      </c>
    </row>
    <row r="1025" spans="3:7" x14ac:dyDescent="0.25">
      <c r="C1025" s="2">
        <v>40089</v>
      </c>
      <c r="D1025" s="3" t="s">
        <v>33</v>
      </c>
      <c r="E1025" s="1">
        <v>86</v>
      </c>
      <c r="F1025" s="1">
        <f t="shared" si="30"/>
        <v>2.13</v>
      </c>
      <c r="G1025" s="1">
        <f t="shared" si="31"/>
        <v>183.17999999999998</v>
      </c>
    </row>
    <row r="1026" spans="3:7" x14ac:dyDescent="0.25">
      <c r="C1026" s="2">
        <v>40090</v>
      </c>
      <c r="D1026" s="3" t="s">
        <v>16</v>
      </c>
      <c r="E1026" s="1">
        <v>290</v>
      </c>
      <c r="F1026" s="1">
        <f t="shared" si="30"/>
        <v>2.13</v>
      </c>
      <c r="G1026" s="1">
        <f t="shared" si="31"/>
        <v>617.69999999999993</v>
      </c>
    </row>
    <row r="1027" spans="3:7" x14ac:dyDescent="0.25">
      <c r="C1027" s="2">
        <v>40092</v>
      </c>
      <c r="D1027" s="3" t="s">
        <v>186</v>
      </c>
      <c r="E1027" s="1">
        <v>14</v>
      </c>
      <c r="F1027" s="1">
        <f t="shared" ref="F1027:F1090" si="32">LOOKUP(YEAR(C1027),$A$2:$A$11,$B$2:$B$11)</f>
        <v>2.13</v>
      </c>
      <c r="G1027" s="1">
        <f t="shared" ref="G1027:G1090" si="33">F1027*E1027</f>
        <v>29.82</v>
      </c>
    </row>
    <row r="1028" spans="3:7" x14ac:dyDescent="0.25">
      <c r="C1028" s="2">
        <v>40094</v>
      </c>
      <c r="D1028" s="3" t="s">
        <v>41</v>
      </c>
      <c r="E1028" s="1">
        <v>120</v>
      </c>
      <c r="F1028" s="1">
        <f t="shared" si="32"/>
        <v>2.13</v>
      </c>
      <c r="G1028" s="1">
        <f t="shared" si="33"/>
        <v>255.6</v>
      </c>
    </row>
    <row r="1029" spans="3:7" x14ac:dyDescent="0.25">
      <c r="C1029" s="2">
        <v>40094</v>
      </c>
      <c r="D1029" s="3" t="s">
        <v>125</v>
      </c>
      <c r="E1029" s="1">
        <v>28</v>
      </c>
      <c r="F1029" s="1">
        <f t="shared" si="32"/>
        <v>2.13</v>
      </c>
      <c r="G1029" s="1">
        <f t="shared" si="33"/>
        <v>59.64</v>
      </c>
    </row>
    <row r="1030" spans="3:7" x14ac:dyDescent="0.25">
      <c r="C1030" s="2">
        <v>40095</v>
      </c>
      <c r="D1030" s="3" t="s">
        <v>11</v>
      </c>
      <c r="E1030" s="1">
        <v>213</v>
      </c>
      <c r="F1030" s="1">
        <f t="shared" si="32"/>
        <v>2.13</v>
      </c>
      <c r="G1030" s="1">
        <f t="shared" si="33"/>
        <v>453.69</v>
      </c>
    </row>
    <row r="1031" spans="3:7" x14ac:dyDescent="0.25">
      <c r="C1031" s="2">
        <v>40101</v>
      </c>
      <c r="D1031" s="3" t="s">
        <v>110</v>
      </c>
      <c r="E1031" s="1">
        <v>10</v>
      </c>
      <c r="F1031" s="1">
        <f t="shared" si="32"/>
        <v>2.13</v>
      </c>
      <c r="G1031" s="1">
        <f t="shared" si="33"/>
        <v>21.299999999999997</v>
      </c>
    </row>
    <row r="1032" spans="3:7" x14ac:dyDescent="0.25">
      <c r="C1032" s="2">
        <v>40102</v>
      </c>
      <c r="D1032" s="3" t="s">
        <v>71</v>
      </c>
      <c r="E1032" s="1">
        <v>53</v>
      </c>
      <c r="F1032" s="1">
        <f t="shared" si="32"/>
        <v>2.13</v>
      </c>
      <c r="G1032" s="1">
        <f t="shared" si="33"/>
        <v>112.89</v>
      </c>
    </row>
    <row r="1033" spans="3:7" x14ac:dyDescent="0.25">
      <c r="C1033" s="2">
        <v>40103</v>
      </c>
      <c r="D1033" s="3" t="s">
        <v>32</v>
      </c>
      <c r="E1033" s="1">
        <v>178</v>
      </c>
      <c r="F1033" s="1">
        <f t="shared" si="32"/>
        <v>2.13</v>
      </c>
      <c r="G1033" s="1">
        <f t="shared" si="33"/>
        <v>379.14</v>
      </c>
    </row>
    <row r="1034" spans="3:7" x14ac:dyDescent="0.25">
      <c r="C1034" s="2">
        <v>40103</v>
      </c>
      <c r="D1034" s="3" t="s">
        <v>76</v>
      </c>
      <c r="E1034" s="1">
        <v>6</v>
      </c>
      <c r="F1034" s="1">
        <f t="shared" si="32"/>
        <v>2.13</v>
      </c>
      <c r="G1034" s="1">
        <f t="shared" si="33"/>
        <v>12.78</v>
      </c>
    </row>
    <row r="1035" spans="3:7" x14ac:dyDescent="0.25">
      <c r="C1035" s="2">
        <v>40107</v>
      </c>
      <c r="D1035" s="3" t="s">
        <v>11</v>
      </c>
      <c r="E1035" s="1">
        <v>118</v>
      </c>
      <c r="F1035" s="1">
        <f t="shared" si="32"/>
        <v>2.13</v>
      </c>
      <c r="G1035" s="1">
        <f t="shared" si="33"/>
        <v>251.33999999999997</v>
      </c>
    </row>
    <row r="1036" spans="3:7" x14ac:dyDescent="0.25">
      <c r="C1036" s="2">
        <v>40107</v>
      </c>
      <c r="D1036" s="3" t="s">
        <v>72</v>
      </c>
      <c r="E1036" s="1">
        <v>5</v>
      </c>
      <c r="F1036" s="1">
        <f t="shared" si="32"/>
        <v>2.13</v>
      </c>
      <c r="G1036" s="1">
        <f t="shared" si="33"/>
        <v>10.649999999999999</v>
      </c>
    </row>
    <row r="1037" spans="3:7" x14ac:dyDescent="0.25">
      <c r="C1037" s="2">
        <v>40108</v>
      </c>
      <c r="D1037" s="3" t="s">
        <v>20</v>
      </c>
      <c r="E1037" s="1">
        <v>89</v>
      </c>
      <c r="F1037" s="1">
        <f t="shared" si="32"/>
        <v>2.13</v>
      </c>
      <c r="G1037" s="1">
        <f t="shared" si="33"/>
        <v>189.57</v>
      </c>
    </row>
    <row r="1038" spans="3:7" x14ac:dyDescent="0.25">
      <c r="C1038" s="2">
        <v>40113</v>
      </c>
      <c r="D1038" s="3" t="s">
        <v>37</v>
      </c>
      <c r="E1038" s="1">
        <v>22</v>
      </c>
      <c r="F1038" s="1">
        <f t="shared" si="32"/>
        <v>2.13</v>
      </c>
      <c r="G1038" s="1">
        <f t="shared" si="33"/>
        <v>46.86</v>
      </c>
    </row>
    <row r="1039" spans="3:7" x14ac:dyDescent="0.25">
      <c r="C1039" s="2">
        <v>40114</v>
      </c>
      <c r="D1039" s="3" t="s">
        <v>20</v>
      </c>
      <c r="E1039" s="1">
        <v>199</v>
      </c>
      <c r="F1039" s="1">
        <f t="shared" si="32"/>
        <v>2.13</v>
      </c>
      <c r="G1039" s="1">
        <f t="shared" si="33"/>
        <v>423.87</v>
      </c>
    </row>
    <row r="1040" spans="3:7" x14ac:dyDescent="0.25">
      <c r="C1040" s="2">
        <v>40120</v>
      </c>
      <c r="D1040" s="3" t="s">
        <v>111</v>
      </c>
      <c r="E1040" s="1">
        <v>8</v>
      </c>
      <c r="F1040" s="1">
        <f t="shared" si="32"/>
        <v>2.13</v>
      </c>
      <c r="G1040" s="1">
        <f t="shared" si="33"/>
        <v>17.04</v>
      </c>
    </row>
    <row r="1041" spans="3:7" x14ac:dyDescent="0.25">
      <c r="C1041" s="2">
        <v>40120</v>
      </c>
      <c r="D1041" s="3" t="s">
        <v>20</v>
      </c>
      <c r="E1041" s="1">
        <v>198</v>
      </c>
      <c r="F1041" s="1">
        <f t="shared" si="32"/>
        <v>2.13</v>
      </c>
      <c r="G1041" s="1">
        <f t="shared" si="33"/>
        <v>421.73999999999995</v>
      </c>
    </row>
    <row r="1042" spans="3:7" x14ac:dyDescent="0.25">
      <c r="C1042" s="2">
        <v>40121</v>
      </c>
      <c r="D1042" s="3" t="s">
        <v>97</v>
      </c>
      <c r="E1042" s="1">
        <v>6</v>
      </c>
      <c r="F1042" s="1">
        <f t="shared" si="32"/>
        <v>2.13</v>
      </c>
      <c r="G1042" s="1">
        <f t="shared" si="33"/>
        <v>12.78</v>
      </c>
    </row>
    <row r="1043" spans="3:7" x14ac:dyDescent="0.25">
      <c r="C1043" s="2">
        <v>40121</v>
      </c>
      <c r="D1043" s="3" t="s">
        <v>25</v>
      </c>
      <c r="E1043" s="1">
        <v>68</v>
      </c>
      <c r="F1043" s="1">
        <f t="shared" si="32"/>
        <v>2.13</v>
      </c>
      <c r="G1043" s="1">
        <f t="shared" si="33"/>
        <v>144.84</v>
      </c>
    </row>
    <row r="1044" spans="3:7" x14ac:dyDescent="0.25">
      <c r="C1044" s="2">
        <v>40121</v>
      </c>
      <c r="D1044" s="3" t="s">
        <v>104</v>
      </c>
      <c r="E1044" s="1">
        <v>200</v>
      </c>
      <c r="F1044" s="1">
        <f t="shared" si="32"/>
        <v>2.13</v>
      </c>
      <c r="G1044" s="1">
        <f t="shared" si="33"/>
        <v>426</v>
      </c>
    </row>
    <row r="1045" spans="3:7" x14ac:dyDescent="0.25">
      <c r="C1045" s="2">
        <v>40122</v>
      </c>
      <c r="D1045" s="3" t="s">
        <v>7</v>
      </c>
      <c r="E1045" s="1">
        <v>426</v>
      </c>
      <c r="F1045" s="1">
        <f t="shared" si="32"/>
        <v>2.13</v>
      </c>
      <c r="G1045" s="1">
        <f t="shared" si="33"/>
        <v>907.38</v>
      </c>
    </row>
    <row r="1046" spans="3:7" x14ac:dyDescent="0.25">
      <c r="C1046" s="2">
        <v>40122</v>
      </c>
      <c r="D1046" s="3" t="s">
        <v>80</v>
      </c>
      <c r="E1046" s="1">
        <v>142</v>
      </c>
      <c r="F1046" s="1">
        <f t="shared" si="32"/>
        <v>2.13</v>
      </c>
      <c r="G1046" s="1">
        <f t="shared" si="33"/>
        <v>302.45999999999998</v>
      </c>
    </row>
    <row r="1047" spans="3:7" x14ac:dyDescent="0.25">
      <c r="C1047" s="2">
        <v>40122</v>
      </c>
      <c r="D1047" s="3" t="s">
        <v>9</v>
      </c>
      <c r="E1047" s="1">
        <v>298</v>
      </c>
      <c r="F1047" s="1">
        <f t="shared" si="32"/>
        <v>2.13</v>
      </c>
      <c r="G1047" s="1">
        <f t="shared" si="33"/>
        <v>634.74</v>
      </c>
    </row>
    <row r="1048" spans="3:7" x14ac:dyDescent="0.25">
      <c r="C1048" s="2">
        <v>40124</v>
      </c>
      <c r="D1048" s="3" t="s">
        <v>19</v>
      </c>
      <c r="E1048" s="1">
        <v>224</v>
      </c>
      <c r="F1048" s="1">
        <f t="shared" si="32"/>
        <v>2.13</v>
      </c>
      <c r="G1048" s="1">
        <f t="shared" si="33"/>
        <v>477.12</v>
      </c>
    </row>
    <row r="1049" spans="3:7" x14ac:dyDescent="0.25">
      <c r="C1049" s="2">
        <v>40126</v>
      </c>
      <c r="D1049" s="3" t="s">
        <v>7</v>
      </c>
      <c r="E1049" s="1">
        <v>133</v>
      </c>
      <c r="F1049" s="1">
        <f t="shared" si="32"/>
        <v>2.13</v>
      </c>
      <c r="G1049" s="1">
        <f t="shared" si="33"/>
        <v>283.28999999999996</v>
      </c>
    </row>
    <row r="1050" spans="3:7" x14ac:dyDescent="0.25">
      <c r="C1050" s="2">
        <v>40128</v>
      </c>
      <c r="D1050" s="3" t="s">
        <v>47</v>
      </c>
      <c r="E1050" s="1">
        <v>326</v>
      </c>
      <c r="F1050" s="1">
        <f t="shared" si="32"/>
        <v>2.13</v>
      </c>
      <c r="G1050" s="1">
        <f t="shared" si="33"/>
        <v>694.38</v>
      </c>
    </row>
    <row r="1051" spans="3:7" x14ac:dyDescent="0.25">
      <c r="C1051" s="2">
        <v>40128</v>
      </c>
      <c r="D1051" s="3" t="s">
        <v>122</v>
      </c>
      <c r="E1051" s="1">
        <v>102</v>
      </c>
      <c r="F1051" s="1">
        <f t="shared" si="32"/>
        <v>2.13</v>
      </c>
      <c r="G1051" s="1">
        <f t="shared" si="33"/>
        <v>217.26</v>
      </c>
    </row>
    <row r="1052" spans="3:7" x14ac:dyDescent="0.25">
      <c r="C1052" s="2">
        <v>40129</v>
      </c>
      <c r="D1052" s="3" t="s">
        <v>9</v>
      </c>
      <c r="E1052" s="1">
        <v>332</v>
      </c>
      <c r="F1052" s="1">
        <f t="shared" si="32"/>
        <v>2.13</v>
      </c>
      <c r="G1052" s="1">
        <f t="shared" si="33"/>
        <v>707.16</v>
      </c>
    </row>
    <row r="1053" spans="3:7" x14ac:dyDescent="0.25">
      <c r="C1053" s="2">
        <v>40130</v>
      </c>
      <c r="D1053" s="3" t="s">
        <v>21</v>
      </c>
      <c r="E1053" s="1">
        <v>95</v>
      </c>
      <c r="F1053" s="1">
        <f t="shared" si="32"/>
        <v>2.13</v>
      </c>
      <c r="G1053" s="1">
        <f t="shared" si="33"/>
        <v>202.35</v>
      </c>
    </row>
    <row r="1054" spans="3:7" x14ac:dyDescent="0.25">
      <c r="C1054" s="2">
        <v>40134</v>
      </c>
      <c r="D1054" s="3" t="s">
        <v>138</v>
      </c>
      <c r="E1054" s="1">
        <v>7</v>
      </c>
      <c r="F1054" s="1">
        <f t="shared" si="32"/>
        <v>2.13</v>
      </c>
      <c r="G1054" s="1">
        <f t="shared" si="33"/>
        <v>14.91</v>
      </c>
    </row>
    <row r="1055" spans="3:7" x14ac:dyDescent="0.25">
      <c r="C1055" s="2">
        <v>40134</v>
      </c>
      <c r="D1055" s="3" t="s">
        <v>16</v>
      </c>
      <c r="E1055" s="1">
        <v>276</v>
      </c>
      <c r="F1055" s="1">
        <f t="shared" si="32"/>
        <v>2.13</v>
      </c>
      <c r="G1055" s="1">
        <f t="shared" si="33"/>
        <v>587.88</v>
      </c>
    </row>
    <row r="1056" spans="3:7" x14ac:dyDescent="0.25">
      <c r="C1056" s="2">
        <v>40134</v>
      </c>
      <c r="D1056" s="3" t="s">
        <v>141</v>
      </c>
      <c r="E1056" s="1">
        <v>6</v>
      </c>
      <c r="F1056" s="1">
        <f t="shared" si="32"/>
        <v>2.13</v>
      </c>
      <c r="G1056" s="1">
        <f t="shared" si="33"/>
        <v>12.78</v>
      </c>
    </row>
    <row r="1057" spans="3:7" x14ac:dyDescent="0.25">
      <c r="C1057" s="2">
        <v>40136</v>
      </c>
      <c r="D1057" s="3" t="s">
        <v>47</v>
      </c>
      <c r="E1057" s="1">
        <v>232</v>
      </c>
      <c r="F1057" s="1">
        <f t="shared" si="32"/>
        <v>2.13</v>
      </c>
      <c r="G1057" s="1">
        <f t="shared" si="33"/>
        <v>494.15999999999997</v>
      </c>
    </row>
    <row r="1058" spans="3:7" x14ac:dyDescent="0.25">
      <c r="C1058" s="2">
        <v>40136</v>
      </c>
      <c r="D1058" s="3" t="s">
        <v>68</v>
      </c>
      <c r="E1058" s="1">
        <v>162</v>
      </c>
      <c r="F1058" s="1">
        <f t="shared" si="32"/>
        <v>2.13</v>
      </c>
      <c r="G1058" s="1">
        <f t="shared" si="33"/>
        <v>345.06</v>
      </c>
    </row>
    <row r="1059" spans="3:7" x14ac:dyDescent="0.25">
      <c r="C1059" s="2">
        <v>40139</v>
      </c>
      <c r="D1059" s="3" t="s">
        <v>12</v>
      </c>
      <c r="E1059" s="1">
        <v>66</v>
      </c>
      <c r="F1059" s="1">
        <f t="shared" si="32"/>
        <v>2.13</v>
      </c>
      <c r="G1059" s="1">
        <f t="shared" si="33"/>
        <v>140.57999999999998</v>
      </c>
    </row>
    <row r="1060" spans="3:7" x14ac:dyDescent="0.25">
      <c r="C1060" s="2">
        <v>40139</v>
      </c>
      <c r="D1060" s="3" t="s">
        <v>159</v>
      </c>
      <c r="E1060" s="1">
        <v>2</v>
      </c>
      <c r="F1060" s="1">
        <f t="shared" si="32"/>
        <v>2.13</v>
      </c>
      <c r="G1060" s="1">
        <f t="shared" si="33"/>
        <v>4.26</v>
      </c>
    </row>
    <row r="1061" spans="3:7" x14ac:dyDescent="0.25">
      <c r="C1061" s="2">
        <v>40139</v>
      </c>
      <c r="D1061" s="3" t="s">
        <v>14</v>
      </c>
      <c r="E1061" s="1">
        <v>152</v>
      </c>
      <c r="F1061" s="1">
        <f t="shared" si="32"/>
        <v>2.13</v>
      </c>
      <c r="G1061" s="1">
        <f t="shared" si="33"/>
        <v>323.76</v>
      </c>
    </row>
    <row r="1062" spans="3:7" x14ac:dyDescent="0.25">
      <c r="C1062" s="2">
        <v>40139</v>
      </c>
      <c r="D1062" s="3" t="s">
        <v>203</v>
      </c>
      <c r="E1062" s="1">
        <v>2</v>
      </c>
      <c r="F1062" s="1">
        <f t="shared" si="32"/>
        <v>2.13</v>
      </c>
      <c r="G1062" s="1">
        <f t="shared" si="33"/>
        <v>4.26</v>
      </c>
    </row>
    <row r="1063" spans="3:7" x14ac:dyDescent="0.25">
      <c r="C1063" s="2">
        <v>40142</v>
      </c>
      <c r="D1063" s="3" t="s">
        <v>22</v>
      </c>
      <c r="E1063" s="1">
        <v>115</v>
      </c>
      <c r="F1063" s="1">
        <f t="shared" si="32"/>
        <v>2.13</v>
      </c>
      <c r="G1063" s="1">
        <f t="shared" si="33"/>
        <v>244.95</v>
      </c>
    </row>
    <row r="1064" spans="3:7" x14ac:dyDescent="0.25">
      <c r="C1064" s="2">
        <v>40142</v>
      </c>
      <c r="D1064" s="3" t="s">
        <v>39</v>
      </c>
      <c r="E1064" s="1">
        <v>29</v>
      </c>
      <c r="F1064" s="1">
        <f t="shared" si="32"/>
        <v>2.13</v>
      </c>
      <c r="G1064" s="1">
        <f t="shared" si="33"/>
        <v>61.769999999999996</v>
      </c>
    </row>
    <row r="1065" spans="3:7" x14ac:dyDescent="0.25">
      <c r="C1065" s="2">
        <v>40142</v>
      </c>
      <c r="D1065" s="3" t="s">
        <v>37</v>
      </c>
      <c r="E1065" s="1">
        <v>91</v>
      </c>
      <c r="F1065" s="1">
        <f t="shared" si="32"/>
        <v>2.13</v>
      </c>
      <c r="G1065" s="1">
        <f t="shared" si="33"/>
        <v>193.82999999999998</v>
      </c>
    </row>
    <row r="1066" spans="3:7" x14ac:dyDescent="0.25">
      <c r="C1066" s="2">
        <v>40144</v>
      </c>
      <c r="D1066" s="3" t="s">
        <v>21</v>
      </c>
      <c r="E1066" s="1">
        <v>125</v>
      </c>
      <c r="F1066" s="1">
        <f t="shared" si="32"/>
        <v>2.13</v>
      </c>
      <c r="G1066" s="1">
        <f t="shared" si="33"/>
        <v>266.25</v>
      </c>
    </row>
    <row r="1067" spans="3:7" x14ac:dyDescent="0.25">
      <c r="C1067" s="2">
        <v>40146</v>
      </c>
      <c r="D1067" s="3" t="s">
        <v>63</v>
      </c>
      <c r="E1067" s="1">
        <v>40</v>
      </c>
      <c r="F1067" s="1">
        <f t="shared" si="32"/>
        <v>2.13</v>
      </c>
      <c r="G1067" s="1">
        <f t="shared" si="33"/>
        <v>85.199999999999989</v>
      </c>
    </row>
    <row r="1068" spans="3:7" x14ac:dyDescent="0.25">
      <c r="C1068" s="2">
        <v>40146</v>
      </c>
      <c r="D1068" s="3" t="s">
        <v>11</v>
      </c>
      <c r="E1068" s="1">
        <v>279</v>
      </c>
      <c r="F1068" s="1">
        <f t="shared" si="32"/>
        <v>2.13</v>
      </c>
      <c r="G1068" s="1">
        <f t="shared" si="33"/>
        <v>594.27</v>
      </c>
    </row>
    <row r="1069" spans="3:7" x14ac:dyDescent="0.25">
      <c r="C1069" s="2">
        <v>40147</v>
      </c>
      <c r="D1069" s="3" t="s">
        <v>13</v>
      </c>
      <c r="E1069" s="1">
        <v>8</v>
      </c>
      <c r="F1069" s="1">
        <f t="shared" si="32"/>
        <v>2.13</v>
      </c>
      <c r="G1069" s="1">
        <f t="shared" si="33"/>
        <v>17.04</v>
      </c>
    </row>
    <row r="1070" spans="3:7" x14ac:dyDescent="0.25">
      <c r="C1070" s="2">
        <v>40151</v>
      </c>
      <c r="D1070" s="3" t="s">
        <v>73</v>
      </c>
      <c r="E1070" s="1">
        <v>194</v>
      </c>
      <c r="F1070" s="1">
        <f t="shared" si="32"/>
        <v>2.13</v>
      </c>
      <c r="G1070" s="1">
        <f t="shared" si="33"/>
        <v>413.21999999999997</v>
      </c>
    </row>
    <row r="1071" spans="3:7" x14ac:dyDescent="0.25">
      <c r="C1071" s="2">
        <v>40152</v>
      </c>
      <c r="D1071" s="3" t="s">
        <v>8</v>
      </c>
      <c r="E1071" s="1">
        <v>168</v>
      </c>
      <c r="F1071" s="1">
        <f t="shared" si="32"/>
        <v>2.13</v>
      </c>
      <c r="G1071" s="1">
        <f t="shared" si="33"/>
        <v>357.84</v>
      </c>
    </row>
    <row r="1072" spans="3:7" x14ac:dyDescent="0.25">
      <c r="C1072" s="2">
        <v>40153</v>
      </c>
      <c r="D1072" s="3" t="s">
        <v>16</v>
      </c>
      <c r="E1072" s="1">
        <v>211</v>
      </c>
      <c r="F1072" s="1">
        <f t="shared" si="32"/>
        <v>2.13</v>
      </c>
      <c r="G1072" s="1">
        <f t="shared" si="33"/>
        <v>449.42999999999995</v>
      </c>
    </row>
    <row r="1073" spans="3:7" x14ac:dyDescent="0.25">
      <c r="C1073" s="2">
        <v>40153</v>
      </c>
      <c r="D1073" s="3" t="s">
        <v>157</v>
      </c>
      <c r="E1073" s="1">
        <v>19</v>
      </c>
      <c r="F1073" s="1">
        <f t="shared" si="32"/>
        <v>2.13</v>
      </c>
      <c r="G1073" s="1">
        <f t="shared" si="33"/>
        <v>40.47</v>
      </c>
    </row>
    <row r="1074" spans="3:7" x14ac:dyDescent="0.25">
      <c r="C1074" s="2">
        <v>40155</v>
      </c>
      <c r="D1074" s="3" t="s">
        <v>155</v>
      </c>
      <c r="E1074" s="1">
        <v>16</v>
      </c>
      <c r="F1074" s="1">
        <f t="shared" si="32"/>
        <v>2.13</v>
      </c>
      <c r="G1074" s="1">
        <f t="shared" si="33"/>
        <v>34.08</v>
      </c>
    </row>
    <row r="1075" spans="3:7" x14ac:dyDescent="0.25">
      <c r="C1075" s="2">
        <v>40158</v>
      </c>
      <c r="D1075" s="3" t="s">
        <v>29</v>
      </c>
      <c r="E1075" s="1">
        <v>18</v>
      </c>
      <c r="F1075" s="1">
        <f t="shared" si="32"/>
        <v>2.13</v>
      </c>
      <c r="G1075" s="1">
        <f t="shared" si="33"/>
        <v>38.339999999999996</v>
      </c>
    </row>
    <row r="1076" spans="3:7" x14ac:dyDescent="0.25">
      <c r="C1076" s="2">
        <v>40158</v>
      </c>
      <c r="D1076" s="3" t="s">
        <v>9</v>
      </c>
      <c r="E1076" s="1">
        <v>399</v>
      </c>
      <c r="F1076" s="1">
        <f t="shared" si="32"/>
        <v>2.13</v>
      </c>
      <c r="G1076" s="1">
        <f t="shared" si="33"/>
        <v>849.87</v>
      </c>
    </row>
    <row r="1077" spans="3:7" x14ac:dyDescent="0.25">
      <c r="C1077" s="2">
        <v>40160</v>
      </c>
      <c r="D1077" s="3" t="s">
        <v>204</v>
      </c>
      <c r="E1077" s="1">
        <v>11</v>
      </c>
      <c r="F1077" s="1">
        <f t="shared" si="32"/>
        <v>2.13</v>
      </c>
      <c r="G1077" s="1">
        <f t="shared" si="33"/>
        <v>23.43</v>
      </c>
    </row>
    <row r="1078" spans="3:7" x14ac:dyDescent="0.25">
      <c r="C1078" s="2">
        <v>40164</v>
      </c>
      <c r="D1078" s="3" t="s">
        <v>25</v>
      </c>
      <c r="E1078" s="1">
        <v>131</v>
      </c>
      <c r="F1078" s="1">
        <f t="shared" si="32"/>
        <v>2.13</v>
      </c>
      <c r="G1078" s="1">
        <f t="shared" si="33"/>
        <v>279.02999999999997</v>
      </c>
    </row>
    <row r="1079" spans="3:7" x14ac:dyDescent="0.25">
      <c r="C1079" s="2">
        <v>40165</v>
      </c>
      <c r="D1079" s="3" t="s">
        <v>41</v>
      </c>
      <c r="E1079" s="1">
        <v>67</v>
      </c>
      <c r="F1079" s="1">
        <f t="shared" si="32"/>
        <v>2.13</v>
      </c>
      <c r="G1079" s="1">
        <f t="shared" si="33"/>
        <v>142.70999999999998</v>
      </c>
    </row>
    <row r="1080" spans="3:7" x14ac:dyDescent="0.25">
      <c r="C1080" s="2">
        <v>40166</v>
      </c>
      <c r="D1080" s="3" t="s">
        <v>12</v>
      </c>
      <c r="E1080" s="1">
        <v>151</v>
      </c>
      <c r="F1080" s="1">
        <f t="shared" si="32"/>
        <v>2.13</v>
      </c>
      <c r="G1080" s="1">
        <f t="shared" si="33"/>
        <v>321.63</v>
      </c>
    </row>
    <row r="1081" spans="3:7" x14ac:dyDescent="0.25">
      <c r="C1081" s="2">
        <v>40171</v>
      </c>
      <c r="D1081" s="3" t="s">
        <v>25</v>
      </c>
      <c r="E1081" s="1">
        <v>105</v>
      </c>
      <c r="F1081" s="1">
        <f t="shared" si="32"/>
        <v>2.13</v>
      </c>
      <c r="G1081" s="1">
        <f t="shared" si="33"/>
        <v>223.64999999999998</v>
      </c>
    </row>
    <row r="1082" spans="3:7" x14ac:dyDescent="0.25">
      <c r="C1082" s="2">
        <v>40172</v>
      </c>
      <c r="D1082" s="3" t="s">
        <v>73</v>
      </c>
      <c r="E1082" s="1">
        <v>132</v>
      </c>
      <c r="F1082" s="1">
        <f t="shared" si="32"/>
        <v>2.13</v>
      </c>
      <c r="G1082" s="1">
        <f t="shared" si="33"/>
        <v>281.15999999999997</v>
      </c>
    </row>
    <row r="1083" spans="3:7" x14ac:dyDescent="0.25">
      <c r="C1083" s="2">
        <v>40172</v>
      </c>
      <c r="D1083" s="3" t="s">
        <v>19</v>
      </c>
      <c r="E1083" s="1">
        <v>142</v>
      </c>
      <c r="F1083" s="1">
        <f t="shared" si="32"/>
        <v>2.13</v>
      </c>
      <c r="G1083" s="1">
        <f t="shared" si="33"/>
        <v>302.45999999999998</v>
      </c>
    </row>
    <row r="1084" spans="3:7" x14ac:dyDescent="0.25">
      <c r="C1084" s="2">
        <v>40172</v>
      </c>
      <c r="D1084" s="3" t="s">
        <v>205</v>
      </c>
      <c r="E1084" s="1">
        <v>17</v>
      </c>
      <c r="F1084" s="1">
        <f t="shared" si="32"/>
        <v>2.13</v>
      </c>
      <c r="G1084" s="1">
        <f t="shared" si="33"/>
        <v>36.21</v>
      </c>
    </row>
    <row r="1085" spans="3:7" x14ac:dyDescent="0.25">
      <c r="C1085" s="2">
        <v>40173</v>
      </c>
      <c r="D1085" s="3" t="s">
        <v>9</v>
      </c>
      <c r="E1085" s="1">
        <v>444</v>
      </c>
      <c r="F1085" s="1">
        <f t="shared" si="32"/>
        <v>2.13</v>
      </c>
      <c r="G1085" s="1">
        <f t="shared" si="33"/>
        <v>945.71999999999991</v>
      </c>
    </row>
    <row r="1086" spans="3:7" x14ac:dyDescent="0.25">
      <c r="C1086" s="2">
        <v>40173</v>
      </c>
      <c r="D1086" s="3" t="s">
        <v>52</v>
      </c>
      <c r="E1086" s="1">
        <v>294</v>
      </c>
      <c r="F1086" s="1">
        <f t="shared" si="32"/>
        <v>2.13</v>
      </c>
      <c r="G1086" s="1">
        <f t="shared" si="33"/>
        <v>626.21999999999991</v>
      </c>
    </row>
    <row r="1087" spans="3:7" x14ac:dyDescent="0.25">
      <c r="C1087" s="2">
        <v>40174</v>
      </c>
      <c r="D1087" s="3" t="s">
        <v>9</v>
      </c>
      <c r="E1087" s="1">
        <v>274</v>
      </c>
      <c r="F1087" s="1">
        <f t="shared" si="32"/>
        <v>2.13</v>
      </c>
      <c r="G1087" s="1">
        <f t="shared" si="33"/>
        <v>583.62</v>
      </c>
    </row>
    <row r="1088" spans="3:7" x14ac:dyDescent="0.25">
      <c r="C1088" s="2">
        <v>40176</v>
      </c>
      <c r="D1088" s="3" t="s">
        <v>37</v>
      </c>
      <c r="E1088" s="1">
        <v>168</v>
      </c>
      <c r="F1088" s="1">
        <f t="shared" si="32"/>
        <v>2.13</v>
      </c>
      <c r="G1088" s="1">
        <f t="shared" si="33"/>
        <v>357.84</v>
      </c>
    </row>
    <row r="1089" spans="3:7" x14ac:dyDescent="0.25">
      <c r="C1089" s="2">
        <v>40177</v>
      </c>
      <c r="D1089" s="3" t="s">
        <v>10</v>
      </c>
      <c r="E1089" s="1">
        <v>115</v>
      </c>
      <c r="F1089" s="1">
        <f t="shared" si="32"/>
        <v>2.13</v>
      </c>
      <c r="G1089" s="1">
        <f t="shared" si="33"/>
        <v>244.95</v>
      </c>
    </row>
    <row r="1090" spans="3:7" x14ac:dyDescent="0.25">
      <c r="C1090" s="2">
        <v>40177</v>
      </c>
      <c r="D1090" s="3" t="s">
        <v>32</v>
      </c>
      <c r="E1090" s="1">
        <v>126</v>
      </c>
      <c r="F1090" s="1">
        <f t="shared" si="32"/>
        <v>2.13</v>
      </c>
      <c r="G1090" s="1">
        <f t="shared" si="33"/>
        <v>268.38</v>
      </c>
    </row>
    <row r="1091" spans="3:7" x14ac:dyDescent="0.25">
      <c r="C1091" s="2">
        <v>40180</v>
      </c>
      <c r="D1091" s="3" t="s">
        <v>30</v>
      </c>
      <c r="E1091" s="1">
        <v>73</v>
      </c>
      <c r="F1091" s="1">
        <f t="shared" ref="F1091:F1154" si="34">LOOKUP(YEAR(C1091),$A$2:$A$11,$B$2:$B$11)</f>
        <v>2.1</v>
      </c>
      <c r="G1091" s="1">
        <f t="shared" ref="G1091:G1154" si="35">F1091*E1091</f>
        <v>153.30000000000001</v>
      </c>
    </row>
    <row r="1092" spans="3:7" x14ac:dyDescent="0.25">
      <c r="C1092" s="2">
        <v>40180</v>
      </c>
      <c r="D1092" s="3" t="s">
        <v>24</v>
      </c>
      <c r="E1092" s="1">
        <v>413</v>
      </c>
      <c r="F1092" s="1">
        <f t="shared" si="34"/>
        <v>2.1</v>
      </c>
      <c r="G1092" s="1">
        <f t="shared" si="35"/>
        <v>867.30000000000007</v>
      </c>
    </row>
    <row r="1093" spans="3:7" x14ac:dyDescent="0.25">
      <c r="C1093" s="2">
        <v>40181</v>
      </c>
      <c r="D1093" s="3" t="s">
        <v>9</v>
      </c>
      <c r="E1093" s="1">
        <v>393</v>
      </c>
      <c r="F1093" s="1">
        <f t="shared" si="34"/>
        <v>2.1</v>
      </c>
      <c r="G1093" s="1">
        <f t="shared" si="35"/>
        <v>825.30000000000007</v>
      </c>
    </row>
    <row r="1094" spans="3:7" x14ac:dyDescent="0.25">
      <c r="C1094" s="2">
        <v>40184</v>
      </c>
      <c r="D1094" s="3" t="s">
        <v>145</v>
      </c>
      <c r="E1094" s="1">
        <v>13</v>
      </c>
      <c r="F1094" s="1">
        <f t="shared" si="34"/>
        <v>2.1</v>
      </c>
      <c r="G1094" s="1">
        <f t="shared" si="35"/>
        <v>27.3</v>
      </c>
    </row>
    <row r="1095" spans="3:7" x14ac:dyDescent="0.25">
      <c r="C1095" s="2">
        <v>40185</v>
      </c>
      <c r="D1095" s="3" t="s">
        <v>24</v>
      </c>
      <c r="E1095" s="1">
        <v>211</v>
      </c>
      <c r="F1095" s="1">
        <f t="shared" si="34"/>
        <v>2.1</v>
      </c>
      <c r="G1095" s="1">
        <f t="shared" si="35"/>
        <v>443.1</v>
      </c>
    </row>
    <row r="1096" spans="3:7" x14ac:dyDescent="0.25">
      <c r="C1096" s="2">
        <v>40189</v>
      </c>
      <c r="D1096" s="3" t="s">
        <v>63</v>
      </c>
      <c r="E1096" s="1">
        <v>116</v>
      </c>
      <c r="F1096" s="1">
        <f t="shared" si="34"/>
        <v>2.1</v>
      </c>
      <c r="G1096" s="1">
        <f t="shared" si="35"/>
        <v>243.60000000000002</v>
      </c>
    </row>
    <row r="1097" spans="3:7" x14ac:dyDescent="0.25">
      <c r="C1097" s="2">
        <v>40189</v>
      </c>
      <c r="D1097" s="3" t="s">
        <v>2</v>
      </c>
      <c r="E1097" s="1">
        <v>9</v>
      </c>
      <c r="F1097" s="1">
        <f t="shared" si="34"/>
        <v>2.1</v>
      </c>
      <c r="G1097" s="1">
        <f t="shared" si="35"/>
        <v>18.900000000000002</v>
      </c>
    </row>
    <row r="1098" spans="3:7" x14ac:dyDescent="0.25">
      <c r="C1098" s="2">
        <v>40193</v>
      </c>
      <c r="D1098" s="3" t="s">
        <v>47</v>
      </c>
      <c r="E1098" s="1">
        <v>117</v>
      </c>
      <c r="F1098" s="1">
        <f t="shared" si="34"/>
        <v>2.1</v>
      </c>
      <c r="G1098" s="1">
        <f t="shared" si="35"/>
        <v>245.70000000000002</v>
      </c>
    </row>
    <row r="1099" spans="3:7" x14ac:dyDescent="0.25">
      <c r="C1099" s="2">
        <v>40194</v>
      </c>
      <c r="D1099" s="3" t="s">
        <v>52</v>
      </c>
      <c r="E1099" s="1">
        <v>221</v>
      </c>
      <c r="F1099" s="1">
        <f t="shared" si="34"/>
        <v>2.1</v>
      </c>
      <c r="G1099" s="1">
        <f t="shared" si="35"/>
        <v>464.1</v>
      </c>
    </row>
    <row r="1100" spans="3:7" x14ac:dyDescent="0.25">
      <c r="C1100" s="2">
        <v>40198</v>
      </c>
      <c r="D1100" s="3" t="s">
        <v>154</v>
      </c>
      <c r="E1100" s="1">
        <v>9</v>
      </c>
      <c r="F1100" s="1">
        <f t="shared" si="34"/>
        <v>2.1</v>
      </c>
      <c r="G1100" s="1">
        <f t="shared" si="35"/>
        <v>18.900000000000002</v>
      </c>
    </row>
    <row r="1101" spans="3:7" x14ac:dyDescent="0.25">
      <c r="C1101" s="2">
        <v>40199</v>
      </c>
      <c r="D1101" s="3" t="s">
        <v>19</v>
      </c>
      <c r="E1101" s="1">
        <v>214</v>
      </c>
      <c r="F1101" s="1">
        <f t="shared" si="34"/>
        <v>2.1</v>
      </c>
      <c r="G1101" s="1">
        <f t="shared" si="35"/>
        <v>449.40000000000003</v>
      </c>
    </row>
    <row r="1102" spans="3:7" x14ac:dyDescent="0.25">
      <c r="C1102" s="2">
        <v>40200</v>
      </c>
      <c r="D1102" s="3" t="s">
        <v>39</v>
      </c>
      <c r="E1102" s="1">
        <v>138</v>
      </c>
      <c r="F1102" s="1">
        <f t="shared" si="34"/>
        <v>2.1</v>
      </c>
      <c r="G1102" s="1">
        <f t="shared" si="35"/>
        <v>289.8</v>
      </c>
    </row>
    <row r="1103" spans="3:7" x14ac:dyDescent="0.25">
      <c r="C1103" s="2">
        <v>40201</v>
      </c>
      <c r="D1103" s="3" t="s">
        <v>83</v>
      </c>
      <c r="E1103" s="1">
        <v>11</v>
      </c>
      <c r="F1103" s="1">
        <f t="shared" si="34"/>
        <v>2.1</v>
      </c>
      <c r="G1103" s="1">
        <f t="shared" si="35"/>
        <v>23.1</v>
      </c>
    </row>
    <row r="1104" spans="3:7" x14ac:dyDescent="0.25">
      <c r="C1104" s="2">
        <v>40201</v>
      </c>
      <c r="D1104" s="3" t="s">
        <v>54</v>
      </c>
      <c r="E1104" s="1">
        <v>128</v>
      </c>
      <c r="F1104" s="1">
        <f t="shared" si="34"/>
        <v>2.1</v>
      </c>
      <c r="G1104" s="1">
        <f t="shared" si="35"/>
        <v>268.8</v>
      </c>
    </row>
    <row r="1105" spans="3:7" x14ac:dyDescent="0.25">
      <c r="C1105" s="2">
        <v>40202</v>
      </c>
      <c r="D1105" s="3" t="s">
        <v>19</v>
      </c>
      <c r="E1105" s="1">
        <v>376</v>
      </c>
      <c r="F1105" s="1">
        <f t="shared" si="34"/>
        <v>2.1</v>
      </c>
      <c r="G1105" s="1">
        <f t="shared" si="35"/>
        <v>789.6</v>
      </c>
    </row>
    <row r="1106" spans="3:7" x14ac:dyDescent="0.25">
      <c r="C1106" s="2">
        <v>40203</v>
      </c>
      <c r="D1106" s="3" t="s">
        <v>19</v>
      </c>
      <c r="E1106" s="1">
        <v>121</v>
      </c>
      <c r="F1106" s="1">
        <f t="shared" si="34"/>
        <v>2.1</v>
      </c>
      <c r="G1106" s="1">
        <f t="shared" si="35"/>
        <v>254.10000000000002</v>
      </c>
    </row>
    <row r="1107" spans="3:7" x14ac:dyDescent="0.25">
      <c r="C1107" s="2">
        <v>40203</v>
      </c>
      <c r="D1107" s="3" t="s">
        <v>16</v>
      </c>
      <c r="E1107" s="1">
        <v>200</v>
      </c>
      <c r="F1107" s="1">
        <f t="shared" si="34"/>
        <v>2.1</v>
      </c>
      <c r="G1107" s="1">
        <f t="shared" si="35"/>
        <v>420</v>
      </c>
    </row>
    <row r="1108" spans="3:7" x14ac:dyDescent="0.25">
      <c r="C1108" s="2">
        <v>40204</v>
      </c>
      <c r="D1108" s="3" t="s">
        <v>19</v>
      </c>
      <c r="E1108" s="1">
        <v>500</v>
      </c>
      <c r="F1108" s="1">
        <f t="shared" si="34"/>
        <v>2.1</v>
      </c>
      <c r="G1108" s="1">
        <f t="shared" si="35"/>
        <v>1050</v>
      </c>
    </row>
    <row r="1109" spans="3:7" x14ac:dyDescent="0.25">
      <c r="C1109" s="2">
        <v>40206</v>
      </c>
      <c r="D1109" s="3" t="s">
        <v>73</v>
      </c>
      <c r="E1109" s="1">
        <v>108</v>
      </c>
      <c r="F1109" s="1">
        <f t="shared" si="34"/>
        <v>2.1</v>
      </c>
      <c r="G1109" s="1">
        <f t="shared" si="35"/>
        <v>226.8</v>
      </c>
    </row>
    <row r="1110" spans="3:7" x14ac:dyDescent="0.25">
      <c r="C1110" s="2">
        <v>40207</v>
      </c>
      <c r="D1110" s="3" t="s">
        <v>27</v>
      </c>
      <c r="E1110" s="1">
        <v>59</v>
      </c>
      <c r="F1110" s="1">
        <f t="shared" si="34"/>
        <v>2.1</v>
      </c>
      <c r="G1110" s="1">
        <f t="shared" si="35"/>
        <v>123.9</v>
      </c>
    </row>
    <row r="1111" spans="3:7" x14ac:dyDescent="0.25">
      <c r="C1111" s="2">
        <v>40208</v>
      </c>
      <c r="D1111" s="3" t="s">
        <v>12</v>
      </c>
      <c r="E1111" s="1">
        <v>191</v>
      </c>
      <c r="F1111" s="1">
        <f t="shared" si="34"/>
        <v>2.1</v>
      </c>
      <c r="G1111" s="1">
        <f t="shared" si="35"/>
        <v>401.1</v>
      </c>
    </row>
    <row r="1112" spans="3:7" x14ac:dyDescent="0.25">
      <c r="C1112" s="2">
        <v>40209</v>
      </c>
      <c r="D1112" s="3" t="s">
        <v>21</v>
      </c>
      <c r="E1112" s="1">
        <v>189</v>
      </c>
      <c r="F1112" s="1">
        <f t="shared" si="34"/>
        <v>2.1</v>
      </c>
      <c r="G1112" s="1">
        <f t="shared" si="35"/>
        <v>396.90000000000003</v>
      </c>
    </row>
    <row r="1113" spans="3:7" x14ac:dyDescent="0.25">
      <c r="C1113" s="2">
        <v>40211</v>
      </c>
      <c r="D1113" s="3" t="s">
        <v>47</v>
      </c>
      <c r="E1113" s="1">
        <v>247</v>
      </c>
      <c r="F1113" s="1">
        <f t="shared" si="34"/>
        <v>2.1</v>
      </c>
      <c r="G1113" s="1">
        <f t="shared" si="35"/>
        <v>518.70000000000005</v>
      </c>
    </row>
    <row r="1114" spans="3:7" x14ac:dyDescent="0.25">
      <c r="C1114" s="2">
        <v>40211</v>
      </c>
      <c r="D1114" s="3" t="s">
        <v>37</v>
      </c>
      <c r="E1114" s="1">
        <v>195</v>
      </c>
      <c r="F1114" s="1">
        <f t="shared" si="34"/>
        <v>2.1</v>
      </c>
      <c r="G1114" s="1">
        <f t="shared" si="35"/>
        <v>409.5</v>
      </c>
    </row>
    <row r="1115" spans="3:7" x14ac:dyDescent="0.25">
      <c r="C1115" s="2">
        <v>40212</v>
      </c>
      <c r="D1115" s="3" t="s">
        <v>206</v>
      </c>
      <c r="E1115" s="1">
        <v>6</v>
      </c>
      <c r="F1115" s="1">
        <f t="shared" si="34"/>
        <v>2.1</v>
      </c>
      <c r="G1115" s="1">
        <f t="shared" si="35"/>
        <v>12.600000000000001</v>
      </c>
    </row>
    <row r="1116" spans="3:7" x14ac:dyDescent="0.25">
      <c r="C1116" s="2">
        <v>40213</v>
      </c>
      <c r="D1116" s="3" t="s">
        <v>207</v>
      </c>
      <c r="E1116" s="1">
        <v>1</v>
      </c>
      <c r="F1116" s="1">
        <f t="shared" si="34"/>
        <v>2.1</v>
      </c>
      <c r="G1116" s="1">
        <f t="shared" si="35"/>
        <v>2.1</v>
      </c>
    </row>
    <row r="1117" spans="3:7" x14ac:dyDescent="0.25">
      <c r="C1117" s="2">
        <v>40214</v>
      </c>
      <c r="D1117" s="3" t="s">
        <v>52</v>
      </c>
      <c r="E1117" s="1">
        <v>347</v>
      </c>
      <c r="F1117" s="1">
        <f t="shared" si="34"/>
        <v>2.1</v>
      </c>
      <c r="G1117" s="1">
        <f t="shared" si="35"/>
        <v>728.7</v>
      </c>
    </row>
    <row r="1118" spans="3:7" x14ac:dyDescent="0.25">
      <c r="C1118" s="2">
        <v>40217</v>
      </c>
      <c r="D1118" s="3" t="s">
        <v>16</v>
      </c>
      <c r="E1118" s="1">
        <v>317</v>
      </c>
      <c r="F1118" s="1">
        <f t="shared" si="34"/>
        <v>2.1</v>
      </c>
      <c r="G1118" s="1">
        <f t="shared" si="35"/>
        <v>665.7</v>
      </c>
    </row>
    <row r="1119" spans="3:7" x14ac:dyDescent="0.25">
      <c r="C1119" s="2">
        <v>40218</v>
      </c>
      <c r="D1119" s="3" t="s">
        <v>47</v>
      </c>
      <c r="E1119" s="1">
        <v>271</v>
      </c>
      <c r="F1119" s="1">
        <f t="shared" si="34"/>
        <v>2.1</v>
      </c>
      <c r="G1119" s="1">
        <f t="shared" si="35"/>
        <v>569.1</v>
      </c>
    </row>
    <row r="1120" spans="3:7" x14ac:dyDescent="0.25">
      <c r="C1120" s="2">
        <v>40218</v>
      </c>
      <c r="D1120" s="3" t="s">
        <v>87</v>
      </c>
      <c r="E1120" s="1">
        <v>4</v>
      </c>
      <c r="F1120" s="1">
        <f t="shared" si="34"/>
        <v>2.1</v>
      </c>
      <c r="G1120" s="1">
        <f t="shared" si="35"/>
        <v>8.4</v>
      </c>
    </row>
    <row r="1121" spans="3:7" x14ac:dyDescent="0.25">
      <c r="C1121" s="2">
        <v>40220</v>
      </c>
      <c r="D1121" s="3" t="s">
        <v>30</v>
      </c>
      <c r="E1121" s="1">
        <v>121</v>
      </c>
      <c r="F1121" s="1">
        <f t="shared" si="34"/>
        <v>2.1</v>
      </c>
      <c r="G1121" s="1">
        <f t="shared" si="35"/>
        <v>254.10000000000002</v>
      </c>
    </row>
    <row r="1122" spans="3:7" x14ac:dyDescent="0.25">
      <c r="C1122" s="2">
        <v>40221</v>
      </c>
      <c r="D1122" s="3" t="s">
        <v>8</v>
      </c>
      <c r="E1122" s="1">
        <v>81</v>
      </c>
      <c r="F1122" s="1">
        <f t="shared" si="34"/>
        <v>2.1</v>
      </c>
      <c r="G1122" s="1">
        <f t="shared" si="35"/>
        <v>170.1</v>
      </c>
    </row>
    <row r="1123" spans="3:7" x14ac:dyDescent="0.25">
      <c r="C1123" s="2">
        <v>40221</v>
      </c>
      <c r="D1123" s="3" t="s">
        <v>86</v>
      </c>
      <c r="E1123" s="1">
        <v>1</v>
      </c>
      <c r="F1123" s="1">
        <f t="shared" si="34"/>
        <v>2.1</v>
      </c>
      <c r="G1123" s="1">
        <f t="shared" si="35"/>
        <v>2.1</v>
      </c>
    </row>
    <row r="1124" spans="3:7" x14ac:dyDescent="0.25">
      <c r="C1124" s="2">
        <v>40223</v>
      </c>
      <c r="D1124" s="3" t="s">
        <v>32</v>
      </c>
      <c r="E1124" s="1">
        <v>142</v>
      </c>
      <c r="F1124" s="1">
        <f t="shared" si="34"/>
        <v>2.1</v>
      </c>
      <c r="G1124" s="1">
        <f t="shared" si="35"/>
        <v>298.2</v>
      </c>
    </row>
    <row r="1125" spans="3:7" x14ac:dyDescent="0.25">
      <c r="C1125" s="2">
        <v>40224</v>
      </c>
      <c r="D1125" s="3" t="s">
        <v>24</v>
      </c>
      <c r="E1125" s="1">
        <v>265</v>
      </c>
      <c r="F1125" s="1">
        <f t="shared" si="34"/>
        <v>2.1</v>
      </c>
      <c r="G1125" s="1">
        <f t="shared" si="35"/>
        <v>556.5</v>
      </c>
    </row>
    <row r="1126" spans="3:7" x14ac:dyDescent="0.25">
      <c r="C1126" s="2">
        <v>40225</v>
      </c>
      <c r="D1126" s="3" t="s">
        <v>8</v>
      </c>
      <c r="E1126" s="1">
        <v>194</v>
      </c>
      <c r="F1126" s="1">
        <f t="shared" si="34"/>
        <v>2.1</v>
      </c>
      <c r="G1126" s="1">
        <f t="shared" si="35"/>
        <v>407.40000000000003</v>
      </c>
    </row>
    <row r="1127" spans="3:7" x14ac:dyDescent="0.25">
      <c r="C1127" s="2">
        <v>40225</v>
      </c>
      <c r="D1127" s="3" t="s">
        <v>163</v>
      </c>
      <c r="E1127" s="1">
        <v>15</v>
      </c>
      <c r="F1127" s="1">
        <f t="shared" si="34"/>
        <v>2.1</v>
      </c>
      <c r="G1127" s="1">
        <f t="shared" si="35"/>
        <v>31.5</v>
      </c>
    </row>
    <row r="1128" spans="3:7" x14ac:dyDescent="0.25">
      <c r="C1128" s="2">
        <v>40227</v>
      </c>
      <c r="D1128" s="3" t="s">
        <v>12</v>
      </c>
      <c r="E1128" s="1">
        <v>23</v>
      </c>
      <c r="F1128" s="1">
        <f t="shared" si="34"/>
        <v>2.1</v>
      </c>
      <c r="G1128" s="1">
        <f t="shared" si="35"/>
        <v>48.300000000000004</v>
      </c>
    </row>
    <row r="1129" spans="3:7" x14ac:dyDescent="0.25">
      <c r="C1129" s="2">
        <v>40227</v>
      </c>
      <c r="D1129" s="3" t="s">
        <v>24</v>
      </c>
      <c r="E1129" s="1">
        <v>279</v>
      </c>
      <c r="F1129" s="1">
        <f t="shared" si="34"/>
        <v>2.1</v>
      </c>
      <c r="G1129" s="1">
        <f t="shared" si="35"/>
        <v>585.9</v>
      </c>
    </row>
    <row r="1130" spans="3:7" x14ac:dyDescent="0.25">
      <c r="C1130" s="2">
        <v>40229</v>
      </c>
      <c r="D1130" s="3" t="s">
        <v>208</v>
      </c>
      <c r="E1130" s="1">
        <v>1</v>
      </c>
      <c r="F1130" s="1">
        <f t="shared" si="34"/>
        <v>2.1</v>
      </c>
      <c r="G1130" s="1">
        <f t="shared" si="35"/>
        <v>2.1</v>
      </c>
    </row>
    <row r="1131" spans="3:7" x14ac:dyDescent="0.25">
      <c r="C1131" s="2">
        <v>40234</v>
      </c>
      <c r="D1131" s="3" t="s">
        <v>24</v>
      </c>
      <c r="E1131" s="1">
        <v>487</v>
      </c>
      <c r="F1131" s="1">
        <f t="shared" si="34"/>
        <v>2.1</v>
      </c>
      <c r="G1131" s="1">
        <f t="shared" si="35"/>
        <v>1022.7</v>
      </c>
    </row>
    <row r="1132" spans="3:7" x14ac:dyDescent="0.25">
      <c r="C1132" s="2">
        <v>40234</v>
      </c>
      <c r="D1132" s="3" t="s">
        <v>9</v>
      </c>
      <c r="E1132" s="1">
        <v>395</v>
      </c>
      <c r="F1132" s="1">
        <f t="shared" si="34"/>
        <v>2.1</v>
      </c>
      <c r="G1132" s="1">
        <f t="shared" si="35"/>
        <v>829.5</v>
      </c>
    </row>
    <row r="1133" spans="3:7" x14ac:dyDescent="0.25">
      <c r="C1133" s="2">
        <v>40236</v>
      </c>
      <c r="D1133" s="3" t="s">
        <v>73</v>
      </c>
      <c r="E1133" s="1">
        <v>91</v>
      </c>
      <c r="F1133" s="1">
        <f t="shared" si="34"/>
        <v>2.1</v>
      </c>
      <c r="G1133" s="1">
        <f t="shared" si="35"/>
        <v>191.1</v>
      </c>
    </row>
    <row r="1134" spans="3:7" x14ac:dyDescent="0.25">
      <c r="C1134" s="2">
        <v>40236</v>
      </c>
      <c r="D1134" s="3" t="s">
        <v>27</v>
      </c>
      <c r="E1134" s="1">
        <v>39</v>
      </c>
      <c r="F1134" s="1">
        <f t="shared" si="34"/>
        <v>2.1</v>
      </c>
      <c r="G1134" s="1">
        <f t="shared" si="35"/>
        <v>81.900000000000006</v>
      </c>
    </row>
    <row r="1135" spans="3:7" x14ac:dyDescent="0.25">
      <c r="C1135" s="2">
        <v>40236</v>
      </c>
      <c r="D1135" s="3" t="s">
        <v>24</v>
      </c>
      <c r="E1135" s="1">
        <v>312</v>
      </c>
      <c r="F1135" s="1">
        <f t="shared" si="34"/>
        <v>2.1</v>
      </c>
      <c r="G1135" s="1">
        <f t="shared" si="35"/>
        <v>655.20000000000005</v>
      </c>
    </row>
    <row r="1136" spans="3:7" x14ac:dyDescent="0.25">
      <c r="C1136" s="2">
        <v>40237</v>
      </c>
      <c r="D1136" s="3" t="s">
        <v>209</v>
      </c>
      <c r="E1136" s="1">
        <v>20</v>
      </c>
      <c r="F1136" s="1">
        <f t="shared" si="34"/>
        <v>2.1</v>
      </c>
      <c r="G1136" s="1">
        <f t="shared" si="35"/>
        <v>42</v>
      </c>
    </row>
    <row r="1137" spans="3:7" x14ac:dyDescent="0.25">
      <c r="C1137" s="2">
        <v>40240</v>
      </c>
      <c r="D1137" s="3" t="s">
        <v>30</v>
      </c>
      <c r="E1137" s="1">
        <v>35</v>
      </c>
      <c r="F1137" s="1">
        <f t="shared" si="34"/>
        <v>2.1</v>
      </c>
      <c r="G1137" s="1">
        <f t="shared" si="35"/>
        <v>73.5</v>
      </c>
    </row>
    <row r="1138" spans="3:7" x14ac:dyDescent="0.25">
      <c r="C1138" s="2">
        <v>40242</v>
      </c>
      <c r="D1138" s="3" t="s">
        <v>205</v>
      </c>
      <c r="E1138" s="1">
        <v>20</v>
      </c>
      <c r="F1138" s="1">
        <f t="shared" si="34"/>
        <v>2.1</v>
      </c>
      <c r="G1138" s="1">
        <f t="shared" si="35"/>
        <v>42</v>
      </c>
    </row>
    <row r="1139" spans="3:7" x14ac:dyDescent="0.25">
      <c r="C1139" s="2">
        <v>40245</v>
      </c>
      <c r="D1139" s="3" t="s">
        <v>32</v>
      </c>
      <c r="E1139" s="1">
        <v>125</v>
      </c>
      <c r="F1139" s="1">
        <f t="shared" si="34"/>
        <v>2.1</v>
      </c>
      <c r="G1139" s="1">
        <f t="shared" si="35"/>
        <v>262.5</v>
      </c>
    </row>
    <row r="1140" spans="3:7" x14ac:dyDescent="0.25">
      <c r="C1140" s="2">
        <v>40245</v>
      </c>
      <c r="D1140" s="3" t="s">
        <v>47</v>
      </c>
      <c r="E1140" s="1">
        <v>396</v>
      </c>
      <c r="F1140" s="1">
        <f t="shared" si="34"/>
        <v>2.1</v>
      </c>
      <c r="G1140" s="1">
        <f t="shared" si="35"/>
        <v>831.6</v>
      </c>
    </row>
    <row r="1141" spans="3:7" x14ac:dyDescent="0.25">
      <c r="C1141" s="2">
        <v>40246</v>
      </c>
      <c r="D1141" s="3" t="s">
        <v>210</v>
      </c>
      <c r="E1141" s="1">
        <v>7</v>
      </c>
      <c r="F1141" s="1">
        <f t="shared" si="34"/>
        <v>2.1</v>
      </c>
      <c r="G1141" s="1">
        <f t="shared" si="35"/>
        <v>14.700000000000001</v>
      </c>
    </row>
    <row r="1142" spans="3:7" x14ac:dyDescent="0.25">
      <c r="C1142" s="2">
        <v>40247</v>
      </c>
      <c r="D1142" s="3" t="s">
        <v>80</v>
      </c>
      <c r="E1142" s="1">
        <v>59</v>
      </c>
      <c r="F1142" s="1">
        <f t="shared" si="34"/>
        <v>2.1</v>
      </c>
      <c r="G1142" s="1">
        <f t="shared" si="35"/>
        <v>123.9</v>
      </c>
    </row>
    <row r="1143" spans="3:7" x14ac:dyDescent="0.25">
      <c r="C1143" s="2">
        <v>40250</v>
      </c>
      <c r="D1143" s="3" t="s">
        <v>16</v>
      </c>
      <c r="E1143" s="1">
        <v>417</v>
      </c>
      <c r="F1143" s="1">
        <f t="shared" si="34"/>
        <v>2.1</v>
      </c>
      <c r="G1143" s="1">
        <f t="shared" si="35"/>
        <v>875.7</v>
      </c>
    </row>
    <row r="1144" spans="3:7" x14ac:dyDescent="0.25">
      <c r="C1144" s="2">
        <v>40250</v>
      </c>
      <c r="D1144" s="3" t="s">
        <v>47</v>
      </c>
      <c r="E1144" s="1">
        <v>115</v>
      </c>
      <c r="F1144" s="1">
        <f t="shared" si="34"/>
        <v>2.1</v>
      </c>
      <c r="G1144" s="1">
        <f t="shared" si="35"/>
        <v>241.5</v>
      </c>
    </row>
    <row r="1145" spans="3:7" x14ac:dyDescent="0.25">
      <c r="C1145" s="2">
        <v>40253</v>
      </c>
      <c r="D1145" s="3" t="s">
        <v>56</v>
      </c>
      <c r="E1145" s="1">
        <v>6</v>
      </c>
      <c r="F1145" s="1">
        <f t="shared" si="34"/>
        <v>2.1</v>
      </c>
      <c r="G1145" s="1">
        <f t="shared" si="35"/>
        <v>12.600000000000001</v>
      </c>
    </row>
    <row r="1146" spans="3:7" x14ac:dyDescent="0.25">
      <c r="C1146" s="2">
        <v>40254</v>
      </c>
      <c r="D1146" s="3" t="s">
        <v>21</v>
      </c>
      <c r="E1146" s="1">
        <v>69</v>
      </c>
      <c r="F1146" s="1">
        <f t="shared" si="34"/>
        <v>2.1</v>
      </c>
      <c r="G1146" s="1">
        <f t="shared" si="35"/>
        <v>144.9</v>
      </c>
    </row>
    <row r="1147" spans="3:7" x14ac:dyDescent="0.25">
      <c r="C1147" s="2">
        <v>40256</v>
      </c>
      <c r="D1147" s="3" t="s">
        <v>14</v>
      </c>
      <c r="E1147" s="1">
        <v>58</v>
      </c>
      <c r="F1147" s="1">
        <f t="shared" si="34"/>
        <v>2.1</v>
      </c>
      <c r="G1147" s="1">
        <f t="shared" si="35"/>
        <v>121.80000000000001</v>
      </c>
    </row>
    <row r="1148" spans="3:7" x14ac:dyDescent="0.25">
      <c r="C1148" s="2">
        <v>40256</v>
      </c>
      <c r="D1148" s="3" t="s">
        <v>27</v>
      </c>
      <c r="E1148" s="1">
        <v>159</v>
      </c>
      <c r="F1148" s="1">
        <f t="shared" si="34"/>
        <v>2.1</v>
      </c>
      <c r="G1148" s="1">
        <f t="shared" si="35"/>
        <v>333.90000000000003</v>
      </c>
    </row>
    <row r="1149" spans="3:7" x14ac:dyDescent="0.25">
      <c r="C1149" s="2">
        <v>40258</v>
      </c>
      <c r="D1149" s="3" t="s">
        <v>211</v>
      </c>
      <c r="E1149" s="1">
        <v>6</v>
      </c>
      <c r="F1149" s="1">
        <f t="shared" si="34"/>
        <v>2.1</v>
      </c>
      <c r="G1149" s="1">
        <f t="shared" si="35"/>
        <v>12.600000000000001</v>
      </c>
    </row>
    <row r="1150" spans="3:7" x14ac:dyDescent="0.25">
      <c r="C1150" s="2">
        <v>40259</v>
      </c>
      <c r="D1150" s="3" t="s">
        <v>14</v>
      </c>
      <c r="E1150" s="1">
        <v>103</v>
      </c>
      <c r="F1150" s="1">
        <f t="shared" si="34"/>
        <v>2.1</v>
      </c>
      <c r="G1150" s="1">
        <f t="shared" si="35"/>
        <v>216.3</v>
      </c>
    </row>
    <row r="1151" spans="3:7" x14ac:dyDescent="0.25">
      <c r="C1151" s="2">
        <v>40263</v>
      </c>
      <c r="D1151" s="3" t="s">
        <v>9</v>
      </c>
      <c r="E1151" s="1">
        <v>155</v>
      </c>
      <c r="F1151" s="1">
        <f t="shared" si="34"/>
        <v>2.1</v>
      </c>
      <c r="G1151" s="1">
        <f t="shared" si="35"/>
        <v>325.5</v>
      </c>
    </row>
    <row r="1152" spans="3:7" x14ac:dyDescent="0.25">
      <c r="C1152" s="2">
        <v>40263</v>
      </c>
      <c r="D1152" s="3" t="s">
        <v>83</v>
      </c>
      <c r="E1152" s="1">
        <v>10</v>
      </c>
      <c r="F1152" s="1">
        <f t="shared" si="34"/>
        <v>2.1</v>
      </c>
      <c r="G1152" s="1">
        <f t="shared" si="35"/>
        <v>21</v>
      </c>
    </row>
    <row r="1153" spans="3:7" x14ac:dyDescent="0.25">
      <c r="C1153" s="2">
        <v>40265</v>
      </c>
      <c r="D1153" s="3" t="s">
        <v>30</v>
      </c>
      <c r="E1153" s="1">
        <v>158</v>
      </c>
      <c r="F1153" s="1">
        <f t="shared" si="34"/>
        <v>2.1</v>
      </c>
      <c r="G1153" s="1">
        <f t="shared" si="35"/>
        <v>331.8</v>
      </c>
    </row>
    <row r="1154" spans="3:7" x14ac:dyDescent="0.25">
      <c r="C1154" s="2">
        <v>40267</v>
      </c>
      <c r="D1154" s="3" t="s">
        <v>57</v>
      </c>
      <c r="E1154" s="1">
        <v>146</v>
      </c>
      <c r="F1154" s="1">
        <f t="shared" si="34"/>
        <v>2.1</v>
      </c>
      <c r="G1154" s="1">
        <f t="shared" si="35"/>
        <v>306.60000000000002</v>
      </c>
    </row>
    <row r="1155" spans="3:7" x14ac:dyDescent="0.25">
      <c r="C1155" s="2">
        <v>40268</v>
      </c>
      <c r="D1155" s="3" t="s">
        <v>24</v>
      </c>
      <c r="E1155" s="1">
        <v>230</v>
      </c>
      <c r="F1155" s="1">
        <f t="shared" ref="F1155:F1218" si="36">LOOKUP(YEAR(C1155),$A$2:$A$11,$B$2:$B$11)</f>
        <v>2.1</v>
      </c>
      <c r="G1155" s="1">
        <f t="shared" ref="G1155:G1218" si="37">F1155*E1155</f>
        <v>483</v>
      </c>
    </row>
    <row r="1156" spans="3:7" x14ac:dyDescent="0.25">
      <c r="C1156" s="2">
        <v>40270</v>
      </c>
      <c r="D1156" s="3" t="s">
        <v>41</v>
      </c>
      <c r="E1156" s="1">
        <v>143</v>
      </c>
      <c r="F1156" s="1">
        <f t="shared" si="36"/>
        <v>2.1</v>
      </c>
      <c r="G1156" s="1">
        <f t="shared" si="37"/>
        <v>300.3</v>
      </c>
    </row>
    <row r="1157" spans="3:7" x14ac:dyDescent="0.25">
      <c r="C1157" s="2">
        <v>40270</v>
      </c>
      <c r="D1157" s="3" t="s">
        <v>63</v>
      </c>
      <c r="E1157" s="1">
        <v>167</v>
      </c>
      <c r="F1157" s="1">
        <f t="shared" si="36"/>
        <v>2.1</v>
      </c>
      <c r="G1157" s="1">
        <f t="shared" si="37"/>
        <v>350.7</v>
      </c>
    </row>
    <row r="1158" spans="3:7" x14ac:dyDescent="0.25">
      <c r="C1158" s="2">
        <v>40270</v>
      </c>
      <c r="D1158" s="3" t="s">
        <v>54</v>
      </c>
      <c r="E1158" s="1">
        <v>119</v>
      </c>
      <c r="F1158" s="1">
        <f t="shared" si="36"/>
        <v>2.1</v>
      </c>
      <c r="G1158" s="1">
        <f t="shared" si="37"/>
        <v>249.9</v>
      </c>
    </row>
    <row r="1159" spans="3:7" x14ac:dyDescent="0.25">
      <c r="C1159" s="2">
        <v>40272</v>
      </c>
      <c r="D1159" s="3" t="s">
        <v>16</v>
      </c>
      <c r="E1159" s="1">
        <v>400</v>
      </c>
      <c r="F1159" s="1">
        <f t="shared" si="36"/>
        <v>2.1</v>
      </c>
      <c r="G1159" s="1">
        <f t="shared" si="37"/>
        <v>840</v>
      </c>
    </row>
    <row r="1160" spans="3:7" x14ac:dyDescent="0.25">
      <c r="C1160" s="2">
        <v>40274</v>
      </c>
      <c r="D1160" s="3" t="s">
        <v>39</v>
      </c>
      <c r="E1160" s="1">
        <v>172</v>
      </c>
      <c r="F1160" s="1">
        <f t="shared" si="36"/>
        <v>2.1</v>
      </c>
      <c r="G1160" s="1">
        <f t="shared" si="37"/>
        <v>361.2</v>
      </c>
    </row>
    <row r="1161" spans="3:7" x14ac:dyDescent="0.25">
      <c r="C1161" s="2">
        <v>40275</v>
      </c>
      <c r="D1161" s="3" t="s">
        <v>100</v>
      </c>
      <c r="E1161" s="1">
        <v>19</v>
      </c>
      <c r="F1161" s="1">
        <f t="shared" si="36"/>
        <v>2.1</v>
      </c>
      <c r="G1161" s="1">
        <f t="shared" si="37"/>
        <v>39.9</v>
      </c>
    </row>
    <row r="1162" spans="3:7" x14ac:dyDescent="0.25">
      <c r="C1162" s="2">
        <v>40277</v>
      </c>
      <c r="D1162" s="3" t="s">
        <v>9</v>
      </c>
      <c r="E1162" s="1">
        <v>116</v>
      </c>
      <c r="F1162" s="1">
        <f t="shared" si="36"/>
        <v>2.1</v>
      </c>
      <c r="G1162" s="1">
        <f t="shared" si="37"/>
        <v>243.60000000000002</v>
      </c>
    </row>
    <row r="1163" spans="3:7" x14ac:dyDescent="0.25">
      <c r="C1163" s="2">
        <v>40279</v>
      </c>
      <c r="D1163" s="3" t="s">
        <v>24</v>
      </c>
      <c r="E1163" s="1">
        <v>143</v>
      </c>
      <c r="F1163" s="1">
        <f t="shared" si="36"/>
        <v>2.1</v>
      </c>
      <c r="G1163" s="1">
        <f t="shared" si="37"/>
        <v>300.3</v>
      </c>
    </row>
    <row r="1164" spans="3:7" x14ac:dyDescent="0.25">
      <c r="C1164" s="2">
        <v>40280</v>
      </c>
      <c r="D1164" s="3" t="s">
        <v>11</v>
      </c>
      <c r="E1164" s="1">
        <v>222</v>
      </c>
      <c r="F1164" s="1">
        <f t="shared" si="36"/>
        <v>2.1</v>
      </c>
      <c r="G1164" s="1">
        <f t="shared" si="37"/>
        <v>466.20000000000005</v>
      </c>
    </row>
    <row r="1165" spans="3:7" x14ac:dyDescent="0.25">
      <c r="C1165" s="2">
        <v>40282</v>
      </c>
      <c r="D1165" s="3" t="s">
        <v>11</v>
      </c>
      <c r="E1165" s="1">
        <v>352</v>
      </c>
      <c r="F1165" s="1">
        <f t="shared" si="36"/>
        <v>2.1</v>
      </c>
      <c r="G1165" s="1">
        <f t="shared" si="37"/>
        <v>739.2</v>
      </c>
    </row>
    <row r="1166" spans="3:7" x14ac:dyDescent="0.25">
      <c r="C1166" s="2">
        <v>40282</v>
      </c>
      <c r="D1166" s="3" t="s">
        <v>54</v>
      </c>
      <c r="E1166" s="1">
        <v>69</v>
      </c>
      <c r="F1166" s="1">
        <f t="shared" si="36"/>
        <v>2.1</v>
      </c>
      <c r="G1166" s="1">
        <f t="shared" si="37"/>
        <v>144.9</v>
      </c>
    </row>
    <row r="1167" spans="3:7" x14ac:dyDescent="0.25">
      <c r="C1167" s="2">
        <v>40283</v>
      </c>
      <c r="D1167" s="3" t="s">
        <v>47</v>
      </c>
      <c r="E1167" s="1">
        <v>182</v>
      </c>
      <c r="F1167" s="1">
        <f t="shared" si="36"/>
        <v>2.1</v>
      </c>
      <c r="G1167" s="1">
        <f t="shared" si="37"/>
        <v>382.2</v>
      </c>
    </row>
    <row r="1168" spans="3:7" x14ac:dyDescent="0.25">
      <c r="C1168" s="2">
        <v>40285</v>
      </c>
      <c r="D1168" s="3" t="s">
        <v>11</v>
      </c>
      <c r="E1168" s="1">
        <v>182</v>
      </c>
      <c r="F1168" s="1">
        <f t="shared" si="36"/>
        <v>2.1</v>
      </c>
      <c r="G1168" s="1">
        <f t="shared" si="37"/>
        <v>382.2</v>
      </c>
    </row>
    <row r="1169" spans="3:7" x14ac:dyDescent="0.25">
      <c r="C1169" s="2">
        <v>40285</v>
      </c>
      <c r="D1169" s="3" t="s">
        <v>54</v>
      </c>
      <c r="E1169" s="1">
        <v>165</v>
      </c>
      <c r="F1169" s="1">
        <f t="shared" si="36"/>
        <v>2.1</v>
      </c>
      <c r="G1169" s="1">
        <f t="shared" si="37"/>
        <v>346.5</v>
      </c>
    </row>
    <row r="1170" spans="3:7" x14ac:dyDescent="0.25">
      <c r="C1170" s="2">
        <v>40286</v>
      </c>
      <c r="D1170" s="3" t="s">
        <v>42</v>
      </c>
      <c r="E1170" s="1">
        <v>18</v>
      </c>
      <c r="F1170" s="1">
        <f t="shared" si="36"/>
        <v>2.1</v>
      </c>
      <c r="G1170" s="1">
        <f t="shared" si="37"/>
        <v>37.800000000000004</v>
      </c>
    </row>
    <row r="1171" spans="3:7" x14ac:dyDescent="0.25">
      <c r="C1171" s="2">
        <v>40286</v>
      </c>
      <c r="D1171" s="3" t="s">
        <v>212</v>
      </c>
      <c r="E1171" s="1">
        <v>2</v>
      </c>
      <c r="F1171" s="1">
        <f t="shared" si="36"/>
        <v>2.1</v>
      </c>
      <c r="G1171" s="1">
        <f t="shared" si="37"/>
        <v>4.2</v>
      </c>
    </row>
    <row r="1172" spans="3:7" x14ac:dyDescent="0.25">
      <c r="C1172" s="2">
        <v>40287</v>
      </c>
      <c r="D1172" s="3" t="s">
        <v>186</v>
      </c>
      <c r="E1172" s="1">
        <v>15</v>
      </c>
      <c r="F1172" s="1">
        <f t="shared" si="36"/>
        <v>2.1</v>
      </c>
      <c r="G1172" s="1">
        <f t="shared" si="37"/>
        <v>31.5</v>
      </c>
    </row>
    <row r="1173" spans="3:7" x14ac:dyDescent="0.25">
      <c r="C1173" s="2">
        <v>40288</v>
      </c>
      <c r="D1173" s="3" t="s">
        <v>213</v>
      </c>
      <c r="E1173" s="1">
        <v>19</v>
      </c>
      <c r="F1173" s="1">
        <f t="shared" si="36"/>
        <v>2.1</v>
      </c>
      <c r="G1173" s="1">
        <f t="shared" si="37"/>
        <v>39.9</v>
      </c>
    </row>
    <row r="1174" spans="3:7" x14ac:dyDescent="0.25">
      <c r="C1174" s="2">
        <v>40289</v>
      </c>
      <c r="D1174" s="3" t="s">
        <v>39</v>
      </c>
      <c r="E1174" s="1">
        <v>66</v>
      </c>
      <c r="F1174" s="1">
        <f t="shared" si="36"/>
        <v>2.1</v>
      </c>
      <c r="G1174" s="1">
        <f t="shared" si="37"/>
        <v>138.6</v>
      </c>
    </row>
    <row r="1175" spans="3:7" x14ac:dyDescent="0.25">
      <c r="C1175" s="2">
        <v>40289</v>
      </c>
      <c r="D1175" s="3" t="s">
        <v>172</v>
      </c>
      <c r="E1175" s="1">
        <v>12</v>
      </c>
      <c r="F1175" s="1">
        <f t="shared" si="36"/>
        <v>2.1</v>
      </c>
      <c r="G1175" s="1">
        <f t="shared" si="37"/>
        <v>25.200000000000003</v>
      </c>
    </row>
    <row r="1176" spans="3:7" x14ac:dyDescent="0.25">
      <c r="C1176" s="2">
        <v>40290</v>
      </c>
      <c r="D1176" s="3" t="s">
        <v>120</v>
      </c>
      <c r="E1176" s="1">
        <v>19</v>
      </c>
      <c r="F1176" s="1">
        <f t="shared" si="36"/>
        <v>2.1</v>
      </c>
      <c r="G1176" s="1">
        <f t="shared" si="37"/>
        <v>39.9</v>
      </c>
    </row>
    <row r="1177" spans="3:7" x14ac:dyDescent="0.25">
      <c r="C1177" s="2">
        <v>40290</v>
      </c>
      <c r="D1177" s="3" t="s">
        <v>25</v>
      </c>
      <c r="E1177" s="1">
        <v>96</v>
      </c>
      <c r="F1177" s="1">
        <f t="shared" si="36"/>
        <v>2.1</v>
      </c>
      <c r="G1177" s="1">
        <f t="shared" si="37"/>
        <v>201.60000000000002</v>
      </c>
    </row>
    <row r="1178" spans="3:7" x14ac:dyDescent="0.25">
      <c r="C1178" s="2">
        <v>40293</v>
      </c>
      <c r="D1178" s="3" t="s">
        <v>11</v>
      </c>
      <c r="E1178" s="1">
        <v>240</v>
      </c>
      <c r="F1178" s="1">
        <f t="shared" si="36"/>
        <v>2.1</v>
      </c>
      <c r="G1178" s="1">
        <f t="shared" si="37"/>
        <v>504</v>
      </c>
    </row>
    <row r="1179" spans="3:7" x14ac:dyDescent="0.25">
      <c r="C1179" s="2">
        <v>40295</v>
      </c>
      <c r="D1179" s="3" t="s">
        <v>30</v>
      </c>
      <c r="E1179" s="1">
        <v>57</v>
      </c>
      <c r="F1179" s="1">
        <f t="shared" si="36"/>
        <v>2.1</v>
      </c>
      <c r="G1179" s="1">
        <f t="shared" si="37"/>
        <v>119.7</v>
      </c>
    </row>
    <row r="1180" spans="3:7" x14ac:dyDescent="0.25">
      <c r="C1180" s="2">
        <v>40299</v>
      </c>
      <c r="D1180" s="3" t="s">
        <v>16</v>
      </c>
      <c r="E1180" s="1">
        <v>475</v>
      </c>
      <c r="F1180" s="1">
        <f t="shared" si="36"/>
        <v>2.1</v>
      </c>
      <c r="G1180" s="1">
        <f t="shared" si="37"/>
        <v>997.5</v>
      </c>
    </row>
    <row r="1181" spans="3:7" x14ac:dyDescent="0.25">
      <c r="C1181" s="2">
        <v>40300</v>
      </c>
      <c r="D1181" s="3" t="s">
        <v>9</v>
      </c>
      <c r="E1181" s="1">
        <v>162</v>
      </c>
      <c r="F1181" s="1">
        <f t="shared" si="36"/>
        <v>2.1</v>
      </c>
      <c r="G1181" s="1">
        <f t="shared" si="37"/>
        <v>340.2</v>
      </c>
    </row>
    <row r="1182" spans="3:7" x14ac:dyDescent="0.25">
      <c r="C1182" s="2">
        <v>40302</v>
      </c>
      <c r="D1182" s="3" t="s">
        <v>9</v>
      </c>
      <c r="E1182" s="1">
        <v>150</v>
      </c>
      <c r="F1182" s="1">
        <f t="shared" si="36"/>
        <v>2.1</v>
      </c>
      <c r="G1182" s="1">
        <f t="shared" si="37"/>
        <v>315</v>
      </c>
    </row>
    <row r="1183" spans="3:7" x14ac:dyDescent="0.25">
      <c r="C1183" s="2">
        <v>40303</v>
      </c>
      <c r="D1183" s="3" t="s">
        <v>52</v>
      </c>
      <c r="E1183" s="1">
        <v>139</v>
      </c>
      <c r="F1183" s="1">
        <f t="shared" si="36"/>
        <v>2.1</v>
      </c>
      <c r="G1183" s="1">
        <f t="shared" si="37"/>
        <v>291.90000000000003</v>
      </c>
    </row>
    <row r="1184" spans="3:7" x14ac:dyDescent="0.25">
      <c r="C1184" s="2">
        <v>40305</v>
      </c>
      <c r="D1184" s="3" t="s">
        <v>21</v>
      </c>
      <c r="E1184" s="1">
        <v>183</v>
      </c>
      <c r="F1184" s="1">
        <f t="shared" si="36"/>
        <v>2.1</v>
      </c>
      <c r="G1184" s="1">
        <f t="shared" si="37"/>
        <v>384.3</v>
      </c>
    </row>
    <row r="1185" spans="3:7" x14ac:dyDescent="0.25">
      <c r="C1185" s="2">
        <v>40315</v>
      </c>
      <c r="D1185" s="3" t="s">
        <v>9</v>
      </c>
      <c r="E1185" s="1">
        <v>214</v>
      </c>
      <c r="F1185" s="1">
        <f t="shared" si="36"/>
        <v>2.1</v>
      </c>
      <c r="G1185" s="1">
        <f t="shared" si="37"/>
        <v>449.40000000000003</v>
      </c>
    </row>
    <row r="1186" spans="3:7" x14ac:dyDescent="0.25">
      <c r="C1186" s="2">
        <v>40318</v>
      </c>
      <c r="D1186" s="3" t="s">
        <v>177</v>
      </c>
      <c r="E1186" s="1">
        <v>14</v>
      </c>
      <c r="F1186" s="1">
        <f t="shared" si="36"/>
        <v>2.1</v>
      </c>
      <c r="G1186" s="1">
        <f t="shared" si="37"/>
        <v>29.400000000000002</v>
      </c>
    </row>
    <row r="1187" spans="3:7" x14ac:dyDescent="0.25">
      <c r="C1187" s="2">
        <v>40319</v>
      </c>
      <c r="D1187" s="3" t="s">
        <v>197</v>
      </c>
      <c r="E1187" s="1">
        <v>2</v>
      </c>
      <c r="F1187" s="1">
        <f t="shared" si="36"/>
        <v>2.1</v>
      </c>
      <c r="G1187" s="1">
        <f t="shared" si="37"/>
        <v>4.2</v>
      </c>
    </row>
    <row r="1188" spans="3:7" x14ac:dyDescent="0.25">
      <c r="C1188" s="2">
        <v>40320</v>
      </c>
      <c r="D1188" s="3" t="s">
        <v>24</v>
      </c>
      <c r="E1188" s="1">
        <v>383</v>
      </c>
      <c r="F1188" s="1">
        <f t="shared" si="36"/>
        <v>2.1</v>
      </c>
      <c r="G1188" s="1">
        <f t="shared" si="37"/>
        <v>804.30000000000007</v>
      </c>
    </row>
    <row r="1189" spans="3:7" x14ac:dyDescent="0.25">
      <c r="C1189" s="2">
        <v>40321</v>
      </c>
      <c r="D1189" s="3" t="s">
        <v>2</v>
      </c>
      <c r="E1189" s="1">
        <v>14</v>
      </c>
      <c r="F1189" s="1">
        <f t="shared" si="36"/>
        <v>2.1</v>
      </c>
      <c r="G1189" s="1">
        <f t="shared" si="37"/>
        <v>29.400000000000002</v>
      </c>
    </row>
    <row r="1190" spans="3:7" x14ac:dyDescent="0.25">
      <c r="C1190" s="2">
        <v>40321</v>
      </c>
      <c r="D1190" s="3" t="s">
        <v>54</v>
      </c>
      <c r="E1190" s="1">
        <v>127</v>
      </c>
      <c r="F1190" s="1">
        <f t="shared" si="36"/>
        <v>2.1</v>
      </c>
      <c r="G1190" s="1">
        <f t="shared" si="37"/>
        <v>266.7</v>
      </c>
    </row>
    <row r="1191" spans="3:7" x14ac:dyDescent="0.25">
      <c r="C1191" s="2">
        <v>40322</v>
      </c>
      <c r="D1191" s="3" t="s">
        <v>32</v>
      </c>
      <c r="E1191" s="1">
        <v>179</v>
      </c>
      <c r="F1191" s="1">
        <f t="shared" si="36"/>
        <v>2.1</v>
      </c>
      <c r="G1191" s="1">
        <f t="shared" si="37"/>
        <v>375.90000000000003</v>
      </c>
    </row>
    <row r="1192" spans="3:7" x14ac:dyDescent="0.25">
      <c r="C1192" s="2">
        <v>40323</v>
      </c>
      <c r="D1192" s="3" t="s">
        <v>25</v>
      </c>
      <c r="E1192" s="1">
        <v>74</v>
      </c>
      <c r="F1192" s="1">
        <f t="shared" si="36"/>
        <v>2.1</v>
      </c>
      <c r="G1192" s="1">
        <f t="shared" si="37"/>
        <v>155.4</v>
      </c>
    </row>
    <row r="1193" spans="3:7" x14ac:dyDescent="0.25">
      <c r="C1193" s="2">
        <v>40323</v>
      </c>
      <c r="D1193" s="3" t="s">
        <v>52</v>
      </c>
      <c r="E1193" s="1">
        <v>311</v>
      </c>
      <c r="F1193" s="1">
        <f t="shared" si="36"/>
        <v>2.1</v>
      </c>
      <c r="G1193" s="1">
        <f t="shared" si="37"/>
        <v>653.1</v>
      </c>
    </row>
    <row r="1194" spans="3:7" x14ac:dyDescent="0.25">
      <c r="C1194" s="2">
        <v>40327</v>
      </c>
      <c r="D1194" s="3" t="s">
        <v>68</v>
      </c>
      <c r="E1194" s="1">
        <v>190</v>
      </c>
      <c r="F1194" s="1">
        <f t="shared" si="36"/>
        <v>2.1</v>
      </c>
      <c r="G1194" s="1">
        <f t="shared" si="37"/>
        <v>399</v>
      </c>
    </row>
    <row r="1195" spans="3:7" x14ac:dyDescent="0.25">
      <c r="C1195" s="2">
        <v>40329</v>
      </c>
      <c r="D1195" s="3" t="s">
        <v>33</v>
      </c>
      <c r="E1195" s="1">
        <v>67</v>
      </c>
      <c r="F1195" s="1">
        <f t="shared" si="36"/>
        <v>2.1</v>
      </c>
      <c r="G1195" s="1">
        <f t="shared" si="37"/>
        <v>140.70000000000002</v>
      </c>
    </row>
    <row r="1196" spans="3:7" x14ac:dyDescent="0.25">
      <c r="C1196" s="2">
        <v>40331</v>
      </c>
      <c r="D1196" s="3" t="s">
        <v>9</v>
      </c>
      <c r="E1196" s="1">
        <v>331</v>
      </c>
      <c r="F1196" s="1">
        <f t="shared" si="36"/>
        <v>2.1</v>
      </c>
      <c r="G1196" s="1">
        <f t="shared" si="37"/>
        <v>695.1</v>
      </c>
    </row>
    <row r="1197" spans="3:7" x14ac:dyDescent="0.25">
      <c r="C1197" s="2">
        <v>40331</v>
      </c>
      <c r="D1197" s="3" t="s">
        <v>41</v>
      </c>
      <c r="E1197" s="1">
        <v>114</v>
      </c>
      <c r="F1197" s="1">
        <f t="shared" si="36"/>
        <v>2.1</v>
      </c>
      <c r="G1197" s="1">
        <f t="shared" si="37"/>
        <v>239.4</v>
      </c>
    </row>
    <row r="1198" spans="3:7" x14ac:dyDescent="0.25">
      <c r="C1198" s="2">
        <v>40332</v>
      </c>
      <c r="D1198" s="3" t="s">
        <v>54</v>
      </c>
      <c r="E1198" s="1">
        <v>79</v>
      </c>
      <c r="F1198" s="1">
        <f t="shared" si="36"/>
        <v>2.1</v>
      </c>
      <c r="G1198" s="1">
        <f t="shared" si="37"/>
        <v>165.9</v>
      </c>
    </row>
    <row r="1199" spans="3:7" x14ac:dyDescent="0.25">
      <c r="C1199" s="2">
        <v>40333</v>
      </c>
      <c r="D1199" s="3" t="s">
        <v>73</v>
      </c>
      <c r="E1199" s="1">
        <v>22</v>
      </c>
      <c r="F1199" s="1">
        <f t="shared" si="36"/>
        <v>2.1</v>
      </c>
      <c r="G1199" s="1">
        <f t="shared" si="37"/>
        <v>46.2</v>
      </c>
    </row>
    <row r="1200" spans="3:7" x14ac:dyDescent="0.25">
      <c r="C1200" s="2">
        <v>40333</v>
      </c>
      <c r="D1200" s="3" t="s">
        <v>94</v>
      </c>
      <c r="E1200" s="1">
        <v>5</v>
      </c>
      <c r="F1200" s="1">
        <f t="shared" si="36"/>
        <v>2.1</v>
      </c>
      <c r="G1200" s="1">
        <f t="shared" si="37"/>
        <v>10.5</v>
      </c>
    </row>
    <row r="1201" spans="3:7" x14ac:dyDescent="0.25">
      <c r="C1201" s="2">
        <v>40336</v>
      </c>
      <c r="D1201" s="3" t="s">
        <v>74</v>
      </c>
      <c r="E1201" s="1">
        <v>17</v>
      </c>
      <c r="F1201" s="1">
        <f t="shared" si="36"/>
        <v>2.1</v>
      </c>
      <c r="G1201" s="1">
        <f t="shared" si="37"/>
        <v>35.700000000000003</v>
      </c>
    </row>
    <row r="1202" spans="3:7" x14ac:dyDescent="0.25">
      <c r="C1202" s="2">
        <v>40337</v>
      </c>
      <c r="D1202" s="3" t="s">
        <v>47</v>
      </c>
      <c r="E1202" s="1">
        <v>344</v>
      </c>
      <c r="F1202" s="1">
        <f t="shared" si="36"/>
        <v>2.1</v>
      </c>
      <c r="G1202" s="1">
        <f t="shared" si="37"/>
        <v>722.4</v>
      </c>
    </row>
    <row r="1203" spans="3:7" x14ac:dyDescent="0.25">
      <c r="C1203" s="2">
        <v>40337</v>
      </c>
      <c r="D1203" s="3" t="s">
        <v>16</v>
      </c>
      <c r="E1203" s="1">
        <v>329</v>
      </c>
      <c r="F1203" s="1">
        <f t="shared" si="36"/>
        <v>2.1</v>
      </c>
      <c r="G1203" s="1">
        <f t="shared" si="37"/>
        <v>690.9</v>
      </c>
    </row>
    <row r="1204" spans="3:7" x14ac:dyDescent="0.25">
      <c r="C1204" s="2">
        <v>40337</v>
      </c>
      <c r="D1204" s="3" t="s">
        <v>114</v>
      </c>
      <c r="E1204" s="1">
        <v>10</v>
      </c>
      <c r="F1204" s="1">
        <f t="shared" si="36"/>
        <v>2.1</v>
      </c>
      <c r="G1204" s="1">
        <f t="shared" si="37"/>
        <v>21</v>
      </c>
    </row>
    <row r="1205" spans="3:7" x14ac:dyDescent="0.25">
      <c r="C1205" s="2">
        <v>40341</v>
      </c>
      <c r="D1205" s="3" t="s">
        <v>32</v>
      </c>
      <c r="E1205" s="1">
        <v>105</v>
      </c>
      <c r="F1205" s="1">
        <f t="shared" si="36"/>
        <v>2.1</v>
      </c>
      <c r="G1205" s="1">
        <f t="shared" si="37"/>
        <v>220.5</v>
      </c>
    </row>
    <row r="1206" spans="3:7" x14ac:dyDescent="0.25">
      <c r="C1206" s="2">
        <v>40342</v>
      </c>
      <c r="D1206" s="3" t="s">
        <v>71</v>
      </c>
      <c r="E1206" s="1">
        <v>26</v>
      </c>
      <c r="F1206" s="1">
        <f t="shared" si="36"/>
        <v>2.1</v>
      </c>
      <c r="G1206" s="1">
        <f t="shared" si="37"/>
        <v>54.6</v>
      </c>
    </row>
    <row r="1207" spans="3:7" x14ac:dyDescent="0.25">
      <c r="C1207" s="2">
        <v>40343</v>
      </c>
      <c r="D1207" s="3" t="s">
        <v>41</v>
      </c>
      <c r="E1207" s="1">
        <v>121</v>
      </c>
      <c r="F1207" s="1">
        <f t="shared" si="36"/>
        <v>2.1</v>
      </c>
      <c r="G1207" s="1">
        <f t="shared" si="37"/>
        <v>254.10000000000002</v>
      </c>
    </row>
    <row r="1208" spans="3:7" x14ac:dyDescent="0.25">
      <c r="C1208" s="2">
        <v>40345</v>
      </c>
      <c r="D1208" s="3" t="s">
        <v>10</v>
      </c>
      <c r="E1208" s="1">
        <v>174</v>
      </c>
      <c r="F1208" s="1">
        <f t="shared" si="36"/>
        <v>2.1</v>
      </c>
      <c r="G1208" s="1">
        <f t="shared" si="37"/>
        <v>365.40000000000003</v>
      </c>
    </row>
    <row r="1209" spans="3:7" x14ac:dyDescent="0.25">
      <c r="C1209" s="2">
        <v>40346</v>
      </c>
      <c r="D1209" s="3" t="s">
        <v>16</v>
      </c>
      <c r="E1209" s="1">
        <v>233</v>
      </c>
      <c r="F1209" s="1">
        <f t="shared" si="36"/>
        <v>2.1</v>
      </c>
      <c r="G1209" s="1">
        <f t="shared" si="37"/>
        <v>489.3</v>
      </c>
    </row>
    <row r="1210" spans="3:7" x14ac:dyDescent="0.25">
      <c r="C1210" s="2">
        <v>40347</v>
      </c>
      <c r="D1210" s="3" t="s">
        <v>12</v>
      </c>
      <c r="E1210" s="1">
        <v>117</v>
      </c>
      <c r="F1210" s="1">
        <f t="shared" si="36"/>
        <v>2.1</v>
      </c>
      <c r="G1210" s="1">
        <f t="shared" si="37"/>
        <v>245.70000000000002</v>
      </c>
    </row>
    <row r="1211" spans="3:7" x14ac:dyDescent="0.25">
      <c r="C1211" s="2">
        <v>40348</v>
      </c>
      <c r="D1211" s="3" t="s">
        <v>74</v>
      </c>
      <c r="E1211" s="1">
        <v>11</v>
      </c>
      <c r="F1211" s="1">
        <f t="shared" si="36"/>
        <v>2.1</v>
      </c>
      <c r="G1211" s="1">
        <f t="shared" si="37"/>
        <v>23.1</v>
      </c>
    </row>
    <row r="1212" spans="3:7" x14ac:dyDescent="0.25">
      <c r="C1212" s="2">
        <v>40348</v>
      </c>
      <c r="D1212" s="3" t="s">
        <v>214</v>
      </c>
      <c r="E1212" s="1">
        <v>18</v>
      </c>
      <c r="F1212" s="1">
        <f t="shared" si="36"/>
        <v>2.1</v>
      </c>
      <c r="G1212" s="1">
        <f t="shared" si="37"/>
        <v>37.800000000000004</v>
      </c>
    </row>
    <row r="1213" spans="3:7" x14ac:dyDescent="0.25">
      <c r="C1213" s="2">
        <v>40348</v>
      </c>
      <c r="D1213" s="3" t="s">
        <v>47</v>
      </c>
      <c r="E1213" s="1">
        <v>332</v>
      </c>
      <c r="F1213" s="1">
        <f t="shared" si="36"/>
        <v>2.1</v>
      </c>
      <c r="G1213" s="1">
        <f t="shared" si="37"/>
        <v>697.2</v>
      </c>
    </row>
    <row r="1214" spans="3:7" x14ac:dyDescent="0.25">
      <c r="C1214" s="2">
        <v>40349</v>
      </c>
      <c r="D1214" s="3" t="s">
        <v>158</v>
      </c>
      <c r="E1214" s="1">
        <v>6</v>
      </c>
      <c r="F1214" s="1">
        <f t="shared" si="36"/>
        <v>2.1</v>
      </c>
      <c r="G1214" s="1">
        <f t="shared" si="37"/>
        <v>12.600000000000001</v>
      </c>
    </row>
    <row r="1215" spans="3:7" x14ac:dyDescent="0.25">
      <c r="C1215" s="2">
        <v>40350</v>
      </c>
      <c r="D1215" s="3" t="s">
        <v>104</v>
      </c>
      <c r="E1215" s="1">
        <v>260</v>
      </c>
      <c r="F1215" s="1">
        <f t="shared" si="36"/>
        <v>2.1</v>
      </c>
      <c r="G1215" s="1">
        <f t="shared" si="37"/>
        <v>546</v>
      </c>
    </row>
    <row r="1216" spans="3:7" x14ac:dyDescent="0.25">
      <c r="C1216" s="2">
        <v>40350</v>
      </c>
      <c r="D1216" s="3" t="s">
        <v>82</v>
      </c>
      <c r="E1216" s="1">
        <v>22</v>
      </c>
      <c r="F1216" s="1">
        <f t="shared" si="36"/>
        <v>2.1</v>
      </c>
      <c r="G1216" s="1">
        <f t="shared" si="37"/>
        <v>46.2</v>
      </c>
    </row>
    <row r="1217" spans="3:7" x14ac:dyDescent="0.25">
      <c r="C1217" s="2">
        <v>40352</v>
      </c>
      <c r="D1217" s="3" t="s">
        <v>131</v>
      </c>
      <c r="E1217" s="1">
        <v>9</v>
      </c>
      <c r="F1217" s="1">
        <f t="shared" si="36"/>
        <v>2.1</v>
      </c>
      <c r="G1217" s="1">
        <f t="shared" si="37"/>
        <v>18.900000000000002</v>
      </c>
    </row>
    <row r="1218" spans="3:7" x14ac:dyDescent="0.25">
      <c r="C1218" s="2">
        <v>40353</v>
      </c>
      <c r="D1218" s="3" t="s">
        <v>68</v>
      </c>
      <c r="E1218" s="1">
        <v>79</v>
      </c>
      <c r="F1218" s="1">
        <f t="shared" si="36"/>
        <v>2.1</v>
      </c>
      <c r="G1218" s="1">
        <f t="shared" si="37"/>
        <v>165.9</v>
      </c>
    </row>
    <row r="1219" spans="3:7" x14ac:dyDescent="0.25">
      <c r="C1219" s="2">
        <v>40355</v>
      </c>
      <c r="D1219" s="3" t="s">
        <v>47</v>
      </c>
      <c r="E1219" s="1">
        <v>480</v>
      </c>
      <c r="F1219" s="1">
        <f t="shared" ref="F1219:F1282" si="38">LOOKUP(YEAR(C1219),$A$2:$A$11,$B$2:$B$11)</f>
        <v>2.1</v>
      </c>
      <c r="G1219" s="1">
        <f t="shared" ref="G1219:G1282" si="39">F1219*E1219</f>
        <v>1008</v>
      </c>
    </row>
    <row r="1220" spans="3:7" x14ac:dyDescent="0.25">
      <c r="C1220" s="2">
        <v>40360</v>
      </c>
      <c r="D1220" s="3" t="s">
        <v>11</v>
      </c>
      <c r="E1220" s="1">
        <v>154</v>
      </c>
      <c r="F1220" s="1">
        <f t="shared" si="38"/>
        <v>2.1</v>
      </c>
      <c r="G1220" s="1">
        <f t="shared" si="39"/>
        <v>323.40000000000003</v>
      </c>
    </row>
    <row r="1221" spans="3:7" x14ac:dyDescent="0.25">
      <c r="C1221" s="2">
        <v>40360</v>
      </c>
      <c r="D1221" s="3" t="s">
        <v>37</v>
      </c>
      <c r="E1221" s="1">
        <v>170</v>
      </c>
      <c r="F1221" s="1">
        <f t="shared" si="38"/>
        <v>2.1</v>
      </c>
      <c r="G1221" s="1">
        <f t="shared" si="39"/>
        <v>357</v>
      </c>
    </row>
    <row r="1222" spans="3:7" x14ac:dyDescent="0.25">
      <c r="C1222" s="2">
        <v>40361</v>
      </c>
      <c r="D1222" s="3" t="s">
        <v>215</v>
      </c>
      <c r="E1222" s="1">
        <v>13</v>
      </c>
      <c r="F1222" s="1">
        <f t="shared" si="38"/>
        <v>2.1</v>
      </c>
      <c r="G1222" s="1">
        <f t="shared" si="39"/>
        <v>27.3</v>
      </c>
    </row>
    <row r="1223" spans="3:7" x14ac:dyDescent="0.25">
      <c r="C1223" s="2">
        <v>40364</v>
      </c>
      <c r="D1223" s="3" t="s">
        <v>20</v>
      </c>
      <c r="E1223" s="1">
        <v>29</v>
      </c>
      <c r="F1223" s="1">
        <f t="shared" si="38"/>
        <v>2.1</v>
      </c>
      <c r="G1223" s="1">
        <f t="shared" si="39"/>
        <v>60.900000000000006</v>
      </c>
    </row>
    <row r="1224" spans="3:7" x14ac:dyDescent="0.25">
      <c r="C1224" s="2">
        <v>40366</v>
      </c>
      <c r="D1224" s="3" t="s">
        <v>21</v>
      </c>
      <c r="E1224" s="1">
        <v>80</v>
      </c>
      <c r="F1224" s="1">
        <f t="shared" si="38"/>
        <v>2.1</v>
      </c>
      <c r="G1224" s="1">
        <f t="shared" si="39"/>
        <v>168</v>
      </c>
    </row>
    <row r="1225" spans="3:7" x14ac:dyDescent="0.25">
      <c r="C1225" s="2">
        <v>40370</v>
      </c>
      <c r="D1225" s="3" t="s">
        <v>178</v>
      </c>
      <c r="E1225" s="1">
        <v>20</v>
      </c>
      <c r="F1225" s="1">
        <f t="shared" si="38"/>
        <v>2.1</v>
      </c>
      <c r="G1225" s="1">
        <f t="shared" si="39"/>
        <v>42</v>
      </c>
    </row>
    <row r="1226" spans="3:7" x14ac:dyDescent="0.25">
      <c r="C1226" s="2">
        <v>40370</v>
      </c>
      <c r="D1226" s="3" t="s">
        <v>11</v>
      </c>
      <c r="E1226" s="1">
        <v>401</v>
      </c>
      <c r="F1226" s="1">
        <f t="shared" si="38"/>
        <v>2.1</v>
      </c>
      <c r="G1226" s="1">
        <f t="shared" si="39"/>
        <v>842.1</v>
      </c>
    </row>
    <row r="1227" spans="3:7" x14ac:dyDescent="0.25">
      <c r="C1227" s="2">
        <v>40372</v>
      </c>
      <c r="D1227" s="3" t="s">
        <v>41</v>
      </c>
      <c r="E1227" s="1">
        <v>134</v>
      </c>
      <c r="F1227" s="1">
        <f t="shared" si="38"/>
        <v>2.1</v>
      </c>
      <c r="G1227" s="1">
        <f t="shared" si="39"/>
        <v>281.40000000000003</v>
      </c>
    </row>
    <row r="1228" spans="3:7" x14ac:dyDescent="0.25">
      <c r="C1228" s="2">
        <v>40374</v>
      </c>
      <c r="D1228" s="3" t="s">
        <v>39</v>
      </c>
      <c r="E1228" s="1">
        <v>107</v>
      </c>
      <c r="F1228" s="1">
        <f t="shared" si="38"/>
        <v>2.1</v>
      </c>
      <c r="G1228" s="1">
        <f t="shared" si="39"/>
        <v>224.70000000000002</v>
      </c>
    </row>
    <row r="1229" spans="3:7" x14ac:dyDescent="0.25">
      <c r="C1229" s="2">
        <v>40379</v>
      </c>
      <c r="D1229" s="3" t="s">
        <v>12</v>
      </c>
      <c r="E1229" s="1">
        <v>30</v>
      </c>
      <c r="F1229" s="1">
        <f t="shared" si="38"/>
        <v>2.1</v>
      </c>
      <c r="G1229" s="1">
        <f t="shared" si="39"/>
        <v>63</v>
      </c>
    </row>
    <row r="1230" spans="3:7" x14ac:dyDescent="0.25">
      <c r="C1230" s="2">
        <v>40381</v>
      </c>
      <c r="D1230" s="3" t="s">
        <v>26</v>
      </c>
      <c r="E1230" s="1">
        <v>138</v>
      </c>
      <c r="F1230" s="1">
        <f t="shared" si="38"/>
        <v>2.1</v>
      </c>
      <c r="G1230" s="1">
        <f t="shared" si="39"/>
        <v>289.8</v>
      </c>
    </row>
    <row r="1231" spans="3:7" x14ac:dyDescent="0.25">
      <c r="C1231" s="2">
        <v>40382</v>
      </c>
      <c r="D1231" s="3" t="s">
        <v>24</v>
      </c>
      <c r="E1231" s="1">
        <v>404</v>
      </c>
      <c r="F1231" s="1">
        <f t="shared" si="38"/>
        <v>2.1</v>
      </c>
      <c r="G1231" s="1">
        <f t="shared" si="39"/>
        <v>848.40000000000009</v>
      </c>
    </row>
    <row r="1232" spans="3:7" x14ac:dyDescent="0.25">
      <c r="C1232" s="2">
        <v>40386</v>
      </c>
      <c r="D1232" s="3" t="s">
        <v>39</v>
      </c>
      <c r="E1232" s="1">
        <v>117</v>
      </c>
      <c r="F1232" s="1">
        <f t="shared" si="38"/>
        <v>2.1</v>
      </c>
      <c r="G1232" s="1">
        <f t="shared" si="39"/>
        <v>245.70000000000002</v>
      </c>
    </row>
    <row r="1233" spans="3:7" x14ac:dyDescent="0.25">
      <c r="C1233" s="2">
        <v>40389</v>
      </c>
      <c r="D1233" s="3" t="s">
        <v>11</v>
      </c>
      <c r="E1233" s="1">
        <v>124</v>
      </c>
      <c r="F1233" s="1">
        <f t="shared" si="38"/>
        <v>2.1</v>
      </c>
      <c r="G1233" s="1">
        <f t="shared" si="39"/>
        <v>260.40000000000003</v>
      </c>
    </row>
    <row r="1234" spans="3:7" x14ac:dyDescent="0.25">
      <c r="C1234" s="2">
        <v>40390</v>
      </c>
      <c r="D1234" s="3" t="s">
        <v>54</v>
      </c>
      <c r="E1234" s="1">
        <v>155</v>
      </c>
      <c r="F1234" s="1">
        <f t="shared" si="38"/>
        <v>2.1</v>
      </c>
      <c r="G1234" s="1">
        <f t="shared" si="39"/>
        <v>325.5</v>
      </c>
    </row>
    <row r="1235" spans="3:7" x14ac:dyDescent="0.25">
      <c r="C1235" s="2">
        <v>40391</v>
      </c>
      <c r="D1235" s="3" t="s">
        <v>30</v>
      </c>
      <c r="E1235" s="1">
        <v>161</v>
      </c>
      <c r="F1235" s="1">
        <f t="shared" si="38"/>
        <v>2.1</v>
      </c>
      <c r="G1235" s="1">
        <f t="shared" si="39"/>
        <v>338.1</v>
      </c>
    </row>
    <row r="1236" spans="3:7" x14ac:dyDescent="0.25">
      <c r="C1236" s="2">
        <v>40395</v>
      </c>
      <c r="D1236" s="3" t="s">
        <v>14</v>
      </c>
      <c r="E1236" s="1">
        <v>80</v>
      </c>
      <c r="F1236" s="1">
        <f t="shared" si="38"/>
        <v>2.1</v>
      </c>
      <c r="G1236" s="1">
        <f t="shared" si="39"/>
        <v>168</v>
      </c>
    </row>
    <row r="1237" spans="3:7" x14ac:dyDescent="0.25">
      <c r="C1237" s="2">
        <v>40395</v>
      </c>
      <c r="D1237" s="3" t="s">
        <v>174</v>
      </c>
      <c r="E1237" s="1">
        <v>9</v>
      </c>
      <c r="F1237" s="1">
        <f t="shared" si="38"/>
        <v>2.1</v>
      </c>
      <c r="G1237" s="1">
        <f t="shared" si="39"/>
        <v>18.900000000000002</v>
      </c>
    </row>
    <row r="1238" spans="3:7" x14ac:dyDescent="0.25">
      <c r="C1238" s="2">
        <v>40396</v>
      </c>
      <c r="D1238" s="3" t="s">
        <v>14</v>
      </c>
      <c r="E1238" s="1">
        <v>160</v>
      </c>
      <c r="F1238" s="1">
        <f t="shared" si="38"/>
        <v>2.1</v>
      </c>
      <c r="G1238" s="1">
        <f t="shared" si="39"/>
        <v>336</v>
      </c>
    </row>
    <row r="1239" spans="3:7" x14ac:dyDescent="0.25">
      <c r="C1239" s="2">
        <v>40399</v>
      </c>
      <c r="D1239" s="3" t="s">
        <v>115</v>
      </c>
      <c r="E1239" s="1">
        <v>18</v>
      </c>
      <c r="F1239" s="1">
        <f t="shared" si="38"/>
        <v>2.1</v>
      </c>
      <c r="G1239" s="1">
        <f t="shared" si="39"/>
        <v>37.800000000000004</v>
      </c>
    </row>
    <row r="1240" spans="3:7" x14ac:dyDescent="0.25">
      <c r="C1240" s="2">
        <v>40401</v>
      </c>
      <c r="D1240" s="3" t="s">
        <v>12</v>
      </c>
      <c r="E1240" s="1">
        <v>150</v>
      </c>
      <c r="F1240" s="1">
        <f t="shared" si="38"/>
        <v>2.1</v>
      </c>
      <c r="G1240" s="1">
        <f t="shared" si="39"/>
        <v>315</v>
      </c>
    </row>
    <row r="1241" spans="3:7" x14ac:dyDescent="0.25">
      <c r="C1241" s="2">
        <v>40405</v>
      </c>
      <c r="D1241" s="3" t="s">
        <v>216</v>
      </c>
      <c r="E1241" s="1">
        <v>16</v>
      </c>
      <c r="F1241" s="1">
        <f t="shared" si="38"/>
        <v>2.1</v>
      </c>
      <c r="G1241" s="1">
        <f t="shared" si="39"/>
        <v>33.6</v>
      </c>
    </row>
    <row r="1242" spans="3:7" x14ac:dyDescent="0.25">
      <c r="C1242" s="2">
        <v>40412</v>
      </c>
      <c r="D1242" s="3" t="s">
        <v>71</v>
      </c>
      <c r="E1242" s="1">
        <v>158</v>
      </c>
      <c r="F1242" s="1">
        <f t="shared" si="38"/>
        <v>2.1</v>
      </c>
      <c r="G1242" s="1">
        <f t="shared" si="39"/>
        <v>331.8</v>
      </c>
    </row>
    <row r="1243" spans="3:7" x14ac:dyDescent="0.25">
      <c r="C1243" s="2">
        <v>40414</v>
      </c>
      <c r="D1243" s="3" t="s">
        <v>63</v>
      </c>
      <c r="E1243" s="1">
        <v>29</v>
      </c>
      <c r="F1243" s="1">
        <f t="shared" si="38"/>
        <v>2.1</v>
      </c>
      <c r="G1243" s="1">
        <f t="shared" si="39"/>
        <v>60.900000000000006</v>
      </c>
    </row>
    <row r="1244" spans="3:7" x14ac:dyDescent="0.25">
      <c r="C1244" s="2">
        <v>40423</v>
      </c>
      <c r="D1244" s="3" t="s">
        <v>108</v>
      </c>
      <c r="E1244" s="1">
        <v>6</v>
      </c>
      <c r="F1244" s="1">
        <f t="shared" si="38"/>
        <v>2.1</v>
      </c>
      <c r="G1244" s="1">
        <f t="shared" si="39"/>
        <v>12.600000000000001</v>
      </c>
    </row>
    <row r="1245" spans="3:7" x14ac:dyDescent="0.25">
      <c r="C1245" s="2">
        <v>40423</v>
      </c>
      <c r="D1245" s="3" t="s">
        <v>11</v>
      </c>
      <c r="E1245" s="1">
        <v>489</v>
      </c>
      <c r="F1245" s="1">
        <f t="shared" si="38"/>
        <v>2.1</v>
      </c>
      <c r="G1245" s="1">
        <f t="shared" si="39"/>
        <v>1026.9000000000001</v>
      </c>
    </row>
    <row r="1246" spans="3:7" x14ac:dyDescent="0.25">
      <c r="C1246" s="2">
        <v>40425</v>
      </c>
      <c r="D1246" s="3" t="s">
        <v>37</v>
      </c>
      <c r="E1246" s="1">
        <v>200</v>
      </c>
      <c r="F1246" s="1">
        <f t="shared" si="38"/>
        <v>2.1</v>
      </c>
      <c r="G1246" s="1">
        <f t="shared" si="39"/>
        <v>420</v>
      </c>
    </row>
    <row r="1247" spans="3:7" x14ac:dyDescent="0.25">
      <c r="C1247" s="2">
        <v>40427</v>
      </c>
      <c r="D1247" s="3" t="s">
        <v>12</v>
      </c>
      <c r="E1247" s="1">
        <v>28</v>
      </c>
      <c r="F1247" s="1">
        <f t="shared" si="38"/>
        <v>2.1</v>
      </c>
      <c r="G1247" s="1">
        <f t="shared" si="39"/>
        <v>58.800000000000004</v>
      </c>
    </row>
    <row r="1248" spans="3:7" x14ac:dyDescent="0.25">
      <c r="C1248" s="2">
        <v>40431</v>
      </c>
      <c r="D1248" s="3" t="s">
        <v>12</v>
      </c>
      <c r="E1248" s="1">
        <v>28</v>
      </c>
      <c r="F1248" s="1">
        <f t="shared" si="38"/>
        <v>2.1</v>
      </c>
      <c r="G1248" s="1">
        <f t="shared" si="39"/>
        <v>58.800000000000004</v>
      </c>
    </row>
    <row r="1249" spans="3:7" x14ac:dyDescent="0.25">
      <c r="C1249" s="2">
        <v>40432</v>
      </c>
      <c r="D1249" s="3" t="s">
        <v>11</v>
      </c>
      <c r="E1249" s="1">
        <v>297</v>
      </c>
      <c r="F1249" s="1">
        <f t="shared" si="38"/>
        <v>2.1</v>
      </c>
      <c r="G1249" s="1">
        <f t="shared" si="39"/>
        <v>623.70000000000005</v>
      </c>
    </row>
    <row r="1250" spans="3:7" x14ac:dyDescent="0.25">
      <c r="C1250" s="2">
        <v>40434</v>
      </c>
      <c r="D1250" s="3" t="s">
        <v>19</v>
      </c>
      <c r="E1250" s="1">
        <v>227</v>
      </c>
      <c r="F1250" s="1">
        <f t="shared" si="38"/>
        <v>2.1</v>
      </c>
      <c r="G1250" s="1">
        <f t="shared" si="39"/>
        <v>476.70000000000005</v>
      </c>
    </row>
    <row r="1251" spans="3:7" x14ac:dyDescent="0.25">
      <c r="C1251" s="2">
        <v>40434</v>
      </c>
      <c r="D1251" s="3" t="s">
        <v>142</v>
      </c>
      <c r="E1251" s="1">
        <v>14</v>
      </c>
      <c r="F1251" s="1">
        <f t="shared" si="38"/>
        <v>2.1</v>
      </c>
      <c r="G1251" s="1">
        <f t="shared" si="39"/>
        <v>29.400000000000002</v>
      </c>
    </row>
    <row r="1252" spans="3:7" x14ac:dyDescent="0.25">
      <c r="C1252" s="2">
        <v>40437</v>
      </c>
      <c r="D1252" s="3" t="s">
        <v>100</v>
      </c>
      <c r="E1252" s="1">
        <v>20</v>
      </c>
      <c r="F1252" s="1">
        <f t="shared" si="38"/>
        <v>2.1</v>
      </c>
      <c r="G1252" s="1">
        <f t="shared" si="39"/>
        <v>42</v>
      </c>
    </row>
    <row r="1253" spans="3:7" x14ac:dyDescent="0.25">
      <c r="C1253" s="2">
        <v>40439</v>
      </c>
      <c r="D1253" s="3" t="s">
        <v>65</v>
      </c>
      <c r="E1253" s="1">
        <v>194</v>
      </c>
      <c r="F1253" s="1">
        <f t="shared" si="38"/>
        <v>2.1</v>
      </c>
      <c r="G1253" s="1">
        <f t="shared" si="39"/>
        <v>407.40000000000003</v>
      </c>
    </row>
    <row r="1254" spans="3:7" x14ac:dyDescent="0.25">
      <c r="C1254" s="2">
        <v>40439</v>
      </c>
      <c r="D1254" s="3" t="s">
        <v>37</v>
      </c>
      <c r="E1254" s="1">
        <v>58</v>
      </c>
      <c r="F1254" s="1">
        <f t="shared" si="38"/>
        <v>2.1</v>
      </c>
      <c r="G1254" s="1">
        <f t="shared" si="39"/>
        <v>121.80000000000001</v>
      </c>
    </row>
    <row r="1255" spans="3:7" x14ac:dyDescent="0.25">
      <c r="C1255" s="2">
        <v>40440</v>
      </c>
      <c r="D1255" s="3" t="s">
        <v>68</v>
      </c>
      <c r="E1255" s="1">
        <v>30</v>
      </c>
      <c r="F1255" s="1">
        <f t="shared" si="38"/>
        <v>2.1</v>
      </c>
      <c r="G1255" s="1">
        <f t="shared" si="39"/>
        <v>63</v>
      </c>
    </row>
    <row r="1256" spans="3:7" x14ac:dyDescent="0.25">
      <c r="C1256" s="2">
        <v>40440</v>
      </c>
      <c r="D1256" s="3" t="s">
        <v>19</v>
      </c>
      <c r="E1256" s="1">
        <v>159</v>
      </c>
      <c r="F1256" s="1">
        <f t="shared" si="38"/>
        <v>2.1</v>
      </c>
      <c r="G1256" s="1">
        <f t="shared" si="39"/>
        <v>333.90000000000003</v>
      </c>
    </row>
    <row r="1257" spans="3:7" x14ac:dyDescent="0.25">
      <c r="C1257" s="2">
        <v>40443</v>
      </c>
      <c r="D1257" s="3" t="s">
        <v>24</v>
      </c>
      <c r="E1257" s="1">
        <v>279</v>
      </c>
      <c r="F1257" s="1">
        <f t="shared" si="38"/>
        <v>2.1</v>
      </c>
      <c r="G1257" s="1">
        <f t="shared" si="39"/>
        <v>585.9</v>
      </c>
    </row>
    <row r="1258" spans="3:7" x14ac:dyDescent="0.25">
      <c r="C1258" s="2">
        <v>40444</v>
      </c>
      <c r="D1258" s="3" t="s">
        <v>28</v>
      </c>
      <c r="E1258" s="1">
        <v>38</v>
      </c>
      <c r="F1258" s="1">
        <f t="shared" si="38"/>
        <v>2.1</v>
      </c>
      <c r="G1258" s="1">
        <f t="shared" si="39"/>
        <v>79.8</v>
      </c>
    </row>
    <row r="1259" spans="3:7" x14ac:dyDescent="0.25">
      <c r="C1259" s="2">
        <v>40446</v>
      </c>
      <c r="D1259" s="3" t="s">
        <v>38</v>
      </c>
      <c r="E1259" s="1">
        <v>7</v>
      </c>
      <c r="F1259" s="1">
        <f t="shared" si="38"/>
        <v>2.1</v>
      </c>
      <c r="G1259" s="1">
        <f t="shared" si="39"/>
        <v>14.700000000000001</v>
      </c>
    </row>
    <row r="1260" spans="3:7" x14ac:dyDescent="0.25">
      <c r="C1260" s="2">
        <v>40447</v>
      </c>
      <c r="D1260" s="3" t="s">
        <v>24</v>
      </c>
      <c r="E1260" s="1">
        <v>154</v>
      </c>
      <c r="F1260" s="1">
        <f t="shared" si="38"/>
        <v>2.1</v>
      </c>
      <c r="G1260" s="1">
        <f t="shared" si="39"/>
        <v>323.40000000000003</v>
      </c>
    </row>
    <row r="1261" spans="3:7" x14ac:dyDescent="0.25">
      <c r="C1261" s="2">
        <v>40447</v>
      </c>
      <c r="D1261" s="3" t="s">
        <v>52</v>
      </c>
      <c r="E1261" s="1">
        <v>274</v>
      </c>
      <c r="F1261" s="1">
        <f t="shared" si="38"/>
        <v>2.1</v>
      </c>
      <c r="G1261" s="1">
        <f t="shared" si="39"/>
        <v>575.4</v>
      </c>
    </row>
    <row r="1262" spans="3:7" x14ac:dyDescent="0.25">
      <c r="C1262" s="2">
        <v>40448</v>
      </c>
      <c r="D1262" s="3" t="s">
        <v>16</v>
      </c>
      <c r="E1262" s="1">
        <v>219</v>
      </c>
      <c r="F1262" s="1">
        <f t="shared" si="38"/>
        <v>2.1</v>
      </c>
      <c r="G1262" s="1">
        <f t="shared" si="39"/>
        <v>459.90000000000003</v>
      </c>
    </row>
    <row r="1263" spans="3:7" x14ac:dyDescent="0.25">
      <c r="C1263" s="2">
        <v>40449</v>
      </c>
      <c r="D1263" s="3" t="s">
        <v>32</v>
      </c>
      <c r="E1263" s="1">
        <v>57</v>
      </c>
      <c r="F1263" s="1">
        <f t="shared" si="38"/>
        <v>2.1</v>
      </c>
      <c r="G1263" s="1">
        <f t="shared" si="39"/>
        <v>119.7</v>
      </c>
    </row>
    <row r="1264" spans="3:7" x14ac:dyDescent="0.25">
      <c r="C1264" s="2">
        <v>40449</v>
      </c>
      <c r="D1264" s="3" t="s">
        <v>14</v>
      </c>
      <c r="E1264" s="1">
        <v>152</v>
      </c>
      <c r="F1264" s="1">
        <f t="shared" si="38"/>
        <v>2.1</v>
      </c>
      <c r="G1264" s="1">
        <f t="shared" si="39"/>
        <v>319.2</v>
      </c>
    </row>
    <row r="1265" spans="3:7" x14ac:dyDescent="0.25">
      <c r="C1265" s="2">
        <v>40454</v>
      </c>
      <c r="D1265" s="3" t="s">
        <v>47</v>
      </c>
      <c r="E1265" s="1">
        <v>263</v>
      </c>
      <c r="F1265" s="1">
        <f t="shared" si="38"/>
        <v>2.1</v>
      </c>
      <c r="G1265" s="1">
        <f t="shared" si="39"/>
        <v>552.30000000000007</v>
      </c>
    </row>
    <row r="1266" spans="3:7" x14ac:dyDescent="0.25">
      <c r="C1266" s="2">
        <v>40456</v>
      </c>
      <c r="D1266" s="3" t="s">
        <v>30</v>
      </c>
      <c r="E1266" s="1">
        <v>61</v>
      </c>
      <c r="F1266" s="1">
        <f t="shared" si="38"/>
        <v>2.1</v>
      </c>
      <c r="G1266" s="1">
        <f t="shared" si="39"/>
        <v>128.1</v>
      </c>
    </row>
    <row r="1267" spans="3:7" x14ac:dyDescent="0.25">
      <c r="C1267" s="2">
        <v>40456</v>
      </c>
      <c r="D1267" s="3" t="s">
        <v>52</v>
      </c>
      <c r="E1267" s="1">
        <v>217</v>
      </c>
      <c r="F1267" s="1">
        <f t="shared" si="38"/>
        <v>2.1</v>
      </c>
      <c r="G1267" s="1">
        <f t="shared" si="39"/>
        <v>455.70000000000005</v>
      </c>
    </row>
    <row r="1268" spans="3:7" x14ac:dyDescent="0.25">
      <c r="C1268" s="2">
        <v>40457</v>
      </c>
      <c r="D1268" s="3" t="s">
        <v>63</v>
      </c>
      <c r="E1268" s="1">
        <v>28</v>
      </c>
      <c r="F1268" s="1">
        <f t="shared" si="38"/>
        <v>2.1</v>
      </c>
      <c r="G1268" s="1">
        <f t="shared" si="39"/>
        <v>58.800000000000004</v>
      </c>
    </row>
    <row r="1269" spans="3:7" x14ac:dyDescent="0.25">
      <c r="C1269" s="2">
        <v>40457</v>
      </c>
      <c r="D1269" s="3" t="s">
        <v>47</v>
      </c>
      <c r="E1269" s="1">
        <v>299</v>
      </c>
      <c r="F1269" s="1">
        <f t="shared" si="38"/>
        <v>2.1</v>
      </c>
      <c r="G1269" s="1">
        <f t="shared" si="39"/>
        <v>627.9</v>
      </c>
    </row>
    <row r="1270" spans="3:7" x14ac:dyDescent="0.25">
      <c r="C1270" s="2">
        <v>40460</v>
      </c>
      <c r="D1270" s="3" t="s">
        <v>16</v>
      </c>
      <c r="E1270" s="1">
        <v>429</v>
      </c>
      <c r="F1270" s="1">
        <f t="shared" si="38"/>
        <v>2.1</v>
      </c>
      <c r="G1270" s="1">
        <f t="shared" si="39"/>
        <v>900.90000000000009</v>
      </c>
    </row>
    <row r="1271" spans="3:7" x14ac:dyDescent="0.25">
      <c r="C1271" s="2">
        <v>40463</v>
      </c>
      <c r="D1271" s="3" t="s">
        <v>16</v>
      </c>
      <c r="E1271" s="1">
        <v>427</v>
      </c>
      <c r="F1271" s="1">
        <f t="shared" si="38"/>
        <v>2.1</v>
      </c>
      <c r="G1271" s="1">
        <f t="shared" si="39"/>
        <v>896.7</v>
      </c>
    </row>
    <row r="1272" spans="3:7" x14ac:dyDescent="0.25">
      <c r="C1272" s="2">
        <v>40463</v>
      </c>
      <c r="D1272" s="3" t="s">
        <v>14</v>
      </c>
      <c r="E1272" s="1">
        <v>87</v>
      </c>
      <c r="F1272" s="1">
        <f t="shared" si="38"/>
        <v>2.1</v>
      </c>
      <c r="G1272" s="1">
        <f t="shared" si="39"/>
        <v>182.70000000000002</v>
      </c>
    </row>
    <row r="1273" spans="3:7" x14ac:dyDescent="0.25">
      <c r="C1273" s="2">
        <v>40463</v>
      </c>
      <c r="D1273" s="3" t="s">
        <v>143</v>
      </c>
      <c r="E1273" s="1">
        <v>17</v>
      </c>
      <c r="F1273" s="1">
        <f t="shared" si="38"/>
        <v>2.1</v>
      </c>
      <c r="G1273" s="1">
        <f t="shared" si="39"/>
        <v>35.700000000000003</v>
      </c>
    </row>
    <row r="1274" spans="3:7" x14ac:dyDescent="0.25">
      <c r="C1274" s="2">
        <v>40465</v>
      </c>
      <c r="D1274" s="3" t="s">
        <v>37</v>
      </c>
      <c r="E1274" s="1">
        <v>124</v>
      </c>
      <c r="F1274" s="1">
        <f t="shared" si="38"/>
        <v>2.1</v>
      </c>
      <c r="G1274" s="1">
        <f t="shared" si="39"/>
        <v>260.40000000000003</v>
      </c>
    </row>
    <row r="1275" spans="3:7" x14ac:dyDescent="0.25">
      <c r="C1275" s="2">
        <v>40467</v>
      </c>
      <c r="D1275" s="3" t="s">
        <v>9</v>
      </c>
      <c r="E1275" s="1">
        <v>406</v>
      </c>
      <c r="F1275" s="1">
        <f t="shared" si="38"/>
        <v>2.1</v>
      </c>
      <c r="G1275" s="1">
        <f t="shared" si="39"/>
        <v>852.6</v>
      </c>
    </row>
    <row r="1276" spans="3:7" x14ac:dyDescent="0.25">
      <c r="C1276" s="2">
        <v>40467</v>
      </c>
      <c r="D1276" s="3" t="s">
        <v>54</v>
      </c>
      <c r="E1276" s="1">
        <v>136</v>
      </c>
      <c r="F1276" s="1">
        <f t="shared" si="38"/>
        <v>2.1</v>
      </c>
      <c r="G1276" s="1">
        <f t="shared" si="39"/>
        <v>285.60000000000002</v>
      </c>
    </row>
    <row r="1277" spans="3:7" x14ac:dyDescent="0.25">
      <c r="C1277" s="2">
        <v>40468</v>
      </c>
      <c r="D1277" s="3" t="s">
        <v>27</v>
      </c>
      <c r="E1277" s="1">
        <v>44</v>
      </c>
      <c r="F1277" s="1">
        <f t="shared" si="38"/>
        <v>2.1</v>
      </c>
      <c r="G1277" s="1">
        <f t="shared" si="39"/>
        <v>92.4</v>
      </c>
    </row>
    <row r="1278" spans="3:7" x14ac:dyDescent="0.25">
      <c r="C1278" s="2">
        <v>40470</v>
      </c>
      <c r="D1278" s="3" t="s">
        <v>41</v>
      </c>
      <c r="E1278" s="1">
        <v>76</v>
      </c>
      <c r="F1278" s="1">
        <f t="shared" si="38"/>
        <v>2.1</v>
      </c>
      <c r="G1278" s="1">
        <f t="shared" si="39"/>
        <v>159.6</v>
      </c>
    </row>
    <row r="1279" spans="3:7" x14ac:dyDescent="0.25">
      <c r="C1279" s="2">
        <v>40473</v>
      </c>
      <c r="D1279" s="3" t="s">
        <v>21</v>
      </c>
      <c r="E1279" s="1">
        <v>104</v>
      </c>
      <c r="F1279" s="1">
        <f t="shared" si="38"/>
        <v>2.1</v>
      </c>
      <c r="G1279" s="1">
        <f t="shared" si="39"/>
        <v>218.4</v>
      </c>
    </row>
    <row r="1280" spans="3:7" x14ac:dyDescent="0.25">
      <c r="C1280" s="2">
        <v>40474</v>
      </c>
      <c r="D1280" s="3" t="s">
        <v>14</v>
      </c>
      <c r="E1280" s="1">
        <v>107</v>
      </c>
      <c r="F1280" s="1">
        <f t="shared" si="38"/>
        <v>2.1</v>
      </c>
      <c r="G1280" s="1">
        <f t="shared" si="39"/>
        <v>224.70000000000002</v>
      </c>
    </row>
    <row r="1281" spans="3:7" x14ac:dyDescent="0.25">
      <c r="C1281" s="2">
        <v>40477</v>
      </c>
      <c r="D1281" s="3" t="s">
        <v>24</v>
      </c>
      <c r="E1281" s="1">
        <v>339</v>
      </c>
      <c r="F1281" s="1">
        <f t="shared" si="38"/>
        <v>2.1</v>
      </c>
      <c r="G1281" s="1">
        <f t="shared" si="39"/>
        <v>711.9</v>
      </c>
    </row>
    <row r="1282" spans="3:7" x14ac:dyDescent="0.25">
      <c r="C1282" s="2">
        <v>40480</v>
      </c>
      <c r="D1282" s="3" t="s">
        <v>47</v>
      </c>
      <c r="E1282" s="1">
        <v>313</v>
      </c>
      <c r="F1282" s="1">
        <f t="shared" si="38"/>
        <v>2.1</v>
      </c>
      <c r="G1282" s="1">
        <f t="shared" si="39"/>
        <v>657.30000000000007</v>
      </c>
    </row>
    <row r="1283" spans="3:7" x14ac:dyDescent="0.25">
      <c r="C1283" s="2">
        <v>40481</v>
      </c>
      <c r="D1283" s="3" t="s">
        <v>47</v>
      </c>
      <c r="E1283" s="1">
        <v>251</v>
      </c>
      <c r="F1283" s="1">
        <f t="shared" ref="F1283:F1346" si="40">LOOKUP(YEAR(C1283),$A$2:$A$11,$B$2:$B$11)</f>
        <v>2.1</v>
      </c>
      <c r="G1283" s="1">
        <f t="shared" ref="G1283:G1346" si="41">F1283*E1283</f>
        <v>527.1</v>
      </c>
    </row>
    <row r="1284" spans="3:7" x14ac:dyDescent="0.25">
      <c r="C1284" s="2">
        <v>40481</v>
      </c>
      <c r="D1284" s="3" t="s">
        <v>16</v>
      </c>
      <c r="E1284" s="1">
        <v>126</v>
      </c>
      <c r="F1284" s="1">
        <f t="shared" si="40"/>
        <v>2.1</v>
      </c>
      <c r="G1284" s="1">
        <f t="shared" si="41"/>
        <v>264.60000000000002</v>
      </c>
    </row>
    <row r="1285" spans="3:7" x14ac:dyDescent="0.25">
      <c r="C1285" s="2">
        <v>40483</v>
      </c>
      <c r="D1285" s="3" t="s">
        <v>27</v>
      </c>
      <c r="E1285" s="1">
        <v>20</v>
      </c>
      <c r="F1285" s="1">
        <f t="shared" si="40"/>
        <v>2.1</v>
      </c>
      <c r="G1285" s="1">
        <f t="shared" si="41"/>
        <v>42</v>
      </c>
    </row>
    <row r="1286" spans="3:7" x14ac:dyDescent="0.25">
      <c r="C1286" s="2">
        <v>40484</v>
      </c>
      <c r="D1286" s="3" t="s">
        <v>71</v>
      </c>
      <c r="E1286" s="1">
        <v>80</v>
      </c>
      <c r="F1286" s="1">
        <f t="shared" si="40"/>
        <v>2.1</v>
      </c>
      <c r="G1286" s="1">
        <f t="shared" si="41"/>
        <v>168</v>
      </c>
    </row>
    <row r="1287" spans="3:7" x14ac:dyDescent="0.25">
      <c r="C1287" s="2">
        <v>40485</v>
      </c>
      <c r="D1287" s="3" t="s">
        <v>138</v>
      </c>
      <c r="E1287" s="1">
        <v>9</v>
      </c>
      <c r="F1287" s="1">
        <f t="shared" si="40"/>
        <v>2.1</v>
      </c>
      <c r="G1287" s="1">
        <f t="shared" si="41"/>
        <v>18.900000000000002</v>
      </c>
    </row>
    <row r="1288" spans="3:7" x14ac:dyDescent="0.25">
      <c r="C1288" s="2">
        <v>40487</v>
      </c>
      <c r="D1288" s="3" t="s">
        <v>21</v>
      </c>
      <c r="E1288" s="1">
        <v>50</v>
      </c>
      <c r="F1288" s="1">
        <f t="shared" si="40"/>
        <v>2.1</v>
      </c>
      <c r="G1288" s="1">
        <f t="shared" si="41"/>
        <v>105</v>
      </c>
    </row>
    <row r="1289" spans="3:7" x14ac:dyDescent="0.25">
      <c r="C1289" s="2">
        <v>40488</v>
      </c>
      <c r="D1289" s="3" t="s">
        <v>25</v>
      </c>
      <c r="E1289" s="1">
        <v>100</v>
      </c>
      <c r="F1289" s="1">
        <f t="shared" si="40"/>
        <v>2.1</v>
      </c>
      <c r="G1289" s="1">
        <f t="shared" si="41"/>
        <v>210</v>
      </c>
    </row>
    <row r="1290" spans="3:7" x14ac:dyDescent="0.25">
      <c r="C1290" s="2">
        <v>40489</v>
      </c>
      <c r="D1290" s="3" t="s">
        <v>144</v>
      </c>
      <c r="E1290" s="1">
        <v>2</v>
      </c>
      <c r="F1290" s="1">
        <f t="shared" si="40"/>
        <v>2.1</v>
      </c>
      <c r="G1290" s="1">
        <f t="shared" si="41"/>
        <v>4.2</v>
      </c>
    </row>
    <row r="1291" spans="3:7" x14ac:dyDescent="0.25">
      <c r="C1291" s="2">
        <v>40490</v>
      </c>
      <c r="D1291" s="3" t="s">
        <v>19</v>
      </c>
      <c r="E1291" s="1">
        <v>214</v>
      </c>
      <c r="F1291" s="1">
        <f t="shared" si="40"/>
        <v>2.1</v>
      </c>
      <c r="G1291" s="1">
        <f t="shared" si="41"/>
        <v>449.40000000000003</v>
      </c>
    </row>
    <row r="1292" spans="3:7" x14ac:dyDescent="0.25">
      <c r="C1292" s="2">
        <v>40491</v>
      </c>
      <c r="D1292" s="3" t="s">
        <v>72</v>
      </c>
      <c r="E1292" s="1">
        <v>17</v>
      </c>
      <c r="F1292" s="1">
        <f t="shared" si="40"/>
        <v>2.1</v>
      </c>
      <c r="G1292" s="1">
        <f t="shared" si="41"/>
        <v>35.700000000000003</v>
      </c>
    </row>
    <row r="1293" spans="3:7" x14ac:dyDescent="0.25">
      <c r="C1293" s="2">
        <v>40492</v>
      </c>
      <c r="D1293" s="3" t="s">
        <v>47</v>
      </c>
      <c r="E1293" s="1">
        <v>269</v>
      </c>
      <c r="F1293" s="1">
        <f t="shared" si="40"/>
        <v>2.1</v>
      </c>
      <c r="G1293" s="1">
        <f t="shared" si="41"/>
        <v>564.9</v>
      </c>
    </row>
    <row r="1294" spans="3:7" x14ac:dyDescent="0.25">
      <c r="C1294" s="2">
        <v>40496</v>
      </c>
      <c r="D1294" s="3" t="s">
        <v>174</v>
      </c>
      <c r="E1294" s="1">
        <v>2</v>
      </c>
      <c r="F1294" s="1">
        <f t="shared" si="40"/>
        <v>2.1</v>
      </c>
      <c r="G1294" s="1">
        <f t="shared" si="41"/>
        <v>4.2</v>
      </c>
    </row>
    <row r="1295" spans="3:7" x14ac:dyDescent="0.25">
      <c r="C1295" s="2">
        <v>40503</v>
      </c>
      <c r="D1295" s="3" t="s">
        <v>14</v>
      </c>
      <c r="E1295" s="1">
        <v>159</v>
      </c>
      <c r="F1295" s="1">
        <f t="shared" si="40"/>
        <v>2.1</v>
      </c>
      <c r="G1295" s="1">
        <f t="shared" si="41"/>
        <v>333.90000000000003</v>
      </c>
    </row>
    <row r="1296" spans="3:7" x14ac:dyDescent="0.25">
      <c r="C1296" s="2">
        <v>40504</v>
      </c>
      <c r="D1296" s="3" t="s">
        <v>30</v>
      </c>
      <c r="E1296" s="1">
        <v>167</v>
      </c>
      <c r="F1296" s="1">
        <f t="shared" si="40"/>
        <v>2.1</v>
      </c>
      <c r="G1296" s="1">
        <f t="shared" si="41"/>
        <v>350.7</v>
      </c>
    </row>
    <row r="1297" spans="3:7" x14ac:dyDescent="0.25">
      <c r="C1297" s="2">
        <v>40505</v>
      </c>
      <c r="D1297" s="3" t="s">
        <v>39</v>
      </c>
      <c r="E1297" s="1">
        <v>123</v>
      </c>
      <c r="F1297" s="1">
        <f t="shared" si="40"/>
        <v>2.1</v>
      </c>
      <c r="G1297" s="1">
        <f t="shared" si="41"/>
        <v>258.3</v>
      </c>
    </row>
    <row r="1298" spans="3:7" x14ac:dyDescent="0.25">
      <c r="C1298" s="2">
        <v>40505</v>
      </c>
      <c r="D1298" s="3" t="s">
        <v>30</v>
      </c>
      <c r="E1298" s="1">
        <v>32</v>
      </c>
      <c r="F1298" s="1">
        <f t="shared" si="40"/>
        <v>2.1</v>
      </c>
      <c r="G1298" s="1">
        <f t="shared" si="41"/>
        <v>67.2</v>
      </c>
    </row>
    <row r="1299" spans="3:7" x14ac:dyDescent="0.25">
      <c r="C1299" s="2">
        <v>40505</v>
      </c>
      <c r="D1299" s="3" t="s">
        <v>9</v>
      </c>
      <c r="E1299" s="1">
        <v>276</v>
      </c>
      <c r="F1299" s="1">
        <f t="shared" si="40"/>
        <v>2.1</v>
      </c>
      <c r="G1299" s="1">
        <f t="shared" si="41"/>
        <v>579.6</v>
      </c>
    </row>
    <row r="1300" spans="3:7" x14ac:dyDescent="0.25">
      <c r="C1300" s="2">
        <v>40508</v>
      </c>
      <c r="D1300" s="3" t="s">
        <v>16</v>
      </c>
      <c r="E1300" s="1">
        <v>191</v>
      </c>
      <c r="F1300" s="1">
        <f t="shared" si="40"/>
        <v>2.1</v>
      </c>
      <c r="G1300" s="1">
        <f t="shared" si="41"/>
        <v>401.1</v>
      </c>
    </row>
    <row r="1301" spans="3:7" x14ac:dyDescent="0.25">
      <c r="C1301" s="2">
        <v>40510</v>
      </c>
      <c r="D1301" s="3" t="s">
        <v>217</v>
      </c>
      <c r="E1301" s="1">
        <v>9</v>
      </c>
      <c r="F1301" s="1">
        <f t="shared" si="40"/>
        <v>2.1</v>
      </c>
      <c r="G1301" s="1">
        <f t="shared" si="41"/>
        <v>18.900000000000002</v>
      </c>
    </row>
    <row r="1302" spans="3:7" x14ac:dyDescent="0.25">
      <c r="C1302" s="2">
        <v>40511</v>
      </c>
      <c r="D1302" s="3" t="s">
        <v>32</v>
      </c>
      <c r="E1302" s="1">
        <v>174</v>
      </c>
      <c r="F1302" s="1">
        <f t="shared" si="40"/>
        <v>2.1</v>
      </c>
      <c r="G1302" s="1">
        <f t="shared" si="41"/>
        <v>365.40000000000003</v>
      </c>
    </row>
    <row r="1303" spans="3:7" x14ac:dyDescent="0.25">
      <c r="C1303" s="2">
        <v>40512</v>
      </c>
      <c r="D1303" s="3" t="s">
        <v>71</v>
      </c>
      <c r="E1303" s="1">
        <v>39</v>
      </c>
      <c r="F1303" s="1">
        <f t="shared" si="40"/>
        <v>2.1</v>
      </c>
      <c r="G1303" s="1">
        <f t="shared" si="41"/>
        <v>81.900000000000006</v>
      </c>
    </row>
    <row r="1304" spans="3:7" x14ac:dyDescent="0.25">
      <c r="C1304" s="2">
        <v>40513</v>
      </c>
      <c r="D1304" s="3" t="s">
        <v>9</v>
      </c>
      <c r="E1304" s="1">
        <v>330</v>
      </c>
      <c r="F1304" s="1">
        <f t="shared" si="40"/>
        <v>2.1</v>
      </c>
      <c r="G1304" s="1">
        <f t="shared" si="41"/>
        <v>693</v>
      </c>
    </row>
    <row r="1305" spans="3:7" x14ac:dyDescent="0.25">
      <c r="C1305" s="2">
        <v>40513</v>
      </c>
      <c r="D1305" s="3" t="s">
        <v>148</v>
      </c>
      <c r="E1305" s="1">
        <v>5</v>
      </c>
      <c r="F1305" s="1">
        <f t="shared" si="40"/>
        <v>2.1</v>
      </c>
      <c r="G1305" s="1">
        <f t="shared" si="41"/>
        <v>10.5</v>
      </c>
    </row>
    <row r="1306" spans="3:7" x14ac:dyDescent="0.25">
      <c r="C1306" s="2">
        <v>40516</v>
      </c>
      <c r="D1306" s="3" t="s">
        <v>16</v>
      </c>
      <c r="E1306" s="1">
        <v>175</v>
      </c>
      <c r="F1306" s="1">
        <f t="shared" si="40"/>
        <v>2.1</v>
      </c>
      <c r="G1306" s="1">
        <f t="shared" si="41"/>
        <v>367.5</v>
      </c>
    </row>
    <row r="1307" spans="3:7" x14ac:dyDescent="0.25">
      <c r="C1307" s="2">
        <v>40520</v>
      </c>
      <c r="D1307" s="3" t="s">
        <v>133</v>
      </c>
      <c r="E1307" s="1">
        <v>183</v>
      </c>
      <c r="F1307" s="1">
        <f t="shared" si="40"/>
        <v>2.1</v>
      </c>
      <c r="G1307" s="1">
        <f t="shared" si="41"/>
        <v>384.3</v>
      </c>
    </row>
    <row r="1308" spans="3:7" x14ac:dyDescent="0.25">
      <c r="C1308" s="2">
        <v>40520</v>
      </c>
      <c r="D1308" s="3" t="s">
        <v>47</v>
      </c>
      <c r="E1308" s="1">
        <v>423</v>
      </c>
      <c r="F1308" s="1">
        <f t="shared" si="40"/>
        <v>2.1</v>
      </c>
      <c r="G1308" s="1">
        <f t="shared" si="41"/>
        <v>888.30000000000007</v>
      </c>
    </row>
    <row r="1309" spans="3:7" x14ac:dyDescent="0.25">
      <c r="C1309" s="2">
        <v>40520</v>
      </c>
      <c r="D1309" s="3" t="s">
        <v>54</v>
      </c>
      <c r="E1309" s="1">
        <v>88</v>
      </c>
      <c r="F1309" s="1">
        <f t="shared" si="40"/>
        <v>2.1</v>
      </c>
      <c r="G1309" s="1">
        <f t="shared" si="41"/>
        <v>184.8</v>
      </c>
    </row>
    <row r="1310" spans="3:7" x14ac:dyDescent="0.25">
      <c r="C1310" s="2">
        <v>40521</v>
      </c>
      <c r="D1310" s="3" t="s">
        <v>19</v>
      </c>
      <c r="E1310" s="1">
        <v>241</v>
      </c>
      <c r="F1310" s="1">
        <f t="shared" si="40"/>
        <v>2.1</v>
      </c>
      <c r="G1310" s="1">
        <f t="shared" si="41"/>
        <v>506.1</v>
      </c>
    </row>
    <row r="1311" spans="3:7" x14ac:dyDescent="0.25">
      <c r="C1311" s="2">
        <v>40522</v>
      </c>
      <c r="D1311" s="3" t="s">
        <v>14</v>
      </c>
      <c r="E1311" s="1">
        <v>37</v>
      </c>
      <c r="F1311" s="1">
        <f t="shared" si="40"/>
        <v>2.1</v>
      </c>
      <c r="G1311" s="1">
        <f t="shared" si="41"/>
        <v>77.7</v>
      </c>
    </row>
    <row r="1312" spans="3:7" x14ac:dyDescent="0.25">
      <c r="C1312" s="2">
        <v>40528</v>
      </c>
      <c r="D1312" s="3" t="s">
        <v>80</v>
      </c>
      <c r="E1312" s="1">
        <v>164</v>
      </c>
      <c r="F1312" s="1">
        <f t="shared" si="40"/>
        <v>2.1</v>
      </c>
      <c r="G1312" s="1">
        <f t="shared" si="41"/>
        <v>344.40000000000003</v>
      </c>
    </row>
    <row r="1313" spans="3:7" x14ac:dyDescent="0.25">
      <c r="C1313" s="2">
        <v>40529</v>
      </c>
      <c r="D1313" s="3" t="s">
        <v>96</v>
      </c>
      <c r="E1313" s="1">
        <v>20</v>
      </c>
      <c r="F1313" s="1">
        <f t="shared" si="40"/>
        <v>2.1</v>
      </c>
      <c r="G1313" s="1">
        <f t="shared" si="41"/>
        <v>42</v>
      </c>
    </row>
    <row r="1314" spans="3:7" x14ac:dyDescent="0.25">
      <c r="C1314" s="2">
        <v>40533</v>
      </c>
      <c r="D1314" s="3" t="s">
        <v>184</v>
      </c>
      <c r="E1314" s="1">
        <v>8</v>
      </c>
      <c r="F1314" s="1">
        <f t="shared" si="40"/>
        <v>2.1</v>
      </c>
      <c r="G1314" s="1">
        <f t="shared" si="41"/>
        <v>16.8</v>
      </c>
    </row>
    <row r="1315" spans="3:7" x14ac:dyDescent="0.25">
      <c r="C1315" s="2">
        <v>40533</v>
      </c>
      <c r="D1315" s="3" t="s">
        <v>158</v>
      </c>
      <c r="E1315" s="1">
        <v>4</v>
      </c>
      <c r="F1315" s="1">
        <f t="shared" si="40"/>
        <v>2.1</v>
      </c>
      <c r="G1315" s="1">
        <f t="shared" si="41"/>
        <v>8.4</v>
      </c>
    </row>
    <row r="1316" spans="3:7" x14ac:dyDescent="0.25">
      <c r="C1316" s="2">
        <v>40538</v>
      </c>
      <c r="D1316" s="3" t="s">
        <v>24</v>
      </c>
      <c r="E1316" s="1">
        <v>408</v>
      </c>
      <c r="F1316" s="1">
        <f t="shared" si="40"/>
        <v>2.1</v>
      </c>
      <c r="G1316" s="1">
        <f t="shared" si="41"/>
        <v>856.80000000000007</v>
      </c>
    </row>
    <row r="1317" spans="3:7" x14ac:dyDescent="0.25">
      <c r="C1317" s="2">
        <v>40544</v>
      </c>
      <c r="D1317" s="3" t="s">
        <v>144</v>
      </c>
      <c r="E1317" s="1">
        <v>20</v>
      </c>
      <c r="F1317" s="1">
        <f t="shared" si="40"/>
        <v>2.2000000000000002</v>
      </c>
      <c r="G1317" s="1">
        <f t="shared" si="41"/>
        <v>44</v>
      </c>
    </row>
    <row r="1318" spans="3:7" x14ac:dyDescent="0.25">
      <c r="C1318" s="2">
        <v>40545</v>
      </c>
      <c r="D1318" s="3" t="s">
        <v>33</v>
      </c>
      <c r="E1318" s="1">
        <v>102</v>
      </c>
      <c r="F1318" s="1">
        <f t="shared" si="40"/>
        <v>2.2000000000000002</v>
      </c>
      <c r="G1318" s="1">
        <f t="shared" si="41"/>
        <v>224.4</v>
      </c>
    </row>
    <row r="1319" spans="3:7" x14ac:dyDescent="0.25">
      <c r="C1319" s="2">
        <v>40546</v>
      </c>
      <c r="D1319" s="3" t="s">
        <v>11</v>
      </c>
      <c r="E1319" s="1">
        <v>240</v>
      </c>
      <c r="F1319" s="1">
        <f t="shared" si="40"/>
        <v>2.2000000000000002</v>
      </c>
      <c r="G1319" s="1">
        <f t="shared" si="41"/>
        <v>528</v>
      </c>
    </row>
    <row r="1320" spans="3:7" x14ac:dyDescent="0.25">
      <c r="C1320" s="2">
        <v>40548</v>
      </c>
      <c r="D1320" s="3" t="s">
        <v>12</v>
      </c>
      <c r="E1320" s="1">
        <v>124</v>
      </c>
      <c r="F1320" s="1">
        <f t="shared" si="40"/>
        <v>2.2000000000000002</v>
      </c>
      <c r="G1320" s="1">
        <f t="shared" si="41"/>
        <v>272.8</v>
      </c>
    </row>
    <row r="1321" spans="3:7" x14ac:dyDescent="0.25">
      <c r="C1321" s="2">
        <v>40550</v>
      </c>
      <c r="D1321" s="3" t="s">
        <v>47</v>
      </c>
      <c r="E1321" s="1">
        <v>330</v>
      </c>
      <c r="F1321" s="1">
        <f t="shared" si="40"/>
        <v>2.2000000000000002</v>
      </c>
      <c r="G1321" s="1">
        <f t="shared" si="41"/>
        <v>726.00000000000011</v>
      </c>
    </row>
    <row r="1322" spans="3:7" x14ac:dyDescent="0.25">
      <c r="C1322" s="2">
        <v>40554</v>
      </c>
      <c r="D1322" s="3" t="s">
        <v>28</v>
      </c>
      <c r="E1322" s="1">
        <v>187</v>
      </c>
      <c r="F1322" s="1">
        <f t="shared" si="40"/>
        <v>2.2000000000000002</v>
      </c>
      <c r="G1322" s="1">
        <f t="shared" si="41"/>
        <v>411.40000000000003</v>
      </c>
    </row>
    <row r="1323" spans="3:7" x14ac:dyDescent="0.25">
      <c r="C1323" s="2">
        <v>40561</v>
      </c>
      <c r="D1323" s="3" t="s">
        <v>54</v>
      </c>
      <c r="E1323" s="1">
        <v>165</v>
      </c>
      <c r="F1323" s="1">
        <f t="shared" si="40"/>
        <v>2.2000000000000002</v>
      </c>
      <c r="G1323" s="1">
        <f t="shared" si="41"/>
        <v>363.00000000000006</v>
      </c>
    </row>
    <row r="1324" spans="3:7" x14ac:dyDescent="0.25">
      <c r="C1324" s="2">
        <v>40562</v>
      </c>
      <c r="D1324" s="3" t="s">
        <v>7</v>
      </c>
      <c r="E1324" s="1">
        <v>371</v>
      </c>
      <c r="F1324" s="1">
        <f t="shared" si="40"/>
        <v>2.2000000000000002</v>
      </c>
      <c r="G1324" s="1">
        <f t="shared" si="41"/>
        <v>816.2</v>
      </c>
    </row>
    <row r="1325" spans="3:7" x14ac:dyDescent="0.25">
      <c r="C1325" s="2">
        <v>40564</v>
      </c>
      <c r="D1325" s="3" t="s">
        <v>41</v>
      </c>
      <c r="E1325" s="1">
        <v>185</v>
      </c>
      <c r="F1325" s="1">
        <f t="shared" si="40"/>
        <v>2.2000000000000002</v>
      </c>
      <c r="G1325" s="1">
        <f t="shared" si="41"/>
        <v>407.00000000000006</v>
      </c>
    </row>
    <row r="1326" spans="3:7" x14ac:dyDescent="0.25">
      <c r="C1326" s="2">
        <v>40566</v>
      </c>
      <c r="D1326" s="3" t="s">
        <v>11</v>
      </c>
      <c r="E1326" s="1">
        <v>401</v>
      </c>
      <c r="F1326" s="1">
        <f t="shared" si="40"/>
        <v>2.2000000000000002</v>
      </c>
      <c r="G1326" s="1">
        <f t="shared" si="41"/>
        <v>882.2</v>
      </c>
    </row>
    <row r="1327" spans="3:7" x14ac:dyDescent="0.25">
      <c r="C1327" s="2">
        <v>40568</v>
      </c>
      <c r="D1327" s="3" t="s">
        <v>57</v>
      </c>
      <c r="E1327" s="1">
        <v>25</v>
      </c>
      <c r="F1327" s="1">
        <f t="shared" si="40"/>
        <v>2.2000000000000002</v>
      </c>
      <c r="G1327" s="1">
        <f t="shared" si="41"/>
        <v>55.000000000000007</v>
      </c>
    </row>
    <row r="1328" spans="3:7" x14ac:dyDescent="0.25">
      <c r="C1328" s="2">
        <v>40568</v>
      </c>
      <c r="D1328" s="3" t="s">
        <v>95</v>
      </c>
      <c r="E1328" s="1">
        <v>3</v>
      </c>
      <c r="F1328" s="1">
        <f t="shared" si="40"/>
        <v>2.2000000000000002</v>
      </c>
      <c r="G1328" s="1">
        <f t="shared" si="41"/>
        <v>6.6000000000000005</v>
      </c>
    </row>
    <row r="1329" spans="3:7" x14ac:dyDescent="0.25">
      <c r="C1329" s="2">
        <v>40568</v>
      </c>
      <c r="D1329" s="3" t="s">
        <v>172</v>
      </c>
      <c r="E1329" s="1">
        <v>11</v>
      </c>
      <c r="F1329" s="1">
        <f t="shared" si="40"/>
        <v>2.2000000000000002</v>
      </c>
      <c r="G1329" s="1">
        <f t="shared" si="41"/>
        <v>24.200000000000003</v>
      </c>
    </row>
    <row r="1330" spans="3:7" x14ac:dyDescent="0.25">
      <c r="C1330" s="2">
        <v>40573</v>
      </c>
      <c r="D1330" s="3" t="s">
        <v>218</v>
      </c>
      <c r="E1330" s="1">
        <v>18</v>
      </c>
      <c r="F1330" s="1">
        <f t="shared" si="40"/>
        <v>2.2000000000000002</v>
      </c>
      <c r="G1330" s="1">
        <f t="shared" si="41"/>
        <v>39.6</v>
      </c>
    </row>
    <row r="1331" spans="3:7" x14ac:dyDescent="0.25">
      <c r="C1331" s="2">
        <v>40573</v>
      </c>
      <c r="D1331" s="3" t="s">
        <v>47</v>
      </c>
      <c r="E1331" s="1">
        <v>154</v>
      </c>
      <c r="F1331" s="1">
        <f t="shared" si="40"/>
        <v>2.2000000000000002</v>
      </c>
      <c r="G1331" s="1">
        <f t="shared" si="41"/>
        <v>338.8</v>
      </c>
    </row>
    <row r="1332" spans="3:7" x14ac:dyDescent="0.25">
      <c r="C1332" s="2">
        <v>40574</v>
      </c>
      <c r="D1332" s="3" t="s">
        <v>52</v>
      </c>
      <c r="E1332" s="1">
        <v>423</v>
      </c>
      <c r="F1332" s="1">
        <f t="shared" si="40"/>
        <v>2.2000000000000002</v>
      </c>
      <c r="G1332" s="1">
        <f t="shared" si="41"/>
        <v>930.6</v>
      </c>
    </row>
    <row r="1333" spans="3:7" x14ac:dyDescent="0.25">
      <c r="C1333" s="2">
        <v>40576</v>
      </c>
      <c r="D1333" s="3" t="s">
        <v>129</v>
      </c>
      <c r="E1333" s="1">
        <v>6</v>
      </c>
      <c r="F1333" s="1">
        <f t="shared" si="40"/>
        <v>2.2000000000000002</v>
      </c>
      <c r="G1333" s="1">
        <f t="shared" si="41"/>
        <v>13.200000000000001</v>
      </c>
    </row>
    <row r="1334" spans="3:7" x14ac:dyDescent="0.25">
      <c r="C1334" s="2">
        <v>40580</v>
      </c>
      <c r="D1334" s="3" t="s">
        <v>30</v>
      </c>
      <c r="E1334" s="1">
        <v>62</v>
      </c>
      <c r="F1334" s="1">
        <f t="shared" si="40"/>
        <v>2.2000000000000002</v>
      </c>
      <c r="G1334" s="1">
        <f t="shared" si="41"/>
        <v>136.4</v>
      </c>
    </row>
    <row r="1335" spans="3:7" x14ac:dyDescent="0.25">
      <c r="C1335" s="2">
        <v>40581</v>
      </c>
      <c r="D1335" s="3" t="s">
        <v>138</v>
      </c>
      <c r="E1335" s="1">
        <v>15</v>
      </c>
      <c r="F1335" s="1">
        <f t="shared" si="40"/>
        <v>2.2000000000000002</v>
      </c>
      <c r="G1335" s="1">
        <f t="shared" si="41"/>
        <v>33</v>
      </c>
    </row>
    <row r="1336" spans="3:7" x14ac:dyDescent="0.25">
      <c r="C1336" s="2">
        <v>40583</v>
      </c>
      <c r="D1336" s="3" t="s">
        <v>11</v>
      </c>
      <c r="E1336" s="1">
        <v>311</v>
      </c>
      <c r="F1336" s="1">
        <f t="shared" si="40"/>
        <v>2.2000000000000002</v>
      </c>
      <c r="G1336" s="1">
        <f t="shared" si="41"/>
        <v>684.2</v>
      </c>
    </row>
    <row r="1337" spans="3:7" x14ac:dyDescent="0.25">
      <c r="C1337" s="2">
        <v>40584</v>
      </c>
      <c r="D1337" s="3" t="s">
        <v>21</v>
      </c>
      <c r="E1337" s="1">
        <v>127</v>
      </c>
      <c r="F1337" s="1">
        <f t="shared" si="40"/>
        <v>2.2000000000000002</v>
      </c>
      <c r="G1337" s="1">
        <f t="shared" si="41"/>
        <v>279.40000000000003</v>
      </c>
    </row>
    <row r="1338" spans="3:7" x14ac:dyDescent="0.25">
      <c r="C1338" s="2">
        <v>40585</v>
      </c>
      <c r="D1338" s="3" t="s">
        <v>24</v>
      </c>
      <c r="E1338" s="1">
        <v>483</v>
      </c>
      <c r="F1338" s="1">
        <f t="shared" si="40"/>
        <v>2.2000000000000002</v>
      </c>
      <c r="G1338" s="1">
        <f t="shared" si="41"/>
        <v>1062.6000000000001</v>
      </c>
    </row>
    <row r="1339" spans="3:7" x14ac:dyDescent="0.25">
      <c r="C1339" s="2">
        <v>40588</v>
      </c>
      <c r="D1339" s="3" t="s">
        <v>219</v>
      </c>
      <c r="E1339" s="1">
        <v>9</v>
      </c>
      <c r="F1339" s="1">
        <f t="shared" si="40"/>
        <v>2.2000000000000002</v>
      </c>
      <c r="G1339" s="1">
        <f t="shared" si="41"/>
        <v>19.8</v>
      </c>
    </row>
    <row r="1340" spans="3:7" x14ac:dyDescent="0.25">
      <c r="C1340" s="2">
        <v>40593</v>
      </c>
      <c r="D1340" s="3" t="s">
        <v>22</v>
      </c>
      <c r="E1340" s="1">
        <v>75</v>
      </c>
      <c r="F1340" s="1">
        <f t="shared" si="40"/>
        <v>2.2000000000000002</v>
      </c>
      <c r="G1340" s="1">
        <f t="shared" si="41"/>
        <v>165</v>
      </c>
    </row>
    <row r="1341" spans="3:7" x14ac:dyDescent="0.25">
      <c r="C1341" s="2">
        <v>40598</v>
      </c>
      <c r="D1341" s="3" t="s">
        <v>220</v>
      </c>
      <c r="E1341" s="1">
        <v>7</v>
      </c>
      <c r="F1341" s="1">
        <f t="shared" si="40"/>
        <v>2.2000000000000002</v>
      </c>
      <c r="G1341" s="1">
        <f t="shared" si="41"/>
        <v>15.400000000000002</v>
      </c>
    </row>
    <row r="1342" spans="3:7" x14ac:dyDescent="0.25">
      <c r="C1342" s="2">
        <v>40602</v>
      </c>
      <c r="D1342" s="3" t="s">
        <v>37</v>
      </c>
      <c r="E1342" s="1">
        <v>114</v>
      </c>
      <c r="F1342" s="1">
        <f t="shared" si="40"/>
        <v>2.2000000000000002</v>
      </c>
      <c r="G1342" s="1">
        <f t="shared" si="41"/>
        <v>250.8</v>
      </c>
    </row>
    <row r="1343" spans="3:7" x14ac:dyDescent="0.25">
      <c r="C1343" s="2">
        <v>40605</v>
      </c>
      <c r="D1343" s="3" t="s">
        <v>125</v>
      </c>
      <c r="E1343" s="1">
        <v>151</v>
      </c>
      <c r="F1343" s="1">
        <f t="shared" si="40"/>
        <v>2.2000000000000002</v>
      </c>
      <c r="G1343" s="1">
        <f t="shared" si="41"/>
        <v>332.20000000000005</v>
      </c>
    </row>
    <row r="1344" spans="3:7" x14ac:dyDescent="0.25">
      <c r="C1344" s="2">
        <v>40608</v>
      </c>
      <c r="D1344" s="3" t="s">
        <v>12</v>
      </c>
      <c r="E1344" s="1">
        <v>116</v>
      </c>
      <c r="F1344" s="1">
        <f t="shared" si="40"/>
        <v>2.2000000000000002</v>
      </c>
      <c r="G1344" s="1">
        <f t="shared" si="41"/>
        <v>255.20000000000002</v>
      </c>
    </row>
    <row r="1345" spans="3:7" x14ac:dyDescent="0.25">
      <c r="C1345" s="2">
        <v>40609</v>
      </c>
      <c r="D1345" s="3" t="s">
        <v>14</v>
      </c>
      <c r="E1345" s="1">
        <v>76</v>
      </c>
      <c r="F1345" s="1">
        <f t="shared" si="40"/>
        <v>2.2000000000000002</v>
      </c>
      <c r="G1345" s="1">
        <f t="shared" si="41"/>
        <v>167.20000000000002</v>
      </c>
    </row>
    <row r="1346" spans="3:7" x14ac:dyDescent="0.25">
      <c r="C1346" s="2">
        <v>40610</v>
      </c>
      <c r="D1346" s="3" t="s">
        <v>8</v>
      </c>
      <c r="E1346" s="1">
        <v>25</v>
      </c>
      <c r="F1346" s="1">
        <f t="shared" si="40"/>
        <v>2.2000000000000002</v>
      </c>
      <c r="G1346" s="1">
        <f t="shared" si="41"/>
        <v>55.000000000000007</v>
      </c>
    </row>
    <row r="1347" spans="3:7" x14ac:dyDescent="0.25">
      <c r="C1347" s="2">
        <v>40614</v>
      </c>
      <c r="D1347" s="3" t="s">
        <v>33</v>
      </c>
      <c r="E1347" s="1">
        <v>37</v>
      </c>
      <c r="F1347" s="1">
        <f t="shared" ref="F1347:F1410" si="42">LOOKUP(YEAR(C1347),$A$2:$A$11,$B$2:$B$11)</f>
        <v>2.2000000000000002</v>
      </c>
      <c r="G1347" s="1">
        <f t="shared" ref="G1347:G1410" si="43">F1347*E1347</f>
        <v>81.400000000000006</v>
      </c>
    </row>
    <row r="1348" spans="3:7" x14ac:dyDescent="0.25">
      <c r="C1348" s="2">
        <v>40616</v>
      </c>
      <c r="D1348" s="3" t="s">
        <v>82</v>
      </c>
      <c r="E1348" s="1">
        <v>108</v>
      </c>
      <c r="F1348" s="1">
        <f t="shared" si="42"/>
        <v>2.2000000000000002</v>
      </c>
      <c r="G1348" s="1">
        <f t="shared" si="43"/>
        <v>237.60000000000002</v>
      </c>
    </row>
    <row r="1349" spans="3:7" x14ac:dyDescent="0.25">
      <c r="C1349" s="2">
        <v>40617</v>
      </c>
      <c r="D1349" s="3" t="s">
        <v>9</v>
      </c>
      <c r="E1349" s="1">
        <v>199</v>
      </c>
      <c r="F1349" s="1">
        <f t="shared" si="42"/>
        <v>2.2000000000000002</v>
      </c>
      <c r="G1349" s="1">
        <f t="shared" si="43"/>
        <v>437.8</v>
      </c>
    </row>
    <row r="1350" spans="3:7" x14ac:dyDescent="0.25">
      <c r="C1350" s="2">
        <v>40617</v>
      </c>
      <c r="D1350" s="3" t="s">
        <v>47</v>
      </c>
      <c r="E1350" s="1">
        <v>128</v>
      </c>
      <c r="F1350" s="1">
        <f t="shared" si="42"/>
        <v>2.2000000000000002</v>
      </c>
      <c r="G1350" s="1">
        <f t="shared" si="43"/>
        <v>281.60000000000002</v>
      </c>
    </row>
    <row r="1351" spans="3:7" x14ac:dyDescent="0.25">
      <c r="C1351" s="2">
        <v>40618</v>
      </c>
      <c r="D1351" s="3" t="s">
        <v>60</v>
      </c>
      <c r="E1351" s="1">
        <v>32</v>
      </c>
      <c r="F1351" s="1">
        <f t="shared" si="42"/>
        <v>2.2000000000000002</v>
      </c>
      <c r="G1351" s="1">
        <f t="shared" si="43"/>
        <v>70.400000000000006</v>
      </c>
    </row>
    <row r="1352" spans="3:7" x14ac:dyDescent="0.25">
      <c r="C1352" s="2">
        <v>40625</v>
      </c>
      <c r="D1352" s="3" t="s">
        <v>32</v>
      </c>
      <c r="E1352" s="1">
        <v>151</v>
      </c>
      <c r="F1352" s="1">
        <f t="shared" si="42"/>
        <v>2.2000000000000002</v>
      </c>
      <c r="G1352" s="1">
        <f t="shared" si="43"/>
        <v>332.20000000000005</v>
      </c>
    </row>
    <row r="1353" spans="3:7" x14ac:dyDescent="0.25">
      <c r="C1353" s="2">
        <v>40626</v>
      </c>
      <c r="D1353" s="3" t="s">
        <v>155</v>
      </c>
      <c r="E1353" s="1">
        <v>8</v>
      </c>
      <c r="F1353" s="1">
        <f t="shared" si="42"/>
        <v>2.2000000000000002</v>
      </c>
      <c r="G1353" s="1">
        <f t="shared" si="43"/>
        <v>17.600000000000001</v>
      </c>
    </row>
    <row r="1354" spans="3:7" x14ac:dyDescent="0.25">
      <c r="C1354" s="2">
        <v>40627</v>
      </c>
      <c r="D1354" s="3" t="s">
        <v>16</v>
      </c>
      <c r="E1354" s="1">
        <v>411</v>
      </c>
      <c r="F1354" s="1">
        <f t="shared" si="42"/>
        <v>2.2000000000000002</v>
      </c>
      <c r="G1354" s="1">
        <f t="shared" si="43"/>
        <v>904.2</v>
      </c>
    </row>
    <row r="1355" spans="3:7" x14ac:dyDescent="0.25">
      <c r="C1355" s="2">
        <v>40628</v>
      </c>
      <c r="D1355" s="3" t="s">
        <v>54</v>
      </c>
      <c r="E1355" s="1">
        <v>119</v>
      </c>
      <c r="F1355" s="1">
        <f t="shared" si="42"/>
        <v>2.2000000000000002</v>
      </c>
      <c r="G1355" s="1">
        <f t="shared" si="43"/>
        <v>261.8</v>
      </c>
    </row>
    <row r="1356" spans="3:7" x14ac:dyDescent="0.25">
      <c r="C1356" s="2">
        <v>40630</v>
      </c>
      <c r="D1356" s="3" t="s">
        <v>19</v>
      </c>
      <c r="E1356" s="1">
        <v>366</v>
      </c>
      <c r="F1356" s="1">
        <f t="shared" si="42"/>
        <v>2.2000000000000002</v>
      </c>
      <c r="G1356" s="1">
        <f t="shared" si="43"/>
        <v>805.2</v>
      </c>
    </row>
    <row r="1357" spans="3:7" x14ac:dyDescent="0.25">
      <c r="C1357" s="2">
        <v>40633</v>
      </c>
      <c r="D1357" s="3" t="s">
        <v>71</v>
      </c>
      <c r="E1357" s="1">
        <v>20</v>
      </c>
      <c r="F1357" s="1">
        <f t="shared" si="42"/>
        <v>2.2000000000000002</v>
      </c>
      <c r="G1357" s="1">
        <f t="shared" si="43"/>
        <v>44</v>
      </c>
    </row>
    <row r="1358" spans="3:7" x14ac:dyDescent="0.25">
      <c r="C1358" s="2">
        <v>40635</v>
      </c>
      <c r="D1358" s="3" t="s">
        <v>125</v>
      </c>
      <c r="E1358" s="1">
        <v>124</v>
      </c>
      <c r="F1358" s="1">
        <f t="shared" si="42"/>
        <v>2.2000000000000002</v>
      </c>
      <c r="G1358" s="1">
        <f t="shared" si="43"/>
        <v>272.8</v>
      </c>
    </row>
    <row r="1359" spans="3:7" x14ac:dyDescent="0.25">
      <c r="C1359" s="2">
        <v>40635</v>
      </c>
      <c r="D1359" s="3" t="s">
        <v>12</v>
      </c>
      <c r="E1359" s="1">
        <v>30</v>
      </c>
      <c r="F1359" s="1">
        <f t="shared" si="42"/>
        <v>2.2000000000000002</v>
      </c>
      <c r="G1359" s="1">
        <f t="shared" si="43"/>
        <v>66</v>
      </c>
    </row>
    <row r="1360" spans="3:7" x14ac:dyDescent="0.25">
      <c r="C1360" s="2">
        <v>40636</v>
      </c>
      <c r="D1360" s="3" t="s">
        <v>16</v>
      </c>
      <c r="E1360" s="1">
        <v>237</v>
      </c>
      <c r="F1360" s="1">
        <f t="shared" si="42"/>
        <v>2.2000000000000002</v>
      </c>
      <c r="G1360" s="1">
        <f t="shared" si="43"/>
        <v>521.40000000000009</v>
      </c>
    </row>
    <row r="1361" spans="3:7" x14ac:dyDescent="0.25">
      <c r="C1361" s="2">
        <v>40638</v>
      </c>
      <c r="D1361" s="3" t="s">
        <v>24</v>
      </c>
      <c r="E1361" s="1">
        <v>355</v>
      </c>
      <c r="F1361" s="1">
        <f t="shared" si="42"/>
        <v>2.2000000000000002</v>
      </c>
      <c r="G1361" s="1">
        <f t="shared" si="43"/>
        <v>781.00000000000011</v>
      </c>
    </row>
    <row r="1362" spans="3:7" x14ac:dyDescent="0.25">
      <c r="C1362" s="2">
        <v>40642</v>
      </c>
      <c r="D1362" s="3" t="s">
        <v>47</v>
      </c>
      <c r="E1362" s="1">
        <v>162</v>
      </c>
      <c r="F1362" s="1">
        <f t="shared" si="42"/>
        <v>2.2000000000000002</v>
      </c>
      <c r="G1362" s="1">
        <f t="shared" si="43"/>
        <v>356.40000000000003</v>
      </c>
    </row>
    <row r="1363" spans="3:7" x14ac:dyDescent="0.25">
      <c r="C1363" s="2">
        <v>40647</v>
      </c>
      <c r="D1363" s="3" t="s">
        <v>37</v>
      </c>
      <c r="E1363" s="1">
        <v>46</v>
      </c>
      <c r="F1363" s="1">
        <f t="shared" si="42"/>
        <v>2.2000000000000002</v>
      </c>
      <c r="G1363" s="1">
        <f t="shared" si="43"/>
        <v>101.2</v>
      </c>
    </row>
    <row r="1364" spans="3:7" x14ac:dyDescent="0.25">
      <c r="C1364" s="2">
        <v>40647</v>
      </c>
      <c r="D1364" s="3" t="s">
        <v>221</v>
      </c>
      <c r="E1364" s="1">
        <v>13</v>
      </c>
      <c r="F1364" s="1">
        <f t="shared" si="42"/>
        <v>2.2000000000000002</v>
      </c>
      <c r="G1364" s="1">
        <f t="shared" si="43"/>
        <v>28.6</v>
      </c>
    </row>
    <row r="1365" spans="3:7" x14ac:dyDescent="0.25">
      <c r="C1365" s="2">
        <v>40647</v>
      </c>
      <c r="D1365" s="3" t="s">
        <v>120</v>
      </c>
      <c r="E1365" s="1">
        <v>14</v>
      </c>
      <c r="F1365" s="1">
        <f t="shared" si="42"/>
        <v>2.2000000000000002</v>
      </c>
      <c r="G1365" s="1">
        <f t="shared" si="43"/>
        <v>30.800000000000004</v>
      </c>
    </row>
    <row r="1366" spans="3:7" x14ac:dyDescent="0.25">
      <c r="C1366" s="2">
        <v>40647</v>
      </c>
      <c r="D1366" s="3" t="s">
        <v>222</v>
      </c>
      <c r="E1366" s="1">
        <v>4</v>
      </c>
      <c r="F1366" s="1">
        <f t="shared" si="42"/>
        <v>2.2000000000000002</v>
      </c>
      <c r="G1366" s="1">
        <f t="shared" si="43"/>
        <v>8.8000000000000007</v>
      </c>
    </row>
    <row r="1367" spans="3:7" x14ac:dyDescent="0.25">
      <c r="C1367" s="2">
        <v>40651</v>
      </c>
      <c r="D1367" s="3" t="s">
        <v>11</v>
      </c>
      <c r="E1367" s="1">
        <v>470</v>
      </c>
      <c r="F1367" s="1">
        <f t="shared" si="42"/>
        <v>2.2000000000000002</v>
      </c>
      <c r="G1367" s="1">
        <f t="shared" si="43"/>
        <v>1034</v>
      </c>
    </row>
    <row r="1368" spans="3:7" x14ac:dyDescent="0.25">
      <c r="C1368" s="2">
        <v>40651</v>
      </c>
      <c r="D1368" s="3" t="s">
        <v>223</v>
      </c>
      <c r="E1368" s="1">
        <v>9</v>
      </c>
      <c r="F1368" s="1">
        <f t="shared" si="42"/>
        <v>2.2000000000000002</v>
      </c>
      <c r="G1368" s="1">
        <f t="shared" si="43"/>
        <v>19.8</v>
      </c>
    </row>
    <row r="1369" spans="3:7" x14ac:dyDescent="0.25">
      <c r="C1369" s="2">
        <v>40651</v>
      </c>
      <c r="D1369" s="3" t="s">
        <v>60</v>
      </c>
      <c r="E1369" s="1">
        <v>37</v>
      </c>
      <c r="F1369" s="1">
        <f t="shared" si="42"/>
        <v>2.2000000000000002</v>
      </c>
      <c r="G1369" s="1">
        <f t="shared" si="43"/>
        <v>81.400000000000006</v>
      </c>
    </row>
    <row r="1370" spans="3:7" x14ac:dyDescent="0.25">
      <c r="C1370" s="2">
        <v>40652</v>
      </c>
      <c r="D1370" s="3" t="s">
        <v>30</v>
      </c>
      <c r="E1370" s="1">
        <v>55</v>
      </c>
      <c r="F1370" s="1">
        <f t="shared" si="42"/>
        <v>2.2000000000000002</v>
      </c>
      <c r="G1370" s="1">
        <f t="shared" si="43"/>
        <v>121.00000000000001</v>
      </c>
    </row>
    <row r="1371" spans="3:7" x14ac:dyDescent="0.25">
      <c r="C1371" s="2">
        <v>40654</v>
      </c>
      <c r="D1371" s="3" t="s">
        <v>57</v>
      </c>
      <c r="E1371" s="1">
        <v>140</v>
      </c>
      <c r="F1371" s="1">
        <f t="shared" si="42"/>
        <v>2.2000000000000002</v>
      </c>
      <c r="G1371" s="1">
        <f t="shared" si="43"/>
        <v>308</v>
      </c>
    </row>
    <row r="1372" spans="3:7" x14ac:dyDescent="0.25">
      <c r="C1372" s="2">
        <v>40656</v>
      </c>
      <c r="D1372" s="3" t="s">
        <v>224</v>
      </c>
      <c r="E1372" s="1">
        <v>12</v>
      </c>
      <c r="F1372" s="1">
        <f t="shared" si="42"/>
        <v>2.2000000000000002</v>
      </c>
      <c r="G1372" s="1">
        <f t="shared" si="43"/>
        <v>26.400000000000002</v>
      </c>
    </row>
    <row r="1373" spans="3:7" x14ac:dyDescent="0.25">
      <c r="C1373" s="2">
        <v>40658</v>
      </c>
      <c r="D1373" s="3" t="s">
        <v>14</v>
      </c>
      <c r="E1373" s="1">
        <v>20</v>
      </c>
      <c r="F1373" s="1">
        <f t="shared" si="42"/>
        <v>2.2000000000000002</v>
      </c>
      <c r="G1373" s="1">
        <f t="shared" si="43"/>
        <v>44</v>
      </c>
    </row>
    <row r="1374" spans="3:7" x14ac:dyDescent="0.25">
      <c r="C1374" s="2">
        <v>40662</v>
      </c>
      <c r="D1374" s="3" t="s">
        <v>52</v>
      </c>
      <c r="E1374" s="1">
        <v>478</v>
      </c>
      <c r="F1374" s="1">
        <f t="shared" si="42"/>
        <v>2.2000000000000002</v>
      </c>
      <c r="G1374" s="1">
        <f t="shared" si="43"/>
        <v>1051.6000000000001</v>
      </c>
    </row>
    <row r="1375" spans="3:7" x14ac:dyDescent="0.25">
      <c r="C1375" s="2">
        <v>40664</v>
      </c>
      <c r="D1375" s="3" t="s">
        <v>24</v>
      </c>
      <c r="E1375" s="1">
        <v>289</v>
      </c>
      <c r="F1375" s="1">
        <f t="shared" si="42"/>
        <v>2.2000000000000002</v>
      </c>
      <c r="G1375" s="1">
        <f t="shared" si="43"/>
        <v>635.80000000000007</v>
      </c>
    </row>
    <row r="1376" spans="3:7" x14ac:dyDescent="0.25">
      <c r="C1376" s="2">
        <v>40665</v>
      </c>
      <c r="D1376" s="3" t="s">
        <v>59</v>
      </c>
      <c r="E1376" s="1">
        <v>1</v>
      </c>
      <c r="F1376" s="1">
        <f t="shared" si="42"/>
        <v>2.2000000000000002</v>
      </c>
      <c r="G1376" s="1">
        <f t="shared" si="43"/>
        <v>2.2000000000000002</v>
      </c>
    </row>
    <row r="1377" spans="3:7" x14ac:dyDescent="0.25">
      <c r="C1377" s="2">
        <v>40665</v>
      </c>
      <c r="D1377" s="3" t="s">
        <v>151</v>
      </c>
      <c r="E1377" s="1">
        <v>15</v>
      </c>
      <c r="F1377" s="1">
        <f t="shared" si="42"/>
        <v>2.2000000000000002</v>
      </c>
      <c r="G1377" s="1">
        <f t="shared" si="43"/>
        <v>33</v>
      </c>
    </row>
    <row r="1378" spans="3:7" x14ac:dyDescent="0.25">
      <c r="C1378" s="2">
        <v>40668</v>
      </c>
      <c r="D1378" s="3" t="s">
        <v>9</v>
      </c>
      <c r="E1378" s="1">
        <v>400</v>
      </c>
      <c r="F1378" s="1">
        <f t="shared" si="42"/>
        <v>2.2000000000000002</v>
      </c>
      <c r="G1378" s="1">
        <f t="shared" si="43"/>
        <v>880.00000000000011</v>
      </c>
    </row>
    <row r="1379" spans="3:7" x14ac:dyDescent="0.25">
      <c r="C1379" s="2">
        <v>40669</v>
      </c>
      <c r="D1379" s="3" t="s">
        <v>110</v>
      </c>
      <c r="E1379" s="1">
        <v>1</v>
      </c>
      <c r="F1379" s="1">
        <f t="shared" si="42"/>
        <v>2.2000000000000002</v>
      </c>
      <c r="G1379" s="1">
        <f t="shared" si="43"/>
        <v>2.2000000000000002</v>
      </c>
    </row>
    <row r="1380" spans="3:7" x14ac:dyDescent="0.25">
      <c r="C1380" s="2">
        <v>40670</v>
      </c>
      <c r="D1380" s="3" t="s">
        <v>10</v>
      </c>
      <c r="E1380" s="1">
        <v>184</v>
      </c>
      <c r="F1380" s="1">
        <f t="shared" si="42"/>
        <v>2.2000000000000002</v>
      </c>
      <c r="G1380" s="1">
        <f t="shared" si="43"/>
        <v>404.8</v>
      </c>
    </row>
    <row r="1381" spans="3:7" x14ac:dyDescent="0.25">
      <c r="C1381" s="2">
        <v>40670</v>
      </c>
      <c r="D1381" s="3" t="s">
        <v>8</v>
      </c>
      <c r="E1381" s="1">
        <v>99</v>
      </c>
      <c r="F1381" s="1">
        <f t="shared" si="42"/>
        <v>2.2000000000000002</v>
      </c>
      <c r="G1381" s="1">
        <f t="shared" si="43"/>
        <v>217.8</v>
      </c>
    </row>
    <row r="1382" spans="3:7" x14ac:dyDescent="0.25">
      <c r="C1382" s="2">
        <v>40671</v>
      </c>
      <c r="D1382" s="3" t="s">
        <v>12</v>
      </c>
      <c r="E1382" s="1">
        <v>143</v>
      </c>
      <c r="F1382" s="1">
        <f t="shared" si="42"/>
        <v>2.2000000000000002</v>
      </c>
      <c r="G1382" s="1">
        <f t="shared" si="43"/>
        <v>314.60000000000002</v>
      </c>
    </row>
    <row r="1383" spans="3:7" x14ac:dyDescent="0.25">
      <c r="C1383" s="2">
        <v>40672</v>
      </c>
      <c r="D1383" s="3" t="s">
        <v>32</v>
      </c>
      <c r="E1383" s="1">
        <v>184</v>
      </c>
      <c r="F1383" s="1">
        <f t="shared" si="42"/>
        <v>2.2000000000000002</v>
      </c>
      <c r="G1383" s="1">
        <f t="shared" si="43"/>
        <v>404.8</v>
      </c>
    </row>
    <row r="1384" spans="3:7" x14ac:dyDescent="0.25">
      <c r="C1384" s="2">
        <v>40676</v>
      </c>
      <c r="D1384" s="3" t="s">
        <v>165</v>
      </c>
      <c r="E1384" s="1">
        <v>3</v>
      </c>
      <c r="F1384" s="1">
        <f t="shared" si="42"/>
        <v>2.2000000000000002</v>
      </c>
      <c r="G1384" s="1">
        <f t="shared" si="43"/>
        <v>6.6000000000000005</v>
      </c>
    </row>
    <row r="1385" spans="3:7" x14ac:dyDescent="0.25">
      <c r="C1385" s="2">
        <v>40676</v>
      </c>
      <c r="D1385" s="3" t="s">
        <v>20</v>
      </c>
      <c r="E1385" s="1">
        <v>197</v>
      </c>
      <c r="F1385" s="1">
        <f t="shared" si="42"/>
        <v>2.2000000000000002</v>
      </c>
      <c r="G1385" s="1">
        <f t="shared" si="43"/>
        <v>433.40000000000003</v>
      </c>
    </row>
    <row r="1386" spans="3:7" x14ac:dyDescent="0.25">
      <c r="C1386" s="2">
        <v>40680</v>
      </c>
      <c r="D1386" s="3" t="s">
        <v>6</v>
      </c>
      <c r="E1386" s="1">
        <v>18</v>
      </c>
      <c r="F1386" s="1">
        <f t="shared" si="42"/>
        <v>2.2000000000000002</v>
      </c>
      <c r="G1386" s="1">
        <f t="shared" si="43"/>
        <v>39.6</v>
      </c>
    </row>
    <row r="1387" spans="3:7" x14ac:dyDescent="0.25">
      <c r="C1387" s="2">
        <v>40685</v>
      </c>
      <c r="D1387" s="3" t="s">
        <v>2</v>
      </c>
      <c r="E1387" s="1">
        <v>7</v>
      </c>
      <c r="F1387" s="1">
        <f t="shared" si="42"/>
        <v>2.2000000000000002</v>
      </c>
      <c r="G1387" s="1">
        <f t="shared" si="43"/>
        <v>15.400000000000002</v>
      </c>
    </row>
    <row r="1388" spans="3:7" x14ac:dyDescent="0.25">
      <c r="C1388" s="2">
        <v>40686</v>
      </c>
      <c r="D1388" s="3" t="s">
        <v>11</v>
      </c>
      <c r="E1388" s="1">
        <v>381</v>
      </c>
      <c r="F1388" s="1">
        <f t="shared" si="42"/>
        <v>2.2000000000000002</v>
      </c>
      <c r="G1388" s="1">
        <f t="shared" si="43"/>
        <v>838.2</v>
      </c>
    </row>
    <row r="1389" spans="3:7" x14ac:dyDescent="0.25">
      <c r="C1389" s="2">
        <v>40689</v>
      </c>
      <c r="D1389" s="3" t="s">
        <v>63</v>
      </c>
      <c r="E1389" s="1">
        <v>45</v>
      </c>
      <c r="F1389" s="1">
        <f t="shared" si="42"/>
        <v>2.2000000000000002</v>
      </c>
      <c r="G1389" s="1">
        <f t="shared" si="43"/>
        <v>99.000000000000014</v>
      </c>
    </row>
    <row r="1390" spans="3:7" x14ac:dyDescent="0.25">
      <c r="C1390" s="2">
        <v>40691</v>
      </c>
      <c r="D1390" s="3" t="s">
        <v>19</v>
      </c>
      <c r="E1390" s="1">
        <v>499</v>
      </c>
      <c r="F1390" s="1">
        <f t="shared" si="42"/>
        <v>2.2000000000000002</v>
      </c>
      <c r="G1390" s="1">
        <f t="shared" si="43"/>
        <v>1097.8000000000002</v>
      </c>
    </row>
    <row r="1391" spans="3:7" x14ac:dyDescent="0.25">
      <c r="C1391" s="2">
        <v>40695</v>
      </c>
      <c r="D1391" s="3" t="s">
        <v>19</v>
      </c>
      <c r="E1391" s="1">
        <v>134</v>
      </c>
      <c r="F1391" s="1">
        <f t="shared" si="42"/>
        <v>2.2000000000000002</v>
      </c>
      <c r="G1391" s="1">
        <f t="shared" si="43"/>
        <v>294.8</v>
      </c>
    </row>
    <row r="1392" spans="3:7" x14ac:dyDescent="0.25">
      <c r="C1392" s="2">
        <v>40695</v>
      </c>
      <c r="D1392" s="3" t="s">
        <v>54</v>
      </c>
      <c r="E1392" s="1">
        <v>132</v>
      </c>
      <c r="F1392" s="1">
        <f t="shared" si="42"/>
        <v>2.2000000000000002</v>
      </c>
      <c r="G1392" s="1">
        <f t="shared" si="43"/>
        <v>290.40000000000003</v>
      </c>
    </row>
    <row r="1393" spans="3:7" x14ac:dyDescent="0.25">
      <c r="C1393" s="2">
        <v>40696</v>
      </c>
      <c r="D1393" s="3" t="s">
        <v>21</v>
      </c>
      <c r="E1393" s="1">
        <v>180</v>
      </c>
      <c r="F1393" s="1">
        <f t="shared" si="42"/>
        <v>2.2000000000000002</v>
      </c>
      <c r="G1393" s="1">
        <f t="shared" si="43"/>
        <v>396.00000000000006</v>
      </c>
    </row>
    <row r="1394" spans="3:7" x14ac:dyDescent="0.25">
      <c r="C1394" s="2">
        <v>40699</v>
      </c>
      <c r="D1394" s="3" t="s">
        <v>223</v>
      </c>
      <c r="E1394" s="1">
        <v>5</v>
      </c>
      <c r="F1394" s="1">
        <f t="shared" si="42"/>
        <v>2.2000000000000002</v>
      </c>
      <c r="G1394" s="1">
        <f t="shared" si="43"/>
        <v>11</v>
      </c>
    </row>
    <row r="1395" spans="3:7" x14ac:dyDescent="0.25">
      <c r="C1395" s="2">
        <v>40701</v>
      </c>
      <c r="D1395" s="3" t="s">
        <v>26</v>
      </c>
      <c r="E1395" s="1">
        <v>110</v>
      </c>
      <c r="F1395" s="1">
        <f t="shared" si="42"/>
        <v>2.2000000000000002</v>
      </c>
      <c r="G1395" s="1">
        <f t="shared" si="43"/>
        <v>242.00000000000003</v>
      </c>
    </row>
    <row r="1396" spans="3:7" x14ac:dyDescent="0.25">
      <c r="C1396" s="2">
        <v>40702</v>
      </c>
      <c r="D1396" s="3" t="s">
        <v>54</v>
      </c>
      <c r="E1396" s="1">
        <v>54</v>
      </c>
      <c r="F1396" s="1">
        <f t="shared" si="42"/>
        <v>2.2000000000000002</v>
      </c>
      <c r="G1396" s="1">
        <f t="shared" si="43"/>
        <v>118.80000000000001</v>
      </c>
    </row>
    <row r="1397" spans="3:7" x14ac:dyDescent="0.25">
      <c r="C1397" s="2">
        <v>40703</v>
      </c>
      <c r="D1397" s="3" t="s">
        <v>211</v>
      </c>
      <c r="E1397" s="1">
        <v>6</v>
      </c>
      <c r="F1397" s="1">
        <f t="shared" si="42"/>
        <v>2.2000000000000002</v>
      </c>
      <c r="G1397" s="1">
        <f t="shared" si="43"/>
        <v>13.200000000000001</v>
      </c>
    </row>
    <row r="1398" spans="3:7" x14ac:dyDescent="0.25">
      <c r="C1398" s="2">
        <v>40704</v>
      </c>
      <c r="D1398" s="3" t="s">
        <v>52</v>
      </c>
      <c r="E1398" s="1">
        <v>476</v>
      </c>
      <c r="F1398" s="1">
        <f t="shared" si="42"/>
        <v>2.2000000000000002</v>
      </c>
      <c r="G1398" s="1">
        <f t="shared" si="43"/>
        <v>1047.2</v>
      </c>
    </row>
    <row r="1399" spans="3:7" x14ac:dyDescent="0.25">
      <c r="C1399" s="2">
        <v>40704</v>
      </c>
      <c r="D1399" s="3" t="s">
        <v>21</v>
      </c>
      <c r="E1399" s="1">
        <v>104</v>
      </c>
      <c r="F1399" s="1">
        <f t="shared" si="42"/>
        <v>2.2000000000000002</v>
      </c>
      <c r="G1399" s="1">
        <f t="shared" si="43"/>
        <v>228.8</v>
      </c>
    </row>
    <row r="1400" spans="3:7" x14ac:dyDescent="0.25">
      <c r="C1400" s="2">
        <v>40704</v>
      </c>
      <c r="D1400" s="3" t="s">
        <v>33</v>
      </c>
      <c r="E1400" s="1">
        <v>104</v>
      </c>
      <c r="F1400" s="1">
        <f t="shared" si="42"/>
        <v>2.2000000000000002</v>
      </c>
      <c r="G1400" s="1">
        <f t="shared" si="43"/>
        <v>228.8</v>
      </c>
    </row>
    <row r="1401" spans="3:7" x14ac:dyDescent="0.25">
      <c r="C1401" s="2">
        <v>40706</v>
      </c>
      <c r="D1401" s="3" t="s">
        <v>20</v>
      </c>
      <c r="E1401" s="1">
        <v>47</v>
      </c>
      <c r="F1401" s="1">
        <f t="shared" si="42"/>
        <v>2.2000000000000002</v>
      </c>
      <c r="G1401" s="1">
        <f t="shared" si="43"/>
        <v>103.4</v>
      </c>
    </row>
    <row r="1402" spans="3:7" x14ac:dyDescent="0.25">
      <c r="C1402" s="2">
        <v>40706</v>
      </c>
      <c r="D1402" s="3" t="s">
        <v>37</v>
      </c>
      <c r="E1402" s="1">
        <v>127</v>
      </c>
      <c r="F1402" s="1">
        <f t="shared" si="42"/>
        <v>2.2000000000000002</v>
      </c>
      <c r="G1402" s="1">
        <f t="shared" si="43"/>
        <v>279.40000000000003</v>
      </c>
    </row>
    <row r="1403" spans="3:7" x14ac:dyDescent="0.25">
      <c r="C1403" s="2">
        <v>40708</v>
      </c>
      <c r="D1403" s="3" t="s">
        <v>27</v>
      </c>
      <c r="E1403" s="1">
        <v>143</v>
      </c>
      <c r="F1403" s="1">
        <f t="shared" si="42"/>
        <v>2.2000000000000002</v>
      </c>
      <c r="G1403" s="1">
        <f t="shared" si="43"/>
        <v>314.60000000000002</v>
      </c>
    </row>
    <row r="1404" spans="3:7" x14ac:dyDescent="0.25">
      <c r="C1404" s="2">
        <v>40711</v>
      </c>
      <c r="D1404" s="3" t="s">
        <v>60</v>
      </c>
      <c r="E1404" s="1">
        <v>181</v>
      </c>
      <c r="F1404" s="1">
        <f t="shared" si="42"/>
        <v>2.2000000000000002</v>
      </c>
      <c r="G1404" s="1">
        <f t="shared" si="43"/>
        <v>398.20000000000005</v>
      </c>
    </row>
    <row r="1405" spans="3:7" x14ac:dyDescent="0.25">
      <c r="C1405" s="2">
        <v>40714</v>
      </c>
      <c r="D1405" s="3" t="s">
        <v>21</v>
      </c>
      <c r="E1405" s="1">
        <v>139</v>
      </c>
      <c r="F1405" s="1">
        <f t="shared" si="42"/>
        <v>2.2000000000000002</v>
      </c>
      <c r="G1405" s="1">
        <f t="shared" si="43"/>
        <v>305.8</v>
      </c>
    </row>
    <row r="1406" spans="3:7" x14ac:dyDescent="0.25">
      <c r="C1406" s="2">
        <v>40717</v>
      </c>
      <c r="D1406" s="3" t="s">
        <v>54</v>
      </c>
      <c r="E1406" s="1">
        <v>187</v>
      </c>
      <c r="F1406" s="1">
        <f t="shared" si="42"/>
        <v>2.2000000000000002</v>
      </c>
      <c r="G1406" s="1">
        <f t="shared" si="43"/>
        <v>411.40000000000003</v>
      </c>
    </row>
    <row r="1407" spans="3:7" x14ac:dyDescent="0.25">
      <c r="C1407" s="2">
        <v>40717</v>
      </c>
      <c r="D1407" s="3" t="s">
        <v>203</v>
      </c>
      <c r="E1407" s="1">
        <v>11</v>
      </c>
      <c r="F1407" s="1">
        <f t="shared" si="42"/>
        <v>2.2000000000000002</v>
      </c>
      <c r="G1407" s="1">
        <f t="shared" si="43"/>
        <v>24.200000000000003</v>
      </c>
    </row>
    <row r="1408" spans="3:7" x14ac:dyDescent="0.25">
      <c r="C1408" s="2">
        <v>40718</v>
      </c>
      <c r="D1408" s="3" t="s">
        <v>57</v>
      </c>
      <c r="E1408" s="1">
        <v>170</v>
      </c>
      <c r="F1408" s="1">
        <f t="shared" si="42"/>
        <v>2.2000000000000002</v>
      </c>
      <c r="G1408" s="1">
        <f t="shared" si="43"/>
        <v>374.00000000000006</v>
      </c>
    </row>
    <row r="1409" spans="3:7" x14ac:dyDescent="0.25">
      <c r="C1409" s="2">
        <v>40723</v>
      </c>
      <c r="D1409" s="3" t="s">
        <v>118</v>
      </c>
      <c r="E1409" s="1">
        <v>7</v>
      </c>
      <c r="F1409" s="1">
        <f t="shared" si="42"/>
        <v>2.2000000000000002</v>
      </c>
      <c r="G1409" s="1">
        <f t="shared" si="43"/>
        <v>15.400000000000002</v>
      </c>
    </row>
    <row r="1410" spans="3:7" x14ac:dyDescent="0.25">
      <c r="C1410" s="2">
        <v>40727</v>
      </c>
      <c r="D1410" s="3" t="s">
        <v>14</v>
      </c>
      <c r="E1410" s="1">
        <v>168</v>
      </c>
      <c r="F1410" s="1">
        <f t="shared" si="42"/>
        <v>2.2000000000000002</v>
      </c>
      <c r="G1410" s="1">
        <f t="shared" si="43"/>
        <v>369.6</v>
      </c>
    </row>
    <row r="1411" spans="3:7" x14ac:dyDescent="0.25">
      <c r="C1411" s="2">
        <v>40727</v>
      </c>
      <c r="D1411" s="3" t="s">
        <v>207</v>
      </c>
      <c r="E1411" s="1">
        <v>4</v>
      </c>
      <c r="F1411" s="1">
        <f t="shared" ref="F1411:F1474" si="44">LOOKUP(YEAR(C1411),$A$2:$A$11,$B$2:$B$11)</f>
        <v>2.2000000000000002</v>
      </c>
      <c r="G1411" s="1">
        <f t="shared" ref="G1411:G1474" si="45">F1411*E1411</f>
        <v>8.8000000000000007</v>
      </c>
    </row>
    <row r="1412" spans="3:7" x14ac:dyDescent="0.25">
      <c r="C1412" s="2">
        <v>40727</v>
      </c>
      <c r="D1412" s="3" t="s">
        <v>11</v>
      </c>
      <c r="E1412" s="1">
        <v>145</v>
      </c>
      <c r="F1412" s="1">
        <f t="shared" si="44"/>
        <v>2.2000000000000002</v>
      </c>
      <c r="G1412" s="1">
        <f t="shared" si="45"/>
        <v>319</v>
      </c>
    </row>
    <row r="1413" spans="3:7" x14ac:dyDescent="0.25">
      <c r="C1413" s="2">
        <v>40730</v>
      </c>
      <c r="D1413" s="3" t="s">
        <v>21</v>
      </c>
      <c r="E1413" s="1">
        <v>103</v>
      </c>
      <c r="F1413" s="1">
        <f t="shared" si="44"/>
        <v>2.2000000000000002</v>
      </c>
      <c r="G1413" s="1">
        <f t="shared" si="45"/>
        <v>226.60000000000002</v>
      </c>
    </row>
    <row r="1414" spans="3:7" x14ac:dyDescent="0.25">
      <c r="C1414" s="2">
        <v>40732</v>
      </c>
      <c r="D1414" s="3" t="s">
        <v>19</v>
      </c>
      <c r="E1414" s="1">
        <v>101</v>
      </c>
      <c r="F1414" s="1">
        <f t="shared" si="44"/>
        <v>2.2000000000000002</v>
      </c>
      <c r="G1414" s="1">
        <f t="shared" si="45"/>
        <v>222.20000000000002</v>
      </c>
    </row>
    <row r="1415" spans="3:7" x14ac:dyDescent="0.25">
      <c r="C1415" s="2">
        <v>40733</v>
      </c>
      <c r="D1415" s="3" t="s">
        <v>37</v>
      </c>
      <c r="E1415" s="1">
        <v>141</v>
      </c>
      <c r="F1415" s="1">
        <f t="shared" si="44"/>
        <v>2.2000000000000002</v>
      </c>
      <c r="G1415" s="1">
        <f t="shared" si="45"/>
        <v>310.20000000000005</v>
      </c>
    </row>
    <row r="1416" spans="3:7" x14ac:dyDescent="0.25">
      <c r="C1416" s="2">
        <v>40733</v>
      </c>
      <c r="D1416" s="3" t="s">
        <v>196</v>
      </c>
      <c r="E1416" s="1">
        <v>6</v>
      </c>
      <c r="F1416" s="1">
        <f t="shared" si="44"/>
        <v>2.2000000000000002</v>
      </c>
      <c r="G1416" s="1">
        <f t="shared" si="45"/>
        <v>13.200000000000001</v>
      </c>
    </row>
    <row r="1417" spans="3:7" x14ac:dyDescent="0.25">
      <c r="C1417" s="2">
        <v>40733</v>
      </c>
      <c r="D1417" s="3" t="s">
        <v>180</v>
      </c>
      <c r="E1417" s="1">
        <v>16</v>
      </c>
      <c r="F1417" s="1">
        <f t="shared" si="44"/>
        <v>2.2000000000000002</v>
      </c>
      <c r="G1417" s="1">
        <f t="shared" si="45"/>
        <v>35.200000000000003</v>
      </c>
    </row>
    <row r="1418" spans="3:7" x14ac:dyDescent="0.25">
      <c r="C1418" s="2">
        <v>40735</v>
      </c>
      <c r="D1418" s="3" t="s">
        <v>19</v>
      </c>
      <c r="E1418" s="1">
        <v>276</v>
      </c>
      <c r="F1418" s="1">
        <f t="shared" si="44"/>
        <v>2.2000000000000002</v>
      </c>
      <c r="G1418" s="1">
        <f t="shared" si="45"/>
        <v>607.20000000000005</v>
      </c>
    </row>
    <row r="1419" spans="3:7" x14ac:dyDescent="0.25">
      <c r="C1419" s="2">
        <v>40736</v>
      </c>
      <c r="D1419" s="3" t="s">
        <v>104</v>
      </c>
      <c r="E1419" s="1">
        <v>329</v>
      </c>
      <c r="F1419" s="1">
        <f t="shared" si="44"/>
        <v>2.2000000000000002</v>
      </c>
      <c r="G1419" s="1">
        <f t="shared" si="45"/>
        <v>723.80000000000007</v>
      </c>
    </row>
    <row r="1420" spans="3:7" x14ac:dyDescent="0.25">
      <c r="C1420" s="2">
        <v>40737</v>
      </c>
      <c r="D1420" s="3" t="s">
        <v>54</v>
      </c>
      <c r="E1420" s="1">
        <v>200</v>
      </c>
      <c r="F1420" s="1">
        <f t="shared" si="44"/>
        <v>2.2000000000000002</v>
      </c>
      <c r="G1420" s="1">
        <f t="shared" si="45"/>
        <v>440.00000000000006</v>
      </c>
    </row>
    <row r="1421" spans="3:7" x14ac:dyDescent="0.25">
      <c r="C1421" s="2">
        <v>40740</v>
      </c>
      <c r="D1421" s="3" t="s">
        <v>12</v>
      </c>
      <c r="E1421" s="1">
        <v>82</v>
      </c>
      <c r="F1421" s="1">
        <f t="shared" si="44"/>
        <v>2.2000000000000002</v>
      </c>
      <c r="G1421" s="1">
        <f t="shared" si="45"/>
        <v>180.4</v>
      </c>
    </row>
    <row r="1422" spans="3:7" x14ac:dyDescent="0.25">
      <c r="C1422" s="2">
        <v>40740</v>
      </c>
      <c r="D1422" s="3" t="s">
        <v>39</v>
      </c>
      <c r="E1422" s="1">
        <v>66</v>
      </c>
      <c r="F1422" s="1">
        <f t="shared" si="44"/>
        <v>2.2000000000000002</v>
      </c>
      <c r="G1422" s="1">
        <f t="shared" si="45"/>
        <v>145.20000000000002</v>
      </c>
    </row>
    <row r="1423" spans="3:7" x14ac:dyDescent="0.25">
      <c r="C1423" s="2">
        <v>40745</v>
      </c>
      <c r="D1423" s="3" t="s">
        <v>24</v>
      </c>
      <c r="E1423" s="1">
        <v>150</v>
      </c>
      <c r="F1423" s="1">
        <f t="shared" si="44"/>
        <v>2.2000000000000002</v>
      </c>
      <c r="G1423" s="1">
        <f t="shared" si="45"/>
        <v>330</v>
      </c>
    </row>
    <row r="1424" spans="3:7" x14ac:dyDescent="0.25">
      <c r="C1424" s="2">
        <v>40745</v>
      </c>
      <c r="D1424" s="3" t="s">
        <v>71</v>
      </c>
      <c r="E1424" s="1">
        <v>63</v>
      </c>
      <c r="F1424" s="1">
        <f t="shared" si="44"/>
        <v>2.2000000000000002</v>
      </c>
      <c r="G1424" s="1">
        <f t="shared" si="45"/>
        <v>138.60000000000002</v>
      </c>
    </row>
    <row r="1425" spans="3:7" x14ac:dyDescent="0.25">
      <c r="C1425" s="2">
        <v>40746</v>
      </c>
      <c r="D1425" s="3" t="s">
        <v>68</v>
      </c>
      <c r="E1425" s="1">
        <v>120</v>
      </c>
      <c r="F1425" s="1">
        <f t="shared" si="44"/>
        <v>2.2000000000000002</v>
      </c>
      <c r="G1425" s="1">
        <f t="shared" si="45"/>
        <v>264</v>
      </c>
    </row>
    <row r="1426" spans="3:7" x14ac:dyDescent="0.25">
      <c r="C1426" s="2">
        <v>40747</v>
      </c>
      <c r="D1426" s="3" t="s">
        <v>9</v>
      </c>
      <c r="E1426" s="1">
        <v>155</v>
      </c>
      <c r="F1426" s="1">
        <f t="shared" si="44"/>
        <v>2.2000000000000002</v>
      </c>
      <c r="G1426" s="1">
        <f t="shared" si="45"/>
        <v>341</v>
      </c>
    </row>
    <row r="1427" spans="3:7" x14ac:dyDescent="0.25">
      <c r="C1427" s="2">
        <v>40748</v>
      </c>
      <c r="D1427" s="3" t="s">
        <v>21</v>
      </c>
      <c r="E1427" s="1">
        <v>30</v>
      </c>
      <c r="F1427" s="1">
        <f t="shared" si="44"/>
        <v>2.2000000000000002</v>
      </c>
      <c r="G1427" s="1">
        <f t="shared" si="45"/>
        <v>66</v>
      </c>
    </row>
    <row r="1428" spans="3:7" x14ac:dyDescent="0.25">
      <c r="C1428" s="2">
        <v>40748</v>
      </c>
      <c r="D1428" s="3" t="s">
        <v>73</v>
      </c>
      <c r="E1428" s="1">
        <v>34</v>
      </c>
      <c r="F1428" s="1">
        <f t="shared" si="44"/>
        <v>2.2000000000000002</v>
      </c>
      <c r="G1428" s="1">
        <f t="shared" si="45"/>
        <v>74.800000000000011</v>
      </c>
    </row>
    <row r="1429" spans="3:7" x14ac:dyDescent="0.25">
      <c r="C1429" s="2">
        <v>40753</v>
      </c>
      <c r="D1429" s="3" t="s">
        <v>14</v>
      </c>
      <c r="E1429" s="1">
        <v>30</v>
      </c>
      <c r="F1429" s="1">
        <f t="shared" si="44"/>
        <v>2.2000000000000002</v>
      </c>
      <c r="G1429" s="1">
        <f t="shared" si="45"/>
        <v>66</v>
      </c>
    </row>
    <row r="1430" spans="3:7" x14ac:dyDescent="0.25">
      <c r="C1430" s="2">
        <v>40753</v>
      </c>
      <c r="D1430" s="3" t="s">
        <v>8</v>
      </c>
      <c r="E1430" s="1">
        <v>162</v>
      </c>
      <c r="F1430" s="1">
        <f t="shared" si="44"/>
        <v>2.2000000000000002</v>
      </c>
      <c r="G1430" s="1">
        <f t="shared" si="45"/>
        <v>356.40000000000003</v>
      </c>
    </row>
    <row r="1431" spans="3:7" x14ac:dyDescent="0.25">
      <c r="C1431" s="2">
        <v>40754</v>
      </c>
      <c r="D1431" s="3" t="s">
        <v>65</v>
      </c>
      <c r="E1431" s="1">
        <v>71</v>
      </c>
      <c r="F1431" s="1">
        <f t="shared" si="44"/>
        <v>2.2000000000000002</v>
      </c>
      <c r="G1431" s="1">
        <f t="shared" si="45"/>
        <v>156.20000000000002</v>
      </c>
    </row>
    <row r="1432" spans="3:7" x14ac:dyDescent="0.25">
      <c r="C1432" s="2">
        <v>40755</v>
      </c>
      <c r="D1432" s="3" t="s">
        <v>157</v>
      </c>
      <c r="E1432" s="1">
        <v>16</v>
      </c>
      <c r="F1432" s="1">
        <f t="shared" si="44"/>
        <v>2.2000000000000002</v>
      </c>
      <c r="G1432" s="1">
        <f t="shared" si="45"/>
        <v>35.200000000000003</v>
      </c>
    </row>
    <row r="1433" spans="3:7" x14ac:dyDescent="0.25">
      <c r="C1433" s="2">
        <v>40759</v>
      </c>
      <c r="D1433" s="3" t="s">
        <v>37</v>
      </c>
      <c r="E1433" s="1">
        <v>165</v>
      </c>
      <c r="F1433" s="1">
        <f t="shared" si="44"/>
        <v>2.2000000000000002</v>
      </c>
      <c r="G1433" s="1">
        <f t="shared" si="45"/>
        <v>363.00000000000006</v>
      </c>
    </row>
    <row r="1434" spans="3:7" x14ac:dyDescent="0.25">
      <c r="C1434" s="2">
        <v>40760</v>
      </c>
      <c r="D1434" s="3" t="s">
        <v>37</v>
      </c>
      <c r="E1434" s="1">
        <v>180</v>
      </c>
      <c r="F1434" s="1">
        <f t="shared" si="44"/>
        <v>2.2000000000000002</v>
      </c>
      <c r="G1434" s="1">
        <f t="shared" si="45"/>
        <v>396.00000000000006</v>
      </c>
    </row>
    <row r="1435" spans="3:7" x14ac:dyDescent="0.25">
      <c r="C1435" s="2">
        <v>40761</v>
      </c>
      <c r="D1435" s="3" t="s">
        <v>86</v>
      </c>
      <c r="E1435" s="1">
        <v>2</v>
      </c>
      <c r="F1435" s="1">
        <f t="shared" si="44"/>
        <v>2.2000000000000002</v>
      </c>
      <c r="G1435" s="1">
        <f t="shared" si="45"/>
        <v>4.4000000000000004</v>
      </c>
    </row>
    <row r="1436" spans="3:7" x14ac:dyDescent="0.25">
      <c r="C1436" s="2">
        <v>40766</v>
      </c>
      <c r="D1436" s="3" t="s">
        <v>39</v>
      </c>
      <c r="E1436" s="1">
        <v>111</v>
      </c>
      <c r="F1436" s="1">
        <f t="shared" si="44"/>
        <v>2.2000000000000002</v>
      </c>
      <c r="G1436" s="1">
        <f t="shared" si="45"/>
        <v>244.20000000000002</v>
      </c>
    </row>
    <row r="1437" spans="3:7" x14ac:dyDescent="0.25">
      <c r="C1437" s="2">
        <v>40767</v>
      </c>
      <c r="D1437" s="3" t="s">
        <v>37</v>
      </c>
      <c r="E1437" s="1">
        <v>128</v>
      </c>
      <c r="F1437" s="1">
        <f t="shared" si="44"/>
        <v>2.2000000000000002</v>
      </c>
      <c r="G1437" s="1">
        <f t="shared" si="45"/>
        <v>281.60000000000002</v>
      </c>
    </row>
    <row r="1438" spans="3:7" x14ac:dyDescent="0.25">
      <c r="C1438" s="2">
        <v>40768</v>
      </c>
      <c r="D1438" s="3" t="s">
        <v>112</v>
      </c>
      <c r="E1438" s="1">
        <v>7</v>
      </c>
      <c r="F1438" s="1">
        <f t="shared" si="44"/>
        <v>2.2000000000000002</v>
      </c>
      <c r="G1438" s="1">
        <f t="shared" si="45"/>
        <v>15.400000000000002</v>
      </c>
    </row>
    <row r="1439" spans="3:7" x14ac:dyDescent="0.25">
      <c r="C1439" s="2">
        <v>40768</v>
      </c>
      <c r="D1439" s="3" t="s">
        <v>11</v>
      </c>
      <c r="E1439" s="1">
        <v>211</v>
      </c>
      <c r="F1439" s="1">
        <f t="shared" si="44"/>
        <v>2.2000000000000002</v>
      </c>
      <c r="G1439" s="1">
        <f t="shared" si="45"/>
        <v>464.20000000000005</v>
      </c>
    </row>
    <row r="1440" spans="3:7" x14ac:dyDescent="0.25">
      <c r="C1440" s="2">
        <v>40768</v>
      </c>
      <c r="D1440" s="3" t="s">
        <v>8</v>
      </c>
      <c r="E1440" s="1">
        <v>184</v>
      </c>
      <c r="F1440" s="1">
        <f t="shared" si="44"/>
        <v>2.2000000000000002</v>
      </c>
      <c r="G1440" s="1">
        <f t="shared" si="45"/>
        <v>404.8</v>
      </c>
    </row>
    <row r="1441" spans="3:7" x14ac:dyDescent="0.25">
      <c r="C1441" s="2">
        <v>40771</v>
      </c>
      <c r="D1441" s="3" t="s">
        <v>16</v>
      </c>
      <c r="E1441" s="1">
        <v>450</v>
      </c>
      <c r="F1441" s="1">
        <f t="shared" si="44"/>
        <v>2.2000000000000002</v>
      </c>
      <c r="G1441" s="1">
        <f t="shared" si="45"/>
        <v>990.00000000000011</v>
      </c>
    </row>
    <row r="1442" spans="3:7" x14ac:dyDescent="0.25">
      <c r="C1442" s="2">
        <v>40771</v>
      </c>
      <c r="D1442" s="3" t="s">
        <v>122</v>
      </c>
      <c r="E1442" s="1">
        <v>140</v>
      </c>
      <c r="F1442" s="1">
        <f t="shared" si="44"/>
        <v>2.2000000000000002</v>
      </c>
      <c r="G1442" s="1">
        <f t="shared" si="45"/>
        <v>308</v>
      </c>
    </row>
    <row r="1443" spans="3:7" x14ac:dyDescent="0.25">
      <c r="C1443" s="2">
        <v>40775</v>
      </c>
      <c r="D1443" s="3" t="s">
        <v>10</v>
      </c>
      <c r="E1443" s="1">
        <v>52</v>
      </c>
      <c r="F1443" s="1">
        <f t="shared" si="44"/>
        <v>2.2000000000000002</v>
      </c>
      <c r="G1443" s="1">
        <f t="shared" si="45"/>
        <v>114.4</v>
      </c>
    </row>
    <row r="1444" spans="3:7" x14ac:dyDescent="0.25">
      <c r="C1444" s="2">
        <v>40777</v>
      </c>
      <c r="D1444" s="3" t="s">
        <v>183</v>
      </c>
      <c r="E1444" s="1">
        <v>2</v>
      </c>
      <c r="F1444" s="1">
        <f t="shared" si="44"/>
        <v>2.2000000000000002</v>
      </c>
      <c r="G1444" s="1">
        <f t="shared" si="45"/>
        <v>4.4000000000000004</v>
      </c>
    </row>
    <row r="1445" spans="3:7" x14ac:dyDescent="0.25">
      <c r="C1445" s="2">
        <v>40777</v>
      </c>
      <c r="D1445" s="3" t="s">
        <v>98</v>
      </c>
      <c r="E1445" s="1">
        <v>13</v>
      </c>
      <c r="F1445" s="1">
        <f t="shared" si="44"/>
        <v>2.2000000000000002</v>
      </c>
      <c r="G1445" s="1">
        <f t="shared" si="45"/>
        <v>28.6</v>
      </c>
    </row>
    <row r="1446" spans="3:7" x14ac:dyDescent="0.25">
      <c r="C1446" s="2">
        <v>40777</v>
      </c>
      <c r="D1446" s="3" t="s">
        <v>39</v>
      </c>
      <c r="E1446" s="1">
        <v>73</v>
      </c>
      <c r="F1446" s="1">
        <f t="shared" si="44"/>
        <v>2.2000000000000002</v>
      </c>
      <c r="G1446" s="1">
        <f t="shared" si="45"/>
        <v>160.60000000000002</v>
      </c>
    </row>
    <row r="1447" spans="3:7" x14ac:dyDescent="0.25">
      <c r="C1447" s="2">
        <v>40781</v>
      </c>
      <c r="D1447" s="3" t="s">
        <v>20</v>
      </c>
      <c r="E1447" s="1">
        <v>123</v>
      </c>
      <c r="F1447" s="1">
        <f t="shared" si="44"/>
        <v>2.2000000000000002</v>
      </c>
      <c r="G1447" s="1">
        <f t="shared" si="45"/>
        <v>270.60000000000002</v>
      </c>
    </row>
    <row r="1448" spans="3:7" x14ac:dyDescent="0.25">
      <c r="C1448" s="2">
        <v>40783</v>
      </c>
      <c r="D1448" s="3" t="s">
        <v>70</v>
      </c>
      <c r="E1448" s="1">
        <v>3</v>
      </c>
      <c r="F1448" s="1">
        <f t="shared" si="44"/>
        <v>2.2000000000000002</v>
      </c>
      <c r="G1448" s="1">
        <f t="shared" si="45"/>
        <v>6.6000000000000005</v>
      </c>
    </row>
    <row r="1449" spans="3:7" x14ac:dyDescent="0.25">
      <c r="C1449" s="2">
        <v>40784</v>
      </c>
      <c r="D1449" s="3" t="s">
        <v>14</v>
      </c>
      <c r="E1449" s="1">
        <v>93</v>
      </c>
      <c r="F1449" s="1">
        <f t="shared" si="44"/>
        <v>2.2000000000000002</v>
      </c>
      <c r="G1449" s="1">
        <f t="shared" si="45"/>
        <v>204.60000000000002</v>
      </c>
    </row>
    <row r="1450" spans="3:7" x14ac:dyDescent="0.25">
      <c r="C1450" s="2">
        <v>40789</v>
      </c>
      <c r="D1450" s="3" t="s">
        <v>26</v>
      </c>
      <c r="E1450" s="1">
        <v>310</v>
      </c>
      <c r="F1450" s="1">
        <f t="shared" si="44"/>
        <v>2.2000000000000002</v>
      </c>
      <c r="G1450" s="1">
        <f t="shared" si="45"/>
        <v>682</v>
      </c>
    </row>
    <row r="1451" spans="3:7" x14ac:dyDescent="0.25">
      <c r="C1451" s="2">
        <v>40789</v>
      </c>
      <c r="D1451" s="3" t="s">
        <v>8</v>
      </c>
      <c r="E1451" s="1">
        <v>77</v>
      </c>
      <c r="F1451" s="1">
        <f t="shared" si="44"/>
        <v>2.2000000000000002</v>
      </c>
      <c r="G1451" s="1">
        <f t="shared" si="45"/>
        <v>169.4</v>
      </c>
    </row>
    <row r="1452" spans="3:7" x14ac:dyDescent="0.25">
      <c r="C1452" s="2">
        <v>40793</v>
      </c>
      <c r="D1452" s="3" t="s">
        <v>12</v>
      </c>
      <c r="E1452" s="1">
        <v>21</v>
      </c>
      <c r="F1452" s="1">
        <f t="shared" si="44"/>
        <v>2.2000000000000002</v>
      </c>
      <c r="G1452" s="1">
        <f t="shared" si="45"/>
        <v>46.2</v>
      </c>
    </row>
    <row r="1453" spans="3:7" x14ac:dyDescent="0.25">
      <c r="C1453" s="2">
        <v>40797</v>
      </c>
      <c r="D1453" s="3" t="s">
        <v>23</v>
      </c>
      <c r="E1453" s="1">
        <v>3</v>
      </c>
      <c r="F1453" s="1">
        <f t="shared" si="44"/>
        <v>2.2000000000000002</v>
      </c>
      <c r="G1453" s="1">
        <f t="shared" si="45"/>
        <v>6.6000000000000005</v>
      </c>
    </row>
    <row r="1454" spans="3:7" x14ac:dyDescent="0.25">
      <c r="C1454" s="2">
        <v>40799</v>
      </c>
      <c r="D1454" s="3" t="s">
        <v>30</v>
      </c>
      <c r="E1454" s="1">
        <v>176</v>
      </c>
      <c r="F1454" s="1">
        <f t="shared" si="44"/>
        <v>2.2000000000000002</v>
      </c>
      <c r="G1454" s="1">
        <f t="shared" si="45"/>
        <v>387.20000000000005</v>
      </c>
    </row>
    <row r="1455" spans="3:7" x14ac:dyDescent="0.25">
      <c r="C1455" s="2">
        <v>40799</v>
      </c>
      <c r="D1455" s="3" t="s">
        <v>15</v>
      </c>
      <c r="E1455" s="1">
        <v>20</v>
      </c>
      <c r="F1455" s="1">
        <f t="shared" si="44"/>
        <v>2.2000000000000002</v>
      </c>
      <c r="G1455" s="1">
        <f t="shared" si="45"/>
        <v>44</v>
      </c>
    </row>
    <row r="1456" spans="3:7" x14ac:dyDescent="0.25">
      <c r="C1456" s="2">
        <v>40800</v>
      </c>
      <c r="D1456" s="3" t="s">
        <v>26</v>
      </c>
      <c r="E1456" s="1">
        <v>230</v>
      </c>
      <c r="F1456" s="1">
        <f t="shared" si="44"/>
        <v>2.2000000000000002</v>
      </c>
      <c r="G1456" s="1">
        <f t="shared" si="45"/>
        <v>506.00000000000006</v>
      </c>
    </row>
    <row r="1457" spans="3:7" x14ac:dyDescent="0.25">
      <c r="C1457" s="2">
        <v>40800</v>
      </c>
      <c r="D1457" s="3" t="s">
        <v>157</v>
      </c>
      <c r="E1457" s="1">
        <v>10</v>
      </c>
      <c r="F1457" s="1">
        <f t="shared" si="44"/>
        <v>2.2000000000000002</v>
      </c>
      <c r="G1457" s="1">
        <f t="shared" si="45"/>
        <v>22</v>
      </c>
    </row>
    <row r="1458" spans="3:7" x14ac:dyDescent="0.25">
      <c r="C1458" s="2">
        <v>40802</v>
      </c>
      <c r="D1458" s="3" t="s">
        <v>165</v>
      </c>
      <c r="E1458" s="1">
        <v>12</v>
      </c>
      <c r="F1458" s="1">
        <f t="shared" si="44"/>
        <v>2.2000000000000002</v>
      </c>
      <c r="G1458" s="1">
        <f t="shared" si="45"/>
        <v>26.400000000000002</v>
      </c>
    </row>
    <row r="1459" spans="3:7" x14ac:dyDescent="0.25">
      <c r="C1459" s="2">
        <v>40802</v>
      </c>
      <c r="D1459" s="3" t="s">
        <v>154</v>
      </c>
      <c r="E1459" s="1">
        <v>11</v>
      </c>
      <c r="F1459" s="1">
        <f t="shared" si="44"/>
        <v>2.2000000000000002</v>
      </c>
      <c r="G1459" s="1">
        <f t="shared" si="45"/>
        <v>24.200000000000003</v>
      </c>
    </row>
    <row r="1460" spans="3:7" x14ac:dyDescent="0.25">
      <c r="C1460" s="2">
        <v>40803</v>
      </c>
      <c r="D1460" s="3" t="s">
        <v>11</v>
      </c>
      <c r="E1460" s="1">
        <v>383</v>
      </c>
      <c r="F1460" s="1">
        <f t="shared" si="44"/>
        <v>2.2000000000000002</v>
      </c>
      <c r="G1460" s="1">
        <f t="shared" si="45"/>
        <v>842.6</v>
      </c>
    </row>
    <row r="1461" spans="3:7" x14ac:dyDescent="0.25">
      <c r="C1461" s="2">
        <v>40807</v>
      </c>
      <c r="D1461" s="3" t="s">
        <v>104</v>
      </c>
      <c r="E1461" s="1">
        <v>249</v>
      </c>
      <c r="F1461" s="1">
        <f t="shared" si="44"/>
        <v>2.2000000000000002</v>
      </c>
      <c r="G1461" s="1">
        <f t="shared" si="45"/>
        <v>547.80000000000007</v>
      </c>
    </row>
    <row r="1462" spans="3:7" x14ac:dyDescent="0.25">
      <c r="C1462" s="2">
        <v>40810</v>
      </c>
      <c r="D1462" s="3" t="s">
        <v>166</v>
      </c>
      <c r="E1462" s="1">
        <v>8</v>
      </c>
      <c r="F1462" s="1">
        <f t="shared" si="44"/>
        <v>2.2000000000000002</v>
      </c>
      <c r="G1462" s="1">
        <f t="shared" si="45"/>
        <v>17.600000000000001</v>
      </c>
    </row>
    <row r="1463" spans="3:7" x14ac:dyDescent="0.25">
      <c r="C1463" s="2">
        <v>40812</v>
      </c>
      <c r="D1463" s="3" t="s">
        <v>32</v>
      </c>
      <c r="E1463" s="1">
        <v>42</v>
      </c>
      <c r="F1463" s="1">
        <f t="shared" si="44"/>
        <v>2.2000000000000002</v>
      </c>
      <c r="G1463" s="1">
        <f t="shared" si="45"/>
        <v>92.4</v>
      </c>
    </row>
    <row r="1464" spans="3:7" x14ac:dyDescent="0.25">
      <c r="C1464" s="2">
        <v>40815</v>
      </c>
      <c r="D1464" s="3" t="s">
        <v>225</v>
      </c>
      <c r="E1464" s="1">
        <v>1</v>
      </c>
      <c r="F1464" s="1">
        <f t="shared" si="44"/>
        <v>2.2000000000000002</v>
      </c>
      <c r="G1464" s="1">
        <f t="shared" si="45"/>
        <v>2.2000000000000002</v>
      </c>
    </row>
    <row r="1465" spans="3:7" x14ac:dyDescent="0.25">
      <c r="C1465" s="2">
        <v>40815</v>
      </c>
      <c r="D1465" s="3" t="s">
        <v>24</v>
      </c>
      <c r="E1465" s="1">
        <v>340</v>
      </c>
      <c r="F1465" s="1">
        <f t="shared" si="44"/>
        <v>2.2000000000000002</v>
      </c>
      <c r="G1465" s="1">
        <f t="shared" si="45"/>
        <v>748.00000000000011</v>
      </c>
    </row>
    <row r="1466" spans="3:7" x14ac:dyDescent="0.25">
      <c r="C1466" s="2">
        <v>40817</v>
      </c>
      <c r="D1466" s="3" t="s">
        <v>19</v>
      </c>
      <c r="E1466" s="1">
        <v>394</v>
      </c>
      <c r="F1466" s="1">
        <f t="shared" si="44"/>
        <v>2.2000000000000002</v>
      </c>
      <c r="G1466" s="1">
        <f t="shared" si="45"/>
        <v>866.80000000000007</v>
      </c>
    </row>
    <row r="1467" spans="3:7" x14ac:dyDescent="0.25">
      <c r="C1467" s="2">
        <v>40817</v>
      </c>
      <c r="D1467" s="3" t="s">
        <v>7</v>
      </c>
      <c r="E1467" s="1">
        <v>176</v>
      </c>
      <c r="F1467" s="1">
        <f t="shared" si="44"/>
        <v>2.2000000000000002</v>
      </c>
      <c r="G1467" s="1">
        <f t="shared" si="45"/>
        <v>387.20000000000005</v>
      </c>
    </row>
    <row r="1468" spans="3:7" x14ac:dyDescent="0.25">
      <c r="C1468" s="2">
        <v>40818</v>
      </c>
      <c r="D1468" s="3" t="s">
        <v>30</v>
      </c>
      <c r="E1468" s="1">
        <v>181</v>
      </c>
      <c r="F1468" s="1">
        <f t="shared" si="44"/>
        <v>2.2000000000000002</v>
      </c>
      <c r="G1468" s="1">
        <f t="shared" si="45"/>
        <v>398.20000000000005</v>
      </c>
    </row>
    <row r="1469" spans="3:7" x14ac:dyDescent="0.25">
      <c r="C1469" s="2">
        <v>40822</v>
      </c>
      <c r="D1469" s="3" t="s">
        <v>57</v>
      </c>
      <c r="E1469" s="1">
        <v>26</v>
      </c>
      <c r="F1469" s="1">
        <f t="shared" si="44"/>
        <v>2.2000000000000002</v>
      </c>
      <c r="G1469" s="1">
        <f t="shared" si="45"/>
        <v>57.2</v>
      </c>
    </row>
    <row r="1470" spans="3:7" x14ac:dyDescent="0.25">
      <c r="C1470" s="2">
        <v>40826</v>
      </c>
      <c r="D1470" s="3" t="s">
        <v>27</v>
      </c>
      <c r="E1470" s="1">
        <v>73</v>
      </c>
      <c r="F1470" s="1">
        <f t="shared" si="44"/>
        <v>2.2000000000000002</v>
      </c>
      <c r="G1470" s="1">
        <f t="shared" si="45"/>
        <v>160.60000000000002</v>
      </c>
    </row>
    <row r="1471" spans="3:7" x14ac:dyDescent="0.25">
      <c r="C1471" s="2">
        <v>40830</v>
      </c>
      <c r="D1471" s="3" t="s">
        <v>52</v>
      </c>
      <c r="E1471" s="1">
        <v>274</v>
      </c>
      <c r="F1471" s="1">
        <f t="shared" si="44"/>
        <v>2.2000000000000002</v>
      </c>
      <c r="G1471" s="1">
        <f t="shared" si="45"/>
        <v>602.80000000000007</v>
      </c>
    </row>
    <row r="1472" spans="3:7" x14ac:dyDescent="0.25">
      <c r="C1472" s="2">
        <v>40833</v>
      </c>
      <c r="D1472" s="3" t="s">
        <v>214</v>
      </c>
      <c r="E1472" s="1">
        <v>8</v>
      </c>
      <c r="F1472" s="1">
        <f t="shared" si="44"/>
        <v>2.2000000000000002</v>
      </c>
      <c r="G1472" s="1">
        <f t="shared" si="45"/>
        <v>17.600000000000001</v>
      </c>
    </row>
    <row r="1473" spans="3:7" x14ac:dyDescent="0.25">
      <c r="C1473" s="2">
        <v>40833</v>
      </c>
      <c r="D1473" s="3" t="s">
        <v>23</v>
      </c>
      <c r="E1473" s="1">
        <v>12</v>
      </c>
      <c r="F1473" s="1">
        <f t="shared" si="44"/>
        <v>2.2000000000000002</v>
      </c>
      <c r="G1473" s="1">
        <f t="shared" si="45"/>
        <v>26.400000000000002</v>
      </c>
    </row>
    <row r="1474" spans="3:7" x14ac:dyDescent="0.25">
      <c r="C1474" s="2">
        <v>40837</v>
      </c>
      <c r="D1474" s="3" t="s">
        <v>52</v>
      </c>
      <c r="E1474" s="1">
        <v>496</v>
      </c>
      <c r="F1474" s="1">
        <f t="shared" si="44"/>
        <v>2.2000000000000002</v>
      </c>
      <c r="G1474" s="1">
        <f t="shared" si="45"/>
        <v>1091.2</v>
      </c>
    </row>
    <row r="1475" spans="3:7" x14ac:dyDescent="0.25">
      <c r="C1475" s="2">
        <v>40838</v>
      </c>
      <c r="D1475" s="3" t="s">
        <v>186</v>
      </c>
      <c r="E1475" s="1">
        <v>5</v>
      </c>
      <c r="F1475" s="1">
        <f t="shared" ref="F1475:F1538" si="46">LOOKUP(YEAR(C1475),$A$2:$A$11,$B$2:$B$11)</f>
        <v>2.2000000000000002</v>
      </c>
      <c r="G1475" s="1">
        <f t="shared" ref="G1475:G1538" si="47">F1475*E1475</f>
        <v>11</v>
      </c>
    </row>
    <row r="1476" spans="3:7" x14ac:dyDescent="0.25">
      <c r="C1476" s="2">
        <v>40839</v>
      </c>
      <c r="D1476" s="3" t="s">
        <v>77</v>
      </c>
      <c r="E1476" s="1">
        <v>2</v>
      </c>
      <c r="F1476" s="1">
        <f t="shared" si="46"/>
        <v>2.2000000000000002</v>
      </c>
      <c r="G1476" s="1">
        <f t="shared" si="47"/>
        <v>4.4000000000000004</v>
      </c>
    </row>
    <row r="1477" spans="3:7" x14ac:dyDescent="0.25">
      <c r="C1477" s="2">
        <v>40839</v>
      </c>
      <c r="D1477" s="3" t="s">
        <v>68</v>
      </c>
      <c r="E1477" s="1">
        <v>77</v>
      </c>
      <c r="F1477" s="1">
        <f t="shared" si="46"/>
        <v>2.2000000000000002</v>
      </c>
      <c r="G1477" s="1">
        <f t="shared" si="47"/>
        <v>169.4</v>
      </c>
    </row>
    <row r="1478" spans="3:7" x14ac:dyDescent="0.25">
      <c r="C1478" s="2">
        <v>40847</v>
      </c>
      <c r="D1478" s="3" t="s">
        <v>27</v>
      </c>
      <c r="E1478" s="1">
        <v>134</v>
      </c>
      <c r="F1478" s="1">
        <f t="shared" si="46"/>
        <v>2.2000000000000002</v>
      </c>
      <c r="G1478" s="1">
        <f t="shared" si="47"/>
        <v>294.8</v>
      </c>
    </row>
    <row r="1479" spans="3:7" x14ac:dyDescent="0.25">
      <c r="C1479" s="2">
        <v>40848</v>
      </c>
      <c r="D1479" s="3" t="s">
        <v>199</v>
      </c>
      <c r="E1479" s="1">
        <v>4</v>
      </c>
      <c r="F1479" s="1">
        <f t="shared" si="46"/>
        <v>2.2000000000000002</v>
      </c>
      <c r="G1479" s="1">
        <f t="shared" si="47"/>
        <v>8.8000000000000007</v>
      </c>
    </row>
    <row r="1480" spans="3:7" x14ac:dyDescent="0.25">
      <c r="C1480" s="2">
        <v>40850</v>
      </c>
      <c r="D1480" s="3" t="s">
        <v>57</v>
      </c>
      <c r="E1480" s="1">
        <v>46</v>
      </c>
      <c r="F1480" s="1">
        <f t="shared" si="46"/>
        <v>2.2000000000000002</v>
      </c>
      <c r="G1480" s="1">
        <f t="shared" si="47"/>
        <v>101.2</v>
      </c>
    </row>
    <row r="1481" spans="3:7" x14ac:dyDescent="0.25">
      <c r="C1481" s="2">
        <v>40852</v>
      </c>
      <c r="D1481" s="3" t="s">
        <v>125</v>
      </c>
      <c r="E1481" s="1">
        <v>43</v>
      </c>
      <c r="F1481" s="1">
        <f t="shared" si="46"/>
        <v>2.2000000000000002</v>
      </c>
      <c r="G1481" s="1">
        <f t="shared" si="47"/>
        <v>94.600000000000009</v>
      </c>
    </row>
    <row r="1482" spans="3:7" x14ac:dyDescent="0.25">
      <c r="C1482" s="2">
        <v>40855</v>
      </c>
      <c r="D1482" s="3" t="s">
        <v>23</v>
      </c>
      <c r="E1482" s="1">
        <v>2</v>
      </c>
      <c r="F1482" s="1">
        <f t="shared" si="46"/>
        <v>2.2000000000000002</v>
      </c>
      <c r="G1482" s="1">
        <f t="shared" si="47"/>
        <v>4.4000000000000004</v>
      </c>
    </row>
    <row r="1483" spans="3:7" x14ac:dyDescent="0.25">
      <c r="C1483" s="2">
        <v>40857</v>
      </c>
      <c r="D1483" s="3" t="s">
        <v>21</v>
      </c>
      <c r="E1483" s="1">
        <v>100</v>
      </c>
      <c r="F1483" s="1">
        <f t="shared" si="46"/>
        <v>2.2000000000000002</v>
      </c>
      <c r="G1483" s="1">
        <f t="shared" si="47"/>
        <v>220.00000000000003</v>
      </c>
    </row>
    <row r="1484" spans="3:7" x14ac:dyDescent="0.25">
      <c r="C1484" s="2">
        <v>40857</v>
      </c>
      <c r="D1484" s="3" t="s">
        <v>24</v>
      </c>
      <c r="E1484" s="1">
        <v>438</v>
      </c>
      <c r="F1484" s="1">
        <f t="shared" si="46"/>
        <v>2.2000000000000002</v>
      </c>
      <c r="G1484" s="1">
        <f t="shared" si="47"/>
        <v>963.6</v>
      </c>
    </row>
    <row r="1485" spans="3:7" x14ac:dyDescent="0.25">
      <c r="C1485" s="2">
        <v>40859</v>
      </c>
      <c r="D1485" s="3" t="s">
        <v>28</v>
      </c>
      <c r="E1485" s="1">
        <v>69</v>
      </c>
      <c r="F1485" s="1">
        <f t="shared" si="46"/>
        <v>2.2000000000000002</v>
      </c>
      <c r="G1485" s="1">
        <f t="shared" si="47"/>
        <v>151.80000000000001</v>
      </c>
    </row>
    <row r="1486" spans="3:7" x14ac:dyDescent="0.25">
      <c r="C1486" s="2">
        <v>40864</v>
      </c>
      <c r="D1486" s="3" t="s">
        <v>10</v>
      </c>
      <c r="E1486" s="1">
        <v>22</v>
      </c>
      <c r="F1486" s="1">
        <f t="shared" si="46"/>
        <v>2.2000000000000002</v>
      </c>
      <c r="G1486" s="1">
        <f t="shared" si="47"/>
        <v>48.400000000000006</v>
      </c>
    </row>
    <row r="1487" spans="3:7" x14ac:dyDescent="0.25">
      <c r="C1487" s="2">
        <v>40865</v>
      </c>
      <c r="D1487" s="3" t="s">
        <v>57</v>
      </c>
      <c r="E1487" s="1">
        <v>130</v>
      </c>
      <c r="F1487" s="1">
        <f t="shared" si="46"/>
        <v>2.2000000000000002</v>
      </c>
      <c r="G1487" s="1">
        <f t="shared" si="47"/>
        <v>286</v>
      </c>
    </row>
    <row r="1488" spans="3:7" x14ac:dyDescent="0.25">
      <c r="C1488" s="2">
        <v>40869</v>
      </c>
      <c r="D1488" s="3" t="s">
        <v>179</v>
      </c>
      <c r="E1488" s="1">
        <v>5</v>
      </c>
      <c r="F1488" s="1">
        <f t="shared" si="46"/>
        <v>2.2000000000000002</v>
      </c>
      <c r="G1488" s="1">
        <f t="shared" si="47"/>
        <v>11</v>
      </c>
    </row>
    <row r="1489" spans="3:7" x14ac:dyDescent="0.25">
      <c r="C1489" s="2">
        <v>40872</v>
      </c>
      <c r="D1489" s="3" t="s">
        <v>60</v>
      </c>
      <c r="E1489" s="1">
        <v>62</v>
      </c>
      <c r="F1489" s="1">
        <f t="shared" si="46"/>
        <v>2.2000000000000002</v>
      </c>
      <c r="G1489" s="1">
        <f t="shared" si="47"/>
        <v>136.4</v>
      </c>
    </row>
    <row r="1490" spans="3:7" x14ac:dyDescent="0.25">
      <c r="C1490" s="2">
        <v>40874</v>
      </c>
      <c r="D1490" s="3" t="s">
        <v>222</v>
      </c>
      <c r="E1490" s="1">
        <v>8</v>
      </c>
      <c r="F1490" s="1">
        <f t="shared" si="46"/>
        <v>2.2000000000000002</v>
      </c>
      <c r="G1490" s="1">
        <f t="shared" si="47"/>
        <v>17.600000000000001</v>
      </c>
    </row>
    <row r="1491" spans="3:7" x14ac:dyDescent="0.25">
      <c r="C1491" s="2">
        <v>40876</v>
      </c>
      <c r="D1491" s="3" t="s">
        <v>58</v>
      </c>
      <c r="E1491" s="1">
        <v>18</v>
      </c>
      <c r="F1491" s="1">
        <f t="shared" si="46"/>
        <v>2.2000000000000002</v>
      </c>
      <c r="G1491" s="1">
        <f t="shared" si="47"/>
        <v>39.6</v>
      </c>
    </row>
    <row r="1492" spans="3:7" x14ac:dyDescent="0.25">
      <c r="C1492" s="2">
        <v>40881</v>
      </c>
      <c r="D1492" s="3" t="s">
        <v>27</v>
      </c>
      <c r="E1492" s="1">
        <v>146</v>
      </c>
      <c r="F1492" s="1">
        <f t="shared" si="46"/>
        <v>2.2000000000000002</v>
      </c>
      <c r="G1492" s="1">
        <f t="shared" si="47"/>
        <v>321.20000000000005</v>
      </c>
    </row>
    <row r="1493" spans="3:7" x14ac:dyDescent="0.25">
      <c r="C1493" s="2">
        <v>40881</v>
      </c>
      <c r="D1493" s="3" t="s">
        <v>120</v>
      </c>
      <c r="E1493" s="1">
        <v>5</v>
      </c>
      <c r="F1493" s="1">
        <f t="shared" si="46"/>
        <v>2.2000000000000002</v>
      </c>
      <c r="G1493" s="1">
        <f t="shared" si="47"/>
        <v>11</v>
      </c>
    </row>
    <row r="1494" spans="3:7" x14ac:dyDescent="0.25">
      <c r="C1494" s="2">
        <v>40889</v>
      </c>
      <c r="D1494" s="3" t="s">
        <v>21</v>
      </c>
      <c r="E1494" s="1">
        <v>20</v>
      </c>
      <c r="F1494" s="1">
        <f t="shared" si="46"/>
        <v>2.2000000000000002</v>
      </c>
      <c r="G1494" s="1">
        <f t="shared" si="47"/>
        <v>44</v>
      </c>
    </row>
    <row r="1495" spans="3:7" x14ac:dyDescent="0.25">
      <c r="C1495" s="2">
        <v>40889</v>
      </c>
      <c r="D1495" s="3" t="s">
        <v>24</v>
      </c>
      <c r="E1495" s="1">
        <v>153</v>
      </c>
      <c r="F1495" s="1">
        <f t="shared" si="46"/>
        <v>2.2000000000000002</v>
      </c>
      <c r="G1495" s="1">
        <f t="shared" si="47"/>
        <v>336.6</v>
      </c>
    </row>
    <row r="1496" spans="3:7" x14ac:dyDescent="0.25">
      <c r="C1496" s="2">
        <v>40890</v>
      </c>
      <c r="D1496" s="3" t="s">
        <v>47</v>
      </c>
      <c r="E1496" s="1">
        <v>227</v>
      </c>
      <c r="F1496" s="1">
        <f t="shared" si="46"/>
        <v>2.2000000000000002</v>
      </c>
      <c r="G1496" s="1">
        <f t="shared" si="47"/>
        <v>499.40000000000003</v>
      </c>
    </row>
    <row r="1497" spans="3:7" x14ac:dyDescent="0.25">
      <c r="C1497" s="2">
        <v>40891</v>
      </c>
      <c r="D1497" s="3" t="s">
        <v>14</v>
      </c>
      <c r="E1497" s="1">
        <v>52</v>
      </c>
      <c r="F1497" s="1">
        <f t="shared" si="46"/>
        <v>2.2000000000000002</v>
      </c>
      <c r="G1497" s="1">
        <f t="shared" si="47"/>
        <v>114.4</v>
      </c>
    </row>
    <row r="1498" spans="3:7" x14ac:dyDescent="0.25">
      <c r="C1498" s="2">
        <v>40892</v>
      </c>
      <c r="D1498" s="3" t="s">
        <v>8</v>
      </c>
      <c r="E1498" s="1">
        <v>108</v>
      </c>
      <c r="F1498" s="1">
        <f t="shared" si="46"/>
        <v>2.2000000000000002</v>
      </c>
      <c r="G1498" s="1">
        <f t="shared" si="47"/>
        <v>237.60000000000002</v>
      </c>
    </row>
    <row r="1499" spans="3:7" x14ac:dyDescent="0.25">
      <c r="C1499" s="2">
        <v>40895</v>
      </c>
      <c r="D1499" s="3" t="s">
        <v>26</v>
      </c>
      <c r="E1499" s="1">
        <v>236</v>
      </c>
      <c r="F1499" s="1">
        <f t="shared" si="46"/>
        <v>2.2000000000000002</v>
      </c>
      <c r="G1499" s="1">
        <f t="shared" si="47"/>
        <v>519.20000000000005</v>
      </c>
    </row>
    <row r="1500" spans="3:7" x14ac:dyDescent="0.25">
      <c r="C1500" s="2">
        <v>40897</v>
      </c>
      <c r="D1500" s="3" t="s">
        <v>32</v>
      </c>
      <c r="E1500" s="1">
        <v>125</v>
      </c>
      <c r="F1500" s="1">
        <f t="shared" si="46"/>
        <v>2.2000000000000002</v>
      </c>
      <c r="G1500" s="1">
        <f t="shared" si="47"/>
        <v>275</v>
      </c>
    </row>
    <row r="1501" spans="3:7" x14ac:dyDescent="0.25">
      <c r="C1501" s="2">
        <v>40898</v>
      </c>
      <c r="D1501" s="3" t="s">
        <v>12</v>
      </c>
      <c r="E1501" s="1">
        <v>183</v>
      </c>
      <c r="F1501" s="1">
        <f t="shared" si="46"/>
        <v>2.2000000000000002</v>
      </c>
      <c r="G1501" s="1">
        <f t="shared" si="47"/>
        <v>402.6</v>
      </c>
    </row>
    <row r="1502" spans="3:7" x14ac:dyDescent="0.25">
      <c r="C1502" s="2">
        <v>40899</v>
      </c>
      <c r="D1502" s="3" t="s">
        <v>10</v>
      </c>
      <c r="E1502" s="1">
        <v>130</v>
      </c>
      <c r="F1502" s="1">
        <f t="shared" si="46"/>
        <v>2.2000000000000002</v>
      </c>
      <c r="G1502" s="1">
        <f t="shared" si="47"/>
        <v>286</v>
      </c>
    </row>
    <row r="1503" spans="3:7" x14ac:dyDescent="0.25">
      <c r="C1503" s="2">
        <v>40899</v>
      </c>
      <c r="D1503" s="3" t="s">
        <v>226</v>
      </c>
      <c r="E1503" s="1">
        <v>4</v>
      </c>
      <c r="F1503" s="1">
        <f t="shared" si="46"/>
        <v>2.2000000000000002</v>
      </c>
      <c r="G1503" s="1">
        <f t="shared" si="47"/>
        <v>8.8000000000000007</v>
      </c>
    </row>
    <row r="1504" spans="3:7" x14ac:dyDescent="0.25">
      <c r="C1504" s="2">
        <v>40900</v>
      </c>
      <c r="D1504" s="3" t="s">
        <v>227</v>
      </c>
      <c r="E1504" s="1">
        <v>3</v>
      </c>
      <c r="F1504" s="1">
        <f t="shared" si="46"/>
        <v>2.2000000000000002</v>
      </c>
      <c r="G1504" s="1">
        <f t="shared" si="47"/>
        <v>6.6000000000000005</v>
      </c>
    </row>
    <row r="1505" spans="3:7" x14ac:dyDescent="0.25">
      <c r="C1505" s="2">
        <v>40901</v>
      </c>
      <c r="D1505" s="3" t="s">
        <v>228</v>
      </c>
      <c r="E1505" s="1">
        <v>16</v>
      </c>
      <c r="F1505" s="1">
        <f t="shared" si="46"/>
        <v>2.2000000000000002</v>
      </c>
      <c r="G1505" s="1">
        <f t="shared" si="47"/>
        <v>35.200000000000003</v>
      </c>
    </row>
    <row r="1506" spans="3:7" x14ac:dyDescent="0.25">
      <c r="C1506" s="2">
        <v>40903</v>
      </c>
      <c r="D1506" s="3" t="s">
        <v>8</v>
      </c>
      <c r="E1506" s="1">
        <v>197</v>
      </c>
      <c r="F1506" s="1">
        <f t="shared" si="46"/>
        <v>2.2000000000000002</v>
      </c>
      <c r="G1506" s="1">
        <f t="shared" si="47"/>
        <v>433.40000000000003</v>
      </c>
    </row>
    <row r="1507" spans="3:7" x14ac:dyDescent="0.25">
      <c r="C1507" s="2">
        <v>40903</v>
      </c>
      <c r="D1507" s="3" t="s">
        <v>154</v>
      </c>
      <c r="E1507" s="1">
        <v>4</v>
      </c>
      <c r="F1507" s="1">
        <f t="shared" si="46"/>
        <v>2.2000000000000002</v>
      </c>
      <c r="G1507" s="1">
        <f t="shared" si="47"/>
        <v>8.8000000000000007</v>
      </c>
    </row>
    <row r="1508" spans="3:7" x14ac:dyDescent="0.25">
      <c r="C1508" s="2">
        <v>40904</v>
      </c>
      <c r="D1508" s="3" t="s">
        <v>54</v>
      </c>
      <c r="E1508" s="1">
        <v>57</v>
      </c>
      <c r="F1508" s="1">
        <f t="shared" si="46"/>
        <v>2.2000000000000002</v>
      </c>
      <c r="G1508" s="1">
        <f t="shared" si="47"/>
        <v>125.4</v>
      </c>
    </row>
    <row r="1509" spans="3:7" x14ac:dyDescent="0.25">
      <c r="C1509" s="2">
        <v>40906</v>
      </c>
      <c r="D1509" s="3" t="s">
        <v>94</v>
      </c>
      <c r="E1509" s="1">
        <v>16</v>
      </c>
      <c r="F1509" s="1">
        <f t="shared" si="46"/>
        <v>2.2000000000000002</v>
      </c>
      <c r="G1509" s="1">
        <f t="shared" si="47"/>
        <v>35.200000000000003</v>
      </c>
    </row>
    <row r="1510" spans="3:7" x14ac:dyDescent="0.25">
      <c r="C1510" s="2">
        <v>40907</v>
      </c>
      <c r="D1510" s="3" t="s">
        <v>65</v>
      </c>
      <c r="E1510" s="1">
        <v>89</v>
      </c>
      <c r="F1510" s="1">
        <f t="shared" si="46"/>
        <v>2.2000000000000002</v>
      </c>
      <c r="G1510" s="1">
        <f t="shared" si="47"/>
        <v>195.8</v>
      </c>
    </row>
    <row r="1511" spans="3:7" x14ac:dyDescent="0.25">
      <c r="C1511" s="2">
        <v>40912</v>
      </c>
      <c r="D1511" s="3" t="s">
        <v>68</v>
      </c>
      <c r="E1511" s="1">
        <v>74</v>
      </c>
      <c r="F1511" s="1">
        <f t="shared" si="46"/>
        <v>2.25</v>
      </c>
      <c r="G1511" s="1">
        <f t="shared" si="47"/>
        <v>166.5</v>
      </c>
    </row>
    <row r="1512" spans="3:7" x14ac:dyDescent="0.25">
      <c r="C1512" s="2">
        <v>40913</v>
      </c>
      <c r="D1512" s="3" t="s">
        <v>11</v>
      </c>
      <c r="E1512" s="1">
        <v>243</v>
      </c>
      <c r="F1512" s="1">
        <f t="shared" si="46"/>
        <v>2.25</v>
      </c>
      <c r="G1512" s="1">
        <f t="shared" si="47"/>
        <v>546.75</v>
      </c>
    </row>
    <row r="1513" spans="3:7" x14ac:dyDescent="0.25">
      <c r="C1513" s="2">
        <v>40915</v>
      </c>
      <c r="D1513" s="3" t="s">
        <v>24</v>
      </c>
      <c r="E1513" s="1">
        <v>460</v>
      </c>
      <c r="F1513" s="1">
        <f t="shared" si="46"/>
        <v>2.25</v>
      </c>
      <c r="G1513" s="1">
        <f t="shared" si="47"/>
        <v>1035</v>
      </c>
    </row>
    <row r="1514" spans="3:7" x14ac:dyDescent="0.25">
      <c r="C1514" s="2">
        <v>40915</v>
      </c>
      <c r="D1514" s="3" t="s">
        <v>229</v>
      </c>
      <c r="E1514" s="1">
        <v>20</v>
      </c>
      <c r="F1514" s="1">
        <f t="shared" si="46"/>
        <v>2.25</v>
      </c>
      <c r="G1514" s="1">
        <f t="shared" si="47"/>
        <v>45</v>
      </c>
    </row>
    <row r="1515" spans="3:7" x14ac:dyDescent="0.25">
      <c r="C1515" s="2">
        <v>40917</v>
      </c>
      <c r="D1515" s="3" t="s">
        <v>24</v>
      </c>
      <c r="E1515" s="1">
        <v>250</v>
      </c>
      <c r="F1515" s="1">
        <f t="shared" si="46"/>
        <v>2.25</v>
      </c>
      <c r="G1515" s="1">
        <f t="shared" si="47"/>
        <v>562.5</v>
      </c>
    </row>
    <row r="1516" spans="3:7" x14ac:dyDescent="0.25">
      <c r="C1516" s="2">
        <v>40923</v>
      </c>
      <c r="D1516" s="3" t="s">
        <v>12</v>
      </c>
      <c r="E1516" s="1">
        <v>78</v>
      </c>
      <c r="F1516" s="1">
        <f t="shared" si="46"/>
        <v>2.25</v>
      </c>
      <c r="G1516" s="1">
        <f t="shared" si="47"/>
        <v>175.5</v>
      </c>
    </row>
    <row r="1517" spans="3:7" x14ac:dyDescent="0.25">
      <c r="C1517" s="2">
        <v>40925</v>
      </c>
      <c r="D1517" s="3" t="s">
        <v>10</v>
      </c>
      <c r="E1517" s="1">
        <v>170</v>
      </c>
      <c r="F1517" s="1">
        <f t="shared" si="46"/>
        <v>2.25</v>
      </c>
      <c r="G1517" s="1">
        <f t="shared" si="47"/>
        <v>382.5</v>
      </c>
    </row>
    <row r="1518" spans="3:7" x14ac:dyDescent="0.25">
      <c r="C1518" s="2">
        <v>40927</v>
      </c>
      <c r="D1518" s="3" t="s">
        <v>54</v>
      </c>
      <c r="E1518" s="1">
        <v>128</v>
      </c>
      <c r="F1518" s="1">
        <f t="shared" si="46"/>
        <v>2.25</v>
      </c>
      <c r="G1518" s="1">
        <f t="shared" si="47"/>
        <v>288</v>
      </c>
    </row>
    <row r="1519" spans="3:7" x14ac:dyDescent="0.25">
      <c r="C1519" s="2">
        <v>40927</v>
      </c>
      <c r="D1519" s="3" t="s">
        <v>63</v>
      </c>
      <c r="E1519" s="1">
        <v>53</v>
      </c>
      <c r="F1519" s="1">
        <f t="shared" si="46"/>
        <v>2.25</v>
      </c>
      <c r="G1519" s="1">
        <f t="shared" si="47"/>
        <v>119.25</v>
      </c>
    </row>
    <row r="1520" spans="3:7" x14ac:dyDescent="0.25">
      <c r="C1520" s="2">
        <v>40928</v>
      </c>
      <c r="D1520" s="3" t="s">
        <v>16</v>
      </c>
      <c r="E1520" s="1">
        <v>223</v>
      </c>
      <c r="F1520" s="1">
        <f t="shared" si="46"/>
        <v>2.25</v>
      </c>
      <c r="G1520" s="1">
        <f t="shared" si="47"/>
        <v>501.75</v>
      </c>
    </row>
    <row r="1521" spans="3:7" x14ac:dyDescent="0.25">
      <c r="C1521" s="2">
        <v>40933</v>
      </c>
      <c r="D1521" s="3" t="s">
        <v>54</v>
      </c>
      <c r="E1521" s="1">
        <v>47</v>
      </c>
      <c r="F1521" s="1">
        <f t="shared" si="46"/>
        <v>2.25</v>
      </c>
      <c r="G1521" s="1">
        <f t="shared" si="47"/>
        <v>105.75</v>
      </c>
    </row>
    <row r="1522" spans="3:7" x14ac:dyDescent="0.25">
      <c r="C1522" s="2">
        <v>40933</v>
      </c>
      <c r="D1522" s="3" t="s">
        <v>39</v>
      </c>
      <c r="E1522" s="1">
        <v>112</v>
      </c>
      <c r="F1522" s="1">
        <f t="shared" si="46"/>
        <v>2.25</v>
      </c>
      <c r="G1522" s="1">
        <f t="shared" si="47"/>
        <v>252</v>
      </c>
    </row>
    <row r="1523" spans="3:7" x14ac:dyDescent="0.25">
      <c r="C1523" s="2">
        <v>40935</v>
      </c>
      <c r="D1523" s="3" t="s">
        <v>52</v>
      </c>
      <c r="E1523" s="1">
        <v>201</v>
      </c>
      <c r="F1523" s="1">
        <f t="shared" si="46"/>
        <v>2.25</v>
      </c>
      <c r="G1523" s="1">
        <f t="shared" si="47"/>
        <v>452.25</v>
      </c>
    </row>
    <row r="1524" spans="3:7" x14ac:dyDescent="0.25">
      <c r="C1524" s="2">
        <v>40936</v>
      </c>
      <c r="D1524" s="3" t="s">
        <v>27</v>
      </c>
      <c r="E1524" s="1">
        <v>121</v>
      </c>
      <c r="F1524" s="1">
        <f t="shared" si="46"/>
        <v>2.25</v>
      </c>
      <c r="G1524" s="1">
        <f t="shared" si="47"/>
        <v>272.25</v>
      </c>
    </row>
    <row r="1525" spans="3:7" x14ac:dyDescent="0.25">
      <c r="C1525" s="2">
        <v>40939</v>
      </c>
      <c r="D1525" s="3" t="s">
        <v>9</v>
      </c>
      <c r="E1525" s="1">
        <v>462</v>
      </c>
      <c r="F1525" s="1">
        <f t="shared" si="46"/>
        <v>2.25</v>
      </c>
      <c r="G1525" s="1">
        <f t="shared" si="47"/>
        <v>1039.5</v>
      </c>
    </row>
    <row r="1526" spans="3:7" x14ac:dyDescent="0.25">
      <c r="C1526" s="2">
        <v>40941</v>
      </c>
      <c r="D1526" s="3" t="s">
        <v>24</v>
      </c>
      <c r="E1526" s="1">
        <v>333</v>
      </c>
      <c r="F1526" s="1">
        <f t="shared" si="46"/>
        <v>2.25</v>
      </c>
      <c r="G1526" s="1">
        <f t="shared" si="47"/>
        <v>749.25</v>
      </c>
    </row>
    <row r="1527" spans="3:7" x14ac:dyDescent="0.25">
      <c r="C1527" s="2">
        <v>40943</v>
      </c>
      <c r="D1527" s="3" t="s">
        <v>110</v>
      </c>
      <c r="E1527" s="1">
        <v>9</v>
      </c>
      <c r="F1527" s="1">
        <f t="shared" si="46"/>
        <v>2.25</v>
      </c>
      <c r="G1527" s="1">
        <f t="shared" si="47"/>
        <v>20.25</v>
      </c>
    </row>
    <row r="1528" spans="3:7" x14ac:dyDescent="0.25">
      <c r="C1528" s="2">
        <v>40945</v>
      </c>
      <c r="D1528" s="3" t="s">
        <v>27</v>
      </c>
      <c r="E1528" s="1">
        <v>104</v>
      </c>
      <c r="F1528" s="1">
        <f t="shared" si="46"/>
        <v>2.25</v>
      </c>
      <c r="G1528" s="1">
        <f t="shared" si="47"/>
        <v>234</v>
      </c>
    </row>
    <row r="1529" spans="3:7" x14ac:dyDescent="0.25">
      <c r="C1529" s="2">
        <v>40945</v>
      </c>
      <c r="D1529" s="3" t="s">
        <v>175</v>
      </c>
      <c r="E1529" s="1">
        <v>104</v>
      </c>
      <c r="F1529" s="1">
        <f t="shared" si="46"/>
        <v>2.25</v>
      </c>
      <c r="G1529" s="1">
        <f t="shared" si="47"/>
        <v>234</v>
      </c>
    </row>
    <row r="1530" spans="3:7" x14ac:dyDescent="0.25">
      <c r="C1530" s="2">
        <v>40947</v>
      </c>
      <c r="D1530" s="3" t="s">
        <v>20</v>
      </c>
      <c r="E1530" s="1">
        <v>78</v>
      </c>
      <c r="F1530" s="1">
        <f t="shared" si="46"/>
        <v>2.25</v>
      </c>
      <c r="G1530" s="1">
        <f t="shared" si="47"/>
        <v>175.5</v>
      </c>
    </row>
    <row r="1531" spans="3:7" x14ac:dyDescent="0.25">
      <c r="C1531" s="2">
        <v>40950</v>
      </c>
      <c r="D1531" s="3" t="s">
        <v>32</v>
      </c>
      <c r="E1531" s="1">
        <v>53</v>
      </c>
      <c r="F1531" s="1">
        <f t="shared" si="46"/>
        <v>2.25</v>
      </c>
      <c r="G1531" s="1">
        <f t="shared" si="47"/>
        <v>119.25</v>
      </c>
    </row>
    <row r="1532" spans="3:7" x14ac:dyDescent="0.25">
      <c r="C1532" s="2">
        <v>40951</v>
      </c>
      <c r="D1532" s="3" t="s">
        <v>47</v>
      </c>
      <c r="E1532" s="1">
        <v>305</v>
      </c>
      <c r="F1532" s="1">
        <f t="shared" si="46"/>
        <v>2.25</v>
      </c>
      <c r="G1532" s="1">
        <f t="shared" si="47"/>
        <v>686.25</v>
      </c>
    </row>
    <row r="1533" spans="3:7" x14ac:dyDescent="0.25">
      <c r="C1533" s="2">
        <v>40953</v>
      </c>
      <c r="D1533" s="3" t="s">
        <v>11</v>
      </c>
      <c r="E1533" s="1">
        <v>363</v>
      </c>
      <c r="F1533" s="1">
        <f t="shared" si="46"/>
        <v>2.25</v>
      </c>
      <c r="G1533" s="1">
        <f t="shared" si="47"/>
        <v>816.75</v>
      </c>
    </row>
    <row r="1534" spans="3:7" x14ac:dyDescent="0.25">
      <c r="C1534" s="2">
        <v>40955</v>
      </c>
      <c r="D1534" s="3" t="s">
        <v>230</v>
      </c>
      <c r="E1534" s="1">
        <v>19</v>
      </c>
      <c r="F1534" s="1">
        <f t="shared" si="46"/>
        <v>2.25</v>
      </c>
      <c r="G1534" s="1">
        <f t="shared" si="47"/>
        <v>42.75</v>
      </c>
    </row>
    <row r="1535" spans="3:7" x14ac:dyDescent="0.25">
      <c r="C1535" s="2">
        <v>40955</v>
      </c>
      <c r="D1535" s="3" t="s">
        <v>104</v>
      </c>
      <c r="E1535" s="1">
        <v>248</v>
      </c>
      <c r="F1535" s="1">
        <f t="shared" si="46"/>
        <v>2.25</v>
      </c>
      <c r="G1535" s="1">
        <f t="shared" si="47"/>
        <v>558</v>
      </c>
    </row>
    <row r="1536" spans="3:7" x14ac:dyDescent="0.25">
      <c r="C1536" s="2">
        <v>40955</v>
      </c>
      <c r="D1536" s="3" t="s">
        <v>21</v>
      </c>
      <c r="E1536" s="1">
        <v>64</v>
      </c>
      <c r="F1536" s="1">
        <f t="shared" si="46"/>
        <v>2.25</v>
      </c>
      <c r="G1536" s="1">
        <f t="shared" si="47"/>
        <v>144</v>
      </c>
    </row>
    <row r="1537" spans="3:7" x14ac:dyDescent="0.25">
      <c r="C1537" s="2">
        <v>40956</v>
      </c>
      <c r="D1537" s="3" t="s">
        <v>52</v>
      </c>
      <c r="E1537" s="1">
        <v>288</v>
      </c>
      <c r="F1537" s="1">
        <f t="shared" si="46"/>
        <v>2.25</v>
      </c>
      <c r="G1537" s="1">
        <f t="shared" si="47"/>
        <v>648</v>
      </c>
    </row>
    <row r="1538" spans="3:7" x14ac:dyDescent="0.25">
      <c r="C1538" s="2">
        <v>40957</v>
      </c>
      <c r="D1538" s="3" t="s">
        <v>146</v>
      </c>
      <c r="E1538" s="1">
        <v>18</v>
      </c>
      <c r="F1538" s="1">
        <f t="shared" si="46"/>
        <v>2.25</v>
      </c>
      <c r="G1538" s="1">
        <f t="shared" si="47"/>
        <v>40.5</v>
      </c>
    </row>
    <row r="1539" spans="3:7" x14ac:dyDescent="0.25">
      <c r="C1539" s="2">
        <v>40959</v>
      </c>
      <c r="D1539" s="3" t="s">
        <v>33</v>
      </c>
      <c r="E1539" s="1">
        <v>54</v>
      </c>
      <c r="F1539" s="1">
        <f t="shared" ref="F1539:F1602" si="48">LOOKUP(YEAR(C1539),$A$2:$A$11,$B$2:$B$11)</f>
        <v>2.25</v>
      </c>
      <c r="G1539" s="1">
        <f t="shared" ref="G1539:G1602" si="49">F1539*E1539</f>
        <v>121.5</v>
      </c>
    </row>
    <row r="1540" spans="3:7" x14ac:dyDescent="0.25">
      <c r="C1540" s="2">
        <v>40959</v>
      </c>
      <c r="D1540" s="3" t="s">
        <v>203</v>
      </c>
      <c r="E1540" s="1">
        <v>3</v>
      </c>
      <c r="F1540" s="1">
        <f t="shared" si="48"/>
        <v>2.25</v>
      </c>
      <c r="G1540" s="1">
        <f t="shared" si="49"/>
        <v>6.75</v>
      </c>
    </row>
    <row r="1541" spans="3:7" x14ac:dyDescent="0.25">
      <c r="C1541" s="2">
        <v>40960</v>
      </c>
      <c r="D1541" s="3" t="s">
        <v>67</v>
      </c>
      <c r="E1541" s="1">
        <v>9</v>
      </c>
      <c r="F1541" s="1">
        <f t="shared" si="48"/>
        <v>2.25</v>
      </c>
      <c r="G1541" s="1">
        <f t="shared" si="49"/>
        <v>20.25</v>
      </c>
    </row>
    <row r="1542" spans="3:7" x14ac:dyDescent="0.25">
      <c r="C1542" s="2">
        <v>40961</v>
      </c>
      <c r="D1542" s="3" t="s">
        <v>151</v>
      </c>
      <c r="E1542" s="1">
        <v>19</v>
      </c>
      <c r="F1542" s="1">
        <f t="shared" si="48"/>
        <v>2.25</v>
      </c>
      <c r="G1542" s="1">
        <f t="shared" si="49"/>
        <v>42.75</v>
      </c>
    </row>
    <row r="1543" spans="3:7" x14ac:dyDescent="0.25">
      <c r="C1543" s="2">
        <v>40961</v>
      </c>
      <c r="D1543" s="3" t="s">
        <v>28</v>
      </c>
      <c r="E1543" s="1">
        <v>198</v>
      </c>
      <c r="F1543" s="1">
        <f t="shared" si="48"/>
        <v>2.25</v>
      </c>
      <c r="G1543" s="1">
        <f t="shared" si="49"/>
        <v>445.5</v>
      </c>
    </row>
    <row r="1544" spans="3:7" x14ac:dyDescent="0.25">
      <c r="C1544" s="2">
        <v>40966</v>
      </c>
      <c r="D1544" s="3" t="s">
        <v>7</v>
      </c>
      <c r="E1544" s="1">
        <v>417</v>
      </c>
      <c r="F1544" s="1">
        <f t="shared" si="48"/>
        <v>2.25</v>
      </c>
      <c r="G1544" s="1">
        <f t="shared" si="49"/>
        <v>938.25</v>
      </c>
    </row>
    <row r="1545" spans="3:7" x14ac:dyDescent="0.25">
      <c r="C1545" s="2">
        <v>40971</v>
      </c>
      <c r="D1545" s="3" t="s">
        <v>104</v>
      </c>
      <c r="E1545" s="1">
        <v>221</v>
      </c>
      <c r="F1545" s="1">
        <f t="shared" si="48"/>
        <v>2.25</v>
      </c>
      <c r="G1545" s="1">
        <f t="shared" si="49"/>
        <v>497.25</v>
      </c>
    </row>
    <row r="1546" spans="3:7" x14ac:dyDescent="0.25">
      <c r="C1546" s="2">
        <v>40971</v>
      </c>
      <c r="D1546" s="3" t="s">
        <v>20</v>
      </c>
      <c r="E1546" s="1">
        <v>53</v>
      </c>
      <c r="F1546" s="1">
        <f t="shared" si="48"/>
        <v>2.25</v>
      </c>
      <c r="G1546" s="1">
        <f t="shared" si="49"/>
        <v>119.25</v>
      </c>
    </row>
    <row r="1547" spans="3:7" x14ac:dyDescent="0.25">
      <c r="C1547" s="2">
        <v>40973</v>
      </c>
      <c r="D1547" s="3" t="s">
        <v>71</v>
      </c>
      <c r="E1547" s="1">
        <v>127</v>
      </c>
      <c r="F1547" s="1">
        <f t="shared" si="48"/>
        <v>2.25</v>
      </c>
      <c r="G1547" s="1">
        <f t="shared" si="49"/>
        <v>285.75</v>
      </c>
    </row>
    <row r="1548" spans="3:7" x14ac:dyDescent="0.25">
      <c r="C1548" s="2">
        <v>40974</v>
      </c>
      <c r="D1548" s="3" t="s">
        <v>16</v>
      </c>
      <c r="E1548" s="1">
        <v>340</v>
      </c>
      <c r="F1548" s="1">
        <f t="shared" si="48"/>
        <v>2.25</v>
      </c>
      <c r="G1548" s="1">
        <f t="shared" si="49"/>
        <v>765</v>
      </c>
    </row>
    <row r="1549" spans="3:7" x14ac:dyDescent="0.25">
      <c r="C1549" s="2">
        <v>40977</v>
      </c>
      <c r="D1549" s="3" t="s">
        <v>9</v>
      </c>
      <c r="E1549" s="1">
        <v>310</v>
      </c>
      <c r="F1549" s="1">
        <f t="shared" si="48"/>
        <v>2.25</v>
      </c>
      <c r="G1549" s="1">
        <f t="shared" si="49"/>
        <v>697.5</v>
      </c>
    </row>
    <row r="1550" spans="3:7" x14ac:dyDescent="0.25">
      <c r="C1550" s="2">
        <v>40979</v>
      </c>
      <c r="D1550" s="3" t="s">
        <v>224</v>
      </c>
      <c r="E1550" s="1">
        <v>8</v>
      </c>
      <c r="F1550" s="1">
        <f t="shared" si="48"/>
        <v>2.25</v>
      </c>
      <c r="G1550" s="1">
        <f t="shared" si="49"/>
        <v>18</v>
      </c>
    </row>
    <row r="1551" spans="3:7" x14ac:dyDescent="0.25">
      <c r="C1551" s="2">
        <v>40980</v>
      </c>
      <c r="D1551" s="3" t="s">
        <v>63</v>
      </c>
      <c r="E1551" s="1">
        <v>132</v>
      </c>
      <c r="F1551" s="1">
        <f t="shared" si="48"/>
        <v>2.25</v>
      </c>
      <c r="G1551" s="1">
        <f t="shared" si="49"/>
        <v>297</v>
      </c>
    </row>
    <row r="1552" spans="3:7" x14ac:dyDescent="0.25">
      <c r="C1552" s="2">
        <v>40980</v>
      </c>
      <c r="D1552" s="3" t="s">
        <v>28</v>
      </c>
      <c r="E1552" s="1">
        <v>168</v>
      </c>
      <c r="F1552" s="1">
        <f t="shared" si="48"/>
        <v>2.25</v>
      </c>
      <c r="G1552" s="1">
        <f t="shared" si="49"/>
        <v>378</v>
      </c>
    </row>
    <row r="1553" spans="3:7" x14ac:dyDescent="0.25">
      <c r="C1553" s="2">
        <v>40982</v>
      </c>
      <c r="D1553" s="3" t="s">
        <v>28</v>
      </c>
      <c r="E1553" s="1">
        <v>49</v>
      </c>
      <c r="F1553" s="1">
        <f t="shared" si="48"/>
        <v>2.25</v>
      </c>
      <c r="G1553" s="1">
        <f t="shared" si="49"/>
        <v>110.25</v>
      </c>
    </row>
    <row r="1554" spans="3:7" x14ac:dyDescent="0.25">
      <c r="C1554" s="2">
        <v>40984</v>
      </c>
      <c r="D1554" s="3" t="s">
        <v>39</v>
      </c>
      <c r="E1554" s="1">
        <v>140</v>
      </c>
      <c r="F1554" s="1">
        <f t="shared" si="48"/>
        <v>2.25</v>
      </c>
      <c r="G1554" s="1">
        <f t="shared" si="49"/>
        <v>315</v>
      </c>
    </row>
    <row r="1555" spans="3:7" x14ac:dyDescent="0.25">
      <c r="C1555" s="2">
        <v>40986</v>
      </c>
      <c r="D1555" s="3" t="s">
        <v>37</v>
      </c>
      <c r="E1555" s="1">
        <v>140</v>
      </c>
      <c r="F1555" s="1">
        <f t="shared" si="48"/>
        <v>2.25</v>
      </c>
      <c r="G1555" s="1">
        <f t="shared" si="49"/>
        <v>315</v>
      </c>
    </row>
    <row r="1556" spans="3:7" x14ac:dyDescent="0.25">
      <c r="C1556" s="2">
        <v>40986</v>
      </c>
      <c r="D1556" s="3" t="s">
        <v>25</v>
      </c>
      <c r="E1556" s="1">
        <v>194</v>
      </c>
      <c r="F1556" s="1">
        <f t="shared" si="48"/>
        <v>2.25</v>
      </c>
      <c r="G1556" s="1">
        <f t="shared" si="49"/>
        <v>436.5</v>
      </c>
    </row>
    <row r="1557" spans="3:7" x14ac:dyDescent="0.25">
      <c r="C1557" s="2">
        <v>40992</v>
      </c>
      <c r="D1557" s="3" t="s">
        <v>25</v>
      </c>
      <c r="E1557" s="1">
        <v>123</v>
      </c>
      <c r="F1557" s="1">
        <f t="shared" si="48"/>
        <v>2.25</v>
      </c>
      <c r="G1557" s="1">
        <f t="shared" si="49"/>
        <v>276.75</v>
      </c>
    </row>
    <row r="1558" spans="3:7" x14ac:dyDescent="0.25">
      <c r="C1558" s="2">
        <v>40992</v>
      </c>
      <c r="D1558" s="3" t="s">
        <v>76</v>
      </c>
      <c r="E1558" s="1">
        <v>11</v>
      </c>
      <c r="F1558" s="1">
        <f t="shared" si="48"/>
        <v>2.25</v>
      </c>
      <c r="G1558" s="1">
        <f t="shared" si="49"/>
        <v>24.75</v>
      </c>
    </row>
    <row r="1559" spans="3:7" x14ac:dyDescent="0.25">
      <c r="C1559" s="2">
        <v>40994</v>
      </c>
      <c r="D1559" s="3" t="s">
        <v>152</v>
      </c>
      <c r="E1559" s="1">
        <v>1</v>
      </c>
      <c r="F1559" s="1">
        <f t="shared" si="48"/>
        <v>2.25</v>
      </c>
      <c r="G1559" s="1">
        <f t="shared" si="49"/>
        <v>2.25</v>
      </c>
    </row>
    <row r="1560" spans="3:7" x14ac:dyDescent="0.25">
      <c r="C1560" s="2">
        <v>40995</v>
      </c>
      <c r="D1560" s="3" t="s">
        <v>11</v>
      </c>
      <c r="E1560" s="1">
        <v>267</v>
      </c>
      <c r="F1560" s="1">
        <f t="shared" si="48"/>
        <v>2.25</v>
      </c>
      <c r="G1560" s="1">
        <f t="shared" si="49"/>
        <v>600.75</v>
      </c>
    </row>
    <row r="1561" spans="3:7" x14ac:dyDescent="0.25">
      <c r="C1561" s="2">
        <v>40998</v>
      </c>
      <c r="D1561" s="3" t="s">
        <v>151</v>
      </c>
      <c r="E1561" s="1">
        <v>14</v>
      </c>
      <c r="F1561" s="1">
        <f t="shared" si="48"/>
        <v>2.25</v>
      </c>
      <c r="G1561" s="1">
        <f t="shared" si="49"/>
        <v>31.5</v>
      </c>
    </row>
    <row r="1562" spans="3:7" x14ac:dyDescent="0.25">
      <c r="C1562" s="2">
        <v>40999</v>
      </c>
      <c r="D1562" s="3" t="s">
        <v>22</v>
      </c>
      <c r="E1562" s="1">
        <v>160</v>
      </c>
      <c r="F1562" s="1">
        <f t="shared" si="48"/>
        <v>2.25</v>
      </c>
      <c r="G1562" s="1">
        <f t="shared" si="49"/>
        <v>360</v>
      </c>
    </row>
    <row r="1563" spans="3:7" x14ac:dyDescent="0.25">
      <c r="C1563" s="2">
        <v>40999</v>
      </c>
      <c r="D1563" s="3" t="s">
        <v>11</v>
      </c>
      <c r="E1563" s="1">
        <v>437</v>
      </c>
      <c r="F1563" s="1">
        <f t="shared" si="48"/>
        <v>2.25</v>
      </c>
      <c r="G1563" s="1">
        <f t="shared" si="49"/>
        <v>983.25</v>
      </c>
    </row>
    <row r="1564" spans="3:7" x14ac:dyDescent="0.25">
      <c r="C1564" s="2">
        <v>41003</v>
      </c>
      <c r="D1564" s="3" t="s">
        <v>125</v>
      </c>
      <c r="E1564" s="1">
        <v>71</v>
      </c>
      <c r="F1564" s="1">
        <f t="shared" si="48"/>
        <v>2.25</v>
      </c>
      <c r="G1564" s="1">
        <f t="shared" si="49"/>
        <v>159.75</v>
      </c>
    </row>
    <row r="1565" spans="3:7" x14ac:dyDescent="0.25">
      <c r="C1565" s="2">
        <v>41004</v>
      </c>
      <c r="D1565" s="3" t="s">
        <v>68</v>
      </c>
      <c r="E1565" s="1">
        <v>35</v>
      </c>
      <c r="F1565" s="1">
        <f t="shared" si="48"/>
        <v>2.25</v>
      </c>
      <c r="G1565" s="1">
        <f t="shared" si="49"/>
        <v>78.75</v>
      </c>
    </row>
    <row r="1566" spans="3:7" x14ac:dyDescent="0.25">
      <c r="C1566" s="2">
        <v>41005</v>
      </c>
      <c r="D1566" s="3" t="s">
        <v>24</v>
      </c>
      <c r="E1566" s="1">
        <v>116</v>
      </c>
      <c r="F1566" s="1">
        <f t="shared" si="48"/>
        <v>2.25</v>
      </c>
      <c r="G1566" s="1">
        <f t="shared" si="49"/>
        <v>261</v>
      </c>
    </row>
    <row r="1567" spans="3:7" x14ac:dyDescent="0.25">
      <c r="C1567" s="2">
        <v>41006</v>
      </c>
      <c r="D1567" s="3" t="s">
        <v>8</v>
      </c>
      <c r="E1567" s="1">
        <v>152</v>
      </c>
      <c r="F1567" s="1">
        <f t="shared" si="48"/>
        <v>2.25</v>
      </c>
      <c r="G1567" s="1">
        <f t="shared" si="49"/>
        <v>342</v>
      </c>
    </row>
    <row r="1568" spans="3:7" x14ac:dyDescent="0.25">
      <c r="C1568" s="2">
        <v>41011</v>
      </c>
      <c r="D1568" s="3" t="s">
        <v>9</v>
      </c>
      <c r="E1568" s="1">
        <v>309</v>
      </c>
      <c r="F1568" s="1">
        <f t="shared" si="48"/>
        <v>2.25</v>
      </c>
      <c r="G1568" s="1">
        <f t="shared" si="49"/>
        <v>695.25</v>
      </c>
    </row>
    <row r="1569" spans="3:7" x14ac:dyDescent="0.25">
      <c r="C1569" s="2">
        <v>41011</v>
      </c>
      <c r="D1569" s="3" t="s">
        <v>83</v>
      </c>
      <c r="E1569" s="1">
        <v>7</v>
      </c>
      <c r="F1569" s="1">
        <f t="shared" si="48"/>
        <v>2.25</v>
      </c>
      <c r="G1569" s="1">
        <f t="shared" si="49"/>
        <v>15.75</v>
      </c>
    </row>
    <row r="1570" spans="3:7" x14ac:dyDescent="0.25">
      <c r="C1570" s="2">
        <v>41011</v>
      </c>
      <c r="D1570" s="3" t="s">
        <v>104</v>
      </c>
      <c r="E1570" s="1">
        <v>353</v>
      </c>
      <c r="F1570" s="1">
        <f t="shared" si="48"/>
        <v>2.25</v>
      </c>
      <c r="G1570" s="1">
        <f t="shared" si="49"/>
        <v>794.25</v>
      </c>
    </row>
    <row r="1571" spans="3:7" x14ac:dyDescent="0.25">
      <c r="C1571" s="2">
        <v>41012</v>
      </c>
      <c r="D1571" s="3" t="s">
        <v>189</v>
      </c>
      <c r="E1571" s="1">
        <v>3</v>
      </c>
      <c r="F1571" s="1">
        <f t="shared" si="48"/>
        <v>2.25</v>
      </c>
      <c r="G1571" s="1">
        <f t="shared" si="49"/>
        <v>6.75</v>
      </c>
    </row>
    <row r="1572" spans="3:7" x14ac:dyDescent="0.25">
      <c r="C1572" s="2">
        <v>41013</v>
      </c>
      <c r="D1572" s="3" t="s">
        <v>16</v>
      </c>
      <c r="E1572" s="1">
        <v>166</v>
      </c>
      <c r="F1572" s="1">
        <f t="shared" si="48"/>
        <v>2.25</v>
      </c>
      <c r="G1572" s="1">
        <f t="shared" si="49"/>
        <v>373.5</v>
      </c>
    </row>
    <row r="1573" spans="3:7" x14ac:dyDescent="0.25">
      <c r="C1573" s="2">
        <v>41014</v>
      </c>
      <c r="D1573" s="3" t="s">
        <v>226</v>
      </c>
      <c r="E1573" s="1">
        <v>14</v>
      </c>
      <c r="F1573" s="1">
        <f t="shared" si="48"/>
        <v>2.25</v>
      </c>
      <c r="G1573" s="1">
        <f t="shared" si="49"/>
        <v>31.5</v>
      </c>
    </row>
    <row r="1574" spans="3:7" x14ac:dyDescent="0.25">
      <c r="C1574" s="2">
        <v>41014</v>
      </c>
      <c r="D1574" s="3" t="s">
        <v>8</v>
      </c>
      <c r="E1574" s="1">
        <v>141</v>
      </c>
      <c r="F1574" s="1">
        <f t="shared" si="48"/>
        <v>2.25</v>
      </c>
      <c r="G1574" s="1">
        <f t="shared" si="49"/>
        <v>317.25</v>
      </c>
    </row>
    <row r="1575" spans="3:7" x14ac:dyDescent="0.25">
      <c r="C1575" s="2">
        <v>41014</v>
      </c>
      <c r="D1575" s="3" t="s">
        <v>231</v>
      </c>
      <c r="E1575" s="1">
        <v>15</v>
      </c>
      <c r="F1575" s="1">
        <f t="shared" si="48"/>
        <v>2.25</v>
      </c>
      <c r="G1575" s="1">
        <f t="shared" si="49"/>
        <v>33.75</v>
      </c>
    </row>
    <row r="1576" spans="3:7" x14ac:dyDescent="0.25">
      <c r="C1576" s="2">
        <v>41020</v>
      </c>
      <c r="D1576" s="3" t="s">
        <v>24</v>
      </c>
      <c r="E1576" s="1">
        <v>157</v>
      </c>
      <c r="F1576" s="1">
        <f t="shared" si="48"/>
        <v>2.25</v>
      </c>
      <c r="G1576" s="1">
        <f t="shared" si="49"/>
        <v>353.25</v>
      </c>
    </row>
    <row r="1577" spans="3:7" x14ac:dyDescent="0.25">
      <c r="C1577" s="2">
        <v>41025</v>
      </c>
      <c r="D1577" s="3" t="s">
        <v>11</v>
      </c>
      <c r="E1577" s="1">
        <v>191</v>
      </c>
      <c r="F1577" s="1">
        <f t="shared" si="48"/>
        <v>2.25</v>
      </c>
      <c r="G1577" s="1">
        <f t="shared" si="49"/>
        <v>429.75</v>
      </c>
    </row>
    <row r="1578" spans="3:7" x14ac:dyDescent="0.25">
      <c r="C1578" s="2">
        <v>41026</v>
      </c>
      <c r="D1578" s="3" t="s">
        <v>38</v>
      </c>
      <c r="E1578" s="1">
        <v>7</v>
      </c>
      <c r="F1578" s="1">
        <f t="shared" si="48"/>
        <v>2.25</v>
      </c>
      <c r="G1578" s="1">
        <f t="shared" si="49"/>
        <v>15.75</v>
      </c>
    </row>
    <row r="1579" spans="3:7" x14ac:dyDescent="0.25">
      <c r="C1579" s="2">
        <v>41027</v>
      </c>
      <c r="D1579" s="3" t="s">
        <v>28</v>
      </c>
      <c r="E1579" s="1">
        <v>200</v>
      </c>
      <c r="F1579" s="1">
        <f t="shared" si="48"/>
        <v>2.25</v>
      </c>
      <c r="G1579" s="1">
        <f t="shared" si="49"/>
        <v>450</v>
      </c>
    </row>
    <row r="1580" spans="3:7" x14ac:dyDescent="0.25">
      <c r="C1580" s="2">
        <v>41033</v>
      </c>
      <c r="D1580" s="3" t="s">
        <v>151</v>
      </c>
      <c r="E1580" s="1">
        <v>15</v>
      </c>
      <c r="F1580" s="1">
        <f t="shared" si="48"/>
        <v>2.25</v>
      </c>
      <c r="G1580" s="1">
        <f t="shared" si="49"/>
        <v>33.75</v>
      </c>
    </row>
    <row r="1581" spans="3:7" x14ac:dyDescent="0.25">
      <c r="C1581" s="2">
        <v>41033</v>
      </c>
      <c r="D1581" s="3" t="s">
        <v>173</v>
      </c>
      <c r="E1581" s="1">
        <v>7</v>
      </c>
      <c r="F1581" s="1">
        <f t="shared" si="48"/>
        <v>2.25</v>
      </c>
      <c r="G1581" s="1">
        <f t="shared" si="49"/>
        <v>15.75</v>
      </c>
    </row>
    <row r="1582" spans="3:7" x14ac:dyDescent="0.25">
      <c r="C1582" s="2">
        <v>41033</v>
      </c>
      <c r="D1582" s="3" t="s">
        <v>16</v>
      </c>
      <c r="E1582" s="1">
        <v>235</v>
      </c>
      <c r="F1582" s="1">
        <f t="shared" si="48"/>
        <v>2.25</v>
      </c>
      <c r="G1582" s="1">
        <f t="shared" si="49"/>
        <v>528.75</v>
      </c>
    </row>
    <row r="1583" spans="3:7" x14ac:dyDescent="0.25">
      <c r="C1583" s="2">
        <v>41034</v>
      </c>
      <c r="D1583" s="3" t="s">
        <v>52</v>
      </c>
      <c r="E1583" s="1">
        <v>301</v>
      </c>
      <c r="F1583" s="1">
        <f t="shared" si="48"/>
        <v>2.25</v>
      </c>
      <c r="G1583" s="1">
        <f t="shared" si="49"/>
        <v>677.25</v>
      </c>
    </row>
    <row r="1584" spans="3:7" x14ac:dyDescent="0.25">
      <c r="C1584" s="2">
        <v>41036</v>
      </c>
      <c r="D1584" s="3" t="s">
        <v>7</v>
      </c>
      <c r="E1584" s="1">
        <v>136</v>
      </c>
      <c r="F1584" s="1">
        <f t="shared" si="48"/>
        <v>2.25</v>
      </c>
      <c r="G1584" s="1">
        <f t="shared" si="49"/>
        <v>306</v>
      </c>
    </row>
    <row r="1585" spans="3:7" x14ac:dyDescent="0.25">
      <c r="C1585" s="2">
        <v>41036</v>
      </c>
      <c r="D1585" s="3" t="s">
        <v>128</v>
      </c>
      <c r="E1585" s="1">
        <v>5</v>
      </c>
      <c r="F1585" s="1">
        <f t="shared" si="48"/>
        <v>2.25</v>
      </c>
      <c r="G1585" s="1">
        <f t="shared" si="49"/>
        <v>11.25</v>
      </c>
    </row>
    <row r="1586" spans="3:7" x14ac:dyDescent="0.25">
      <c r="C1586" s="2">
        <v>41037</v>
      </c>
      <c r="D1586" s="3" t="s">
        <v>9</v>
      </c>
      <c r="E1586" s="1">
        <v>280</v>
      </c>
      <c r="F1586" s="1">
        <f t="shared" si="48"/>
        <v>2.25</v>
      </c>
      <c r="G1586" s="1">
        <f t="shared" si="49"/>
        <v>630</v>
      </c>
    </row>
    <row r="1587" spans="3:7" x14ac:dyDescent="0.25">
      <c r="C1587" s="2">
        <v>41037</v>
      </c>
      <c r="D1587" s="3" t="s">
        <v>67</v>
      </c>
      <c r="E1587" s="1">
        <v>3</v>
      </c>
      <c r="F1587" s="1">
        <f t="shared" si="48"/>
        <v>2.25</v>
      </c>
      <c r="G1587" s="1">
        <f t="shared" si="49"/>
        <v>6.75</v>
      </c>
    </row>
    <row r="1588" spans="3:7" x14ac:dyDescent="0.25">
      <c r="C1588" s="2">
        <v>41040</v>
      </c>
      <c r="D1588" s="3" t="s">
        <v>208</v>
      </c>
      <c r="E1588" s="1">
        <v>14</v>
      </c>
      <c r="F1588" s="1">
        <f t="shared" si="48"/>
        <v>2.25</v>
      </c>
      <c r="G1588" s="1">
        <f t="shared" si="49"/>
        <v>31.5</v>
      </c>
    </row>
    <row r="1589" spans="3:7" x14ac:dyDescent="0.25">
      <c r="C1589" s="2">
        <v>41041</v>
      </c>
      <c r="D1589" s="3" t="s">
        <v>12</v>
      </c>
      <c r="E1589" s="1">
        <v>79</v>
      </c>
      <c r="F1589" s="1">
        <f t="shared" si="48"/>
        <v>2.25</v>
      </c>
      <c r="G1589" s="1">
        <f t="shared" si="49"/>
        <v>177.75</v>
      </c>
    </row>
    <row r="1590" spans="3:7" x14ac:dyDescent="0.25">
      <c r="C1590" s="2">
        <v>41042</v>
      </c>
      <c r="D1590" s="3" t="s">
        <v>175</v>
      </c>
      <c r="E1590" s="1">
        <v>86</v>
      </c>
      <c r="F1590" s="1">
        <f t="shared" si="48"/>
        <v>2.25</v>
      </c>
      <c r="G1590" s="1">
        <f t="shared" si="49"/>
        <v>193.5</v>
      </c>
    </row>
    <row r="1591" spans="3:7" x14ac:dyDescent="0.25">
      <c r="C1591" s="2">
        <v>41042</v>
      </c>
      <c r="D1591" s="3" t="s">
        <v>25</v>
      </c>
      <c r="E1591" s="1">
        <v>70</v>
      </c>
      <c r="F1591" s="1">
        <f t="shared" si="48"/>
        <v>2.25</v>
      </c>
      <c r="G1591" s="1">
        <f t="shared" si="49"/>
        <v>157.5</v>
      </c>
    </row>
    <row r="1592" spans="3:7" x14ac:dyDescent="0.25">
      <c r="C1592" s="2">
        <v>41043</v>
      </c>
      <c r="D1592" s="3" t="s">
        <v>22</v>
      </c>
      <c r="E1592" s="1">
        <v>189</v>
      </c>
      <c r="F1592" s="1">
        <f t="shared" si="48"/>
        <v>2.25</v>
      </c>
      <c r="G1592" s="1">
        <f t="shared" si="49"/>
        <v>425.25</v>
      </c>
    </row>
    <row r="1593" spans="3:7" x14ac:dyDescent="0.25">
      <c r="C1593" s="2">
        <v>41043</v>
      </c>
      <c r="D1593" s="3" t="s">
        <v>57</v>
      </c>
      <c r="E1593" s="1">
        <v>111</v>
      </c>
      <c r="F1593" s="1">
        <f t="shared" si="48"/>
        <v>2.25</v>
      </c>
      <c r="G1593" s="1">
        <f t="shared" si="49"/>
        <v>249.75</v>
      </c>
    </row>
    <row r="1594" spans="3:7" x14ac:dyDescent="0.25">
      <c r="C1594" s="2">
        <v>41046</v>
      </c>
      <c r="D1594" s="3" t="s">
        <v>21</v>
      </c>
      <c r="E1594" s="1">
        <v>158</v>
      </c>
      <c r="F1594" s="1">
        <f t="shared" si="48"/>
        <v>2.25</v>
      </c>
      <c r="G1594" s="1">
        <f t="shared" si="49"/>
        <v>355.5</v>
      </c>
    </row>
    <row r="1595" spans="3:7" x14ac:dyDescent="0.25">
      <c r="C1595" s="2">
        <v>41051</v>
      </c>
      <c r="D1595" s="3" t="s">
        <v>68</v>
      </c>
      <c r="E1595" s="1">
        <v>172</v>
      </c>
      <c r="F1595" s="1">
        <f t="shared" si="48"/>
        <v>2.25</v>
      </c>
      <c r="G1595" s="1">
        <f t="shared" si="49"/>
        <v>387</v>
      </c>
    </row>
    <row r="1596" spans="3:7" x14ac:dyDescent="0.25">
      <c r="C1596" s="2">
        <v>41052</v>
      </c>
      <c r="D1596" s="3" t="s">
        <v>52</v>
      </c>
      <c r="E1596" s="1">
        <v>179</v>
      </c>
      <c r="F1596" s="1">
        <f t="shared" si="48"/>
        <v>2.25</v>
      </c>
      <c r="G1596" s="1">
        <f t="shared" si="49"/>
        <v>402.75</v>
      </c>
    </row>
    <row r="1597" spans="3:7" x14ac:dyDescent="0.25">
      <c r="C1597" s="2">
        <v>41053</v>
      </c>
      <c r="D1597" s="3" t="s">
        <v>106</v>
      </c>
      <c r="E1597" s="1">
        <v>19</v>
      </c>
      <c r="F1597" s="1">
        <f t="shared" si="48"/>
        <v>2.25</v>
      </c>
      <c r="G1597" s="1">
        <f t="shared" si="49"/>
        <v>42.75</v>
      </c>
    </row>
    <row r="1598" spans="3:7" x14ac:dyDescent="0.25">
      <c r="C1598" s="2">
        <v>41053</v>
      </c>
      <c r="D1598" s="3" t="s">
        <v>30</v>
      </c>
      <c r="E1598" s="1">
        <v>57</v>
      </c>
      <c r="F1598" s="1">
        <f t="shared" si="48"/>
        <v>2.25</v>
      </c>
      <c r="G1598" s="1">
        <f t="shared" si="49"/>
        <v>128.25</v>
      </c>
    </row>
    <row r="1599" spans="3:7" x14ac:dyDescent="0.25">
      <c r="C1599" s="2">
        <v>41054</v>
      </c>
      <c r="D1599" s="3" t="s">
        <v>52</v>
      </c>
      <c r="E1599" s="1">
        <v>335</v>
      </c>
      <c r="F1599" s="1">
        <f t="shared" si="48"/>
        <v>2.25</v>
      </c>
      <c r="G1599" s="1">
        <f t="shared" si="49"/>
        <v>753.75</v>
      </c>
    </row>
    <row r="1600" spans="3:7" x14ac:dyDescent="0.25">
      <c r="C1600" s="2">
        <v>41060</v>
      </c>
      <c r="D1600" s="3" t="s">
        <v>166</v>
      </c>
      <c r="E1600" s="1">
        <v>12</v>
      </c>
      <c r="F1600" s="1">
        <f t="shared" si="48"/>
        <v>2.25</v>
      </c>
      <c r="G1600" s="1">
        <f t="shared" si="49"/>
        <v>27</v>
      </c>
    </row>
    <row r="1601" spans="3:7" x14ac:dyDescent="0.25">
      <c r="C1601" s="2">
        <v>41061</v>
      </c>
      <c r="D1601" s="3" t="s">
        <v>127</v>
      </c>
      <c r="E1601" s="1">
        <v>2</v>
      </c>
      <c r="F1601" s="1">
        <f t="shared" si="48"/>
        <v>2.25</v>
      </c>
      <c r="G1601" s="1">
        <f t="shared" si="49"/>
        <v>4.5</v>
      </c>
    </row>
    <row r="1602" spans="3:7" x14ac:dyDescent="0.25">
      <c r="C1602" s="2">
        <v>41061</v>
      </c>
      <c r="D1602" s="3" t="s">
        <v>52</v>
      </c>
      <c r="E1602" s="1">
        <v>237</v>
      </c>
      <c r="F1602" s="1">
        <f t="shared" si="48"/>
        <v>2.25</v>
      </c>
      <c r="G1602" s="1">
        <f t="shared" si="49"/>
        <v>533.25</v>
      </c>
    </row>
    <row r="1603" spans="3:7" x14ac:dyDescent="0.25">
      <c r="C1603" s="2">
        <v>41064</v>
      </c>
      <c r="D1603" s="3" t="s">
        <v>9</v>
      </c>
      <c r="E1603" s="1">
        <v>482</v>
      </c>
      <c r="F1603" s="1">
        <f t="shared" ref="F1603:F1666" si="50">LOOKUP(YEAR(C1603),$A$2:$A$11,$B$2:$B$11)</f>
        <v>2.25</v>
      </c>
      <c r="G1603" s="1">
        <f t="shared" ref="G1603:G1666" si="51">F1603*E1603</f>
        <v>1084.5</v>
      </c>
    </row>
    <row r="1604" spans="3:7" x14ac:dyDescent="0.25">
      <c r="C1604" s="2">
        <v>41064</v>
      </c>
      <c r="D1604" s="3" t="s">
        <v>127</v>
      </c>
      <c r="E1604" s="1">
        <v>8</v>
      </c>
      <c r="F1604" s="1">
        <f t="shared" si="50"/>
        <v>2.25</v>
      </c>
      <c r="G1604" s="1">
        <f t="shared" si="51"/>
        <v>18</v>
      </c>
    </row>
    <row r="1605" spans="3:7" x14ac:dyDescent="0.25">
      <c r="C1605" s="2">
        <v>41067</v>
      </c>
      <c r="D1605" s="3" t="s">
        <v>37</v>
      </c>
      <c r="E1605" s="1">
        <v>147</v>
      </c>
      <c r="F1605" s="1">
        <f t="shared" si="50"/>
        <v>2.25</v>
      </c>
      <c r="G1605" s="1">
        <f t="shared" si="51"/>
        <v>330.75</v>
      </c>
    </row>
    <row r="1606" spans="3:7" x14ac:dyDescent="0.25">
      <c r="C1606" s="2">
        <v>41069</v>
      </c>
      <c r="D1606" s="3" t="s">
        <v>24</v>
      </c>
      <c r="E1606" s="1">
        <v>224</v>
      </c>
      <c r="F1606" s="1">
        <f t="shared" si="50"/>
        <v>2.25</v>
      </c>
      <c r="G1606" s="1">
        <f t="shared" si="51"/>
        <v>504</v>
      </c>
    </row>
    <row r="1607" spans="3:7" x14ac:dyDescent="0.25">
      <c r="C1607" s="2">
        <v>41070</v>
      </c>
      <c r="D1607" s="3" t="s">
        <v>179</v>
      </c>
      <c r="E1607" s="1">
        <v>11</v>
      </c>
      <c r="F1607" s="1">
        <f t="shared" si="50"/>
        <v>2.25</v>
      </c>
      <c r="G1607" s="1">
        <f t="shared" si="51"/>
        <v>24.75</v>
      </c>
    </row>
    <row r="1608" spans="3:7" x14ac:dyDescent="0.25">
      <c r="C1608" s="2">
        <v>41074</v>
      </c>
      <c r="D1608" s="3" t="s">
        <v>39</v>
      </c>
      <c r="E1608" s="1">
        <v>184</v>
      </c>
      <c r="F1608" s="1">
        <f t="shared" si="50"/>
        <v>2.25</v>
      </c>
      <c r="G1608" s="1">
        <f t="shared" si="51"/>
        <v>414</v>
      </c>
    </row>
    <row r="1609" spans="3:7" x14ac:dyDescent="0.25">
      <c r="C1609" s="2">
        <v>41076</v>
      </c>
      <c r="D1609" s="3" t="s">
        <v>170</v>
      </c>
      <c r="E1609" s="1">
        <v>20</v>
      </c>
      <c r="F1609" s="1">
        <f t="shared" si="50"/>
        <v>2.25</v>
      </c>
      <c r="G1609" s="1">
        <f t="shared" si="51"/>
        <v>45</v>
      </c>
    </row>
    <row r="1610" spans="3:7" x14ac:dyDescent="0.25">
      <c r="C1610" s="2">
        <v>41076</v>
      </c>
      <c r="D1610" s="3" t="s">
        <v>52</v>
      </c>
      <c r="E1610" s="1">
        <v>221</v>
      </c>
      <c r="F1610" s="1">
        <f t="shared" si="50"/>
        <v>2.25</v>
      </c>
      <c r="G1610" s="1">
        <f t="shared" si="51"/>
        <v>497.25</v>
      </c>
    </row>
    <row r="1611" spans="3:7" x14ac:dyDescent="0.25">
      <c r="C1611" s="2">
        <v>41079</v>
      </c>
      <c r="D1611" s="3" t="s">
        <v>39</v>
      </c>
      <c r="E1611" s="1">
        <v>162</v>
      </c>
      <c r="F1611" s="1">
        <f t="shared" si="50"/>
        <v>2.25</v>
      </c>
      <c r="G1611" s="1">
        <f t="shared" si="51"/>
        <v>364.5</v>
      </c>
    </row>
    <row r="1612" spans="3:7" x14ac:dyDescent="0.25">
      <c r="C1612" s="2">
        <v>41083</v>
      </c>
      <c r="D1612" s="3" t="s">
        <v>93</v>
      </c>
      <c r="E1612" s="1">
        <v>19</v>
      </c>
      <c r="F1612" s="1">
        <f t="shared" si="50"/>
        <v>2.25</v>
      </c>
      <c r="G1612" s="1">
        <f t="shared" si="51"/>
        <v>42.75</v>
      </c>
    </row>
    <row r="1613" spans="3:7" x14ac:dyDescent="0.25">
      <c r="C1613" s="2">
        <v>41088</v>
      </c>
      <c r="D1613" s="3" t="s">
        <v>180</v>
      </c>
      <c r="E1613" s="1">
        <v>1</v>
      </c>
      <c r="F1613" s="1">
        <f t="shared" si="50"/>
        <v>2.25</v>
      </c>
      <c r="G1613" s="1">
        <f t="shared" si="51"/>
        <v>2.25</v>
      </c>
    </row>
    <row r="1614" spans="3:7" x14ac:dyDescent="0.25">
      <c r="C1614" s="2">
        <v>41090</v>
      </c>
      <c r="D1614" s="3" t="s">
        <v>14</v>
      </c>
      <c r="E1614" s="1">
        <v>122</v>
      </c>
      <c r="F1614" s="1">
        <f t="shared" si="50"/>
        <v>2.25</v>
      </c>
      <c r="G1614" s="1">
        <f t="shared" si="51"/>
        <v>274.5</v>
      </c>
    </row>
    <row r="1615" spans="3:7" x14ac:dyDescent="0.25">
      <c r="C1615" s="2">
        <v>41090</v>
      </c>
      <c r="D1615" s="3" t="s">
        <v>19</v>
      </c>
      <c r="E1615" s="1">
        <v>163</v>
      </c>
      <c r="F1615" s="1">
        <f t="shared" si="50"/>
        <v>2.25</v>
      </c>
      <c r="G1615" s="1">
        <f t="shared" si="51"/>
        <v>366.75</v>
      </c>
    </row>
    <row r="1616" spans="3:7" x14ac:dyDescent="0.25">
      <c r="C1616" s="2">
        <v>41091</v>
      </c>
      <c r="D1616" s="3" t="s">
        <v>68</v>
      </c>
      <c r="E1616" s="1">
        <v>29</v>
      </c>
      <c r="F1616" s="1">
        <f t="shared" si="50"/>
        <v>2.25</v>
      </c>
      <c r="G1616" s="1">
        <f t="shared" si="51"/>
        <v>65.25</v>
      </c>
    </row>
    <row r="1617" spans="3:7" x14ac:dyDescent="0.25">
      <c r="C1617" s="2">
        <v>41095</v>
      </c>
      <c r="D1617" s="3" t="s">
        <v>57</v>
      </c>
      <c r="E1617" s="1">
        <v>106</v>
      </c>
      <c r="F1617" s="1">
        <f t="shared" si="50"/>
        <v>2.25</v>
      </c>
      <c r="G1617" s="1">
        <f t="shared" si="51"/>
        <v>238.5</v>
      </c>
    </row>
    <row r="1618" spans="3:7" x14ac:dyDescent="0.25">
      <c r="C1618" s="2">
        <v>41096</v>
      </c>
      <c r="D1618" s="3" t="s">
        <v>16</v>
      </c>
      <c r="E1618" s="1">
        <v>112</v>
      </c>
      <c r="F1618" s="1">
        <f t="shared" si="50"/>
        <v>2.25</v>
      </c>
      <c r="G1618" s="1">
        <f t="shared" si="51"/>
        <v>252</v>
      </c>
    </row>
    <row r="1619" spans="3:7" x14ac:dyDescent="0.25">
      <c r="C1619" s="2">
        <v>41097</v>
      </c>
      <c r="D1619" s="3" t="s">
        <v>30</v>
      </c>
      <c r="E1619" s="1">
        <v>90</v>
      </c>
      <c r="F1619" s="1">
        <f t="shared" si="50"/>
        <v>2.25</v>
      </c>
      <c r="G1619" s="1">
        <f t="shared" si="51"/>
        <v>202.5</v>
      </c>
    </row>
    <row r="1620" spans="3:7" x14ac:dyDescent="0.25">
      <c r="C1620" s="2">
        <v>41099</v>
      </c>
      <c r="D1620" s="3" t="s">
        <v>18</v>
      </c>
      <c r="E1620" s="1">
        <v>7</v>
      </c>
      <c r="F1620" s="1">
        <f t="shared" si="50"/>
        <v>2.25</v>
      </c>
      <c r="G1620" s="1">
        <f t="shared" si="51"/>
        <v>15.75</v>
      </c>
    </row>
    <row r="1621" spans="3:7" x14ac:dyDescent="0.25">
      <c r="C1621" s="2">
        <v>41099</v>
      </c>
      <c r="D1621" s="3" t="s">
        <v>25</v>
      </c>
      <c r="E1621" s="1">
        <v>27</v>
      </c>
      <c r="F1621" s="1">
        <f t="shared" si="50"/>
        <v>2.25</v>
      </c>
      <c r="G1621" s="1">
        <f t="shared" si="51"/>
        <v>60.75</v>
      </c>
    </row>
    <row r="1622" spans="3:7" x14ac:dyDescent="0.25">
      <c r="C1622" s="2">
        <v>41099</v>
      </c>
      <c r="D1622" s="3" t="s">
        <v>63</v>
      </c>
      <c r="E1622" s="1">
        <v>185</v>
      </c>
      <c r="F1622" s="1">
        <f t="shared" si="50"/>
        <v>2.25</v>
      </c>
      <c r="G1622" s="1">
        <f t="shared" si="51"/>
        <v>416.25</v>
      </c>
    </row>
    <row r="1623" spans="3:7" x14ac:dyDescent="0.25">
      <c r="C1623" s="2">
        <v>41100</v>
      </c>
      <c r="D1623" s="3" t="s">
        <v>24</v>
      </c>
      <c r="E1623" s="1">
        <v>153</v>
      </c>
      <c r="F1623" s="1">
        <f t="shared" si="50"/>
        <v>2.25</v>
      </c>
      <c r="G1623" s="1">
        <f t="shared" si="51"/>
        <v>344.25</v>
      </c>
    </row>
    <row r="1624" spans="3:7" x14ac:dyDescent="0.25">
      <c r="C1624" s="2">
        <v>41102</v>
      </c>
      <c r="D1624" s="3" t="s">
        <v>63</v>
      </c>
      <c r="E1624" s="1">
        <v>109</v>
      </c>
      <c r="F1624" s="1">
        <f t="shared" si="50"/>
        <v>2.25</v>
      </c>
      <c r="G1624" s="1">
        <f t="shared" si="51"/>
        <v>245.25</v>
      </c>
    </row>
    <row r="1625" spans="3:7" x14ac:dyDescent="0.25">
      <c r="C1625" s="2">
        <v>41104</v>
      </c>
      <c r="D1625" s="3" t="s">
        <v>213</v>
      </c>
      <c r="E1625" s="1">
        <v>10</v>
      </c>
      <c r="F1625" s="1">
        <f t="shared" si="50"/>
        <v>2.25</v>
      </c>
      <c r="G1625" s="1">
        <f t="shared" si="51"/>
        <v>22.5</v>
      </c>
    </row>
    <row r="1626" spans="3:7" x14ac:dyDescent="0.25">
      <c r="C1626" s="2">
        <v>41104</v>
      </c>
      <c r="D1626" s="3" t="s">
        <v>81</v>
      </c>
      <c r="E1626" s="1">
        <v>10</v>
      </c>
      <c r="F1626" s="1">
        <f t="shared" si="50"/>
        <v>2.25</v>
      </c>
      <c r="G1626" s="1">
        <f t="shared" si="51"/>
        <v>22.5</v>
      </c>
    </row>
    <row r="1627" spans="3:7" x14ac:dyDescent="0.25">
      <c r="C1627" s="2">
        <v>41106</v>
      </c>
      <c r="D1627" s="3" t="s">
        <v>133</v>
      </c>
      <c r="E1627" s="1">
        <v>90</v>
      </c>
      <c r="F1627" s="1">
        <f t="shared" si="50"/>
        <v>2.25</v>
      </c>
      <c r="G1627" s="1">
        <f t="shared" si="51"/>
        <v>202.5</v>
      </c>
    </row>
    <row r="1628" spans="3:7" x14ac:dyDescent="0.25">
      <c r="C1628" s="2">
        <v>41106</v>
      </c>
      <c r="D1628" s="3" t="s">
        <v>60</v>
      </c>
      <c r="E1628" s="1">
        <v>34</v>
      </c>
      <c r="F1628" s="1">
        <f t="shared" si="50"/>
        <v>2.25</v>
      </c>
      <c r="G1628" s="1">
        <f t="shared" si="51"/>
        <v>76.5</v>
      </c>
    </row>
    <row r="1629" spans="3:7" x14ac:dyDescent="0.25">
      <c r="C1629" s="2">
        <v>41108</v>
      </c>
      <c r="D1629" s="3" t="s">
        <v>11</v>
      </c>
      <c r="E1629" s="1">
        <v>106</v>
      </c>
      <c r="F1629" s="1">
        <f t="shared" si="50"/>
        <v>2.25</v>
      </c>
      <c r="G1629" s="1">
        <f t="shared" si="51"/>
        <v>238.5</v>
      </c>
    </row>
    <row r="1630" spans="3:7" x14ac:dyDescent="0.25">
      <c r="C1630" s="2">
        <v>41109</v>
      </c>
      <c r="D1630" s="3" t="s">
        <v>11</v>
      </c>
      <c r="E1630" s="1">
        <v>229</v>
      </c>
      <c r="F1630" s="1">
        <f t="shared" si="50"/>
        <v>2.25</v>
      </c>
      <c r="G1630" s="1">
        <f t="shared" si="51"/>
        <v>515.25</v>
      </c>
    </row>
    <row r="1631" spans="3:7" x14ac:dyDescent="0.25">
      <c r="C1631" s="2">
        <v>41115</v>
      </c>
      <c r="D1631" s="3" t="s">
        <v>19</v>
      </c>
      <c r="E1631" s="1">
        <v>229</v>
      </c>
      <c r="F1631" s="1">
        <f t="shared" si="50"/>
        <v>2.25</v>
      </c>
      <c r="G1631" s="1">
        <f t="shared" si="51"/>
        <v>515.25</v>
      </c>
    </row>
    <row r="1632" spans="3:7" x14ac:dyDescent="0.25">
      <c r="C1632" s="2">
        <v>41115</v>
      </c>
      <c r="D1632" s="3" t="s">
        <v>49</v>
      </c>
      <c r="E1632" s="1">
        <v>20</v>
      </c>
      <c r="F1632" s="1">
        <f t="shared" si="50"/>
        <v>2.25</v>
      </c>
      <c r="G1632" s="1">
        <f t="shared" si="51"/>
        <v>45</v>
      </c>
    </row>
    <row r="1633" spans="3:7" x14ac:dyDescent="0.25">
      <c r="C1633" s="2">
        <v>41115</v>
      </c>
      <c r="D1633" s="3" t="s">
        <v>47</v>
      </c>
      <c r="E1633" s="1">
        <v>261</v>
      </c>
      <c r="F1633" s="1">
        <f t="shared" si="50"/>
        <v>2.25</v>
      </c>
      <c r="G1633" s="1">
        <f t="shared" si="51"/>
        <v>587.25</v>
      </c>
    </row>
    <row r="1634" spans="3:7" x14ac:dyDescent="0.25">
      <c r="C1634" s="2">
        <v>41118</v>
      </c>
      <c r="D1634" s="3" t="s">
        <v>149</v>
      </c>
      <c r="E1634" s="1">
        <v>10</v>
      </c>
      <c r="F1634" s="1">
        <f t="shared" si="50"/>
        <v>2.25</v>
      </c>
      <c r="G1634" s="1">
        <f t="shared" si="51"/>
        <v>22.5</v>
      </c>
    </row>
    <row r="1635" spans="3:7" x14ac:dyDescent="0.25">
      <c r="C1635" s="2">
        <v>41118</v>
      </c>
      <c r="D1635" s="3" t="s">
        <v>9</v>
      </c>
      <c r="E1635" s="1">
        <v>400</v>
      </c>
      <c r="F1635" s="1">
        <f t="shared" si="50"/>
        <v>2.25</v>
      </c>
      <c r="G1635" s="1">
        <f t="shared" si="51"/>
        <v>900</v>
      </c>
    </row>
    <row r="1636" spans="3:7" x14ac:dyDescent="0.25">
      <c r="C1636" s="2">
        <v>41122</v>
      </c>
      <c r="D1636" s="3" t="s">
        <v>16</v>
      </c>
      <c r="E1636" s="1">
        <v>401</v>
      </c>
      <c r="F1636" s="1">
        <f t="shared" si="50"/>
        <v>2.25</v>
      </c>
      <c r="G1636" s="1">
        <f t="shared" si="51"/>
        <v>902.25</v>
      </c>
    </row>
    <row r="1637" spans="3:7" x14ac:dyDescent="0.25">
      <c r="C1637" s="2">
        <v>41124</v>
      </c>
      <c r="D1637" s="3" t="s">
        <v>57</v>
      </c>
      <c r="E1637" s="1">
        <v>170</v>
      </c>
      <c r="F1637" s="1">
        <f t="shared" si="50"/>
        <v>2.25</v>
      </c>
      <c r="G1637" s="1">
        <f t="shared" si="51"/>
        <v>382.5</v>
      </c>
    </row>
    <row r="1638" spans="3:7" x14ac:dyDescent="0.25">
      <c r="C1638" s="2">
        <v>41125</v>
      </c>
      <c r="D1638" s="3" t="s">
        <v>24</v>
      </c>
      <c r="E1638" s="1">
        <v>124</v>
      </c>
      <c r="F1638" s="1">
        <f t="shared" si="50"/>
        <v>2.25</v>
      </c>
      <c r="G1638" s="1">
        <f t="shared" si="51"/>
        <v>279</v>
      </c>
    </row>
    <row r="1639" spans="3:7" x14ac:dyDescent="0.25">
      <c r="C1639" s="2">
        <v>41127</v>
      </c>
      <c r="D1639" s="3" t="s">
        <v>203</v>
      </c>
      <c r="E1639" s="1">
        <v>13</v>
      </c>
      <c r="F1639" s="1">
        <f t="shared" si="50"/>
        <v>2.25</v>
      </c>
      <c r="G1639" s="1">
        <f t="shared" si="51"/>
        <v>29.25</v>
      </c>
    </row>
    <row r="1640" spans="3:7" x14ac:dyDescent="0.25">
      <c r="C1640" s="2">
        <v>41130</v>
      </c>
      <c r="D1640" s="3" t="s">
        <v>21</v>
      </c>
      <c r="E1640" s="1">
        <v>87</v>
      </c>
      <c r="F1640" s="1">
        <f t="shared" si="50"/>
        <v>2.25</v>
      </c>
      <c r="G1640" s="1">
        <f t="shared" si="51"/>
        <v>195.75</v>
      </c>
    </row>
    <row r="1641" spans="3:7" x14ac:dyDescent="0.25">
      <c r="C1641" s="2">
        <v>41130</v>
      </c>
      <c r="D1641" s="3" t="s">
        <v>26</v>
      </c>
      <c r="E1641" s="1">
        <v>190</v>
      </c>
      <c r="F1641" s="1">
        <f t="shared" si="50"/>
        <v>2.25</v>
      </c>
      <c r="G1641" s="1">
        <f t="shared" si="51"/>
        <v>427.5</v>
      </c>
    </row>
    <row r="1642" spans="3:7" x14ac:dyDescent="0.25">
      <c r="C1642" s="2">
        <v>41130</v>
      </c>
      <c r="D1642" s="3" t="s">
        <v>52</v>
      </c>
      <c r="E1642" s="1">
        <v>349</v>
      </c>
      <c r="F1642" s="1">
        <f t="shared" si="50"/>
        <v>2.25</v>
      </c>
      <c r="G1642" s="1">
        <f t="shared" si="51"/>
        <v>785.25</v>
      </c>
    </row>
    <row r="1643" spans="3:7" x14ac:dyDescent="0.25">
      <c r="C1643" s="2">
        <v>41132</v>
      </c>
      <c r="D1643" s="3" t="s">
        <v>183</v>
      </c>
      <c r="E1643" s="1">
        <v>16</v>
      </c>
      <c r="F1643" s="1">
        <f t="shared" si="50"/>
        <v>2.25</v>
      </c>
      <c r="G1643" s="1">
        <f t="shared" si="51"/>
        <v>36</v>
      </c>
    </row>
    <row r="1644" spans="3:7" x14ac:dyDescent="0.25">
      <c r="C1644" s="2">
        <v>41133</v>
      </c>
      <c r="D1644" s="3" t="s">
        <v>73</v>
      </c>
      <c r="E1644" s="1">
        <v>42</v>
      </c>
      <c r="F1644" s="1">
        <f t="shared" si="50"/>
        <v>2.25</v>
      </c>
      <c r="G1644" s="1">
        <f t="shared" si="51"/>
        <v>94.5</v>
      </c>
    </row>
    <row r="1645" spans="3:7" x14ac:dyDescent="0.25">
      <c r="C1645" s="2">
        <v>41134</v>
      </c>
      <c r="D1645" s="3" t="s">
        <v>25</v>
      </c>
      <c r="E1645" s="1">
        <v>70</v>
      </c>
      <c r="F1645" s="1">
        <f t="shared" si="50"/>
        <v>2.25</v>
      </c>
      <c r="G1645" s="1">
        <f t="shared" si="51"/>
        <v>157.5</v>
      </c>
    </row>
    <row r="1646" spans="3:7" x14ac:dyDescent="0.25">
      <c r="C1646" s="2">
        <v>41136</v>
      </c>
      <c r="D1646" s="3" t="s">
        <v>54</v>
      </c>
      <c r="E1646" s="1">
        <v>189</v>
      </c>
      <c r="F1646" s="1">
        <f t="shared" si="50"/>
        <v>2.25</v>
      </c>
      <c r="G1646" s="1">
        <f t="shared" si="51"/>
        <v>425.25</v>
      </c>
    </row>
    <row r="1647" spans="3:7" x14ac:dyDescent="0.25">
      <c r="C1647" s="2">
        <v>41137</v>
      </c>
      <c r="D1647" s="3" t="s">
        <v>57</v>
      </c>
      <c r="E1647" s="1">
        <v>64</v>
      </c>
      <c r="F1647" s="1">
        <f t="shared" si="50"/>
        <v>2.25</v>
      </c>
      <c r="G1647" s="1">
        <f t="shared" si="51"/>
        <v>144</v>
      </c>
    </row>
    <row r="1648" spans="3:7" x14ac:dyDescent="0.25">
      <c r="C1648" s="2">
        <v>41141</v>
      </c>
      <c r="D1648" s="3" t="s">
        <v>37</v>
      </c>
      <c r="E1648" s="1">
        <v>76</v>
      </c>
      <c r="F1648" s="1">
        <f t="shared" si="50"/>
        <v>2.25</v>
      </c>
      <c r="G1648" s="1">
        <f t="shared" si="51"/>
        <v>171</v>
      </c>
    </row>
    <row r="1649" spans="3:7" x14ac:dyDescent="0.25">
      <c r="C1649" s="2">
        <v>41142</v>
      </c>
      <c r="D1649" s="3" t="s">
        <v>51</v>
      </c>
      <c r="E1649" s="1">
        <v>11</v>
      </c>
      <c r="F1649" s="1">
        <f t="shared" si="50"/>
        <v>2.25</v>
      </c>
      <c r="G1649" s="1">
        <f t="shared" si="51"/>
        <v>24.75</v>
      </c>
    </row>
    <row r="1650" spans="3:7" x14ac:dyDescent="0.25">
      <c r="C1650" s="2">
        <v>41142</v>
      </c>
      <c r="D1650" s="3" t="s">
        <v>68</v>
      </c>
      <c r="E1650" s="1">
        <v>96</v>
      </c>
      <c r="F1650" s="1">
        <f t="shared" si="50"/>
        <v>2.25</v>
      </c>
      <c r="G1650" s="1">
        <f t="shared" si="51"/>
        <v>216</v>
      </c>
    </row>
    <row r="1651" spans="3:7" x14ac:dyDescent="0.25">
      <c r="C1651" s="2">
        <v>41143</v>
      </c>
      <c r="D1651" s="3" t="s">
        <v>113</v>
      </c>
      <c r="E1651" s="1">
        <v>17</v>
      </c>
      <c r="F1651" s="1">
        <f t="shared" si="50"/>
        <v>2.25</v>
      </c>
      <c r="G1651" s="1">
        <f t="shared" si="51"/>
        <v>38.25</v>
      </c>
    </row>
    <row r="1652" spans="3:7" x14ac:dyDescent="0.25">
      <c r="C1652" s="2">
        <v>41143</v>
      </c>
      <c r="D1652" s="3" t="s">
        <v>20</v>
      </c>
      <c r="E1652" s="1">
        <v>92</v>
      </c>
      <c r="F1652" s="1">
        <f t="shared" si="50"/>
        <v>2.25</v>
      </c>
      <c r="G1652" s="1">
        <f t="shared" si="51"/>
        <v>207</v>
      </c>
    </row>
    <row r="1653" spans="3:7" x14ac:dyDescent="0.25">
      <c r="C1653" s="2">
        <v>41144</v>
      </c>
      <c r="D1653" s="3" t="s">
        <v>10</v>
      </c>
      <c r="E1653" s="1">
        <v>76</v>
      </c>
      <c r="F1653" s="1">
        <f t="shared" si="50"/>
        <v>2.25</v>
      </c>
      <c r="G1653" s="1">
        <f t="shared" si="51"/>
        <v>171</v>
      </c>
    </row>
    <row r="1654" spans="3:7" x14ac:dyDescent="0.25">
      <c r="C1654" s="2">
        <v>41146</v>
      </c>
      <c r="D1654" s="3" t="s">
        <v>12</v>
      </c>
      <c r="E1654" s="1">
        <v>77</v>
      </c>
      <c r="F1654" s="1">
        <f t="shared" si="50"/>
        <v>2.25</v>
      </c>
      <c r="G1654" s="1">
        <f t="shared" si="51"/>
        <v>173.25</v>
      </c>
    </row>
    <row r="1655" spans="3:7" x14ac:dyDescent="0.25">
      <c r="C1655" s="2">
        <v>41147</v>
      </c>
      <c r="D1655" s="3" t="s">
        <v>104</v>
      </c>
      <c r="E1655" s="1">
        <v>344</v>
      </c>
      <c r="F1655" s="1">
        <f t="shared" si="50"/>
        <v>2.25</v>
      </c>
      <c r="G1655" s="1">
        <f t="shared" si="51"/>
        <v>774</v>
      </c>
    </row>
    <row r="1656" spans="3:7" x14ac:dyDescent="0.25">
      <c r="C1656" s="2">
        <v>41147</v>
      </c>
      <c r="D1656" s="3" t="s">
        <v>9</v>
      </c>
      <c r="E1656" s="1">
        <v>218</v>
      </c>
      <c r="F1656" s="1">
        <f t="shared" si="50"/>
        <v>2.25</v>
      </c>
      <c r="G1656" s="1">
        <f t="shared" si="51"/>
        <v>490.5</v>
      </c>
    </row>
    <row r="1657" spans="3:7" x14ac:dyDescent="0.25">
      <c r="C1657" s="2">
        <v>41148</v>
      </c>
      <c r="D1657" s="3" t="s">
        <v>52</v>
      </c>
      <c r="E1657" s="1">
        <v>115</v>
      </c>
      <c r="F1657" s="1">
        <f t="shared" si="50"/>
        <v>2.25</v>
      </c>
      <c r="G1657" s="1">
        <f t="shared" si="51"/>
        <v>258.75</v>
      </c>
    </row>
    <row r="1658" spans="3:7" x14ac:dyDescent="0.25">
      <c r="C1658" s="2">
        <v>41149</v>
      </c>
      <c r="D1658" s="3" t="s">
        <v>82</v>
      </c>
      <c r="E1658" s="1">
        <v>143</v>
      </c>
      <c r="F1658" s="1">
        <f t="shared" si="50"/>
        <v>2.25</v>
      </c>
      <c r="G1658" s="1">
        <f t="shared" si="51"/>
        <v>321.75</v>
      </c>
    </row>
    <row r="1659" spans="3:7" x14ac:dyDescent="0.25">
      <c r="C1659" s="2">
        <v>41149</v>
      </c>
      <c r="D1659" s="3" t="s">
        <v>139</v>
      </c>
      <c r="E1659" s="1">
        <v>1</v>
      </c>
      <c r="F1659" s="1">
        <f t="shared" si="50"/>
        <v>2.25</v>
      </c>
      <c r="G1659" s="1">
        <f t="shared" si="51"/>
        <v>2.25</v>
      </c>
    </row>
    <row r="1660" spans="3:7" x14ac:dyDescent="0.25">
      <c r="C1660" s="2">
        <v>41154</v>
      </c>
      <c r="D1660" s="3" t="s">
        <v>71</v>
      </c>
      <c r="E1660" s="1">
        <v>133</v>
      </c>
      <c r="F1660" s="1">
        <f t="shared" si="50"/>
        <v>2.25</v>
      </c>
      <c r="G1660" s="1">
        <f t="shared" si="51"/>
        <v>299.25</v>
      </c>
    </row>
    <row r="1661" spans="3:7" x14ac:dyDescent="0.25">
      <c r="C1661" s="2">
        <v>41154</v>
      </c>
      <c r="D1661" s="3" t="s">
        <v>19</v>
      </c>
      <c r="E1661" s="1">
        <v>496</v>
      </c>
      <c r="F1661" s="1">
        <f t="shared" si="50"/>
        <v>2.25</v>
      </c>
      <c r="G1661" s="1">
        <f t="shared" si="51"/>
        <v>1116</v>
      </c>
    </row>
    <row r="1662" spans="3:7" x14ac:dyDescent="0.25">
      <c r="C1662" s="2">
        <v>41154</v>
      </c>
      <c r="D1662" s="3" t="s">
        <v>110</v>
      </c>
      <c r="E1662" s="1">
        <v>5</v>
      </c>
      <c r="F1662" s="1">
        <f t="shared" si="50"/>
        <v>2.25</v>
      </c>
      <c r="G1662" s="1">
        <f t="shared" si="51"/>
        <v>11.25</v>
      </c>
    </row>
    <row r="1663" spans="3:7" x14ac:dyDescent="0.25">
      <c r="C1663" s="2">
        <v>41156</v>
      </c>
      <c r="D1663" s="3" t="s">
        <v>174</v>
      </c>
      <c r="E1663" s="1">
        <v>8</v>
      </c>
      <c r="F1663" s="1">
        <f t="shared" si="50"/>
        <v>2.25</v>
      </c>
      <c r="G1663" s="1">
        <f t="shared" si="51"/>
        <v>18</v>
      </c>
    </row>
    <row r="1664" spans="3:7" x14ac:dyDescent="0.25">
      <c r="C1664" s="2">
        <v>41157</v>
      </c>
      <c r="D1664" s="3" t="s">
        <v>54</v>
      </c>
      <c r="E1664" s="1">
        <v>59</v>
      </c>
      <c r="F1664" s="1">
        <f t="shared" si="50"/>
        <v>2.25</v>
      </c>
      <c r="G1664" s="1">
        <f t="shared" si="51"/>
        <v>132.75</v>
      </c>
    </row>
    <row r="1665" spans="3:7" x14ac:dyDescent="0.25">
      <c r="C1665" s="2">
        <v>41157</v>
      </c>
      <c r="D1665" s="3" t="s">
        <v>19</v>
      </c>
      <c r="E1665" s="1">
        <v>273</v>
      </c>
      <c r="F1665" s="1">
        <f t="shared" si="50"/>
        <v>2.25</v>
      </c>
      <c r="G1665" s="1">
        <f t="shared" si="51"/>
        <v>614.25</v>
      </c>
    </row>
    <row r="1666" spans="3:7" x14ac:dyDescent="0.25">
      <c r="C1666" s="2">
        <v>41158</v>
      </c>
      <c r="D1666" s="3" t="s">
        <v>11</v>
      </c>
      <c r="E1666" s="1">
        <v>165</v>
      </c>
      <c r="F1666" s="1">
        <f t="shared" si="50"/>
        <v>2.25</v>
      </c>
      <c r="G1666" s="1">
        <f t="shared" si="51"/>
        <v>371.25</v>
      </c>
    </row>
    <row r="1667" spans="3:7" x14ac:dyDescent="0.25">
      <c r="C1667" s="2">
        <v>41162</v>
      </c>
      <c r="D1667" s="3" t="s">
        <v>50</v>
      </c>
      <c r="E1667" s="1">
        <v>13</v>
      </c>
      <c r="F1667" s="1">
        <f t="shared" ref="F1667:F1730" si="52">LOOKUP(YEAR(C1667),$A$2:$A$11,$B$2:$B$11)</f>
        <v>2.25</v>
      </c>
      <c r="G1667" s="1">
        <f t="shared" ref="G1667:G1730" si="53">F1667*E1667</f>
        <v>29.25</v>
      </c>
    </row>
    <row r="1668" spans="3:7" x14ac:dyDescent="0.25">
      <c r="C1668" s="2">
        <v>41163</v>
      </c>
      <c r="D1668" s="3" t="s">
        <v>71</v>
      </c>
      <c r="E1668" s="1">
        <v>143</v>
      </c>
      <c r="F1668" s="1">
        <f t="shared" si="52"/>
        <v>2.25</v>
      </c>
      <c r="G1668" s="1">
        <f t="shared" si="53"/>
        <v>321.75</v>
      </c>
    </row>
    <row r="1669" spans="3:7" x14ac:dyDescent="0.25">
      <c r="C1669" s="2">
        <v>41167</v>
      </c>
      <c r="D1669" s="3" t="s">
        <v>232</v>
      </c>
      <c r="E1669" s="1">
        <v>20</v>
      </c>
      <c r="F1669" s="1">
        <f t="shared" si="52"/>
        <v>2.25</v>
      </c>
      <c r="G1669" s="1">
        <f t="shared" si="53"/>
        <v>45</v>
      </c>
    </row>
    <row r="1670" spans="3:7" x14ac:dyDescent="0.25">
      <c r="C1670" s="2">
        <v>41171</v>
      </c>
      <c r="D1670" s="3" t="s">
        <v>56</v>
      </c>
      <c r="E1670" s="1">
        <v>4</v>
      </c>
      <c r="F1670" s="1">
        <f t="shared" si="52"/>
        <v>2.25</v>
      </c>
      <c r="G1670" s="1">
        <f t="shared" si="53"/>
        <v>9</v>
      </c>
    </row>
    <row r="1671" spans="3:7" x14ac:dyDescent="0.25">
      <c r="C1671" s="2">
        <v>41175</v>
      </c>
      <c r="D1671" s="3" t="s">
        <v>133</v>
      </c>
      <c r="E1671" s="1">
        <v>102</v>
      </c>
      <c r="F1671" s="1">
        <f t="shared" si="52"/>
        <v>2.25</v>
      </c>
      <c r="G1671" s="1">
        <f t="shared" si="53"/>
        <v>229.5</v>
      </c>
    </row>
    <row r="1672" spans="3:7" x14ac:dyDescent="0.25">
      <c r="C1672" s="2">
        <v>41177</v>
      </c>
      <c r="D1672" s="3" t="s">
        <v>8</v>
      </c>
      <c r="E1672" s="1">
        <v>155</v>
      </c>
      <c r="F1672" s="1">
        <f t="shared" si="52"/>
        <v>2.25</v>
      </c>
      <c r="G1672" s="1">
        <f t="shared" si="53"/>
        <v>348.75</v>
      </c>
    </row>
    <row r="1673" spans="3:7" x14ac:dyDescent="0.25">
      <c r="C1673" s="2">
        <v>41179</v>
      </c>
      <c r="D1673" s="3" t="s">
        <v>9</v>
      </c>
      <c r="E1673" s="1">
        <v>226</v>
      </c>
      <c r="F1673" s="1">
        <f t="shared" si="52"/>
        <v>2.25</v>
      </c>
      <c r="G1673" s="1">
        <f t="shared" si="53"/>
        <v>508.5</v>
      </c>
    </row>
    <row r="1674" spans="3:7" x14ac:dyDescent="0.25">
      <c r="C1674" s="2">
        <v>41179</v>
      </c>
      <c r="D1674" s="3" t="s">
        <v>16</v>
      </c>
      <c r="E1674" s="1">
        <v>346</v>
      </c>
      <c r="F1674" s="1">
        <f t="shared" si="52"/>
        <v>2.25</v>
      </c>
      <c r="G1674" s="1">
        <f t="shared" si="53"/>
        <v>778.5</v>
      </c>
    </row>
    <row r="1675" spans="3:7" x14ac:dyDescent="0.25">
      <c r="C1675" s="2">
        <v>41180</v>
      </c>
      <c r="D1675" s="3" t="s">
        <v>54</v>
      </c>
      <c r="E1675" s="1">
        <v>45</v>
      </c>
      <c r="F1675" s="1">
        <f t="shared" si="52"/>
        <v>2.25</v>
      </c>
      <c r="G1675" s="1">
        <f t="shared" si="53"/>
        <v>101.25</v>
      </c>
    </row>
    <row r="1676" spans="3:7" x14ac:dyDescent="0.25">
      <c r="C1676" s="2">
        <v>41182</v>
      </c>
      <c r="D1676" s="3" t="s">
        <v>153</v>
      </c>
      <c r="E1676" s="1">
        <v>11</v>
      </c>
      <c r="F1676" s="1">
        <f t="shared" si="52"/>
        <v>2.25</v>
      </c>
      <c r="G1676" s="1">
        <f t="shared" si="53"/>
        <v>24.75</v>
      </c>
    </row>
    <row r="1677" spans="3:7" x14ac:dyDescent="0.25">
      <c r="C1677" s="2">
        <v>41185</v>
      </c>
      <c r="D1677" s="3" t="s">
        <v>132</v>
      </c>
      <c r="E1677" s="1">
        <v>14</v>
      </c>
      <c r="F1677" s="1">
        <f t="shared" si="52"/>
        <v>2.25</v>
      </c>
      <c r="G1677" s="1">
        <f t="shared" si="53"/>
        <v>31.5</v>
      </c>
    </row>
    <row r="1678" spans="3:7" x14ac:dyDescent="0.25">
      <c r="C1678" s="2">
        <v>41190</v>
      </c>
      <c r="D1678" s="3" t="s">
        <v>53</v>
      </c>
      <c r="E1678" s="1">
        <v>12</v>
      </c>
      <c r="F1678" s="1">
        <f t="shared" si="52"/>
        <v>2.25</v>
      </c>
      <c r="G1678" s="1">
        <f t="shared" si="53"/>
        <v>27</v>
      </c>
    </row>
    <row r="1679" spans="3:7" x14ac:dyDescent="0.25">
      <c r="C1679" s="2">
        <v>41195</v>
      </c>
      <c r="D1679" s="3" t="s">
        <v>156</v>
      </c>
      <c r="E1679" s="1">
        <v>11</v>
      </c>
      <c r="F1679" s="1">
        <f t="shared" si="52"/>
        <v>2.25</v>
      </c>
      <c r="G1679" s="1">
        <f t="shared" si="53"/>
        <v>24.75</v>
      </c>
    </row>
    <row r="1680" spans="3:7" x14ac:dyDescent="0.25">
      <c r="C1680" s="2">
        <v>41195</v>
      </c>
      <c r="D1680" s="3" t="s">
        <v>28</v>
      </c>
      <c r="E1680" s="1">
        <v>142</v>
      </c>
      <c r="F1680" s="1">
        <f t="shared" si="52"/>
        <v>2.25</v>
      </c>
      <c r="G1680" s="1">
        <f t="shared" si="53"/>
        <v>319.5</v>
      </c>
    </row>
    <row r="1681" spans="3:7" x14ac:dyDescent="0.25">
      <c r="C1681" s="2">
        <v>41201</v>
      </c>
      <c r="D1681" s="3" t="s">
        <v>73</v>
      </c>
      <c r="E1681" s="1">
        <v>184</v>
      </c>
      <c r="F1681" s="1">
        <f t="shared" si="52"/>
        <v>2.25</v>
      </c>
      <c r="G1681" s="1">
        <f t="shared" si="53"/>
        <v>414</v>
      </c>
    </row>
    <row r="1682" spans="3:7" x14ac:dyDescent="0.25">
      <c r="C1682" s="2">
        <v>41202</v>
      </c>
      <c r="D1682" s="3" t="s">
        <v>47</v>
      </c>
      <c r="E1682" s="1">
        <v>390</v>
      </c>
      <c r="F1682" s="1">
        <f t="shared" si="52"/>
        <v>2.25</v>
      </c>
      <c r="G1682" s="1">
        <f t="shared" si="53"/>
        <v>877.5</v>
      </c>
    </row>
    <row r="1683" spans="3:7" x14ac:dyDescent="0.25">
      <c r="C1683" s="2">
        <v>41206</v>
      </c>
      <c r="D1683" s="3" t="s">
        <v>39</v>
      </c>
      <c r="E1683" s="1">
        <v>110</v>
      </c>
      <c r="F1683" s="1">
        <f t="shared" si="52"/>
        <v>2.25</v>
      </c>
      <c r="G1683" s="1">
        <f t="shared" si="53"/>
        <v>247.5</v>
      </c>
    </row>
    <row r="1684" spans="3:7" x14ac:dyDescent="0.25">
      <c r="C1684" s="2">
        <v>41207</v>
      </c>
      <c r="D1684" s="3" t="s">
        <v>21</v>
      </c>
      <c r="E1684" s="1">
        <v>92</v>
      </c>
      <c r="F1684" s="1">
        <f t="shared" si="52"/>
        <v>2.25</v>
      </c>
      <c r="G1684" s="1">
        <f t="shared" si="53"/>
        <v>207</v>
      </c>
    </row>
    <row r="1685" spans="3:7" x14ac:dyDescent="0.25">
      <c r="C1685" s="2">
        <v>41208</v>
      </c>
      <c r="D1685" s="3" t="s">
        <v>70</v>
      </c>
      <c r="E1685" s="1">
        <v>5</v>
      </c>
      <c r="F1685" s="1">
        <f t="shared" si="52"/>
        <v>2.25</v>
      </c>
      <c r="G1685" s="1">
        <f t="shared" si="53"/>
        <v>11.25</v>
      </c>
    </row>
    <row r="1686" spans="3:7" x14ac:dyDescent="0.25">
      <c r="C1686" s="2">
        <v>41208</v>
      </c>
      <c r="D1686" s="3" t="s">
        <v>231</v>
      </c>
      <c r="E1686" s="1">
        <v>2</v>
      </c>
      <c r="F1686" s="1">
        <f t="shared" si="52"/>
        <v>2.25</v>
      </c>
      <c r="G1686" s="1">
        <f t="shared" si="53"/>
        <v>4.5</v>
      </c>
    </row>
    <row r="1687" spans="3:7" x14ac:dyDescent="0.25">
      <c r="C1687" s="2">
        <v>41210</v>
      </c>
      <c r="D1687" s="3" t="s">
        <v>177</v>
      </c>
      <c r="E1687" s="1">
        <v>14</v>
      </c>
      <c r="F1687" s="1">
        <f t="shared" si="52"/>
        <v>2.25</v>
      </c>
      <c r="G1687" s="1">
        <f t="shared" si="53"/>
        <v>31.5</v>
      </c>
    </row>
    <row r="1688" spans="3:7" x14ac:dyDescent="0.25">
      <c r="C1688" s="2">
        <v>41213</v>
      </c>
      <c r="D1688" s="3" t="s">
        <v>86</v>
      </c>
      <c r="E1688" s="1">
        <v>6</v>
      </c>
      <c r="F1688" s="1">
        <f t="shared" si="52"/>
        <v>2.25</v>
      </c>
      <c r="G1688" s="1">
        <f t="shared" si="53"/>
        <v>13.5</v>
      </c>
    </row>
    <row r="1689" spans="3:7" x14ac:dyDescent="0.25">
      <c r="C1689" s="2">
        <v>41214</v>
      </c>
      <c r="D1689" s="3" t="s">
        <v>20</v>
      </c>
      <c r="E1689" s="1">
        <v>65</v>
      </c>
      <c r="F1689" s="1">
        <f t="shared" si="52"/>
        <v>2.25</v>
      </c>
      <c r="G1689" s="1">
        <f t="shared" si="53"/>
        <v>146.25</v>
      </c>
    </row>
    <row r="1690" spans="3:7" x14ac:dyDescent="0.25">
      <c r="C1690" s="2">
        <v>41214</v>
      </c>
      <c r="D1690" s="3" t="s">
        <v>71</v>
      </c>
      <c r="E1690" s="1">
        <v>45</v>
      </c>
      <c r="F1690" s="1">
        <f t="shared" si="52"/>
        <v>2.25</v>
      </c>
      <c r="G1690" s="1">
        <f t="shared" si="53"/>
        <v>101.25</v>
      </c>
    </row>
    <row r="1691" spans="3:7" x14ac:dyDescent="0.25">
      <c r="C1691" s="2">
        <v>41214</v>
      </c>
      <c r="D1691" s="3" t="s">
        <v>9</v>
      </c>
      <c r="E1691" s="1">
        <v>108</v>
      </c>
      <c r="F1691" s="1">
        <f t="shared" si="52"/>
        <v>2.25</v>
      </c>
      <c r="G1691" s="1">
        <f t="shared" si="53"/>
        <v>243</v>
      </c>
    </row>
    <row r="1692" spans="3:7" x14ac:dyDescent="0.25">
      <c r="C1692" s="2">
        <v>41215</v>
      </c>
      <c r="D1692" s="3" t="s">
        <v>39</v>
      </c>
      <c r="E1692" s="1">
        <v>159</v>
      </c>
      <c r="F1692" s="1">
        <f t="shared" si="52"/>
        <v>2.25</v>
      </c>
      <c r="G1692" s="1">
        <f t="shared" si="53"/>
        <v>357.75</v>
      </c>
    </row>
    <row r="1693" spans="3:7" x14ac:dyDescent="0.25">
      <c r="C1693" s="2">
        <v>41219</v>
      </c>
      <c r="D1693" s="3" t="s">
        <v>21</v>
      </c>
      <c r="E1693" s="1">
        <v>141</v>
      </c>
      <c r="F1693" s="1">
        <f t="shared" si="52"/>
        <v>2.25</v>
      </c>
      <c r="G1693" s="1">
        <f t="shared" si="53"/>
        <v>317.25</v>
      </c>
    </row>
    <row r="1694" spans="3:7" x14ac:dyDescent="0.25">
      <c r="C1694" s="2">
        <v>41219</v>
      </c>
      <c r="D1694" s="3" t="s">
        <v>40</v>
      </c>
      <c r="E1694" s="1">
        <v>14</v>
      </c>
      <c r="F1694" s="1">
        <f t="shared" si="52"/>
        <v>2.25</v>
      </c>
      <c r="G1694" s="1">
        <f t="shared" si="53"/>
        <v>31.5</v>
      </c>
    </row>
    <row r="1695" spans="3:7" x14ac:dyDescent="0.25">
      <c r="C1695" s="2">
        <v>41222</v>
      </c>
      <c r="D1695" s="3" t="s">
        <v>12</v>
      </c>
      <c r="E1695" s="1">
        <v>142</v>
      </c>
      <c r="F1695" s="1">
        <f t="shared" si="52"/>
        <v>2.25</v>
      </c>
      <c r="G1695" s="1">
        <f t="shared" si="53"/>
        <v>319.5</v>
      </c>
    </row>
    <row r="1696" spans="3:7" x14ac:dyDescent="0.25">
      <c r="C1696" s="2">
        <v>41223</v>
      </c>
      <c r="D1696" s="3" t="s">
        <v>11</v>
      </c>
      <c r="E1696" s="1">
        <v>167</v>
      </c>
      <c r="F1696" s="1">
        <f t="shared" si="52"/>
        <v>2.25</v>
      </c>
      <c r="G1696" s="1">
        <f t="shared" si="53"/>
        <v>375.75</v>
      </c>
    </row>
    <row r="1697" spans="3:7" x14ac:dyDescent="0.25">
      <c r="C1697" s="2">
        <v>41224</v>
      </c>
      <c r="D1697" s="3" t="s">
        <v>177</v>
      </c>
      <c r="E1697" s="1">
        <v>12</v>
      </c>
      <c r="F1697" s="1">
        <f t="shared" si="52"/>
        <v>2.25</v>
      </c>
      <c r="G1697" s="1">
        <f t="shared" si="53"/>
        <v>27</v>
      </c>
    </row>
    <row r="1698" spans="3:7" x14ac:dyDescent="0.25">
      <c r="C1698" s="2">
        <v>41229</v>
      </c>
      <c r="D1698" s="3" t="s">
        <v>30</v>
      </c>
      <c r="E1698" s="1">
        <v>187</v>
      </c>
      <c r="F1698" s="1">
        <f t="shared" si="52"/>
        <v>2.25</v>
      </c>
      <c r="G1698" s="1">
        <f t="shared" si="53"/>
        <v>420.75</v>
      </c>
    </row>
    <row r="1699" spans="3:7" x14ac:dyDescent="0.25">
      <c r="C1699" s="2">
        <v>41232</v>
      </c>
      <c r="D1699" s="3" t="s">
        <v>43</v>
      </c>
      <c r="E1699" s="1">
        <v>14</v>
      </c>
      <c r="F1699" s="1">
        <f t="shared" si="52"/>
        <v>2.25</v>
      </c>
      <c r="G1699" s="1">
        <f t="shared" si="53"/>
        <v>31.5</v>
      </c>
    </row>
    <row r="1700" spans="3:7" x14ac:dyDescent="0.25">
      <c r="C1700" s="2">
        <v>41235</v>
      </c>
      <c r="D1700" s="3" t="s">
        <v>167</v>
      </c>
      <c r="E1700" s="1">
        <v>10</v>
      </c>
      <c r="F1700" s="1">
        <f t="shared" si="52"/>
        <v>2.25</v>
      </c>
      <c r="G1700" s="1">
        <f t="shared" si="53"/>
        <v>22.5</v>
      </c>
    </row>
    <row r="1701" spans="3:7" x14ac:dyDescent="0.25">
      <c r="C1701" s="2">
        <v>41236</v>
      </c>
      <c r="D1701" s="3" t="s">
        <v>24</v>
      </c>
      <c r="E1701" s="1">
        <v>269</v>
      </c>
      <c r="F1701" s="1">
        <f t="shared" si="52"/>
        <v>2.25</v>
      </c>
      <c r="G1701" s="1">
        <f t="shared" si="53"/>
        <v>605.25</v>
      </c>
    </row>
    <row r="1702" spans="3:7" x14ac:dyDescent="0.25">
      <c r="C1702" s="2">
        <v>41236</v>
      </c>
      <c r="D1702" s="3" t="s">
        <v>7</v>
      </c>
      <c r="E1702" s="1">
        <v>328</v>
      </c>
      <c r="F1702" s="1">
        <f t="shared" si="52"/>
        <v>2.25</v>
      </c>
      <c r="G1702" s="1">
        <f t="shared" si="53"/>
        <v>738</v>
      </c>
    </row>
    <row r="1703" spans="3:7" x14ac:dyDescent="0.25">
      <c r="C1703" s="2">
        <v>41237</v>
      </c>
      <c r="D1703" s="3" t="s">
        <v>11</v>
      </c>
      <c r="E1703" s="1">
        <v>228</v>
      </c>
      <c r="F1703" s="1">
        <f t="shared" si="52"/>
        <v>2.25</v>
      </c>
      <c r="G1703" s="1">
        <f t="shared" si="53"/>
        <v>513</v>
      </c>
    </row>
    <row r="1704" spans="3:7" x14ac:dyDescent="0.25">
      <c r="C1704" s="2">
        <v>41239</v>
      </c>
      <c r="D1704" s="3" t="s">
        <v>4</v>
      </c>
      <c r="E1704" s="1">
        <v>12</v>
      </c>
      <c r="F1704" s="1">
        <f t="shared" si="52"/>
        <v>2.25</v>
      </c>
      <c r="G1704" s="1">
        <f t="shared" si="53"/>
        <v>27</v>
      </c>
    </row>
    <row r="1705" spans="3:7" x14ac:dyDescent="0.25">
      <c r="C1705" s="2">
        <v>41244</v>
      </c>
      <c r="D1705" s="3" t="s">
        <v>95</v>
      </c>
      <c r="E1705" s="1">
        <v>16</v>
      </c>
      <c r="F1705" s="1">
        <f t="shared" si="52"/>
        <v>2.25</v>
      </c>
      <c r="G1705" s="1">
        <f t="shared" si="53"/>
        <v>36</v>
      </c>
    </row>
    <row r="1706" spans="3:7" x14ac:dyDescent="0.25">
      <c r="C1706" s="2">
        <v>41247</v>
      </c>
      <c r="D1706" s="3" t="s">
        <v>19</v>
      </c>
      <c r="E1706" s="1">
        <v>233</v>
      </c>
      <c r="F1706" s="1">
        <f t="shared" si="52"/>
        <v>2.25</v>
      </c>
      <c r="G1706" s="1">
        <f t="shared" si="53"/>
        <v>524.25</v>
      </c>
    </row>
    <row r="1707" spans="3:7" x14ac:dyDescent="0.25">
      <c r="C1707" s="2">
        <v>41248</v>
      </c>
      <c r="D1707" s="3" t="s">
        <v>134</v>
      </c>
      <c r="E1707" s="1">
        <v>10</v>
      </c>
      <c r="F1707" s="1">
        <f t="shared" si="52"/>
        <v>2.25</v>
      </c>
      <c r="G1707" s="1">
        <f t="shared" si="53"/>
        <v>22.5</v>
      </c>
    </row>
    <row r="1708" spans="3:7" x14ac:dyDescent="0.25">
      <c r="C1708" s="2">
        <v>41251</v>
      </c>
      <c r="D1708" s="3" t="s">
        <v>12</v>
      </c>
      <c r="E1708" s="1">
        <v>168</v>
      </c>
      <c r="F1708" s="1">
        <f t="shared" si="52"/>
        <v>2.25</v>
      </c>
      <c r="G1708" s="1">
        <f t="shared" si="53"/>
        <v>378</v>
      </c>
    </row>
    <row r="1709" spans="3:7" x14ac:dyDescent="0.25">
      <c r="C1709" s="2">
        <v>41251</v>
      </c>
      <c r="D1709" s="3" t="s">
        <v>7</v>
      </c>
      <c r="E1709" s="1">
        <v>388</v>
      </c>
      <c r="F1709" s="1">
        <f t="shared" si="52"/>
        <v>2.25</v>
      </c>
      <c r="G1709" s="1">
        <f t="shared" si="53"/>
        <v>873</v>
      </c>
    </row>
    <row r="1710" spans="3:7" x14ac:dyDescent="0.25">
      <c r="C1710" s="2">
        <v>41252</v>
      </c>
      <c r="D1710" s="3" t="s">
        <v>52</v>
      </c>
      <c r="E1710" s="1">
        <v>319</v>
      </c>
      <c r="F1710" s="1">
        <f t="shared" si="52"/>
        <v>2.25</v>
      </c>
      <c r="G1710" s="1">
        <f t="shared" si="53"/>
        <v>717.75</v>
      </c>
    </row>
    <row r="1711" spans="3:7" x14ac:dyDescent="0.25">
      <c r="C1711" s="2">
        <v>41254</v>
      </c>
      <c r="D1711" s="3" t="s">
        <v>69</v>
      </c>
      <c r="E1711" s="1">
        <v>12</v>
      </c>
      <c r="F1711" s="1">
        <f t="shared" si="52"/>
        <v>2.25</v>
      </c>
      <c r="G1711" s="1">
        <f t="shared" si="53"/>
        <v>27</v>
      </c>
    </row>
    <row r="1712" spans="3:7" x14ac:dyDescent="0.25">
      <c r="C1712" s="2">
        <v>41256</v>
      </c>
      <c r="D1712" s="3" t="s">
        <v>175</v>
      </c>
      <c r="E1712" s="1">
        <v>150</v>
      </c>
      <c r="F1712" s="1">
        <f t="shared" si="52"/>
        <v>2.25</v>
      </c>
      <c r="G1712" s="1">
        <f t="shared" si="53"/>
        <v>337.5</v>
      </c>
    </row>
    <row r="1713" spans="3:7" x14ac:dyDescent="0.25">
      <c r="C1713" s="2">
        <v>41258</v>
      </c>
      <c r="D1713" s="3" t="s">
        <v>11</v>
      </c>
      <c r="E1713" s="1">
        <v>347</v>
      </c>
      <c r="F1713" s="1">
        <f t="shared" si="52"/>
        <v>2.25</v>
      </c>
      <c r="G1713" s="1">
        <f t="shared" si="53"/>
        <v>780.75</v>
      </c>
    </row>
    <row r="1714" spans="3:7" x14ac:dyDescent="0.25">
      <c r="C1714" s="2">
        <v>41259</v>
      </c>
      <c r="D1714" s="3" t="s">
        <v>25</v>
      </c>
      <c r="E1714" s="1">
        <v>177</v>
      </c>
      <c r="F1714" s="1">
        <f t="shared" si="52"/>
        <v>2.25</v>
      </c>
      <c r="G1714" s="1">
        <f t="shared" si="53"/>
        <v>398.25</v>
      </c>
    </row>
    <row r="1715" spans="3:7" x14ac:dyDescent="0.25">
      <c r="C1715" s="2">
        <v>41262</v>
      </c>
      <c r="D1715" s="3" t="s">
        <v>47</v>
      </c>
      <c r="E1715" s="1">
        <v>222</v>
      </c>
      <c r="F1715" s="1">
        <f t="shared" si="52"/>
        <v>2.25</v>
      </c>
      <c r="G1715" s="1">
        <f t="shared" si="53"/>
        <v>499.5</v>
      </c>
    </row>
    <row r="1716" spans="3:7" x14ac:dyDescent="0.25">
      <c r="C1716" s="2">
        <v>41273</v>
      </c>
      <c r="D1716" s="3" t="s">
        <v>51</v>
      </c>
      <c r="E1716" s="1">
        <v>9</v>
      </c>
      <c r="F1716" s="1">
        <f t="shared" si="52"/>
        <v>2.25</v>
      </c>
      <c r="G1716" s="1">
        <f t="shared" si="53"/>
        <v>20.25</v>
      </c>
    </row>
    <row r="1717" spans="3:7" x14ac:dyDescent="0.25">
      <c r="C1717" s="2">
        <v>41273</v>
      </c>
      <c r="D1717" s="3" t="s">
        <v>233</v>
      </c>
      <c r="E1717" s="1">
        <v>14</v>
      </c>
      <c r="F1717" s="1">
        <f t="shared" si="52"/>
        <v>2.25</v>
      </c>
      <c r="G1717" s="1">
        <f t="shared" si="53"/>
        <v>31.5</v>
      </c>
    </row>
    <row r="1718" spans="3:7" x14ac:dyDescent="0.25">
      <c r="C1718" s="2">
        <v>41275</v>
      </c>
      <c r="D1718" s="3" t="s">
        <v>5</v>
      </c>
      <c r="E1718" s="1">
        <v>7</v>
      </c>
      <c r="F1718" s="1">
        <f t="shared" si="52"/>
        <v>2.2200000000000002</v>
      </c>
      <c r="G1718" s="1">
        <f t="shared" si="53"/>
        <v>15.540000000000001</v>
      </c>
    </row>
    <row r="1719" spans="3:7" x14ac:dyDescent="0.25">
      <c r="C1719" s="2">
        <v>41279</v>
      </c>
      <c r="D1719" s="3" t="s">
        <v>68</v>
      </c>
      <c r="E1719" s="1">
        <v>171</v>
      </c>
      <c r="F1719" s="1">
        <f t="shared" si="52"/>
        <v>2.2200000000000002</v>
      </c>
      <c r="G1719" s="1">
        <f t="shared" si="53"/>
        <v>379.62000000000006</v>
      </c>
    </row>
    <row r="1720" spans="3:7" x14ac:dyDescent="0.25">
      <c r="C1720" s="2">
        <v>41283</v>
      </c>
      <c r="D1720" s="3" t="s">
        <v>210</v>
      </c>
      <c r="E1720" s="1">
        <v>16</v>
      </c>
      <c r="F1720" s="1">
        <f t="shared" si="52"/>
        <v>2.2200000000000002</v>
      </c>
      <c r="G1720" s="1">
        <f t="shared" si="53"/>
        <v>35.520000000000003</v>
      </c>
    </row>
    <row r="1721" spans="3:7" x14ac:dyDescent="0.25">
      <c r="C1721" s="2">
        <v>41284</v>
      </c>
      <c r="D1721" s="3" t="s">
        <v>20</v>
      </c>
      <c r="E1721" s="1">
        <v>176</v>
      </c>
      <c r="F1721" s="1">
        <f t="shared" si="52"/>
        <v>2.2200000000000002</v>
      </c>
      <c r="G1721" s="1">
        <f t="shared" si="53"/>
        <v>390.72</v>
      </c>
    </row>
    <row r="1722" spans="3:7" x14ac:dyDescent="0.25">
      <c r="C1722" s="2">
        <v>41287</v>
      </c>
      <c r="D1722" s="3" t="s">
        <v>57</v>
      </c>
      <c r="E1722" s="1">
        <v>37</v>
      </c>
      <c r="F1722" s="1">
        <f t="shared" si="52"/>
        <v>2.2200000000000002</v>
      </c>
      <c r="G1722" s="1">
        <f t="shared" si="53"/>
        <v>82.14</v>
      </c>
    </row>
    <row r="1723" spans="3:7" x14ac:dyDescent="0.25">
      <c r="C1723" s="2">
        <v>41290</v>
      </c>
      <c r="D1723" s="3" t="s">
        <v>20</v>
      </c>
      <c r="E1723" s="1">
        <v>186</v>
      </c>
      <c r="F1723" s="1">
        <f t="shared" si="52"/>
        <v>2.2200000000000002</v>
      </c>
      <c r="G1723" s="1">
        <f t="shared" si="53"/>
        <v>412.92</v>
      </c>
    </row>
    <row r="1724" spans="3:7" x14ac:dyDescent="0.25">
      <c r="C1724" s="2">
        <v>41290</v>
      </c>
      <c r="D1724" s="3" t="s">
        <v>63</v>
      </c>
      <c r="E1724" s="1">
        <v>45</v>
      </c>
      <c r="F1724" s="1">
        <f t="shared" si="52"/>
        <v>2.2200000000000002</v>
      </c>
      <c r="G1724" s="1">
        <f t="shared" si="53"/>
        <v>99.9</v>
      </c>
    </row>
    <row r="1725" spans="3:7" x14ac:dyDescent="0.25">
      <c r="C1725" s="2">
        <v>41294</v>
      </c>
      <c r="D1725" s="3" t="s">
        <v>54</v>
      </c>
      <c r="E1725" s="1">
        <v>186</v>
      </c>
      <c r="F1725" s="1">
        <f t="shared" si="52"/>
        <v>2.2200000000000002</v>
      </c>
      <c r="G1725" s="1">
        <f t="shared" si="53"/>
        <v>412.92</v>
      </c>
    </row>
    <row r="1726" spans="3:7" x14ac:dyDescent="0.25">
      <c r="C1726" s="2">
        <v>41294</v>
      </c>
      <c r="D1726" s="3" t="s">
        <v>16</v>
      </c>
      <c r="E1726" s="1">
        <v>211</v>
      </c>
      <c r="F1726" s="1">
        <f t="shared" si="52"/>
        <v>2.2200000000000002</v>
      </c>
      <c r="G1726" s="1">
        <f t="shared" si="53"/>
        <v>468.42</v>
      </c>
    </row>
    <row r="1727" spans="3:7" x14ac:dyDescent="0.25">
      <c r="C1727" s="2">
        <v>41300</v>
      </c>
      <c r="D1727" s="3" t="s">
        <v>11</v>
      </c>
      <c r="E1727" s="1">
        <v>330</v>
      </c>
      <c r="F1727" s="1">
        <f t="shared" si="52"/>
        <v>2.2200000000000002</v>
      </c>
      <c r="G1727" s="1">
        <f t="shared" si="53"/>
        <v>732.6</v>
      </c>
    </row>
    <row r="1728" spans="3:7" x14ac:dyDescent="0.25">
      <c r="C1728" s="2">
        <v>41301</v>
      </c>
      <c r="D1728" s="3" t="s">
        <v>16</v>
      </c>
      <c r="E1728" s="1">
        <v>134</v>
      </c>
      <c r="F1728" s="1">
        <f t="shared" si="52"/>
        <v>2.2200000000000002</v>
      </c>
      <c r="G1728" s="1">
        <f t="shared" si="53"/>
        <v>297.48</v>
      </c>
    </row>
    <row r="1729" spans="3:7" x14ac:dyDescent="0.25">
      <c r="C1729" s="2">
        <v>41301</v>
      </c>
      <c r="D1729" s="3" t="s">
        <v>11</v>
      </c>
      <c r="E1729" s="1">
        <v>459</v>
      </c>
      <c r="F1729" s="1">
        <f t="shared" si="52"/>
        <v>2.2200000000000002</v>
      </c>
      <c r="G1729" s="1">
        <f t="shared" si="53"/>
        <v>1018.9800000000001</v>
      </c>
    </row>
    <row r="1730" spans="3:7" x14ac:dyDescent="0.25">
      <c r="C1730" s="2">
        <v>41302</v>
      </c>
      <c r="D1730" s="3" t="s">
        <v>28</v>
      </c>
      <c r="E1730" s="1">
        <v>185</v>
      </c>
      <c r="F1730" s="1">
        <f t="shared" si="52"/>
        <v>2.2200000000000002</v>
      </c>
      <c r="G1730" s="1">
        <f t="shared" si="53"/>
        <v>410.70000000000005</v>
      </c>
    </row>
    <row r="1731" spans="3:7" x14ac:dyDescent="0.25">
      <c r="C1731" s="2">
        <v>41303</v>
      </c>
      <c r="D1731" s="3" t="s">
        <v>69</v>
      </c>
      <c r="E1731" s="1">
        <v>3</v>
      </c>
      <c r="F1731" s="1">
        <f t="shared" ref="F1731:F1794" si="54">LOOKUP(YEAR(C1731),$A$2:$A$11,$B$2:$B$11)</f>
        <v>2.2200000000000002</v>
      </c>
      <c r="G1731" s="1">
        <f t="shared" ref="G1731:G1794" si="55">F1731*E1731</f>
        <v>6.66</v>
      </c>
    </row>
    <row r="1732" spans="3:7" x14ac:dyDescent="0.25">
      <c r="C1732" s="2">
        <v>41305</v>
      </c>
      <c r="D1732" s="3" t="s">
        <v>32</v>
      </c>
      <c r="E1732" s="1">
        <v>181</v>
      </c>
      <c r="F1732" s="1">
        <f t="shared" si="54"/>
        <v>2.2200000000000002</v>
      </c>
      <c r="G1732" s="1">
        <f t="shared" si="55"/>
        <v>401.82000000000005</v>
      </c>
    </row>
    <row r="1733" spans="3:7" x14ac:dyDescent="0.25">
      <c r="C1733" s="2">
        <v>41309</v>
      </c>
      <c r="D1733" s="3" t="s">
        <v>19</v>
      </c>
      <c r="E1733" s="1">
        <v>441</v>
      </c>
      <c r="F1733" s="1">
        <f t="shared" si="54"/>
        <v>2.2200000000000002</v>
      </c>
      <c r="G1733" s="1">
        <f t="shared" si="55"/>
        <v>979.0200000000001</v>
      </c>
    </row>
    <row r="1734" spans="3:7" x14ac:dyDescent="0.25">
      <c r="C1734" s="2">
        <v>41310</v>
      </c>
      <c r="D1734" s="3" t="s">
        <v>47</v>
      </c>
      <c r="E1734" s="1">
        <v>487</v>
      </c>
      <c r="F1734" s="1">
        <f t="shared" si="54"/>
        <v>2.2200000000000002</v>
      </c>
      <c r="G1734" s="1">
        <f t="shared" si="55"/>
        <v>1081.1400000000001</v>
      </c>
    </row>
    <row r="1735" spans="3:7" x14ac:dyDescent="0.25">
      <c r="C1735" s="2">
        <v>41310</v>
      </c>
      <c r="D1735" s="3" t="s">
        <v>54</v>
      </c>
      <c r="E1735" s="1">
        <v>56</v>
      </c>
      <c r="F1735" s="1">
        <f t="shared" si="54"/>
        <v>2.2200000000000002</v>
      </c>
      <c r="G1735" s="1">
        <f t="shared" si="55"/>
        <v>124.32000000000001</v>
      </c>
    </row>
    <row r="1736" spans="3:7" x14ac:dyDescent="0.25">
      <c r="C1736" s="2">
        <v>41314</v>
      </c>
      <c r="D1736" s="3" t="s">
        <v>14</v>
      </c>
      <c r="E1736" s="1">
        <v>23</v>
      </c>
      <c r="F1736" s="1">
        <f t="shared" si="54"/>
        <v>2.2200000000000002</v>
      </c>
      <c r="G1736" s="1">
        <f t="shared" si="55"/>
        <v>51.06</v>
      </c>
    </row>
    <row r="1737" spans="3:7" x14ac:dyDescent="0.25">
      <c r="C1737" s="2">
        <v>41314</v>
      </c>
      <c r="D1737" s="3" t="s">
        <v>133</v>
      </c>
      <c r="E1737" s="1">
        <v>113</v>
      </c>
      <c r="F1737" s="1">
        <f t="shared" si="54"/>
        <v>2.2200000000000002</v>
      </c>
      <c r="G1737" s="1">
        <f t="shared" si="55"/>
        <v>250.86</v>
      </c>
    </row>
    <row r="1738" spans="3:7" x14ac:dyDescent="0.25">
      <c r="C1738" s="2">
        <v>41315</v>
      </c>
      <c r="D1738" s="3" t="s">
        <v>202</v>
      </c>
      <c r="E1738" s="1">
        <v>19</v>
      </c>
      <c r="F1738" s="1">
        <f t="shared" si="54"/>
        <v>2.2200000000000002</v>
      </c>
      <c r="G1738" s="1">
        <f t="shared" si="55"/>
        <v>42.180000000000007</v>
      </c>
    </row>
    <row r="1739" spans="3:7" x14ac:dyDescent="0.25">
      <c r="C1739" s="2">
        <v>41316</v>
      </c>
      <c r="D1739" s="3" t="s">
        <v>80</v>
      </c>
      <c r="E1739" s="1">
        <v>188</v>
      </c>
      <c r="F1739" s="1">
        <f t="shared" si="54"/>
        <v>2.2200000000000002</v>
      </c>
      <c r="G1739" s="1">
        <f t="shared" si="55"/>
        <v>417.36</v>
      </c>
    </row>
    <row r="1740" spans="3:7" x14ac:dyDescent="0.25">
      <c r="C1740" s="2">
        <v>41316</v>
      </c>
      <c r="D1740" s="3" t="s">
        <v>9</v>
      </c>
      <c r="E1740" s="1">
        <v>338</v>
      </c>
      <c r="F1740" s="1">
        <f t="shared" si="54"/>
        <v>2.2200000000000002</v>
      </c>
      <c r="G1740" s="1">
        <f t="shared" si="55"/>
        <v>750.36</v>
      </c>
    </row>
    <row r="1741" spans="3:7" x14ac:dyDescent="0.25">
      <c r="C1741" s="2">
        <v>41317</v>
      </c>
      <c r="D1741" s="3" t="s">
        <v>33</v>
      </c>
      <c r="E1741" s="1">
        <v>80</v>
      </c>
      <c r="F1741" s="1">
        <f t="shared" si="54"/>
        <v>2.2200000000000002</v>
      </c>
      <c r="G1741" s="1">
        <f t="shared" si="55"/>
        <v>177.60000000000002</v>
      </c>
    </row>
    <row r="1742" spans="3:7" x14ac:dyDescent="0.25">
      <c r="C1742" s="2">
        <v>41318</v>
      </c>
      <c r="D1742" s="3" t="s">
        <v>173</v>
      </c>
      <c r="E1742" s="1">
        <v>20</v>
      </c>
      <c r="F1742" s="1">
        <f t="shared" si="54"/>
        <v>2.2200000000000002</v>
      </c>
      <c r="G1742" s="1">
        <f t="shared" si="55"/>
        <v>44.400000000000006</v>
      </c>
    </row>
    <row r="1743" spans="3:7" x14ac:dyDescent="0.25">
      <c r="C1743" s="2">
        <v>41321</v>
      </c>
      <c r="D1743" s="3" t="s">
        <v>161</v>
      </c>
      <c r="E1743" s="1">
        <v>1</v>
      </c>
      <c r="F1743" s="1">
        <f t="shared" si="54"/>
        <v>2.2200000000000002</v>
      </c>
      <c r="G1743" s="1">
        <f t="shared" si="55"/>
        <v>2.2200000000000002</v>
      </c>
    </row>
    <row r="1744" spans="3:7" x14ac:dyDescent="0.25">
      <c r="C1744" s="2">
        <v>41322</v>
      </c>
      <c r="D1744" s="3" t="s">
        <v>54</v>
      </c>
      <c r="E1744" s="1">
        <v>200</v>
      </c>
      <c r="F1744" s="1">
        <f t="shared" si="54"/>
        <v>2.2200000000000002</v>
      </c>
      <c r="G1744" s="1">
        <f t="shared" si="55"/>
        <v>444.00000000000006</v>
      </c>
    </row>
    <row r="1745" spans="3:7" x14ac:dyDescent="0.25">
      <c r="C1745" s="2">
        <v>41323</v>
      </c>
      <c r="D1745" s="3" t="s">
        <v>7</v>
      </c>
      <c r="E1745" s="1">
        <v>429</v>
      </c>
      <c r="F1745" s="1">
        <f t="shared" si="54"/>
        <v>2.2200000000000002</v>
      </c>
      <c r="G1745" s="1">
        <f t="shared" si="55"/>
        <v>952.38000000000011</v>
      </c>
    </row>
    <row r="1746" spans="3:7" x14ac:dyDescent="0.25">
      <c r="C1746" s="2">
        <v>41324</v>
      </c>
      <c r="D1746" s="3" t="s">
        <v>14</v>
      </c>
      <c r="E1746" s="1">
        <v>183</v>
      </c>
      <c r="F1746" s="1">
        <f t="shared" si="54"/>
        <v>2.2200000000000002</v>
      </c>
      <c r="G1746" s="1">
        <f t="shared" si="55"/>
        <v>406.26000000000005</v>
      </c>
    </row>
    <row r="1747" spans="3:7" x14ac:dyDescent="0.25">
      <c r="C1747" s="2">
        <v>41325</v>
      </c>
      <c r="D1747" s="3" t="s">
        <v>12</v>
      </c>
      <c r="E1747" s="1">
        <v>26</v>
      </c>
      <c r="F1747" s="1">
        <f t="shared" si="54"/>
        <v>2.2200000000000002</v>
      </c>
      <c r="G1747" s="1">
        <f t="shared" si="55"/>
        <v>57.720000000000006</v>
      </c>
    </row>
    <row r="1748" spans="3:7" x14ac:dyDescent="0.25">
      <c r="C1748" s="2">
        <v>41326</v>
      </c>
      <c r="D1748" s="3" t="s">
        <v>182</v>
      </c>
      <c r="E1748" s="1">
        <v>2</v>
      </c>
      <c r="F1748" s="1">
        <f t="shared" si="54"/>
        <v>2.2200000000000002</v>
      </c>
      <c r="G1748" s="1">
        <f t="shared" si="55"/>
        <v>4.4400000000000004</v>
      </c>
    </row>
    <row r="1749" spans="3:7" x14ac:dyDescent="0.25">
      <c r="C1749" s="2">
        <v>41328</v>
      </c>
      <c r="D1749" s="3" t="s">
        <v>9</v>
      </c>
      <c r="E1749" s="1">
        <v>174</v>
      </c>
      <c r="F1749" s="1">
        <f t="shared" si="54"/>
        <v>2.2200000000000002</v>
      </c>
      <c r="G1749" s="1">
        <f t="shared" si="55"/>
        <v>386.28000000000003</v>
      </c>
    </row>
    <row r="1750" spans="3:7" x14ac:dyDescent="0.25">
      <c r="C1750" s="2">
        <v>41329</v>
      </c>
      <c r="D1750" s="3" t="s">
        <v>54</v>
      </c>
      <c r="E1750" s="1">
        <v>98</v>
      </c>
      <c r="F1750" s="1">
        <f t="shared" si="54"/>
        <v>2.2200000000000002</v>
      </c>
      <c r="G1750" s="1">
        <f t="shared" si="55"/>
        <v>217.56000000000003</v>
      </c>
    </row>
    <row r="1751" spans="3:7" x14ac:dyDescent="0.25">
      <c r="C1751" s="2">
        <v>41329</v>
      </c>
      <c r="D1751" s="3" t="s">
        <v>187</v>
      </c>
      <c r="E1751" s="1">
        <v>11</v>
      </c>
      <c r="F1751" s="1">
        <f t="shared" si="54"/>
        <v>2.2200000000000002</v>
      </c>
      <c r="G1751" s="1">
        <f t="shared" si="55"/>
        <v>24.42</v>
      </c>
    </row>
    <row r="1752" spans="3:7" x14ac:dyDescent="0.25">
      <c r="C1752" s="2">
        <v>41332</v>
      </c>
      <c r="D1752" s="3" t="s">
        <v>30</v>
      </c>
      <c r="E1752" s="1">
        <v>58</v>
      </c>
      <c r="F1752" s="1">
        <f t="shared" si="54"/>
        <v>2.2200000000000002</v>
      </c>
      <c r="G1752" s="1">
        <f t="shared" si="55"/>
        <v>128.76000000000002</v>
      </c>
    </row>
    <row r="1753" spans="3:7" x14ac:dyDescent="0.25">
      <c r="C1753" s="2">
        <v>41336</v>
      </c>
      <c r="D1753" s="3" t="s">
        <v>17</v>
      </c>
      <c r="E1753" s="1">
        <v>17</v>
      </c>
      <c r="F1753" s="1">
        <f t="shared" si="54"/>
        <v>2.2200000000000002</v>
      </c>
      <c r="G1753" s="1">
        <f t="shared" si="55"/>
        <v>37.74</v>
      </c>
    </row>
    <row r="1754" spans="3:7" x14ac:dyDescent="0.25">
      <c r="C1754" s="2">
        <v>41337</v>
      </c>
      <c r="D1754" s="3" t="s">
        <v>19</v>
      </c>
      <c r="E1754" s="1">
        <v>143</v>
      </c>
      <c r="F1754" s="1">
        <f t="shared" si="54"/>
        <v>2.2200000000000002</v>
      </c>
      <c r="G1754" s="1">
        <f t="shared" si="55"/>
        <v>317.46000000000004</v>
      </c>
    </row>
    <row r="1755" spans="3:7" x14ac:dyDescent="0.25">
      <c r="C1755" s="2">
        <v>41339</v>
      </c>
      <c r="D1755" s="3" t="s">
        <v>54</v>
      </c>
      <c r="E1755" s="1">
        <v>108</v>
      </c>
      <c r="F1755" s="1">
        <f t="shared" si="54"/>
        <v>2.2200000000000002</v>
      </c>
      <c r="G1755" s="1">
        <f t="shared" si="55"/>
        <v>239.76000000000002</v>
      </c>
    </row>
    <row r="1756" spans="3:7" x14ac:dyDescent="0.25">
      <c r="C1756" s="2">
        <v>41346</v>
      </c>
      <c r="D1756" s="3" t="s">
        <v>104</v>
      </c>
      <c r="E1756" s="1">
        <v>424</v>
      </c>
      <c r="F1756" s="1">
        <f t="shared" si="54"/>
        <v>2.2200000000000002</v>
      </c>
      <c r="G1756" s="1">
        <f t="shared" si="55"/>
        <v>941.28000000000009</v>
      </c>
    </row>
    <row r="1757" spans="3:7" x14ac:dyDescent="0.25">
      <c r="C1757" s="2">
        <v>41351</v>
      </c>
      <c r="D1757" s="3" t="s">
        <v>223</v>
      </c>
      <c r="E1757" s="1">
        <v>9</v>
      </c>
      <c r="F1757" s="1">
        <f t="shared" si="54"/>
        <v>2.2200000000000002</v>
      </c>
      <c r="G1757" s="1">
        <f t="shared" si="55"/>
        <v>19.98</v>
      </c>
    </row>
    <row r="1758" spans="3:7" x14ac:dyDescent="0.25">
      <c r="C1758" s="2">
        <v>41352</v>
      </c>
      <c r="D1758" s="3" t="s">
        <v>30</v>
      </c>
      <c r="E1758" s="1">
        <v>135</v>
      </c>
      <c r="F1758" s="1">
        <f t="shared" si="54"/>
        <v>2.2200000000000002</v>
      </c>
      <c r="G1758" s="1">
        <f t="shared" si="55"/>
        <v>299.70000000000005</v>
      </c>
    </row>
    <row r="1759" spans="3:7" x14ac:dyDescent="0.25">
      <c r="C1759" s="2">
        <v>41356</v>
      </c>
      <c r="D1759" s="3" t="s">
        <v>16</v>
      </c>
      <c r="E1759" s="1">
        <v>202</v>
      </c>
      <c r="F1759" s="1">
        <f t="shared" si="54"/>
        <v>2.2200000000000002</v>
      </c>
      <c r="G1759" s="1">
        <f t="shared" si="55"/>
        <v>448.44000000000005</v>
      </c>
    </row>
    <row r="1760" spans="3:7" x14ac:dyDescent="0.25">
      <c r="C1760" s="2">
        <v>41357</v>
      </c>
      <c r="D1760" s="3" t="s">
        <v>47</v>
      </c>
      <c r="E1760" s="1">
        <v>459</v>
      </c>
      <c r="F1760" s="1">
        <f t="shared" si="54"/>
        <v>2.2200000000000002</v>
      </c>
      <c r="G1760" s="1">
        <f t="shared" si="55"/>
        <v>1018.9800000000001</v>
      </c>
    </row>
    <row r="1761" spans="3:7" x14ac:dyDescent="0.25">
      <c r="C1761" s="2">
        <v>41361</v>
      </c>
      <c r="D1761" s="3" t="s">
        <v>60</v>
      </c>
      <c r="E1761" s="1">
        <v>107</v>
      </c>
      <c r="F1761" s="1">
        <f t="shared" si="54"/>
        <v>2.2200000000000002</v>
      </c>
      <c r="G1761" s="1">
        <f t="shared" si="55"/>
        <v>237.54000000000002</v>
      </c>
    </row>
    <row r="1762" spans="3:7" x14ac:dyDescent="0.25">
      <c r="C1762" s="2">
        <v>41362</v>
      </c>
      <c r="D1762" s="3" t="s">
        <v>37</v>
      </c>
      <c r="E1762" s="1">
        <v>37</v>
      </c>
      <c r="F1762" s="1">
        <f t="shared" si="54"/>
        <v>2.2200000000000002</v>
      </c>
      <c r="G1762" s="1">
        <f t="shared" si="55"/>
        <v>82.14</v>
      </c>
    </row>
    <row r="1763" spans="3:7" x14ac:dyDescent="0.25">
      <c r="C1763" s="2">
        <v>41363</v>
      </c>
      <c r="D1763" s="3" t="s">
        <v>63</v>
      </c>
      <c r="E1763" s="1">
        <v>43</v>
      </c>
      <c r="F1763" s="1">
        <f t="shared" si="54"/>
        <v>2.2200000000000002</v>
      </c>
      <c r="G1763" s="1">
        <f t="shared" si="55"/>
        <v>95.460000000000008</v>
      </c>
    </row>
    <row r="1764" spans="3:7" x14ac:dyDescent="0.25">
      <c r="C1764" s="2">
        <v>41365</v>
      </c>
      <c r="D1764" s="3" t="s">
        <v>11</v>
      </c>
      <c r="E1764" s="1">
        <v>352</v>
      </c>
      <c r="F1764" s="1">
        <f t="shared" si="54"/>
        <v>2.2200000000000002</v>
      </c>
      <c r="G1764" s="1">
        <f t="shared" si="55"/>
        <v>781.44</v>
      </c>
    </row>
    <row r="1765" spans="3:7" x14ac:dyDescent="0.25">
      <c r="C1765" s="2">
        <v>41368</v>
      </c>
      <c r="D1765" s="3" t="s">
        <v>20</v>
      </c>
      <c r="E1765" s="1">
        <v>94</v>
      </c>
      <c r="F1765" s="1">
        <f t="shared" si="54"/>
        <v>2.2200000000000002</v>
      </c>
      <c r="G1765" s="1">
        <f t="shared" si="55"/>
        <v>208.68</v>
      </c>
    </row>
    <row r="1766" spans="3:7" x14ac:dyDescent="0.25">
      <c r="C1766" s="2">
        <v>41368</v>
      </c>
      <c r="D1766" s="3" t="s">
        <v>68</v>
      </c>
      <c r="E1766" s="1">
        <v>112</v>
      </c>
      <c r="F1766" s="1">
        <f t="shared" si="54"/>
        <v>2.2200000000000002</v>
      </c>
      <c r="G1766" s="1">
        <f t="shared" si="55"/>
        <v>248.64000000000001</v>
      </c>
    </row>
    <row r="1767" spans="3:7" x14ac:dyDescent="0.25">
      <c r="C1767" s="2">
        <v>41369</v>
      </c>
      <c r="D1767" s="3" t="s">
        <v>63</v>
      </c>
      <c r="E1767" s="1">
        <v>136</v>
      </c>
      <c r="F1767" s="1">
        <f t="shared" si="54"/>
        <v>2.2200000000000002</v>
      </c>
      <c r="G1767" s="1">
        <f t="shared" si="55"/>
        <v>301.92</v>
      </c>
    </row>
    <row r="1768" spans="3:7" x14ac:dyDescent="0.25">
      <c r="C1768" s="2">
        <v>41370</v>
      </c>
      <c r="D1768" s="3" t="s">
        <v>80</v>
      </c>
      <c r="E1768" s="1">
        <v>56</v>
      </c>
      <c r="F1768" s="1">
        <f t="shared" si="54"/>
        <v>2.2200000000000002</v>
      </c>
      <c r="G1768" s="1">
        <f t="shared" si="55"/>
        <v>124.32000000000001</v>
      </c>
    </row>
    <row r="1769" spans="3:7" x14ac:dyDescent="0.25">
      <c r="C1769" s="2">
        <v>41372</v>
      </c>
      <c r="D1769" s="3" t="s">
        <v>16</v>
      </c>
      <c r="E1769" s="1">
        <v>286</v>
      </c>
      <c r="F1769" s="1">
        <f t="shared" si="54"/>
        <v>2.2200000000000002</v>
      </c>
      <c r="G1769" s="1">
        <f t="shared" si="55"/>
        <v>634.92000000000007</v>
      </c>
    </row>
    <row r="1770" spans="3:7" x14ac:dyDescent="0.25">
      <c r="C1770" s="2">
        <v>41373</v>
      </c>
      <c r="D1770" s="3" t="s">
        <v>9</v>
      </c>
      <c r="E1770" s="1">
        <v>296</v>
      </c>
      <c r="F1770" s="1">
        <f t="shared" si="54"/>
        <v>2.2200000000000002</v>
      </c>
      <c r="G1770" s="1">
        <f t="shared" si="55"/>
        <v>657.12</v>
      </c>
    </row>
    <row r="1771" spans="3:7" x14ac:dyDescent="0.25">
      <c r="C1771" s="2">
        <v>41373</v>
      </c>
      <c r="D1771" s="3" t="s">
        <v>27</v>
      </c>
      <c r="E1771" s="1">
        <v>81</v>
      </c>
      <c r="F1771" s="1">
        <f t="shared" si="54"/>
        <v>2.2200000000000002</v>
      </c>
      <c r="G1771" s="1">
        <f t="shared" si="55"/>
        <v>179.82000000000002</v>
      </c>
    </row>
    <row r="1772" spans="3:7" x14ac:dyDescent="0.25">
      <c r="C1772" s="2">
        <v>41374</v>
      </c>
      <c r="D1772" s="3" t="s">
        <v>16</v>
      </c>
      <c r="E1772" s="1">
        <v>231</v>
      </c>
      <c r="F1772" s="1">
        <f t="shared" si="54"/>
        <v>2.2200000000000002</v>
      </c>
      <c r="G1772" s="1">
        <f t="shared" si="55"/>
        <v>512.82000000000005</v>
      </c>
    </row>
    <row r="1773" spans="3:7" x14ac:dyDescent="0.25">
      <c r="C1773" s="2">
        <v>41375</v>
      </c>
      <c r="D1773" s="3" t="s">
        <v>19</v>
      </c>
      <c r="E1773" s="1">
        <v>149</v>
      </c>
      <c r="F1773" s="1">
        <f t="shared" si="54"/>
        <v>2.2200000000000002</v>
      </c>
      <c r="G1773" s="1">
        <f t="shared" si="55"/>
        <v>330.78000000000003</v>
      </c>
    </row>
    <row r="1774" spans="3:7" x14ac:dyDescent="0.25">
      <c r="C1774" s="2">
        <v>41375</v>
      </c>
      <c r="D1774" s="3" t="s">
        <v>134</v>
      </c>
      <c r="E1774" s="1">
        <v>3</v>
      </c>
      <c r="F1774" s="1">
        <f t="shared" si="54"/>
        <v>2.2200000000000002</v>
      </c>
      <c r="G1774" s="1">
        <f t="shared" si="55"/>
        <v>6.66</v>
      </c>
    </row>
    <row r="1775" spans="3:7" x14ac:dyDescent="0.25">
      <c r="C1775" s="2">
        <v>41376</v>
      </c>
      <c r="D1775" s="3" t="s">
        <v>16</v>
      </c>
      <c r="E1775" s="1">
        <v>311</v>
      </c>
      <c r="F1775" s="1">
        <f t="shared" si="54"/>
        <v>2.2200000000000002</v>
      </c>
      <c r="G1775" s="1">
        <f t="shared" si="55"/>
        <v>690.42000000000007</v>
      </c>
    </row>
    <row r="1776" spans="3:7" x14ac:dyDescent="0.25">
      <c r="C1776" s="2">
        <v>41379</v>
      </c>
      <c r="D1776" s="3" t="s">
        <v>68</v>
      </c>
      <c r="E1776" s="1">
        <v>121</v>
      </c>
      <c r="F1776" s="1">
        <f t="shared" si="54"/>
        <v>2.2200000000000002</v>
      </c>
      <c r="G1776" s="1">
        <f t="shared" si="55"/>
        <v>268.62</v>
      </c>
    </row>
    <row r="1777" spans="3:7" x14ac:dyDescent="0.25">
      <c r="C1777" s="2">
        <v>41380</v>
      </c>
      <c r="D1777" s="3" t="s">
        <v>155</v>
      </c>
      <c r="E1777" s="1">
        <v>15</v>
      </c>
      <c r="F1777" s="1">
        <f t="shared" si="54"/>
        <v>2.2200000000000002</v>
      </c>
      <c r="G1777" s="1">
        <f t="shared" si="55"/>
        <v>33.300000000000004</v>
      </c>
    </row>
    <row r="1778" spans="3:7" x14ac:dyDescent="0.25">
      <c r="C1778" s="2">
        <v>41381</v>
      </c>
      <c r="D1778" s="3" t="s">
        <v>138</v>
      </c>
      <c r="E1778" s="1">
        <v>14</v>
      </c>
      <c r="F1778" s="1">
        <f t="shared" si="54"/>
        <v>2.2200000000000002</v>
      </c>
      <c r="G1778" s="1">
        <f t="shared" si="55"/>
        <v>31.080000000000002</v>
      </c>
    </row>
    <row r="1779" spans="3:7" x14ac:dyDescent="0.25">
      <c r="C1779" s="2">
        <v>41381</v>
      </c>
      <c r="D1779" s="3" t="s">
        <v>9</v>
      </c>
      <c r="E1779" s="1">
        <v>240</v>
      </c>
      <c r="F1779" s="1">
        <f t="shared" si="54"/>
        <v>2.2200000000000002</v>
      </c>
      <c r="G1779" s="1">
        <f t="shared" si="55"/>
        <v>532.80000000000007</v>
      </c>
    </row>
    <row r="1780" spans="3:7" x14ac:dyDescent="0.25">
      <c r="C1780" s="2">
        <v>41383</v>
      </c>
      <c r="D1780" s="3" t="s">
        <v>58</v>
      </c>
      <c r="E1780" s="1">
        <v>12</v>
      </c>
      <c r="F1780" s="1">
        <f t="shared" si="54"/>
        <v>2.2200000000000002</v>
      </c>
      <c r="G1780" s="1">
        <f t="shared" si="55"/>
        <v>26.64</v>
      </c>
    </row>
    <row r="1781" spans="3:7" x14ac:dyDescent="0.25">
      <c r="C1781" s="2">
        <v>41385</v>
      </c>
      <c r="D1781" s="3" t="s">
        <v>201</v>
      </c>
      <c r="E1781" s="1">
        <v>1</v>
      </c>
      <c r="F1781" s="1">
        <f t="shared" si="54"/>
        <v>2.2200000000000002</v>
      </c>
      <c r="G1781" s="1">
        <f t="shared" si="55"/>
        <v>2.2200000000000002</v>
      </c>
    </row>
    <row r="1782" spans="3:7" x14ac:dyDescent="0.25">
      <c r="C1782" s="2">
        <v>41388</v>
      </c>
      <c r="D1782" s="3" t="s">
        <v>234</v>
      </c>
      <c r="E1782" s="1">
        <v>12</v>
      </c>
      <c r="F1782" s="1">
        <f t="shared" si="54"/>
        <v>2.2200000000000002</v>
      </c>
      <c r="G1782" s="1">
        <f t="shared" si="55"/>
        <v>26.64</v>
      </c>
    </row>
    <row r="1783" spans="3:7" x14ac:dyDescent="0.25">
      <c r="C1783" s="2">
        <v>41391</v>
      </c>
      <c r="D1783" s="3" t="s">
        <v>20</v>
      </c>
      <c r="E1783" s="1">
        <v>190</v>
      </c>
      <c r="F1783" s="1">
        <f t="shared" si="54"/>
        <v>2.2200000000000002</v>
      </c>
      <c r="G1783" s="1">
        <f t="shared" si="55"/>
        <v>421.8</v>
      </c>
    </row>
    <row r="1784" spans="3:7" x14ac:dyDescent="0.25">
      <c r="C1784" s="2">
        <v>41392</v>
      </c>
      <c r="D1784" s="3" t="s">
        <v>65</v>
      </c>
      <c r="E1784" s="1">
        <v>179</v>
      </c>
      <c r="F1784" s="1">
        <f t="shared" si="54"/>
        <v>2.2200000000000002</v>
      </c>
      <c r="G1784" s="1">
        <f t="shared" si="55"/>
        <v>397.38000000000005</v>
      </c>
    </row>
    <row r="1785" spans="3:7" x14ac:dyDescent="0.25">
      <c r="C1785" s="2">
        <v>41394</v>
      </c>
      <c r="D1785" s="3" t="s">
        <v>24</v>
      </c>
      <c r="E1785" s="1">
        <v>106</v>
      </c>
      <c r="F1785" s="1">
        <f t="shared" si="54"/>
        <v>2.2200000000000002</v>
      </c>
      <c r="G1785" s="1">
        <f t="shared" si="55"/>
        <v>235.32000000000002</v>
      </c>
    </row>
    <row r="1786" spans="3:7" x14ac:dyDescent="0.25">
      <c r="C1786" s="2">
        <v>41396</v>
      </c>
      <c r="D1786" s="3" t="s">
        <v>9</v>
      </c>
      <c r="E1786" s="1">
        <v>267</v>
      </c>
      <c r="F1786" s="1">
        <f t="shared" si="54"/>
        <v>2.2200000000000002</v>
      </c>
      <c r="G1786" s="1">
        <f t="shared" si="55"/>
        <v>592.74</v>
      </c>
    </row>
    <row r="1787" spans="3:7" x14ac:dyDescent="0.25">
      <c r="C1787" s="2">
        <v>41396</v>
      </c>
      <c r="D1787" s="3" t="s">
        <v>125</v>
      </c>
      <c r="E1787" s="1">
        <v>66</v>
      </c>
      <c r="F1787" s="1">
        <f t="shared" si="54"/>
        <v>2.2200000000000002</v>
      </c>
      <c r="G1787" s="1">
        <f t="shared" si="55"/>
        <v>146.52000000000001</v>
      </c>
    </row>
    <row r="1788" spans="3:7" x14ac:dyDescent="0.25">
      <c r="C1788" s="2">
        <v>41398</v>
      </c>
      <c r="D1788" s="3" t="s">
        <v>16</v>
      </c>
      <c r="E1788" s="1">
        <v>471</v>
      </c>
      <c r="F1788" s="1">
        <f t="shared" si="54"/>
        <v>2.2200000000000002</v>
      </c>
      <c r="G1788" s="1">
        <f t="shared" si="55"/>
        <v>1045.6200000000001</v>
      </c>
    </row>
    <row r="1789" spans="3:7" x14ac:dyDescent="0.25">
      <c r="C1789" s="2">
        <v>41399</v>
      </c>
      <c r="D1789" s="3" t="s">
        <v>62</v>
      </c>
      <c r="E1789" s="1">
        <v>5</v>
      </c>
      <c r="F1789" s="1">
        <f t="shared" si="54"/>
        <v>2.2200000000000002</v>
      </c>
      <c r="G1789" s="1">
        <f t="shared" si="55"/>
        <v>11.100000000000001</v>
      </c>
    </row>
    <row r="1790" spans="3:7" x14ac:dyDescent="0.25">
      <c r="C1790" s="2">
        <v>41401</v>
      </c>
      <c r="D1790" s="3" t="s">
        <v>223</v>
      </c>
      <c r="E1790" s="1">
        <v>11</v>
      </c>
      <c r="F1790" s="1">
        <f t="shared" si="54"/>
        <v>2.2200000000000002</v>
      </c>
      <c r="G1790" s="1">
        <f t="shared" si="55"/>
        <v>24.42</v>
      </c>
    </row>
    <row r="1791" spans="3:7" x14ac:dyDescent="0.25">
      <c r="C1791" s="2">
        <v>41403</v>
      </c>
      <c r="D1791" s="3" t="s">
        <v>73</v>
      </c>
      <c r="E1791" s="1">
        <v>103</v>
      </c>
      <c r="F1791" s="1">
        <f t="shared" si="54"/>
        <v>2.2200000000000002</v>
      </c>
      <c r="G1791" s="1">
        <f t="shared" si="55"/>
        <v>228.66000000000003</v>
      </c>
    </row>
    <row r="1792" spans="3:7" x14ac:dyDescent="0.25">
      <c r="C1792" s="2">
        <v>41403</v>
      </c>
      <c r="D1792" s="3" t="s">
        <v>21</v>
      </c>
      <c r="E1792" s="1">
        <v>92</v>
      </c>
      <c r="F1792" s="1">
        <f t="shared" si="54"/>
        <v>2.2200000000000002</v>
      </c>
      <c r="G1792" s="1">
        <f t="shared" si="55"/>
        <v>204.24</v>
      </c>
    </row>
    <row r="1793" spans="3:7" x14ac:dyDescent="0.25">
      <c r="C1793" s="2">
        <v>41405</v>
      </c>
      <c r="D1793" s="3" t="s">
        <v>12</v>
      </c>
      <c r="E1793" s="1">
        <v>115</v>
      </c>
      <c r="F1793" s="1">
        <f t="shared" si="54"/>
        <v>2.2200000000000002</v>
      </c>
      <c r="G1793" s="1">
        <f t="shared" si="55"/>
        <v>255.3</v>
      </c>
    </row>
    <row r="1794" spans="3:7" x14ac:dyDescent="0.25">
      <c r="C1794" s="2">
        <v>41406</v>
      </c>
      <c r="D1794" s="3" t="s">
        <v>54</v>
      </c>
      <c r="E1794" s="1">
        <v>62</v>
      </c>
      <c r="F1794" s="1">
        <f t="shared" si="54"/>
        <v>2.2200000000000002</v>
      </c>
      <c r="G1794" s="1">
        <f t="shared" si="55"/>
        <v>137.64000000000001</v>
      </c>
    </row>
    <row r="1795" spans="3:7" x14ac:dyDescent="0.25">
      <c r="C1795" s="2">
        <v>41406</v>
      </c>
      <c r="D1795" s="3" t="s">
        <v>7</v>
      </c>
      <c r="E1795" s="1">
        <v>420</v>
      </c>
      <c r="F1795" s="1">
        <f t="shared" ref="F1795:F1858" si="56">LOOKUP(YEAR(C1795),$A$2:$A$11,$B$2:$B$11)</f>
        <v>2.2200000000000002</v>
      </c>
      <c r="G1795" s="1">
        <f t="shared" ref="G1795:G1858" si="57">F1795*E1795</f>
        <v>932.40000000000009</v>
      </c>
    </row>
    <row r="1796" spans="3:7" x14ac:dyDescent="0.25">
      <c r="C1796" s="2">
        <v>41406</v>
      </c>
      <c r="D1796" s="3" t="s">
        <v>32</v>
      </c>
      <c r="E1796" s="1">
        <v>81</v>
      </c>
      <c r="F1796" s="1">
        <f t="shared" si="56"/>
        <v>2.2200000000000002</v>
      </c>
      <c r="G1796" s="1">
        <f t="shared" si="57"/>
        <v>179.82000000000002</v>
      </c>
    </row>
    <row r="1797" spans="3:7" x14ac:dyDescent="0.25">
      <c r="C1797" s="2">
        <v>41407</v>
      </c>
      <c r="D1797" s="3" t="s">
        <v>11</v>
      </c>
      <c r="E1797" s="1">
        <v>412</v>
      </c>
      <c r="F1797" s="1">
        <f t="shared" si="56"/>
        <v>2.2200000000000002</v>
      </c>
      <c r="G1797" s="1">
        <f t="shared" si="57"/>
        <v>914.6400000000001</v>
      </c>
    </row>
    <row r="1798" spans="3:7" x14ac:dyDescent="0.25">
      <c r="C1798" s="2">
        <v>41409</v>
      </c>
      <c r="D1798" s="3" t="s">
        <v>47</v>
      </c>
      <c r="E1798" s="1">
        <v>377</v>
      </c>
      <c r="F1798" s="1">
        <f t="shared" si="56"/>
        <v>2.2200000000000002</v>
      </c>
      <c r="G1798" s="1">
        <f t="shared" si="57"/>
        <v>836.94</v>
      </c>
    </row>
    <row r="1799" spans="3:7" x14ac:dyDescent="0.25">
      <c r="C1799" s="2">
        <v>41414</v>
      </c>
      <c r="D1799" s="3" t="s">
        <v>47</v>
      </c>
      <c r="E1799" s="1">
        <v>461</v>
      </c>
      <c r="F1799" s="1">
        <f t="shared" si="56"/>
        <v>2.2200000000000002</v>
      </c>
      <c r="G1799" s="1">
        <f t="shared" si="57"/>
        <v>1023.4200000000001</v>
      </c>
    </row>
    <row r="1800" spans="3:7" x14ac:dyDescent="0.25">
      <c r="C1800" s="2">
        <v>41414</v>
      </c>
      <c r="D1800" s="3" t="s">
        <v>73</v>
      </c>
      <c r="E1800" s="1">
        <v>138</v>
      </c>
      <c r="F1800" s="1">
        <f t="shared" si="56"/>
        <v>2.2200000000000002</v>
      </c>
      <c r="G1800" s="1">
        <f t="shared" si="57"/>
        <v>306.36</v>
      </c>
    </row>
    <row r="1801" spans="3:7" x14ac:dyDescent="0.25">
      <c r="C1801" s="2">
        <v>41418</v>
      </c>
      <c r="D1801" s="3" t="s">
        <v>49</v>
      </c>
      <c r="E1801" s="1">
        <v>17</v>
      </c>
      <c r="F1801" s="1">
        <f t="shared" si="56"/>
        <v>2.2200000000000002</v>
      </c>
      <c r="G1801" s="1">
        <f t="shared" si="57"/>
        <v>37.74</v>
      </c>
    </row>
    <row r="1802" spans="3:7" x14ac:dyDescent="0.25">
      <c r="C1802" s="2">
        <v>41422</v>
      </c>
      <c r="D1802" s="3" t="s">
        <v>199</v>
      </c>
      <c r="E1802" s="1">
        <v>8</v>
      </c>
      <c r="F1802" s="1">
        <f t="shared" si="56"/>
        <v>2.2200000000000002</v>
      </c>
      <c r="G1802" s="1">
        <f t="shared" si="57"/>
        <v>17.760000000000002</v>
      </c>
    </row>
    <row r="1803" spans="3:7" x14ac:dyDescent="0.25">
      <c r="C1803" s="2">
        <v>41424</v>
      </c>
      <c r="D1803" s="3" t="s">
        <v>11</v>
      </c>
      <c r="E1803" s="1">
        <v>448</v>
      </c>
      <c r="F1803" s="1">
        <f t="shared" si="56"/>
        <v>2.2200000000000002</v>
      </c>
      <c r="G1803" s="1">
        <f t="shared" si="57"/>
        <v>994.56000000000006</v>
      </c>
    </row>
    <row r="1804" spans="3:7" x14ac:dyDescent="0.25">
      <c r="C1804" s="2">
        <v>41426</v>
      </c>
      <c r="D1804" s="3" t="s">
        <v>11</v>
      </c>
      <c r="E1804" s="1">
        <v>240</v>
      </c>
      <c r="F1804" s="1">
        <f t="shared" si="56"/>
        <v>2.2200000000000002</v>
      </c>
      <c r="G1804" s="1">
        <f t="shared" si="57"/>
        <v>532.80000000000007</v>
      </c>
    </row>
    <row r="1805" spans="3:7" x14ac:dyDescent="0.25">
      <c r="C1805" s="2">
        <v>41427</v>
      </c>
      <c r="D1805" s="3" t="s">
        <v>24</v>
      </c>
      <c r="E1805" s="1">
        <v>388</v>
      </c>
      <c r="F1805" s="1">
        <f t="shared" si="56"/>
        <v>2.2200000000000002</v>
      </c>
      <c r="G1805" s="1">
        <f t="shared" si="57"/>
        <v>861.36000000000013</v>
      </c>
    </row>
    <row r="1806" spans="3:7" x14ac:dyDescent="0.25">
      <c r="C1806" s="2">
        <v>41429</v>
      </c>
      <c r="D1806" s="3" t="s">
        <v>9</v>
      </c>
      <c r="E1806" s="1">
        <v>455</v>
      </c>
      <c r="F1806" s="1">
        <f t="shared" si="56"/>
        <v>2.2200000000000002</v>
      </c>
      <c r="G1806" s="1">
        <f t="shared" si="57"/>
        <v>1010.1000000000001</v>
      </c>
    </row>
    <row r="1807" spans="3:7" x14ac:dyDescent="0.25">
      <c r="C1807" s="2">
        <v>41429</v>
      </c>
      <c r="D1807" s="3" t="s">
        <v>19</v>
      </c>
      <c r="E1807" s="1">
        <v>269</v>
      </c>
      <c r="F1807" s="1">
        <f t="shared" si="56"/>
        <v>2.2200000000000002</v>
      </c>
      <c r="G1807" s="1">
        <f t="shared" si="57"/>
        <v>597.18000000000006</v>
      </c>
    </row>
    <row r="1808" spans="3:7" x14ac:dyDescent="0.25">
      <c r="C1808" s="2">
        <v>41432</v>
      </c>
      <c r="D1808" s="3" t="s">
        <v>8</v>
      </c>
      <c r="E1808" s="1">
        <v>81</v>
      </c>
      <c r="F1808" s="1">
        <f t="shared" si="56"/>
        <v>2.2200000000000002</v>
      </c>
      <c r="G1808" s="1">
        <f t="shared" si="57"/>
        <v>179.82000000000002</v>
      </c>
    </row>
    <row r="1809" spans="3:7" x14ac:dyDescent="0.25">
      <c r="C1809" s="2">
        <v>41432</v>
      </c>
      <c r="D1809" s="3" t="s">
        <v>12</v>
      </c>
      <c r="E1809" s="1">
        <v>99</v>
      </c>
      <c r="F1809" s="1">
        <f t="shared" si="56"/>
        <v>2.2200000000000002</v>
      </c>
      <c r="G1809" s="1">
        <f t="shared" si="57"/>
        <v>219.78000000000003</v>
      </c>
    </row>
    <row r="1810" spans="3:7" x14ac:dyDescent="0.25">
      <c r="C1810" s="2">
        <v>41437</v>
      </c>
      <c r="D1810" s="3" t="s">
        <v>172</v>
      </c>
      <c r="E1810" s="1">
        <v>12</v>
      </c>
      <c r="F1810" s="1">
        <f t="shared" si="56"/>
        <v>2.2200000000000002</v>
      </c>
      <c r="G1810" s="1">
        <f t="shared" si="57"/>
        <v>26.64</v>
      </c>
    </row>
    <row r="1811" spans="3:7" x14ac:dyDescent="0.25">
      <c r="C1811" s="2">
        <v>41439</v>
      </c>
      <c r="D1811" s="3" t="s">
        <v>235</v>
      </c>
      <c r="E1811" s="1">
        <v>4</v>
      </c>
      <c r="F1811" s="1">
        <f t="shared" si="56"/>
        <v>2.2200000000000002</v>
      </c>
      <c r="G1811" s="1">
        <f t="shared" si="57"/>
        <v>8.8800000000000008</v>
      </c>
    </row>
    <row r="1812" spans="3:7" x14ac:dyDescent="0.25">
      <c r="C1812" s="2">
        <v>41440</v>
      </c>
      <c r="D1812" s="3" t="s">
        <v>32</v>
      </c>
      <c r="E1812" s="1">
        <v>132</v>
      </c>
      <c r="F1812" s="1">
        <f t="shared" si="56"/>
        <v>2.2200000000000002</v>
      </c>
      <c r="G1812" s="1">
        <f t="shared" si="57"/>
        <v>293.04000000000002</v>
      </c>
    </row>
    <row r="1813" spans="3:7" x14ac:dyDescent="0.25">
      <c r="C1813" s="2">
        <v>41441</v>
      </c>
      <c r="D1813" s="3" t="s">
        <v>133</v>
      </c>
      <c r="E1813" s="1">
        <v>83</v>
      </c>
      <c r="F1813" s="1">
        <f t="shared" si="56"/>
        <v>2.2200000000000002</v>
      </c>
      <c r="G1813" s="1">
        <f t="shared" si="57"/>
        <v>184.26000000000002</v>
      </c>
    </row>
    <row r="1814" spans="3:7" x14ac:dyDescent="0.25">
      <c r="C1814" s="2">
        <v>41446</v>
      </c>
      <c r="D1814" s="3" t="s">
        <v>207</v>
      </c>
      <c r="E1814" s="1">
        <v>7</v>
      </c>
      <c r="F1814" s="1">
        <f t="shared" si="56"/>
        <v>2.2200000000000002</v>
      </c>
      <c r="G1814" s="1">
        <f t="shared" si="57"/>
        <v>15.540000000000001</v>
      </c>
    </row>
    <row r="1815" spans="3:7" x14ac:dyDescent="0.25">
      <c r="C1815" s="2">
        <v>41447</v>
      </c>
      <c r="D1815" s="3" t="s">
        <v>156</v>
      </c>
      <c r="E1815" s="1">
        <v>9</v>
      </c>
      <c r="F1815" s="1">
        <f t="shared" si="56"/>
        <v>2.2200000000000002</v>
      </c>
      <c r="G1815" s="1">
        <f t="shared" si="57"/>
        <v>19.98</v>
      </c>
    </row>
    <row r="1816" spans="3:7" x14ac:dyDescent="0.25">
      <c r="C1816" s="2">
        <v>41448</v>
      </c>
      <c r="D1816" s="3" t="s">
        <v>161</v>
      </c>
      <c r="E1816" s="1">
        <v>20</v>
      </c>
      <c r="F1816" s="1">
        <f t="shared" si="56"/>
        <v>2.2200000000000002</v>
      </c>
      <c r="G1816" s="1">
        <f t="shared" si="57"/>
        <v>44.400000000000006</v>
      </c>
    </row>
    <row r="1817" spans="3:7" x14ac:dyDescent="0.25">
      <c r="C1817" s="2">
        <v>41449</v>
      </c>
      <c r="D1817" s="3" t="s">
        <v>12</v>
      </c>
      <c r="E1817" s="1">
        <v>98</v>
      </c>
      <c r="F1817" s="1">
        <f t="shared" si="56"/>
        <v>2.2200000000000002</v>
      </c>
      <c r="G1817" s="1">
        <f t="shared" si="57"/>
        <v>217.56000000000003</v>
      </c>
    </row>
    <row r="1818" spans="3:7" x14ac:dyDescent="0.25">
      <c r="C1818" s="2">
        <v>41451</v>
      </c>
      <c r="D1818" s="3" t="s">
        <v>139</v>
      </c>
      <c r="E1818" s="1">
        <v>9</v>
      </c>
      <c r="F1818" s="1">
        <f t="shared" si="56"/>
        <v>2.2200000000000002</v>
      </c>
      <c r="G1818" s="1">
        <f t="shared" si="57"/>
        <v>19.98</v>
      </c>
    </row>
    <row r="1819" spans="3:7" x14ac:dyDescent="0.25">
      <c r="C1819" s="2">
        <v>41453</v>
      </c>
      <c r="D1819" s="3" t="s">
        <v>66</v>
      </c>
      <c r="E1819" s="1">
        <v>13</v>
      </c>
      <c r="F1819" s="1">
        <f t="shared" si="56"/>
        <v>2.2200000000000002</v>
      </c>
      <c r="G1819" s="1">
        <f t="shared" si="57"/>
        <v>28.860000000000003</v>
      </c>
    </row>
    <row r="1820" spans="3:7" x14ac:dyDescent="0.25">
      <c r="C1820" s="2">
        <v>41456</v>
      </c>
      <c r="D1820" s="3" t="s">
        <v>52</v>
      </c>
      <c r="E1820" s="1">
        <v>424</v>
      </c>
      <c r="F1820" s="1">
        <f t="shared" si="56"/>
        <v>2.2200000000000002</v>
      </c>
      <c r="G1820" s="1">
        <f t="shared" si="57"/>
        <v>941.28000000000009</v>
      </c>
    </row>
    <row r="1821" spans="3:7" x14ac:dyDescent="0.25">
      <c r="C1821" s="2">
        <v>41461</v>
      </c>
      <c r="D1821" s="3" t="s">
        <v>41</v>
      </c>
      <c r="E1821" s="1">
        <v>31</v>
      </c>
      <c r="F1821" s="1">
        <f t="shared" si="56"/>
        <v>2.2200000000000002</v>
      </c>
      <c r="G1821" s="1">
        <f t="shared" si="57"/>
        <v>68.820000000000007</v>
      </c>
    </row>
    <row r="1822" spans="3:7" x14ac:dyDescent="0.25">
      <c r="C1822" s="2">
        <v>41462</v>
      </c>
      <c r="D1822" s="3" t="s">
        <v>59</v>
      </c>
      <c r="E1822" s="1">
        <v>18</v>
      </c>
      <c r="F1822" s="1">
        <f t="shared" si="56"/>
        <v>2.2200000000000002</v>
      </c>
      <c r="G1822" s="1">
        <f t="shared" si="57"/>
        <v>39.96</v>
      </c>
    </row>
    <row r="1823" spans="3:7" x14ac:dyDescent="0.25">
      <c r="C1823" s="2">
        <v>41464</v>
      </c>
      <c r="D1823" s="3" t="s">
        <v>8</v>
      </c>
      <c r="E1823" s="1">
        <v>172</v>
      </c>
      <c r="F1823" s="1">
        <f t="shared" si="56"/>
        <v>2.2200000000000002</v>
      </c>
      <c r="G1823" s="1">
        <f t="shared" si="57"/>
        <v>381.84000000000003</v>
      </c>
    </row>
    <row r="1824" spans="3:7" x14ac:dyDescent="0.25">
      <c r="C1824" s="2">
        <v>41464</v>
      </c>
      <c r="D1824" s="3" t="s">
        <v>47</v>
      </c>
      <c r="E1824" s="1">
        <v>373</v>
      </c>
      <c r="F1824" s="1">
        <f t="shared" si="56"/>
        <v>2.2200000000000002</v>
      </c>
      <c r="G1824" s="1">
        <f t="shared" si="57"/>
        <v>828.06000000000006</v>
      </c>
    </row>
    <row r="1825" spans="3:7" x14ac:dyDescent="0.25">
      <c r="C1825" s="2">
        <v>41465</v>
      </c>
      <c r="D1825" s="3" t="s">
        <v>19</v>
      </c>
      <c r="E1825" s="1">
        <v>299</v>
      </c>
      <c r="F1825" s="1">
        <f t="shared" si="56"/>
        <v>2.2200000000000002</v>
      </c>
      <c r="G1825" s="1">
        <f t="shared" si="57"/>
        <v>663.78000000000009</v>
      </c>
    </row>
    <row r="1826" spans="3:7" x14ac:dyDescent="0.25">
      <c r="C1826" s="2">
        <v>41471</v>
      </c>
      <c r="D1826" s="3" t="s">
        <v>39</v>
      </c>
      <c r="E1826" s="1">
        <v>20</v>
      </c>
      <c r="F1826" s="1">
        <f t="shared" si="56"/>
        <v>2.2200000000000002</v>
      </c>
      <c r="G1826" s="1">
        <f t="shared" si="57"/>
        <v>44.400000000000006</v>
      </c>
    </row>
    <row r="1827" spans="3:7" x14ac:dyDescent="0.25">
      <c r="C1827" s="2">
        <v>41472</v>
      </c>
      <c r="D1827" s="3" t="s">
        <v>71</v>
      </c>
      <c r="E1827" s="1">
        <v>89</v>
      </c>
      <c r="F1827" s="1">
        <f t="shared" si="56"/>
        <v>2.2200000000000002</v>
      </c>
      <c r="G1827" s="1">
        <f t="shared" si="57"/>
        <v>197.58</v>
      </c>
    </row>
    <row r="1828" spans="3:7" x14ac:dyDescent="0.25">
      <c r="C1828" s="2">
        <v>41472</v>
      </c>
      <c r="D1828" s="3" t="s">
        <v>37</v>
      </c>
      <c r="E1828" s="1">
        <v>60</v>
      </c>
      <c r="F1828" s="1">
        <f t="shared" si="56"/>
        <v>2.2200000000000002</v>
      </c>
      <c r="G1828" s="1">
        <f t="shared" si="57"/>
        <v>133.20000000000002</v>
      </c>
    </row>
    <row r="1829" spans="3:7" x14ac:dyDescent="0.25">
      <c r="C1829" s="2">
        <v>41475</v>
      </c>
      <c r="D1829" s="3" t="s">
        <v>5</v>
      </c>
      <c r="E1829" s="1">
        <v>5</v>
      </c>
      <c r="F1829" s="1">
        <f t="shared" si="56"/>
        <v>2.2200000000000002</v>
      </c>
      <c r="G1829" s="1">
        <f t="shared" si="57"/>
        <v>11.100000000000001</v>
      </c>
    </row>
    <row r="1830" spans="3:7" x14ac:dyDescent="0.25">
      <c r="C1830" s="2">
        <v>41476</v>
      </c>
      <c r="D1830" s="3" t="s">
        <v>104</v>
      </c>
      <c r="E1830" s="1">
        <v>125</v>
      </c>
      <c r="F1830" s="1">
        <f t="shared" si="56"/>
        <v>2.2200000000000002</v>
      </c>
      <c r="G1830" s="1">
        <f t="shared" si="57"/>
        <v>277.5</v>
      </c>
    </row>
    <row r="1831" spans="3:7" x14ac:dyDescent="0.25">
      <c r="C1831" s="2">
        <v>41476</v>
      </c>
      <c r="D1831" s="3" t="s">
        <v>14</v>
      </c>
      <c r="E1831" s="1">
        <v>177</v>
      </c>
      <c r="F1831" s="1">
        <f t="shared" si="56"/>
        <v>2.2200000000000002</v>
      </c>
      <c r="G1831" s="1">
        <f t="shared" si="57"/>
        <v>392.94000000000005</v>
      </c>
    </row>
    <row r="1832" spans="3:7" x14ac:dyDescent="0.25">
      <c r="C1832" s="2">
        <v>41477</v>
      </c>
      <c r="D1832" s="3" t="s">
        <v>22</v>
      </c>
      <c r="E1832" s="1">
        <v>58</v>
      </c>
      <c r="F1832" s="1">
        <f t="shared" si="56"/>
        <v>2.2200000000000002</v>
      </c>
      <c r="G1832" s="1">
        <f t="shared" si="57"/>
        <v>128.76000000000002</v>
      </c>
    </row>
    <row r="1833" spans="3:7" x14ac:dyDescent="0.25">
      <c r="C1833" s="2">
        <v>41478</v>
      </c>
      <c r="D1833" s="3" t="s">
        <v>21</v>
      </c>
      <c r="E1833" s="1">
        <v>174</v>
      </c>
      <c r="F1833" s="1">
        <f t="shared" si="56"/>
        <v>2.2200000000000002</v>
      </c>
      <c r="G1833" s="1">
        <f t="shared" si="57"/>
        <v>386.28000000000003</v>
      </c>
    </row>
    <row r="1834" spans="3:7" x14ac:dyDescent="0.25">
      <c r="C1834" s="2">
        <v>41479</v>
      </c>
      <c r="D1834" s="3" t="s">
        <v>9</v>
      </c>
      <c r="E1834" s="1">
        <v>485</v>
      </c>
      <c r="F1834" s="1">
        <f t="shared" si="56"/>
        <v>2.2200000000000002</v>
      </c>
      <c r="G1834" s="1">
        <f t="shared" si="57"/>
        <v>1076.7</v>
      </c>
    </row>
    <row r="1835" spans="3:7" x14ac:dyDescent="0.25">
      <c r="C1835" s="2">
        <v>41481</v>
      </c>
      <c r="D1835" s="3" t="s">
        <v>234</v>
      </c>
      <c r="E1835" s="1">
        <v>7</v>
      </c>
      <c r="F1835" s="1">
        <f t="shared" si="56"/>
        <v>2.2200000000000002</v>
      </c>
      <c r="G1835" s="1">
        <f t="shared" si="57"/>
        <v>15.540000000000001</v>
      </c>
    </row>
    <row r="1836" spans="3:7" x14ac:dyDescent="0.25">
      <c r="C1836" s="2">
        <v>41482</v>
      </c>
      <c r="D1836" s="3" t="s">
        <v>11</v>
      </c>
      <c r="E1836" s="1">
        <v>109</v>
      </c>
      <c r="F1836" s="1">
        <f t="shared" si="56"/>
        <v>2.2200000000000002</v>
      </c>
      <c r="G1836" s="1">
        <f t="shared" si="57"/>
        <v>241.98000000000002</v>
      </c>
    </row>
    <row r="1837" spans="3:7" x14ac:dyDescent="0.25">
      <c r="C1837" s="2">
        <v>41485</v>
      </c>
      <c r="D1837" s="3" t="s">
        <v>8</v>
      </c>
      <c r="E1837" s="1">
        <v>116</v>
      </c>
      <c r="F1837" s="1">
        <f t="shared" si="56"/>
        <v>2.2200000000000002</v>
      </c>
      <c r="G1837" s="1">
        <f t="shared" si="57"/>
        <v>257.52000000000004</v>
      </c>
    </row>
    <row r="1838" spans="3:7" x14ac:dyDescent="0.25">
      <c r="C1838" s="2">
        <v>41486</v>
      </c>
      <c r="D1838" s="3" t="s">
        <v>41</v>
      </c>
      <c r="E1838" s="1">
        <v>125</v>
      </c>
      <c r="F1838" s="1">
        <f t="shared" si="56"/>
        <v>2.2200000000000002</v>
      </c>
      <c r="G1838" s="1">
        <f t="shared" si="57"/>
        <v>277.5</v>
      </c>
    </row>
    <row r="1839" spans="3:7" x14ac:dyDescent="0.25">
      <c r="C1839" s="2">
        <v>41486</v>
      </c>
      <c r="D1839" s="3" t="s">
        <v>224</v>
      </c>
      <c r="E1839" s="1">
        <v>15</v>
      </c>
      <c r="F1839" s="1">
        <f t="shared" si="56"/>
        <v>2.2200000000000002</v>
      </c>
      <c r="G1839" s="1">
        <f t="shared" si="57"/>
        <v>33.300000000000004</v>
      </c>
    </row>
    <row r="1840" spans="3:7" x14ac:dyDescent="0.25">
      <c r="C1840" s="2">
        <v>41488</v>
      </c>
      <c r="D1840" s="3" t="s">
        <v>179</v>
      </c>
      <c r="E1840" s="1">
        <v>4</v>
      </c>
      <c r="F1840" s="1">
        <f t="shared" si="56"/>
        <v>2.2200000000000002</v>
      </c>
      <c r="G1840" s="1">
        <f t="shared" si="57"/>
        <v>8.8800000000000008</v>
      </c>
    </row>
    <row r="1841" spans="3:7" x14ac:dyDescent="0.25">
      <c r="C1841" s="2">
        <v>41489</v>
      </c>
      <c r="D1841" s="3" t="s">
        <v>146</v>
      </c>
      <c r="E1841" s="1">
        <v>13</v>
      </c>
      <c r="F1841" s="1">
        <f t="shared" si="56"/>
        <v>2.2200000000000002</v>
      </c>
      <c r="G1841" s="1">
        <f t="shared" si="57"/>
        <v>28.860000000000003</v>
      </c>
    </row>
    <row r="1842" spans="3:7" x14ac:dyDescent="0.25">
      <c r="C1842" s="2">
        <v>41491</v>
      </c>
      <c r="D1842" s="3" t="s">
        <v>104</v>
      </c>
      <c r="E1842" s="1">
        <v>338</v>
      </c>
      <c r="F1842" s="1">
        <f t="shared" si="56"/>
        <v>2.2200000000000002</v>
      </c>
      <c r="G1842" s="1">
        <f t="shared" si="57"/>
        <v>750.36</v>
      </c>
    </row>
    <row r="1843" spans="3:7" x14ac:dyDescent="0.25">
      <c r="C1843" s="2">
        <v>41492</v>
      </c>
      <c r="D1843" s="3" t="s">
        <v>169</v>
      </c>
      <c r="E1843" s="1">
        <v>2</v>
      </c>
      <c r="F1843" s="1">
        <f t="shared" si="56"/>
        <v>2.2200000000000002</v>
      </c>
      <c r="G1843" s="1">
        <f t="shared" si="57"/>
        <v>4.4400000000000004</v>
      </c>
    </row>
    <row r="1844" spans="3:7" x14ac:dyDescent="0.25">
      <c r="C1844" s="2">
        <v>41493</v>
      </c>
      <c r="D1844" s="3" t="s">
        <v>39</v>
      </c>
      <c r="E1844" s="1">
        <v>108</v>
      </c>
      <c r="F1844" s="1">
        <f t="shared" si="56"/>
        <v>2.2200000000000002</v>
      </c>
      <c r="G1844" s="1">
        <f t="shared" si="57"/>
        <v>239.76000000000002</v>
      </c>
    </row>
    <row r="1845" spans="3:7" x14ac:dyDescent="0.25">
      <c r="C1845" s="2">
        <v>41494</v>
      </c>
      <c r="D1845" s="3" t="s">
        <v>63</v>
      </c>
      <c r="E1845" s="1">
        <v>119</v>
      </c>
      <c r="F1845" s="1">
        <f t="shared" si="56"/>
        <v>2.2200000000000002</v>
      </c>
      <c r="G1845" s="1">
        <f t="shared" si="57"/>
        <v>264.18</v>
      </c>
    </row>
    <row r="1846" spans="3:7" x14ac:dyDescent="0.25">
      <c r="C1846" s="2">
        <v>41495</v>
      </c>
      <c r="D1846" s="3" t="s">
        <v>9</v>
      </c>
      <c r="E1846" s="1">
        <v>385</v>
      </c>
      <c r="F1846" s="1">
        <f t="shared" si="56"/>
        <v>2.2200000000000002</v>
      </c>
      <c r="G1846" s="1">
        <f t="shared" si="57"/>
        <v>854.7</v>
      </c>
    </row>
    <row r="1847" spans="3:7" x14ac:dyDescent="0.25">
      <c r="C1847" s="2">
        <v>41495</v>
      </c>
      <c r="D1847" s="3" t="s">
        <v>47</v>
      </c>
      <c r="E1847" s="1">
        <v>239</v>
      </c>
      <c r="F1847" s="1">
        <f t="shared" si="56"/>
        <v>2.2200000000000002</v>
      </c>
      <c r="G1847" s="1">
        <f t="shared" si="57"/>
        <v>530.58000000000004</v>
      </c>
    </row>
    <row r="1848" spans="3:7" x14ac:dyDescent="0.25">
      <c r="C1848" s="2">
        <v>41498</v>
      </c>
      <c r="D1848" s="3" t="s">
        <v>231</v>
      </c>
      <c r="E1848" s="1">
        <v>8</v>
      </c>
      <c r="F1848" s="1">
        <f t="shared" si="56"/>
        <v>2.2200000000000002</v>
      </c>
      <c r="G1848" s="1">
        <f t="shared" si="57"/>
        <v>17.760000000000002</v>
      </c>
    </row>
    <row r="1849" spans="3:7" x14ac:dyDescent="0.25">
      <c r="C1849" s="2">
        <v>41499</v>
      </c>
      <c r="D1849" s="3" t="s">
        <v>19</v>
      </c>
      <c r="E1849" s="1">
        <v>219</v>
      </c>
      <c r="F1849" s="1">
        <f t="shared" si="56"/>
        <v>2.2200000000000002</v>
      </c>
      <c r="G1849" s="1">
        <f t="shared" si="57"/>
        <v>486.18000000000006</v>
      </c>
    </row>
    <row r="1850" spans="3:7" x14ac:dyDescent="0.25">
      <c r="C1850" s="2">
        <v>41503</v>
      </c>
      <c r="D1850" s="3" t="s">
        <v>27</v>
      </c>
      <c r="E1850" s="1">
        <v>40</v>
      </c>
      <c r="F1850" s="1">
        <f t="shared" si="56"/>
        <v>2.2200000000000002</v>
      </c>
      <c r="G1850" s="1">
        <f t="shared" si="57"/>
        <v>88.800000000000011</v>
      </c>
    </row>
    <row r="1851" spans="3:7" x14ac:dyDescent="0.25">
      <c r="C1851" s="2">
        <v>41503</v>
      </c>
      <c r="D1851" s="3" t="s">
        <v>104</v>
      </c>
      <c r="E1851" s="1">
        <v>166</v>
      </c>
      <c r="F1851" s="1">
        <f t="shared" si="56"/>
        <v>2.2200000000000002</v>
      </c>
      <c r="G1851" s="1">
        <f t="shared" si="57"/>
        <v>368.52000000000004</v>
      </c>
    </row>
    <row r="1852" spans="3:7" x14ac:dyDescent="0.25">
      <c r="C1852" s="2">
        <v>41504</v>
      </c>
      <c r="D1852" s="3" t="s">
        <v>68</v>
      </c>
      <c r="E1852" s="1">
        <v>168</v>
      </c>
      <c r="F1852" s="1">
        <f t="shared" si="56"/>
        <v>2.2200000000000002</v>
      </c>
      <c r="G1852" s="1">
        <f t="shared" si="57"/>
        <v>372.96000000000004</v>
      </c>
    </row>
    <row r="1853" spans="3:7" x14ac:dyDescent="0.25">
      <c r="C1853" s="2">
        <v>41505</v>
      </c>
      <c r="D1853" s="3" t="s">
        <v>133</v>
      </c>
      <c r="E1853" s="1">
        <v>96</v>
      </c>
      <c r="F1853" s="1">
        <f t="shared" si="56"/>
        <v>2.2200000000000002</v>
      </c>
      <c r="G1853" s="1">
        <f t="shared" si="57"/>
        <v>213.12</v>
      </c>
    </row>
    <row r="1854" spans="3:7" x14ac:dyDescent="0.25">
      <c r="C1854" s="2">
        <v>41506</v>
      </c>
      <c r="D1854" s="3" t="s">
        <v>12</v>
      </c>
      <c r="E1854" s="1">
        <v>23</v>
      </c>
      <c r="F1854" s="1">
        <f t="shared" si="56"/>
        <v>2.2200000000000002</v>
      </c>
      <c r="G1854" s="1">
        <f t="shared" si="57"/>
        <v>51.06</v>
      </c>
    </row>
    <row r="1855" spans="3:7" x14ac:dyDescent="0.25">
      <c r="C1855" s="2">
        <v>41509</v>
      </c>
      <c r="D1855" s="3" t="s">
        <v>179</v>
      </c>
      <c r="E1855" s="1">
        <v>8</v>
      </c>
      <c r="F1855" s="1">
        <f t="shared" si="56"/>
        <v>2.2200000000000002</v>
      </c>
      <c r="G1855" s="1">
        <f t="shared" si="57"/>
        <v>17.760000000000002</v>
      </c>
    </row>
    <row r="1856" spans="3:7" x14ac:dyDescent="0.25">
      <c r="C1856" s="2">
        <v>41509</v>
      </c>
      <c r="D1856" s="3" t="s">
        <v>108</v>
      </c>
      <c r="E1856" s="1">
        <v>1</v>
      </c>
      <c r="F1856" s="1">
        <f t="shared" si="56"/>
        <v>2.2200000000000002</v>
      </c>
      <c r="G1856" s="1">
        <f t="shared" si="57"/>
        <v>2.2200000000000002</v>
      </c>
    </row>
    <row r="1857" spans="3:7" x14ac:dyDescent="0.25">
      <c r="C1857" s="2">
        <v>41509</v>
      </c>
      <c r="D1857" s="3" t="s">
        <v>17</v>
      </c>
      <c r="E1857" s="1">
        <v>4</v>
      </c>
      <c r="F1857" s="1">
        <f t="shared" si="56"/>
        <v>2.2200000000000002</v>
      </c>
      <c r="G1857" s="1">
        <f t="shared" si="57"/>
        <v>8.8800000000000008</v>
      </c>
    </row>
    <row r="1858" spans="3:7" x14ac:dyDescent="0.25">
      <c r="C1858" s="2">
        <v>41512</v>
      </c>
      <c r="D1858" s="3" t="s">
        <v>122</v>
      </c>
      <c r="E1858" s="1">
        <v>170</v>
      </c>
      <c r="F1858" s="1">
        <f t="shared" si="56"/>
        <v>2.2200000000000002</v>
      </c>
      <c r="G1858" s="1">
        <f t="shared" si="57"/>
        <v>377.40000000000003</v>
      </c>
    </row>
    <row r="1859" spans="3:7" x14ac:dyDescent="0.25">
      <c r="C1859" s="2">
        <v>41514</v>
      </c>
      <c r="D1859" s="3" t="s">
        <v>47</v>
      </c>
      <c r="E1859" s="1">
        <v>193</v>
      </c>
      <c r="F1859" s="1">
        <f t="shared" ref="F1859:F1922" si="58">LOOKUP(YEAR(C1859),$A$2:$A$11,$B$2:$B$11)</f>
        <v>2.2200000000000002</v>
      </c>
      <c r="G1859" s="1">
        <f t="shared" ref="G1859:G1922" si="59">F1859*E1859</f>
        <v>428.46000000000004</v>
      </c>
    </row>
    <row r="1860" spans="3:7" x14ac:dyDescent="0.25">
      <c r="C1860" s="2">
        <v>41517</v>
      </c>
      <c r="D1860" s="3" t="s">
        <v>236</v>
      </c>
      <c r="E1860" s="1">
        <v>5</v>
      </c>
      <c r="F1860" s="1">
        <f t="shared" si="58"/>
        <v>2.2200000000000002</v>
      </c>
      <c r="G1860" s="1">
        <f t="shared" si="59"/>
        <v>11.100000000000001</v>
      </c>
    </row>
    <row r="1861" spans="3:7" x14ac:dyDescent="0.25">
      <c r="C1861" s="2">
        <v>41520</v>
      </c>
      <c r="D1861" s="3" t="s">
        <v>64</v>
      </c>
      <c r="E1861" s="1">
        <v>5</v>
      </c>
      <c r="F1861" s="1">
        <f t="shared" si="58"/>
        <v>2.2200000000000002</v>
      </c>
      <c r="G1861" s="1">
        <f t="shared" si="59"/>
        <v>11.100000000000001</v>
      </c>
    </row>
    <row r="1862" spans="3:7" x14ac:dyDescent="0.25">
      <c r="C1862" s="2">
        <v>41520</v>
      </c>
      <c r="D1862" s="3" t="s">
        <v>66</v>
      </c>
      <c r="E1862" s="1">
        <v>15</v>
      </c>
      <c r="F1862" s="1">
        <f t="shared" si="58"/>
        <v>2.2200000000000002</v>
      </c>
      <c r="G1862" s="1">
        <f t="shared" si="59"/>
        <v>33.300000000000004</v>
      </c>
    </row>
    <row r="1863" spans="3:7" x14ac:dyDescent="0.25">
      <c r="C1863" s="2">
        <v>41525</v>
      </c>
      <c r="D1863" s="3" t="s">
        <v>111</v>
      </c>
      <c r="E1863" s="1">
        <v>14</v>
      </c>
      <c r="F1863" s="1">
        <f t="shared" si="58"/>
        <v>2.2200000000000002</v>
      </c>
      <c r="G1863" s="1">
        <f t="shared" si="59"/>
        <v>31.080000000000002</v>
      </c>
    </row>
    <row r="1864" spans="3:7" x14ac:dyDescent="0.25">
      <c r="C1864" s="2">
        <v>41525</v>
      </c>
      <c r="D1864" s="3" t="s">
        <v>39</v>
      </c>
      <c r="E1864" s="1">
        <v>96</v>
      </c>
      <c r="F1864" s="1">
        <f t="shared" si="58"/>
        <v>2.2200000000000002</v>
      </c>
      <c r="G1864" s="1">
        <f t="shared" si="59"/>
        <v>213.12</v>
      </c>
    </row>
    <row r="1865" spans="3:7" x14ac:dyDescent="0.25">
      <c r="C1865" s="2">
        <v>41529</v>
      </c>
      <c r="D1865" s="3" t="s">
        <v>164</v>
      </c>
      <c r="E1865" s="1">
        <v>1</v>
      </c>
      <c r="F1865" s="1">
        <f t="shared" si="58"/>
        <v>2.2200000000000002</v>
      </c>
      <c r="G1865" s="1">
        <f t="shared" si="59"/>
        <v>2.2200000000000002</v>
      </c>
    </row>
    <row r="1866" spans="3:7" x14ac:dyDescent="0.25">
      <c r="C1866" s="2">
        <v>41533</v>
      </c>
      <c r="D1866" s="3" t="s">
        <v>71</v>
      </c>
      <c r="E1866" s="1">
        <v>164</v>
      </c>
      <c r="F1866" s="1">
        <f t="shared" si="58"/>
        <v>2.2200000000000002</v>
      </c>
      <c r="G1866" s="1">
        <f t="shared" si="59"/>
        <v>364.08000000000004</v>
      </c>
    </row>
    <row r="1867" spans="3:7" x14ac:dyDescent="0.25">
      <c r="C1867" s="2">
        <v>41534</v>
      </c>
      <c r="D1867" s="3" t="s">
        <v>24</v>
      </c>
      <c r="E1867" s="1">
        <v>105</v>
      </c>
      <c r="F1867" s="1">
        <f t="shared" si="58"/>
        <v>2.2200000000000002</v>
      </c>
      <c r="G1867" s="1">
        <f t="shared" si="59"/>
        <v>233.10000000000002</v>
      </c>
    </row>
    <row r="1868" spans="3:7" x14ac:dyDescent="0.25">
      <c r="C1868" s="2">
        <v>41536</v>
      </c>
      <c r="D1868" s="3" t="s">
        <v>212</v>
      </c>
      <c r="E1868" s="1">
        <v>17</v>
      </c>
      <c r="F1868" s="1">
        <f t="shared" si="58"/>
        <v>2.2200000000000002</v>
      </c>
      <c r="G1868" s="1">
        <f t="shared" si="59"/>
        <v>37.74</v>
      </c>
    </row>
    <row r="1869" spans="3:7" x14ac:dyDescent="0.25">
      <c r="C1869" s="2">
        <v>41538</v>
      </c>
      <c r="D1869" s="3" t="s">
        <v>202</v>
      </c>
      <c r="E1869" s="1">
        <v>5</v>
      </c>
      <c r="F1869" s="1">
        <f t="shared" si="58"/>
        <v>2.2200000000000002</v>
      </c>
      <c r="G1869" s="1">
        <f t="shared" si="59"/>
        <v>11.100000000000001</v>
      </c>
    </row>
    <row r="1870" spans="3:7" x14ac:dyDescent="0.25">
      <c r="C1870" s="2">
        <v>41543</v>
      </c>
      <c r="D1870" s="3" t="s">
        <v>47</v>
      </c>
      <c r="E1870" s="1">
        <v>212</v>
      </c>
      <c r="F1870" s="1">
        <f t="shared" si="58"/>
        <v>2.2200000000000002</v>
      </c>
      <c r="G1870" s="1">
        <f t="shared" si="59"/>
        <v>470.64000000000004</v>
      </c>
    </row>
    <row r="1871" spans="3:7" x14ac:dyDescent="0.25">
      <c r="C1871" s="2">
        <v>41543</v>
      </c>
      <c r="D1871" s="3" t="s">
        <v>11</v>
      </c>
      <c r="E1871" s="1">
        <v>128</v>
      </c>
      <c r="F1871" s="1">
        <f t="shared" si="58"/>
        <v>2.2200000000000002</v>
      </c>
      <c r="G1871" s="1">
        <f t="shared" si="59"/>
        <v>284.16000000000003</v>
      </c>
    </row>
    <row r="1872" spans="3:7" x14ac:dyDescent="0.25">
      <c r="C1872" s="2">
        <v>41543</v>
      </c>
      <c r="D1872" s="3" t="s">
        <v>30</v>
      </c>
      <c r="E1872" s="1">
        <v>147</v>
      </c>
      <c r="F1872" s="1">
        <f t="shared" si="58"/>
        <v>2.2200000000000002</v>
      </c>
      <c r="G1872" s="1">
        <f t="shared" si="59"/>
        <v>326.34000000000003</v>
      </c>
    </row>
    <row r="1873" spans="3:7" x14ac:dyDescent="0.25">
      <c r="C1873" s="2">
        <v>41544</v>
      </c>
      <c r="D1873" s="3" t="s">
        <v>16</v>
      </c>
      <c r="E1873" s="1">
        <v>436</v>
      </c>
      <c r="F1873" s="1">
        <f t="shared" si="58"/>
        <v>2.2200000000000002</v>
      </c>
      <c r="G1873" s="1">
        <f t="shared" si="59"/>
        <v>967.92000000000007</v>
      </c>
    </row>
    <row r="1874" spans="3:7" x14ac:dyDescent="0.25">
      <c r="C1874" s="2">
        <v>41545</v>
      </c>
      <c r="D1874" s="3" t="s">
        <v>237</v>
      </c>
      <c r="E1874" s="1">
        <v>4</v>
      </c>
      <c r="F1874" s="1">
        <f t="shared" si="58"/>
        <v>2.2200000000000002</v>
      </c>
      <c r="G1874" s="1">
        <f t="shared" si="59"/>
        <v>8.8800000000000008</v>
      </c>
    </row>
    <row r="1875" spans="3:7" x14ac:dyDescent="0.25">
      <c r="C1875" s="2">
        <v>41545</v>
      </c>
      <c r="D1875" s="3" t="s">
        <v>156</v>
      </c>
      <c r="E1875" s="1">
        <v>4</v>
      </c>
      <c r="F1875" s="1">
        <f t="shared" si="58"/>
        <v>2.2200000000000002</v>
      </c>
      <c r="G1875" s="1">
        <f t="shared" si="59"/>
        <v>8.8800000000000008</v>
      </c>
    </row>
    <row r="1876" spans="3:7" x14ac:dyDescent="0.25">
      <c r="C1876" s="2">
        <v>41551</v>
      </c>
      <c r="D1876" s="3" t="s">
        <v>133</v>
      </c>
      <c r="E1876" s="1">
        <v>78</v>
      </c>
      <c r="F1876" s="1">
        <f t="shared" si="58"/>
        <v>2.2200000000000002</v>
      </c>
      <c r="G1876" s="1">
        <f t="shared" si="59"/>
        <v>173.16000000000003</v>
      </c>
    </row>
    <row r="1877" spans="3:7" x14ac:dyDescent="0.25">
      <c r="C1877" s="2">
        <v>41558</v>
      </c>
      <c r="D1877" s="3" t="s">
        <v>12</v>
      </c>
      <c r="E1877" s="1">
        <v>159</v>
      </c>
      <c r="F1877" s="1">
        <f t="shared" si="58"/>
        <v>2.2200000000000002</v>
      </c>
      <c r="G1877" s="1">
        <f t="shared" si="59"/>
        <v>352.98</v>
      </c>
    </row>
    <row r="1878" spans="3:7" x14ac:dyDescent="0.25">
      <c r="C1878" s="2">
        <v>41558</v>
      </c>
      <c r="D1878" s="3" t="s">
        <v>10</v>
      </c>
      <c r="E1878" s="1">
        <v>103</v>
      </c>
      <c r="F1878" s="1">
        <f t="shared" si="58"/>
        <v>2.2200000000000002</v>
      </c>
      <c r="G1878" s="1">
        <f t="shared" si="59"/>
        <v>228.66000000000003</v>
      </c>
    </row>
    <row r="1879" spans="3:7" x14ac:dyDescent="0.25">
      <c r="C1879" s="2">
        <v>41559</v>
      </c>
      <c r="D1879" s="3" t="s">
        <v>54</v>
      </c>
      <c r="E1879" s="1">
        <v>57</v>
      </c>
      <c r="F1879" s="1">
        <f t="shared" si="58"/>
        <v>2.2200000000000002</v>
      </c>
      <c r="G1879" s="1">
        <f t="shared" si="59"/>
        <v>126.54</v>
      </c>
    </row>
    <row r="1880" spans="3:7" x14ac:dyDescent="0.25">
      <c r="C1880" s="2">
        <v>41559</v>
      </c>
      <c r="D1880" s="3" t="s">
        <v>22</v>
      </c>
      <c r="E1880" s="1">
        <v>121</v>
      </c>
      <c r="F1880" s="1">
        <f t="shared" si="58"/>
        <v>2.2200000000000002</v>
      </c>
      <c r="G1880" s="1">
        <f t="shared" si="59"/>
        <v>268.62</v>
      </c>
    </row>
    <row r="1881" spans="3:7" x14ac:dyDescent="0.25">
      <c r="C1881" s="2">
        <v>41559</v>
      </c>
      <c r="D1881" s="3" t="s">
        <v>79</v>
      </c>
      <c r="E1881" s="1">
        <v>14</v>
      </c>
      <c r="F1881" s="1">
        <f t="shared" si="58"/>
        <v>2.2200000000000002</v>
      </c>
      <c r="G1881" s="1">
        <f t="shared" si="59"/>
        <v>31.080000000000002</v>
      </c>
    </row>
    <row r="1882" spans="3:7" x14ac:dyDescent="0.25">
      <c r="C1882" s="2">
        <v>41560</v>
      </c>
      <c r="D1882" s="3" t="s">
        <v>46</v>
      </c>
      <c r="E1882" s="1">
        <v>2</v>
      </c>
      <c r="F1882" s="1">
        <f t="shared" si="58"/>
        <v>2.2200000000000002</v>
      </c>
      <c r="G1882" s="1">
        <f t="shared" si="59"/>
        <v>4.4400000000000004</v>
      </c>
    </row>
    <row r="1883" spans="3:7" x14ac:dyDescent="0.25">
      <c r="C1883" s="2">
        <v>41560</v>
      </c>
      <c r="D1883" s="3" t="s">
        <v>55</v>
      </c>
      <c r="E1883" s="1">
        <v>19</v>
      </c>
      <c r="F1883" s="1">
        <f t="shared" si="58"/>
        <v>2.2200000000000002</v>
      </c>
      <c r="G1883" s="1">
        <f t="shared" si="59"/>
        <v>42.180000000000007</v>
      </c>
    </row>
    <row r="1884" spans="3:7" x14ac:dyDescent="0.25">
      <c r="C1884" s="2">
        <v>41561</v>
      </c>
      <c r="D1884" s="3" t="s">
        <v>238</v>
      </c>
      <c r="E1884" s="1">
        <v>20</v>
      </c>
      <c r="F1884" s="1">
        <f t="shared" si="58"/>
        <v>2.2200000000000002</v>
      </c>
      <c r="G1884" s="1">
        <f t="shared" si="59"/>
        <v>44.400000000000006</v>
      </c>
    </row>
    <row r="1885" spans="3:7" x14ac:dyDescent="0.25">
      <c r="C1885" s="2">
        <v>41562</v>
      </c>
      <c r="D1885" s="3" t="s">
        <v>16</v>
      </c>
      <c r="E1885" s="1">
        <v>367</v>
      </c>
      <c r="F1885" s="1">
        <f t="shared" si="58"/>
        <v>2.2200000000000002</v>
      </c>
      <c r="G1885" s="1">
        <f t="shared" si="59"/>
        <v>814.74000000000012</v>
      </c>
    </row>
    <row r="1886" spans="3:7" x14ac:dyDescent="0.25">
      <c r="C1886" s="2">
        <v>41562</v>
      </c>
      <c r="D1886" s="3" t="s">
        <v>11</v>
      </c>
      <c r="E1886" s="1">
        <v>458</v>
      </c>
      <c r="F1886" s="1">
        <f t="shared" si="58"/>
        <v>2.2200000000000002</v>
      </c>
      <c r="G1886" s="1">
        <f t="shared" si="59"/>
        <v>1016.7600000000001</v>
      </c>
    </row>
    <row r="1887" spans="3:7" x14ac:dyDescent="0.25">
      <c r="C1887" s="2">
        <v>41563</v>
      </c>
      <c r="D1887" s="3" t="s">
        <v>47</v>
      </c>
      <c r="E1887" s="1">
        <v>100</v>
      </c>
      <c r="F1887" s="1">
        <f t="shared" si="58"/>
        <v>2.2200000000000002</v>
      </c>
      <c r="G1887" s="1">
        <f t="shared" si="59"/>
        <v>222.00000000000003</v>
      </c>
    </row>
    <row r="1888" spans="3:7" x14ac:dyDescent="0.25">
      <c r="C1888" s="2">
        <v>41563</v>
      </c>
      <c r="D1888" s="3" t="s">
        <v>8</v>
      </c>
      <c r="E1888" s="1">
        <v>62</v>
      </c>
      <c r="F1888" s="1">
        <f t="shared" si="58"/>
        <v>2.2200000000000002</v>
      </c>
      <c r="G1888" s="1">
        <f t="shared" si="59"/>
        <v>137.64000000000001</v>
      </c>
    </row>
    <row r="1889" spans="3:7" x14ac:dyDescent="0.25">
      <c r="C1889" s="2">
        <v>41567</v>
      </c>
      <c r="D1889" s="3" t="s">
        <v>8</v>
      </c>
      <c r="E1889" s="1">
        <v>184</v>
      </c>
      <c r="F1889" s="1">
        <f t="shared" si="58"/>
        <v>2.2200000000000002</v>
      </c>
      <c r="G1889" s="1">
        <f t="shared" si="59"/>
        <v>408.48</v>
      </c>
    </row>
    <row r="1890" spans="3:7" x14ac:dyDescent="0.25">
      <c r="C1890" s="2">
        <v>41568</v>
      </c>
      <c r="D1890" s="3" t="s">
        <v>21</v>
      </c>
      <c r="E1890" s="1">
        <v>156</v>
      </c>
      <c r="F1890" s="1">
        <f t="shared" si="58"/>
        <v>2.2200000000000002</v>
      </c>
      <c r="G1890" s="1">
        <f t="shared" si="59"/>
        <v>346.32000000000005</v>
      </c>
    </row>
    <row r="1891" spans="3:7" x14ac:dyDescent="0.25">
      <c r="C1891" s="2">
        <v>41569</v>
      </c>
      <c r="D1891" s="3" t="s">
        <v>9</v>
      </c>
      <c r="E1891" s="1">
        <v>142</v>
      </c>
      <c r="F1891" s="1">
        <f t="shared" si="58"/>
        <v>2.2200000000000002</v>
      </c>
      <c r="G1891" s="1">
        <f t="shared" si="59"/>
        <v>315.24</v>
      </c>
    </row>
    <row r="1892" spans="3:7" x14ac:dyDescent="0.25">
      <c r="C1892" s="2">
        <v>41570</v>
      </c>
      <c r="D1892" s="3" t="s">
        <v>8</v>
      </c>
      <c r="E1892" s="1">
        <v>97</v>
      </c>
      <c r="F1892" s="1">
        <f t="shared" si="58"/>
        <v>2.2200000000000002</v>
      </c>
      <c r="G1892" s="1">
        <f t="shared" si="59"/>
        <v>215.34000000000003</v>
      </c>
    </row>
    <row r="1893" spans="3:7" x14ac:dyDescent="0.25">
      <c r="C1893" s="2">
        <v>41570</v>
      </c>
      <c r="D1893" s="3" t="s">
        <v>9</v>
      </c>
      <c r="E1893" s="1">
        <v>136</v>
      </c>
      <c r="F1893" s="1">
        <f t="shared" si="58"/>
        <v>2.2200000000000002</v>
      </c>
      <c r="G1893" s="1">
        <f t="shared" si="59"/>
        <v>301.92</v>
      </c>
    </row>
    <row r="1894" spans="3:7" x14ac:dyDescent="0.25">
      <c r="C1894" s="2">
        <v>41570</v>
      </c>
      <c r="D1894" s="3" t="s">
        <v>133</v>
      </c>
      <c r="E1894" s="1">
        <v>108</v>
      </c>
      <c r="F1894" s="1">
        <f t="shared" si="58"/>
        <v>2.2200000000000002</v>
      </c>
      <c r="G1894" s="1">
        <f t="shared" si="59"/>
        <v>239.76000000000002</v>
      </c>
    </row>
    <row r="1895" spans="3:7" x14ac:dyDescent="0.25">
      <c r="C1895" s="2">
        <v>41572</v>
      </c>
      <c r="D1895" s="3" t="s">
        <v>27</v>
      </c>
      <c r="E1895" s="1">
        <v>51</v>
      </c>
      <c r="F1895" s="1">
        <f t="shared" si="58"/>
        <v>2.2200000000000002</v>
      </c>
      <c r="G1895" s="1">
        <f t="shared" si="59"/>
        <v>113.22000000000001</v>
      </c>
    </row>
    <row r="1896" spans="3:7" x14ac:dyDescent="0.25">
      <c r="C1896" s="2">
        <v>41574</v>
      </c>
      <c r="D1896" s="3" t="s">
        <v>132</v>
      </c>
      <c r="E1896" s="1">
        <v>7</v>
      </c>
      <c r="F1896" s="1">
        <f t="shared" si="58"/>
        <v>2.2200000000000002</v>
      </c>
      <c r="G1896" s="1">
        <f t="shared" si="59"/>
        <v>15.540000000000001</v>
      </c>
    </row>
    <row r="1897" spans="3:7" x14ac:dyDescent="0.25">
      <c r="C1897" s="2">
        <v>41576</v>
      </c>
      <c r="D1897" s="3" t="s">
        <v>101</v>
      </c>
      <c r="E1897" s="1">
        <v>19</v>
      </c>
      <c r="F1897" s="1">
        <f t="shared" si="58"/>
        <v>2.2200000000000002</v>
      </c>
      <c r="G1897" s="1">
        <f t="shared" si="59"/>
        <v>42.180000000000007</v>
      </c>
    </row>
    <row r="1898" spans="3:7" x14ac:dyDescent="0.25">
      <c r="C1898" s="2">
        <v>41577</v>
      </c>
      <c r="D1898" s="3" t="s">
        <v>77</v>
      </c>
      <c r="E1898" s="1">
        <v>4</v>
      </c>
      <c r="F1898" s="1">
        <f t="shared" si="58"/>
        <v>2.2200000000000002</v>
      </c>
      <c r="G1898" s="1">
        <f t="shared" si="59"/>
        <v>8.8800000000000008</v>
      </c>
    </row>
    <row r="1899" spans="3:7" x14ac:dyDescent="0.25">
      <c r="C1899" s="2">
        <v>41580</v>
      </c>
      <c r="D1899" s="3" t="s">
        <v>47</v>
      </c>
      <c r="E1899" s="1">
        <v>163</v>
      </c>
      <c r="F1899" s="1">
        <f t="shared" si="58"/>
        <v>2.2200000000000002</v>
      </c>
      <c r="G1899" s="1">
        <f t="shared" si="59"/>
        <v>361.86</v>
      </c>
    </row>
    <row r="1900" spans="3:7" x14ac:dyDescent="0.25">
      <c r="C1900" s="2">
        <v>41580</v>
      </c>
      <c r="D1900" s="3" t="s">
        <v>32</v>
      </c>
      <c r="E1900" s="1">
        <v>165</v>
      </c>
      <c r="F1900" s="1">
        <f t="shared" si="58"/>
        <v>2.2200000000000002</v>
      </c>
      <c r="G1900" s="1">
        <f t="shared" si="59"/>
        <v>366.3</v>
      </c>
    </row>
    <row r="1901" spans="3:7" x14ac:dyDescent="0.25">
      <c r="C1901" s="2">
        <v>41581</v>
      </c>
      <c r="D1901" s="3" t="s">
        <v>212</v>
      </c>
      <c r="E1901" s="1">
        <v>14</v>
      </c>
      <c r="F1901" s="1">
        <f t="shared" si="58"/>
        <v>2.2200000000000002</v>
      </c>
      <c r="G1901" s="1">
        <f t="shared" si="59"/>
        <v>31.080000000000002</v>
      </c>
    </row>
    <row r="1902" spans="3:7" x14ac:dyDescent="0.25">
      <c r="C1902" s="2">
        <v>41583</v>
      </c>
      <c r="D1902" s="3" t="s">
        <v>30</v>
      </c>
      <c r="E1902" s="1">
        <v>177</v>
      </c>
      <c r="F1902" s="1">
        <f t="shared" si="58"/>
        <v>2.2200000000000002</v>
      </c>
      <c r="G1902" s="1">
        <f t="shared" si="59"/>
        <v>392.94000000000005</v>
      </c>
    </row>
    <row r="1903" spans="3:7" x14ac:dyDescent="0.25">
      <c r="C1903" s="2">
        <v>41584</v>
      </c>
      <c r="D1903" s="3" t="s">
        <v>149</v>
      </c>
      <c r="E1903" s="1">
        <v>1</v>
      </c>
      <c r="F1903" s="1">
        <f t="shared" si="58"/>
        <v>2.2200000000000002</v>
      </c>
      <c r="G1903" s="1">
        <f t="shared" si="59"/>
        <v>2.2200000000000002</v>
      </c>
    </row>
    <row r="1904" spans="3:7" x14ac:dyDescent="0.25">
      <c r="C1904" s="2">
        <v>41585</v>
      </c>
      <c r="D1904" s="3" t="s">
        <v>133</v>
      </c>
      <c r="E1904" s="1">
        <v>193</v>
      </c>
      <c r="F1904" s="1">
        <f t="shared" si="58"/>
        <v>2.2200000000000002</v>
      </c>
      <c r="G1904" s="1">
        <f t="shared" si="59"/>
        <v>428.46000000000004</v>
      </c>
    </row>
    <row r="1905" spans="3:7" x14ac:dyDescent="0.25">
      <c r="C1905" s="2">
        <v>41585</v>
      </c>
      <c r="D1905" s="3" t="s">
        <v>112</v>
      </c>
      <c r="E1905" s="1">
        <v>8</v>
      </c>
      <c r="F1905" s="1">
        <f t="shared" si="58"/>
        <v>2.2200000000000002</v>
      </c>
      <c r="G1905" s="1">
        <f t="shared" si="59"/>
        <v>17.760000000000002</v>
      </c>
    </row>
    <row r="1906" spans="3:7" x14ac:dyDescent="0.25">
      <c r="C1906" s="2">
        <v>41588</v>
      </c>
      <c r="D1906" s="3" t="s">
        <v>235</v>
      </c>
      <c r="E1906" s="1">
        <v>11</v>
      </c>
      <c r="F1906" s="1">
        <f t="shared" si="58"/>
        <v>2.2200000000000002</v>
      </c>
      <c r="G1906" s="1">
        <f t="shared" si="59"/>
        <v>24.42</v>
      </c>
    </row>
    <row r="1907" spans="3:7" x14ac:dyDescent="0.25">
      <c r="C1907" s="2">
        <v>41594</v>
      </c>
      <c r="D1907" s="3" t="s">
        <v>24</v>
      </c>
      <c r="E1907" s="1">
        <v>249</v>
      </c>
      <c r="F1907" s="1">
        <f t="shared" si="58"/>
        <v>2.2200000000000002</v>
      </c>
      <c r="G1907" s="1">
        <f t="shared" si="59"/>
        <v>552.78000000000009</v>
      </c>
    </row>
    <row r="1908" spans="3:7" x14ac:dyDescent="0.25">
      <c r="C1908" s="2">
        <v>41598</v>
      </c>
      <c r="D1908" s="3" t="s">
        <v>7</v>
      </c>
      <c r="E1908" s="1">
        <v>360</v>
      </c>
      <c r="F1908" s="1">
        <f t="shared" si="58"/>
        <v>2.2200000000000002</v>
      </c>
      <c r="G1908" s="1">
        <f t="shared" si="59"/>
        <v>799.2</v>
      </c>
    </row>
    <row r="1909" spans="3:7" x14ac:dyDescent="0.25">
      <c r="C1909" s="2">
        <v>41602</v>
      </c>
      <c r="D1909" s="3" t="s">
        <v>28</v>
      </c>
      <c r="E1909" s="1">
        <v>186</v>
      </c>
      <c r="F1909" s="1">
        <f t="shared" si="58"/>
        <v>2.2200000000000002</v>
      </c>
      <c r="G1909" s="1">
        <f t="shared" si="59"/>
        <v>412.92</v>
      </c>
    </row>
    <row r="1910" spans="3:7" x14ac:dyDescent="0.25">
      <c r="C1910" s="2">
        <v>41603</v>
      </c>
      <c r="D1910" s="3" t="s">
        <v>54</v>
      </c>
      <c r="E1910" s="1">
        <v>29</v>
      </c>
      <c r="F1910" s="1">
        <f t="shared" si="58"/>
        <v>2.2200000000000002</v>
      </c>
      <c r="G1910" s="1">
        <f t="shared" si="59"/>
        <v>64.38000000000001</v>
      </c>
    </row>
    <row r="1911" spans="3:7" x14ac:dyDescent="0.25">
      <c r="C1911" s="2">
        <v>41606</v>
      </c>
      <c r="D1911" s="3" t="s">
        <v>32</v>
      </c>
      <c r="E1911" s="1">
        <v>174</v>
      </c>
      <c r="F1911" s="1">
        <f t="shared" si="58"/>
        <v>2.2200000000000002</v>
      </c>
      <c r="G1911" s="1">
        <f t="shared" si="59"/>
        <v>386.28000000000003</v>
      </c>
    </row>
    <row r="1912" spans="3:7" x14ac:dyDescent="0.25">
      <c r="C1912" s="2">
        <v>41607</v>
      </c>
      <c r="D1912" s="3" t="s">
        <v>9</v>
      </c>
      <c r="E1912" s="1">
        <v>131</v>
      </c>
      <c r="F1912" s="1">
        <f t="shared" si="58"/>
        <v>2.2200000000000002</v>
      </c>
      <c r="G1912" s="1">
        <f t="shared" si="59"/>
        <v>290.82000000000005</v>
      </c>
    </row>
    <row r="1913" spans="3:7" x14ac:dyDescent="0.25">
      <c r="C1913" s="2">
        <v>41609</v>
      </c>
      <c r="D1913" s="3" t="s">
        <v>9</v>
      </c>
      <c r="E1913" s="1">
        <v>157</v>
      </c>
      <c r="F1913" s="1">
        <f t="shared" si="58"/>
        <v>2.2200000000000002</v>
      </c>
      <c r="G1913" s="1">
        <f t="shared" si="59"/>
        <v>348.54</v>
      </c>
    </row>
    <row r="1914" spans="3:7" x14ac:dyDescent="0.25">
      <c r="C1914" s="2">
        <v>41609</v>
      </c>
      <c r="D1914" s="3" t="s">
        <v>16</v>
      </c>
      <c r="E1914" s="1">
        <v>284</v>
      </c>
      <c r="F1914" s="1">
        <f t="shared" si="58"/>
        <v>2.2200000000000002</v>
      </c>
      <c r="G1914" s="1">
        <f t="shared" si="59"/>
        <v>630.48</v>
      </c>
    </row>
    <row r="1915" spans="3:7" x14ac:dyDescent="0.25">
      <c r="C1915" s="2">
        <v>41610</v>
      </c>
      <c r="D1915" s="3" t="s">
        <v>19</v>
      </c>
      <c r="E1915" s="1">
        <v>292</v>
      </c>
      <c r="F1915" s="1">
        <f t="shared" si="58"/>
        <v>2.2200000000000002</v>
      </c>
      <c r="G1915" s="1">
        <f t="shared" si="59"/>
        <v>648.24</v>
      </c>
    </row>
    <row r="1916" spans="3:7" x14ac:dyDescent="0.25">
      <c r="C1916" s="2">
        <v>41612</v>
      </c>
      <c r="D1916" s="3" t="s">
        <v>83</v>
      </c>
      <c r="E1916" s="1">
        <v>13</v>
      </c>
      <c r="F1916" s="1">
        <f t="shared" si="58"/>
        <v>2.2200000000000002</v>
      </c>
      <c r="G1916" s="1">
        <f t="shared" si="59"/>
        <v>28.860000000000003</v>
      </c>
    </row>
    <row r="1917" spans="3:7" x14ac:dyDescent="0.25">
      <c r="C1917" s="2">
        <v>41614</v>
      </c>
      <c r="D1917" s="3" t="s">
        <v>87</v>
      </c>
      <c r="E1917" s="1">
        <v>16</v>
      </c>
      <c r="F1917" s="1">
        <f t="shared" si="58"/>
        <v>2.2200000000000002</v>
      </c>
      <c r="G1917" s="1">
        <f t="shared" si="59"/>
        <v>35.520000000000003</v>
      </c>
    </row>
    <row r="1918" spans="3:7" x14ac:dyDescent="0.25">
      <c r="C1918" s="2">
        <v>41614</v>
      </c>
      <c r="D1918" s="3" t="s">
        <v>24</v>
      </c>
      <c r="E1918" s="1">
        <v>364</v>
      </c>
      <c r="F1918" s="1">
        <f t="shared" si="58"/>
        <v>2.2200000000000002</v>
      </c>
      <c r="G1918" s="1">
        <f t="shared" si="59"/>
        <v>808.08</v>
      </c>
    </row>
    <row r="1919" spans="3:7" x14ac:dyDescent="0.25">
      <c r="C1919" s="2">
        <v>41615</v>
      </c>
      <c r="D1919" s="3" t="s">
        <v>46</v>
      </c>
      <c r="E1919" s="1">
        <v>16</v>
      </c>
      <c r="F1919" s="1">
        <f t="shared" si="58"/>
        <v>2.2200000000000002</v>
      </c>
      <c r="G1919" s="1">
        <f t="shared" si="59"/>
        <v>35.520000000000003</v>
      </c>
    </row>
    <row r="1920" spans="3:7" x14ac:dyDescent="0.25">
      <c r="C1920" s="2">
        <v>41615</v>
      </c>
      <c r="D1920" s="3" t="s">
        <v>51</v>
      </c>
      <c r="E1920" s="1">
        <v>3</v>
      </c>
      <c r="F1920" s="1">
        <f t="shared" si="58"/>
        <v>2.2200000000000002</v>
      </c>
      <c r="G1920" s="1">
        <f t="shared" si="59"/>
        <v>6.66</v>
      </c>
    </row>
    <row r="1921" spans="3:7" x14ac:dyDescent="0.25">
      <c r="C1921" s="2">
        <v>41616</v>
      </c>
      <c r="D1921" s="3" t="s">
        <v>209</v>
      </c>
      <c r="E1921" s="1">
        <v>9</v>
      </c>
      <c r="F1921" s="1">
        <f t="shared" si="58"/>
        <v>2.2200000000000002</v>
      </c>
      <c r="G1921" s="1">
        <f t="shared" si="59"/>
        <v>19.98</v>
      </c>
    </row>
    <row r="1922" spans="3:7" x14ac:dyDescent="0.25">
      <c r="C1922" s="2">
        <v>41617</v>
      </c>
      <c r="D1922" s="3" t="s">
        <v>208</v>
      </c>
      <c r="E1922" s="1">
        <v>6</v>
      </c>
      <c r="F1922" s="1">
        <f t="shared" si="58"/>
        <v>2.2200000000000002</v>
      </c>
      <c r="G1922" s="1">
        <f t="shared" si="59"/>
        <v>13.32</v>
      </c>
    </row>
    <row r="1923" spans="3:7" x14ac:dyDescent="0.25">
      <c r="C1923" s="2">
        <v>41621</v>
      </c>
      <c r="D1923" s="3" t="s">
        <v>73</v>
      </c>
      <c r="E1923" s="1">
        <v>117</v>
      </c>
      <c r="F1923" s="1">
        <f t="shared" ref="F1923:F1986" si="60">LOOKUP(YEAR(C1923),$A$2:$A$11,$B$2:$B$11)</f>
        <v>2.2200000000000002</v>
      </c>
      <c r="G1923" s="1">
        <f t="shared" ref="G1923:G1986" si="61">F1923*E1923</f>
        <v>259.74</v>
      </c>
    </row>
    <row r="1924" spans="3:7" x14ac:dyDescent="0.25">
      <c r="C1924" s="2">
        <v>41622</v>
      </c>
      <c r="D1924" s="3" t="s">
        <v>44</v>
      </c>
      <c r="E1924" s="1">
        <v>6</v>
      </c>
      <c r="F1924" s="1">
        <f t="shared" si="60"/>
        <v>2.2200000000000002</v>
      </c>
      <c r="G1924" s="1">
        <f t="shared" si="61"/>
        <v>13.32</v>
      </c>
    </row>
    <row r="1925" spans="3:7" x14ac:dyDescent="0.25">
      <c r="C1925" s="2">
        <v>41623</v>
      </c>
      <c r="D1925" s="3" t="s">
        <v>11</v>
      </c>
      <c r="E1925" s="1">
        <v>186</v>
      </c>
      <c r="F1925" s="1">
        <f t="shared" si="60"/>
        <v>2.2200000000000002</v>
      </c>
      <c r="G1925" s="1">
        <f t="shared" si="61"/>
        <v>412.92</v>
      </c>
    </row>
    <row r="1926" spans="3:7" x14ac:dyDescent="0.25">
      <c r="C1926" s="2">
        <v>41623</v>
      </c>
      <c r="D1926" s="3" t="s">
        <v>44</v>
      </c>
      <c r="E1926" s="1">
        <v>16</v>
      </c>
      <c r="F1926" s="1">
        <f t="shared" si="60"/>
        <v>2.2200000000000002</v>
      </c>
      <c r="G1926" s="1">
        <f t="shared" si="61"/>
        <v>35.520000000000003</v>
      </c>
    </row>
    <row r="1927" spans="3:7" x14ac:dyDescent="0.25">
      <c r="C1927" s="2">
        <v>41624</v>
      </c>
      <c r="D1927" s="3" t="s">
        <v>8</v>
      </c>
      <c r="E1927" s="1">
        <v>100</v>
      </c>
      <c r="F1927" s="1">
        <f t="shared" si="60"/>
        <v>2.2200000000000002</v>
      </c>
      <c r="G1927" s="1">
        <f t="shared" si="61"/>
        <v>222.00000000000003</v>
      </c>
    </row>
    <row r="1928" spans="3:7" x14ac:dyDescent="0.25">
      <c r="C1928" s="2">
        <v>41629</v>
      </c>
      <c r="D1928" s="3" t="s">
        <v>3</v>
      </c>
      <c r="E1928" s="1">
        <v>20</v>
      </c>
      <c r="F1928" s="1">
        <f t="shared" si="60"/>
        <v>2.2200000000000002</v>
      </c>
      <c r="G1928" s="1">
        <f t="shared" si="61"/>
        <v>44.400000000000006</v>
      </c>
    </row>
    <row r="1929" spans="3:7" x14ac:dyDescent="0.25">
      <c r="C1929" s="2">
        <v>41629</v>
      </c>
      <c r="D1929" s="3" t="s">
        <v>37</v>
      </c>
      <c r="E1929" s="1">
        <v>192</v>
      </c>
      <c r="F1929" s="1">
        <f t="shared" si="60"/>
        <v>2.2200000000000002</v>
      </c>
      <c r="G1929" s="1">
        <f t="shared" si="61"/>
        <v>426.24</v>
      </c>
    </row>
    <row r="1930" spans="3:7" x14ac:dyDescent="0.25">
      <c r="C1930" s="2">
        <v>41630</v>
      </c>
      <c r="D1930" s="3" t="s">
        <v>37</v>
      </c>
      <c r="E1930" s="1">
        <v>92</v>
      </c>
      <c r="F1930" s="1">
        <f t="shared" si="60"/>
        <v>2.2200000000000002</v>
      </c>
      <c r="G1930" s="1">
        <f t="shared" si="61"/>
        <v>204.24</v>
      </c>
    </row>
    <row r="1931" spans="3:7" x14ac:dyDescent="0.25">
      <c r="C1931" s="2">
        <v>41631</v>
      </c>
      <c r="D1931" s="3" t="s">
        <v>120</v>
      </c>
      <c r="E1931" s="1">
        <v>11</v>
      </c>
      <c r="F1931" s="1">
        <f t="shared" si="60"/>
        <v>2.2200000000000002</v>
      </c>
      <c r="G1931" s="1">
        <f t="shared" si="61"/>
        <v>24.42</v>
      </c>
    </row>
    <row r="1932" spans="3:7" x14ac:dyDescent="0.25">
      <c r="C1932" s="2">
        <v>41633</v>
      </c>
      <c r="D1932" s="3" t="s">
        <v>239</v>
      </c>
      <c r="E1932" s="1">
        <v>10</v>
      </c>
      <c r="F1932" s="1">
        <f t="shared" si="60"/>
        <v>2.2200000000000002</v>
      </c>
      <c r="G1932" s="1">
        <f t="shared" si="61"/>
        <v>22.200000000000003</v>
      </c>
    </row>
    <row r="1933" spans="3:7" x14ac:dyDescent="0.25">
      <c r="C1933" s="2">
        <v>41634</v>
      </c>
      <c r="D1933" s="3" t="s">
        <v>73</v>
      </c>
      <c r="E1933" s="1">
        <v>180</v>
      </c>
      <c r="F1933" s="1">
        <f t="shared" si="60"/>
        <v>2.2200000000000002</v>
      </c>
      <c r="G1933" s="1">
        <f t="shared" si="61"/>
        <v>399.6</v>
      </c>
    </row>
    <row r="1934" spans="3:7" x14ac:dyDescent="0.25">
      <c r="C1934" s="2">
        <v>41637</v>
      </c>
      <c r="D1934" s="3" t="s">
        <v>40</v>
      </c>
      <c r="E1934" s="1">
        <v>12</v>
      </c>
      <c r="F1934" s="1">
        <f t="shared" si="60"/>
        <v>2.2200000000000002</v>
      </c>
      <c r="G1934" s="1">
        <f t="shared" si="61"/>
        <v>26.64</v>
      </c>
    </row>
    <row r="1935" spans="3:7" x14ac:dyDescent="0.25">
      <c r="C1935" s="2">
        <v>41638</v>
      </c>
      <c r="D1935" s="3" t="s">
        <v>224</v>
      </c>
      <c r="E1935" s="1">
        <v>12</v>
      </c>
      <c r="F1935" s="1">
        <f t="shared" si="60"/>
        <v>2.2200000000000002</v>
      </c>
      <c r="G1935" s="1">
        <f t="shared" si="61"/>
        <v>26.64</v>
      </c>
    </row>
    <row r="1936" spans="3:7" x14ac:dyDescent="0.25">
      <c r="C1936" s="2">
        <v>41639</v>
      </c>
      <c r="D1936" s="3" t="s">
        <v>99</v>
      </c>
      <c r="E1936" s="1">
        <v>8</v>
      </c>
      <c r="F1936" s="1">
        <f t="shared" si="60"/>
        <v>2.2200000000000002</v>
      </c>
      <c r="G1936" s="1">
        <f t="shared" si="61"/>
        <v>17.760000000000002</v>
      </c>
    </row>
    <row r="1937" spans="3:7" x14ac:dyDescent="0.25">
      <c r="C1937" s="2">
        <v>41641</v>
      </c>
      <c r="D1937" s="3" t="s">
        <v>14</v>
      </c>
      <c r="E1937" s="1">
        <v>56</v>
      </c>
      <c r="F1937" s="1">
        <f t="shared" si="60"/>
        <v>2.23</v>
      </c>
      <c r="G1937" s="1">
        <f t="shared" si="61"/>
        <v>124.88</v>
      </c>
    </row>
    <row r="1938" spans="3:7" x14ac:dyDescent="0.25">
      <c r="C1938" s="2">
        <v>41642</v>
      </c>
      <c r="D1938" s="3" t="s">
        <v>84</v>
      </c>
      <c r="E1938" s="1">
        <v>18</v>
      </c>
      <c r="F1938" s="1">
        <f t="shared" si="60"/>
        <v>2.23</v>
      </c>
      <c r="G1938" s="1">
        <f t="shared" si="61"/>
        <v>40.14</v>
      </c>
    </row>
    <row r="1939" spans="3:7" x14ac:dyDescent="0.25">
      <c r="C1939" s="2">
        <v>41642</v>
      </c>
      <c r="D1939" s="3" t="s">
        <v>16</v>
      </c>
      <c r="E1939" s="1">
        <v>164</v>
      </c>
      <c r="F1939" s="1">
        <f t="shared" si="60"/>
        <v>2.23</v>
      </c>
      <c r="G1939" s="1">
        <f t="shared" si="61"/>
        <v>365.71999999999997</v>
      </c>
    </row>
    <row r="1940" spans="3:7" x14ac:dyDescent="0.25">
      <c r="C1940" s="2">
        <v>41645</v>
      </c>
      <c r="D1940" s="3" t="s">
        <v>32</v>
      </c>
      <c r="E1940" s="1">
        <v>111</v>
      </c>
      <c r="F1940" s="1">
        <f t="shared" si="60"/>
        <v>2.23</v>
      </c>
      <c r="G1940" s="1">
        <f t="shared" si="61"/>
        <v>247.53</v>
      </c>
    </row>
    <row r="1941" spans="3:7" x14ac:dyDescent="0.25">
      <c r="C1941" s="2">
        <v>41646</v>
      </c>
      <c r="D1941" s="3" t="s">
        <v>192</v>
      </c>
      <c r="E1941" s="1">
        <v>14</v>
      </c>
      <c r="F1941" s="1">
        <f t="shared" si="60"/>
        <v>2.23</v>
      </c>
      <c r="G1941" s="1">
        <f t="shared" si="61"/>
        <v>31.22</v>
      </c>
    </row>
    <row r="1942" spans="3:7" x14ac:dyDescent="0.25">
      <c r="C1942" s="2">
        <v>41647</v>
      </c>
      <c r="D1942" s="3" t="s">
        <v>104</v>
      </c>
      <c r="E1942" s="1">
        <v>143</v>
      </c>
      <c r="F1942" s="1">
        <f t="shared" si="60"/>
        <v>2.23</v>
      </c>
      <c r="G1942" s="1">
        <f t="shared" si="61"/>
        <v>318.89</v>
      </c>
    </row>
    <row r="1943" spans="3:7" x14ac:dyDescent="0.25">
      <c r="C1943" s="2">
        <v>41648</v>
      </c>
      <c r="D1943" s="3" t="s">
        <v>12</v>
      </c>
      <c r="E1943" s="1">
        <v>64</v>
      </c>
      <c r="F1943" s="1">
        <f t="shared" si="60"/>
        <v>2.23</v>
      </c>
      <c r="G1943" s="1">
        <f t="shared" si="61"/>
        <v>142.72</v>
      </c>
    </row>
    <row r="1944" spans="3:7" x14ac:dyDescent="0.25">
      <c r="C1944" s="2">
        <v>41651</v>
      </c>
      <c r="D1944" s="3" t="s">
        <v>236</v>
      </c>
      <c r="E1944" s="1">
        <v>3</v>
      </c>
      <c r="F1944" s="1">
        <f t="shared" si="60"/>
        <v>2.23</v>
      </c>
      <c r="G1944" s="1">
        <f t="shared" si="61"/>
        <v>6.6899999999999995</v>
      </c>
    </row>
    <row r="1945" spans="3:7" x14ac:dyDescent="0.25">
      <c r="C1945" s="2">
        <v>41652</v>
      </c>
      <c r="D1945" s="3" t="s">
        <v>47</v>
      </c>
      <c r="E1945" s="1">
        <v>152</v>
      </c>
      <c r="F1945" s="1">
        <f t="shared" si="60"/>
        <v>2.23</v>
      </c>
      <c r="G1945" s="1">
        <f t="shared" si="61"/>
        <v>338.96</v>
      </c>
    </row>
    <row r="1946" spans="3:7" x14ac:dyDescent="0.25">
      <c r="C1946" s="2">
        <v>41653</v>
      </c>
      <c r="D1946" s="3" t="s">
        <v>12</v>
      </c>
      <c r="E1946" s="1">
        <v>152</v>
      </c>
      <c r="F1946" s="1">
        <f t="shared" si="60"/>
        <v>2.23</v>
      </c>
      <c r="G1946" s="1">
        <f t="shared" si="61"/>
        <v>338.96</v>
      </c>
    </row>
    <row r="1947" spans="3:7" x14ac:dyDescent="0.25">
      <c r="C1947" s="2">
        <v>41655</v>
      </c>
      <c r="D1947" s="3" t="s">
        <v>223</v>
      </c>
      <c r="E1947" s="1">
        <v>15</v>
      </c>
      <c r="F1947" s="1">
        <f t="shared" si="60"/>
        <v>2.23</v>
      </c>
      <c r="G1947" s="1">
        <f t="shared" si="61"/>
        <v>33.450000000000003</v>
      </c>
    </row>
    <row r="1948" spans="3:7" x14ac:dyDescent="0.25">
      <c r="C1948" s="2">
        <v>41656</v>
      </c>
      <c r="D1948" s="3" t="s">
        <v>73</v>
      </c>
      <c r="E1948" s="1">
        <v>117</v>
      </c>
      <c r="F1948" s="1">
        <f t="shared" si="60"/>
        <v>2.23</v>
      </c>
      <c r="G1948" s="1">
        <f t="shared" si="61"/>
        <v>260.91000000000003</v>
      </c>
    </row>
    <row r="1949" spans="3:7" x14ac:dyDescent="0.25">
      <c r="C1949" s="2">
        <v>41656</v>
      </c>
      <c r="D1949" s="3" t="s">
        <v>217</v>
      </c>
      <c r="E1949" s="1">
        <v>14</v>
      </c>
      <c r="F1949" s="1">
        <f t="shared" si="60"/>
        <v>2.23</v>
      </c>
      <c r="G1949" s="1">
        <f t="shared" si="61"/>
        <v>31.22</v>
      </c>
    </row>
    <row r="1950" spans="3:7" x14ac:dyDescent="0.25">
      <c r="C1950" s="2">
        <v>41656</v>
      </c>
      <c r="D1950" s="3" t="s">
        <v>47</v>
      </c>
      <c r="E1950" s="1">
        <v>431</v>
      </c>
      <c r="F1950" s="1">
        <f t="shared" si="60"/>
        <v>2.23</v>
      </c>
      <c r="G1950" s="1">
        <f t="shared" si="61"/>
        <v>961.13</v>
      </c>
    </row>
    <row r="1951" spans="3:7" x14ac:dyDescent="0.25">
      <c r="C1951" s="2">
        <v>41658</v>
      </c>
      <c r="D1951" s="3" t="s">
        <v>24</v>
      </c>
      <c r="E1951" s="1">
        <v>390</v>
      </c>
      <c r="F1951" s="1">
        <f t="shared" si="60"/>
        <v>2.23</v>
      </c>
      <c r="G1951" s="1">
        <f t="shared" si="61"/>
        <v>869.7</v>
      </c>
    </row>
    <row r="1952" spans="3:7" x14ac:dyDescent="0.25">
      <c r="C1952" s="2">
        <v>41663</v>
      </c>
      <c r="D1952" s="3" t="s">
        <v>224</v>
      </c>
      <c r="E1952" s="1">
        <v>1</v>
      </c>
      <c r="F1952" s="1">
        <f t="shared" si="60"/>
        <v>2.23</v>
      </c>
      <c r="G1952" s="1">
        <f t="shared" si="61"/>
        <v>2.23</v>
      </c>
    </row>
    <row r="1953" spans="3:7" x14ac:dyDescent="0.25">
      <c r="C1953" s="2">
        <v>41666</v>
      </c>
      <c r="D1953" s="3" t="s">
        <v>19</v>
      </c>
      <c r="E1953" s="1">
        <v>392</v>
      </c>
      <c r="F1953" s="1">
        <f t="shared" si="60"/>
        <v>2.23</v>
      </c>
      <c r="G1953" s="1">
        <f t="shared" si="61"/>
        <v>874.16</v>
      </c>
    </row>
    <row r="1954" spans="3:7" x14ac:dyDescent="0.25">
      <c r="C1954" s="2">
        <v>41668</v>
      </c>
      <c r="D1954" s="3" t="s">
        <v>39</v>
      </c>
      <c r="E1954" s="1">
        <v>175</v>
      </c>
      <c r="F1954" s="1">
        <f t="shared" si="60"/>
        <v>2.23</v>
      </c>
      <c r="G1954" s="1">
        <f t="shared" si="61"/>
        <v>390.25</v>
      </c>
    </row>
    <row r="1955" spans="3:7" x14ac:dyDescent="0.25">
      <c r="C1955" s="2">
        <v>41668</v>
      </c>
      <c r="D1955" s="3" t="s">
        <v>57</v>
      </c>
      <c r="E1955" s="1">
        <v>118</v>
      </c>
      <c r="F1955" s="1">
        <f t="shared" si="60"/>
        <v>2.23</v>
      </c>
      <c r="G1955" s="1">
        <f t="shared" si="61"/>
        <v>263.14</v>
      </c>
    </row>
    <row r="1956" spans="3:7" x14ac:dyDescent="0.25">
      <c r="C1956" s="2">
        <v>41672</v>
      </c>
      <c r="D1956" s="3" t="s">
        <v>11</v>
      </c>
      <c r="E1956" s="1">
        <v>297</v>
      </c>
      <c r="F1956" s="1">
        <f t="shared" si="60"/>
        <v>2.23</v>
      </c>
      <c r="G1956" s="1">
        <f t="shared" si="61"/>
        <v>662.31</v>
      </c>
    </row>
    <row r="1957" spans="3:7" x14ac:dyDescent="0.25">
      <c r="C1957" s="2">
        <v>41676</v>
      </c>
      <c r="D1957" s="3" t="s">
        <v>25</v>
      </c>
      <c r="E1957" s="1">
        <v>89</v>
      </c>
      <c r="F1957" s="1">
        <f t="shared" si="60"/>
        <v>2.23</v>
      </c>
      <c r="G1957" s="1">
        <f t="shared" si="61"/>
        <v>198.47</v>
      </c>
    </row>
    <row r="1958" spans="3:7" x14ac:dyDescent="0.25">
      <c r="C1958" s="2">
        <v>41676</v>
      </c>
      <c r="D1958" s="3" t="s">
        <v>24</v>
      </c>
      <c r="E1958" s="1">
        <v>182</v>
      </c>
      <c r="F1958" s="1">
        <f t="shared" si="60"/>
        <v>2.23</v>
      </c>
      <c r="G1958" s="1">
        <f t="shared" si="61"/>
        <v>405.86</v>
      </c>
    </row>
    <row r="1959" spans="3:7" x14ac:dyDescent="0.25">
      <c r="C1959" s="2">
        <v>41677</v>
      </c>
      <c r="D1959" s="3" t="s">
        <v>12</v>
      </c>
      <c r="E1959" s="1">
        <v>130</v>
      </c>
      <c r="F1959" s="1">
        <f t="shared" si="60"/>
        <v>2.23</v>
      </c>
      <c r="G1959" s="1">
        <f t="shared" si="61"/>
        <v>289.89999999999998</v>
      </c>
    </row>
    <row r="1960" spans="3:7" x14ac:dyDescent="0.25">
      <c r="C1960" s="2">
        <v>41680</v>
      </c>
      <c r="D1960" s="3" t="s">
        <v>28</v>
      </c>
      <c r="E1960" s="1">
        <v>187</v>
      </c>
      <c r="F1960" s="1">
        <f t="shared" si="60"/>
        <v>2.23</v>
      </c>
      <c r="G1960" s="1">
        <f t="shared" si="61"/>
        <v>417.01</v>
      </c>
    </row>
    <row r="1961" spans="3:7" x14ac:dyDescent="0.25">
      <c r="C1961" s="2">
        <v>41681</v>
      </c>
      <c r="D1961" s="3" t="s">
        <v>52</v>
      </c>
      <c r="E1961" s="1">
        <v>166</v>
      </c>
      <c r="F1961" s="1">
        <f t="shared" si="60"/>
        <v>2.23</v>
      </c>
      <c r="G1961" s="1">
        <f t="shared" si="61"/>
        <v>370.18</v>
      </c>
    </row>
    <row r="1962" spans="3:7" x14ac:dyDescent="0.25">
      <c r="C1962" s="2">
        <v>41682</v>
      </c>
      <c r="D1962" s="3" t="s">
        <v>25</v>
      </c>
      <c r="E1962" s="1">
        <v>58</v>
      </c>
      <c r="F1962" s="1">
        <f t="shared" si="60"/>
        <v>2.23</v>
      </c>
      <c r="G1962" s="1">
        <f t="shared" si="61"/>
        <v>129.34</v>
      </c>
    </row>
    <row r="1963" spans="3:7" x14ac:dyDescent="0.25">
      <c r="C1963" s="2">
        <v>41686</v>
      </c>
      <c r="D1963" s="3" t="s">
        <v>27</v>
      </c>
      <c r="E1963" s="1">
        <v>187</v>
      </c>
      <c r="F1963" s="1">
        <f t="shared" si="60"/>
        <v>2.23</v>
      </c>
      <c r="G1963" s="1">
        <f t="shared" si="61"/>
        <v>417.01</v>
      </c>
    </row>
    <row r="1964" spans="3:7" x14ac:dyDescent="0.25">
      <c r="C1964" s="2">
        <v>41687</v>
      </c>
      <c r="D1964" s="3" t="s">
        <v>25</v>
      </c>
      <c r="E1964" s="1">
        <v>58</v>
      </c>
      <c r="F1964" s="1">
        <f t="shared" si="60"/>
        <v>2.23</v>
      </c>
      <c r="G1964" s="1">
        <f t="shared" si="61"/>
        <v>129.34</v>
      </c>
    </row>
    <row r="1965" spans="3:7" x14ac:dyDescent="0.25">
      <c r="C1965" s="2">
        <v>41689</v>
      </c>
      <c r="D1965" s="3" t="s">
        <v>62</v>
      </c>
      <c r="E1965" s="1">
        <v>19</v>
      </c>
      <c r="F1965" s="1">
        <f t="shared" si="60"/>
        <v>2.23</v>
      </c>
      <c r="G1965" s="1">
        <f t="shared" si="61"/>
        <v>42.37</v>
      </c>
    </row>
    <row r="1966" spans="3:7" x14ac:dyDescent="0.25">
      <c r="C1966" s="2">
        <v>41689</v>
      </c>
      <c r="D1966" s="3" t="s">
        <v>11</v>
      </c>
      <c r="E1966" s="1">
        <v>388</v>
      </c>
      <c r="F1966" s="1">
        <f t="shared" si="60"/>
        <v>2.23</v>
      </c>
      <c r="G1966" s="1">
        <f t="shared" si="61"/>
        <v>865.24</v>
      </c>
    </row>
    <row r="1967" spans="3:7" x14ac:dyDescent="0.25">
      <c r="C1967" s="2">
        <v>41690</v>
      </c>
      <c r="D1967" s="3" t="s">
        <v>107</v>
      </c>
      <c r="E1967" s="1">
        <v>20</v>
      </c>
      <c r="F1967" s="1">
        <f t="shared" si="60"/>
        <v>2.23</v>
      </c>
      <c r="G1967" s="1">
        <f t="shared" si="61"/>
        <v>44.6</v>
      </c>
    </row>
    <row r="1968" spans="3:7" x14ac:dyDescent="0.25">
      <c r="C1968" s="2">
        <v>41690</v>
      </c>
      <c r="D1968" s="3" t="s">
        <v>8</v>
      </c>
      <c r="E1968" s="1">
        <v>185</v>
      </c>
      <c r="F1968" s="1">
        <f t="shared" si="60"/>
        <v>2.23</v>
      </c>
      <c r="G1968" s="1">
        <f t="shared" si="61"/>
        <v>412.55</v>
      </c>
    </row>
    <row r="1969" spans="3:7" x14ac:dyDescent="0.25">
      <c r="C1969" s="2">
        <v>41690</v>
      </c>
      <c r="D1969" s="3" t="s">
        <v>68</v>
      </c>
      <c r="E1969" s="1">
        <v>191</v>
      </c>
      <c r="F1969" s="1">
        <f t="shared" si="60"/>
        <v>2.23</v>
      </c>
      <c r="G1969" s="1">
        <f t="shared" si="61"/>
        <v>425.93</v>
      </c>
    </row>
    <row r="1970" spans="3:7" x14ac:dyDescent="0.25">
      <c r="C1970" s="2">
        <v>41691</v>
      </c>
      <c r="D1970" s="3" t="s">
        <v>89</v>
      </c>
      <c r="E1970" s="1">
        <v>1</v>
      </c>
      <c r="F1970" s="1">
        <f t="shared" si="60"/>
        <v>2.23</v>
      </c>
      <c r="G1970" s="1">
        <f t="shared" si="61"/>
        <v>2.23</v>
      </c>
    </row>
    <row r="1971" spans="3:7" x14ac:dyDescent="0.25">
      <c r="C1971" s="2">
        <v>41692</v>
      </c>
      <c r="D1971" s="3" t="s">
        <v>73</v>
      </c>
      <c r="E1971" s="1">
        <v>90</v>
      </c>
      <c r="F1971" s="1">
        <f t="shared" si="60"/>
        <v>2.23</v>
      </c>
      <c r="G1971" s="1">
        <f t="shared" si="61"/>
        <v>200.7</v>
      </c>
    </row>
    <row r="1972" spans="3:7" x14ac:dyDescent="0.25">
      <c r="C1972" s="2">
        <v>41696</v>
      </c>
      <c r="D1972" s="3" t="s">
        <v>11</v>
      </c>
      <c r="E1972" s="1">
        <v>234</v>
      </c>
      <c r="F1972" s="1">
        <f t="shared" si="60"/>
        <v>2.23</v>
      </c>
      <c r="G1972" s="1">
        <f t="shared" si="61"/>
        <v>521.82000000000005</v>
      </c>
    </row>
    <row r="1973" spans="3:7" x14ac:dyDescent="0.25">
      <c r="C1973" s="2">
        <v>41699</v>
      </c>
      <c r="D1973" s="3" t="s">
        <v>47</v>
      </c>
      <c r="E1973" s="1">
        <v>212</v>
      </c>
      <c r="F1973" s="1">
        <f t="shared" si="60"/>
        <v>2.23</v>
      </c>
      <c r="G1973" s="1">
        <f t="shared" si="61"/>
        <v>472.76</v>
      </c>
    </row>
    <row r="1974" spans="3:7" x14ac:dyDescent="0.25">
      <c r="C1974" s="2">
        <v>41701</v>
      </c>
      <c r="D1974" s="3" t="s">
        <v>47</v>
      </c>
      <c r="E1974" s="1">
        <v>372</v>
      </c>
      <c r="F1974" s="1">
        <f t="shared" si="60"/>
        <v>2.23</v>
      </c>
      <c r="G1974" s="1">
        <f t="shared" si="61"/>
        <v>829.56</v>
      </c>
    </row>
    <row r="1975" spans="3:7" x14ac:dyDescent="0.25">
      <c r="C1975" s="2">
        <v>41701</v>
      </c>
      <c r="D1975" s="3" t="s">
        <v>37</v>
      </c>
      <c r="E1975" s="1">
        <v>102</v>
      </c>
      <c r="F1975" s="1">
        <f t="shared" si="60"/>
        <v>2.23</v>
      </c>
      <c r="G1975" s="1">
        <f t="shared" si="61"/>
        <v>227.46</v>
      </c>
    </row>
    <row r="1976" spans="3:7" x14ac:dyDescent="0.25">
      <c r="C1976" s="2">
        <v>41701</v>
      </c>
      <c r="D1976" s="3" t="s">
        <v>12</v>
      </c>
      <c r="E1976" s="1">
        <v>69</v>
      </c>
      <c r="F1976" s="1">
        <f t="shared" si="60"/>
        <v>2.23</v>
      </c>
      <c r="G1976" s="1">
        <f t="shared" si="61"/>
        <v>153.87</v>
      </c>
    </row>
    <row r="1977" spans="3:7" x14ac:dyDescent="0.25">
      <c r="C1977" s="2">
        <v>41708</v>
      </c>
      <c r="D1977" s="3" t="s">
        <v>177</v>
      </c>
      <c r="E1977" s="1">
        <v>5</v>
      </c>
      <c r="F1977" s="1">
        <f t="shared" si="60"/>
        <v>2.23</v>
      </c>
      <c r="G1977" s="1">
        <f t="shared" si="61"/>
        <v>11.15</v>
      </c>
    </row>
    <row r="1978" spans="3:7" x14ac:dyDescent="0.25">
      <c r="C1978" s="2">
        <v>41713</v>
      </c>
      <c r="D1978" s="3" t="s">
        <v>71</v>
      </c>
      <c r="E1978" s="1">
        <v>146</v>
      </c>
      <c r="F1978" s="1">
        <f t="shared" si="60"/>
        <v>2.23</v>
      </c>
      <c r="G1978" s="1">
        <f t="shared" si="61"/>
        <v>325.58</v>
      </c>
    </row>
    <row r="1979" spans="3:7" x14ac:dyDescent="0.25">
      <c r="C1979" s="2">
        <v>41714</v>
      </c>
      <c r="D1979" s="3" t="s">
        <v>22</v>
      </c>
      <c r="E1979" s="1">
        <v>114</v>
      </c>
      <c r="F1979" s="1">
        <f t="shared" si="60"/>
        <v>2.23</v>
      </c>
      <c r="G1979" s="1">
        <f t="shared" si="61"/>
        <v>254.22</v>
      </c>
    </row>
    <row r="1980" spans="3:7" x14ac:dyDescent="0.25">
      <c r="C1980" s="2">
        <v>41716</v>
      </c>
      <c r="D1980" s="3" t="s">
        <v>16</v>
      </c>
      <c r="E1980" s="1">
        <v>265</v>
      </c>
      <c r="F1980" s="1">
        <f t="shared" si="60"/>
        <v>2.23</v>
      </c>
      <c r="G1980" s="1">
        <f t="shared" si="61"/>
        <v>590.95000000000005</v>
      </c>
    </row>
    <row r="1981" spans="3:7" x14ac:dyDescent="0.25">
      <c r="C1981" s="2">
        <v>41716</v>
      </c>
      <c r="D1981" s="3" t="s">
        <v>130</v>
      </c>
      <c r="E1981" s="1">
        <v>1</v>
      </c>
      <c r="F1981" s="1">
        <f t="shared" si="60"/>
        <v>2.23</v>
      </c>
      <c r="G1981" s="1">
        <f t="shared" si="61"/>
        <v>2.23</v>
      </c>
    </row>
    <row r="1982" spans="3:7" x14ac:dyDescent="0.25">
      <c r="C1982" s="2">
        <v>41719</v>
      </c>
      <c r="D1982" s="3" t="s">
        <v>158</v>
      </c>
      <c r="E1982" s="1">
        <v>16</v>
      </c>
      <c r="F1982" s="1">
        <f t="shared" si="60"/>
        <v>2.23</v>
      </c>
      <c r="G1982" s="1">
        <f t="shared" si="61"/>
        <v>35.68</v>
      </c>
    </row>
    <row r="1983" spans="3:7" x14ac:dyDescent="0.25">
      <c r="C1983" s="2">
        <v>41721</v>
      </c>
      <c r="D1983" s="3" t="s">
        <v>193</v>
      </c>
      <c r="E1983" s="1">
        <v>11</v>
      </c>
      <c r="F1983" s="1">
        <f t="shared" si="60"/>
        <v>2.23</v>
      </c>
      <c r="G1983" s="1">
        <f t="shared" si="61"/>
        <v>24.53</v>
      </c>
    </row>
    <row r="1984" spans="3:7" x14ac:dyDescent="0.25">
      <c r="C1984" s="2">
        <v>41721</v>
      </c>
      <c r="D1984" s="3" t="s">
        <v>24</v>
      </c>
      <c r="E1984" s="1">
        <v>118</v>
      </c>
      <c r="F1984" s="1">
        <f t="shared" si="60"/>
        <v>2.23</v>
      </c>
      <c r="G1984" s="1">
        <f t="shared" si="61"/>
        <v>263.14</v>
      </c>
    </row>
    <row r="1985" spans="3:7" x14ac:dyDescent="0.25">
      <c r="C1985" s="2">
        <v>41728</v>
      </c>
      <c r="D1985" s="3" t="s">
        <v>47</v>
      </c>
      <c r="E1985" s="1">
        <v>213</v>
      </c>
      <c r="F1985" s="1">
        <f t="shared" si="60"/>
        <v>2.23</v>
      </c>
      <c r="G1985" s="1">
        <f t="shared" si="61"/>
        <v>474.99</v>
      </c>
    </row>
    <row r="1986" spans="3:7" x14ac:dyDescent="0.25">
      <c r="C1986" s="2">
        <v>41732</v>
      </c>
      <c r="D1986" s="3" t="s">
        <v>11</v>
      </c>
      <c r="E1986" s="1">
        <v>146</v>
      </c>
      <c r="F1986" s="1">
        <f t="shared" si="60"/>
        <v>2.23</v>
      </c>
      <c r="G1986" s="1">
        <f t="shared" si="61"/>
        <v>325.58</v>
      </c>
    </row>
    <row r="1987" spans="3:7" x14ac:dyDescent="0.25">
      <c r="C1987" s="2">
        <v>41734</v>
      </c>
      <c r="D1987" s="3" t="s">
        <v>126</v>
      </c>
      <c r="E1987" s="1">
        <v>6</v>
      </c>
      <c r="F1987" s="1">
        <f t="shared" ref="F1987:F2050" si="62">LOOKUP(YEAR(C1987),$A$2:$A$11,$B$2:$B$11)</f>
        <v>2.23</v>
      </c>
      <c r="G1987" s="1">
        <f t="shared" ref="G1987:G2050" si="63">F1987*E1987</f>
        <v>13.379999999999999</v>
      </c>
    </row>
    <row r="1988" spans="3:7" x14ac:dyDescent="0.25">
      <c r="C1988" s="2">
        <v>41736</v>
      </c>
      <c r="D1988" s="3" t="s">
        <v>47</v>
      </c>
      <c r="E1988" s="1">
        <v>392</v>
      </c>
      <c r="F1988" s="1">
        <f t="shared" si="62"/>
        <v>2.23</v>
      </c>
      <c r="G1988" s="1">
        <f t="shared" si="63"/>
        <v>874.16</v>
      </c>
    </row>
    <row r="1989" spans="3:7" x14ac:dyDescent="0.25">
      <c r="C1989" s="2">
        <v>41736</v>
      </c>
      <c r="D1989" s="3" t="s">
        <v>104</v>
      </c>
      <c r="E1989" s="1">
        <v>422</v>
      </c>
      <c r="F1989" s="1">
        <f t="shared" si="62"/>
        <v>2.23</v>
      </c>
      <c r="G1989" s="1">
        <f t="shared" si="63"/>
        <v>941.06</v>
      </c>
    </row>
    <row r="1990" spans="3:7" x14ac:dyDescent="0.25">
      <c r="C1990" s="2">
        <v>41740</v>
      </c>
      <c r="D1990" s="3" t="s">
        <v>24</v>
      </c>
      <c r="E1990" s="1">
        <v>474</v>
      </c>
      <c r="F1990" s="1">
        <f t="shared" si="62"/>
        <v>2.23</v>
      </c>
      <c r="G1990" s="1">
        <f t="shared" si="63"/>
        <v>1057.02</v>
      </c>
    </row>
    <row r="1991" spans="3:7" x14ac:dyDescent="0.25">
      <c r="C1991" s="2">
        <v>41741</v>
      </c>
      <c r="D1991" s="3" t="s">
        <v>57</v>
      </c>
      <c r="E1991" s="1">
        <v>166</v>
      </c>
      <c r="F1991" s="1">
        <f t="shared" si="62"/>
        <v>2.23</v>
      </c>
      <c r="G1991" s="1">
        <f t="shared" si="63"/>
        <v>370.18</v>
      </c>
    </row>
    <row r="1992" spans="3:7" x14ac:dyDescent="0.25">
      <c r="C1992" s="2">
        <v>41743</v>
      </c>
      <c r="D1992" s="3" t="s">
        <v>57</v>
      </c>
      <c r="E1992" s="1">
        <v>121</v>
      </c>
      <c r="F1992" s="1">
        <f t="shared" si="62"/>
        <v>2.23</v>
      </c>
      <c r="G1992" s="1">
        <f t="shared" si="63"/>
        <v>269.83</v>
      </c>
    </row>
    <row r="1993" spans="3:7" x14ac:dyDescent="0.25">
      <c r="C1993" s="2">
        <v>41744</v>
      </c>
      <c r="D1993" s="3" t="s">
        <v>19</v>
      </c>
      <c r="E1993" s="1">
        <v>406</v>
      </c>
      <c r="F1993" s="1">
        <f t="shared" si="62"/>
        <v>2.23</v>
      </c>
      <c r="G1993" s="1">
        <f t="shared" si="63"/>
        <v>905.38</v>
      </c>
    </row>
    <row r="1994" spans="3:7" x14ac:dyDescent="0.25">
      <c r="C1994" s="2">
        <v>41746</v>
      </c>
      <c r="D1994" s="3" t="s">
        <v>28</v>
      </c>
      <c r="E1994" s="1">
        <v>41</v>
      </c>
      <c r="F1994" s="1">
        <f t="shared" si="62"/>
        <v>2.23</v>
      </c>
      <c r="G1994" s="1">
        <f t="shared" si="63"/>
        <v>91.429999999999993</v>
      </c>
    </row>
    <row r="1995" spans="3:7" x14ac:dyDescent="0.25">
      <c r="C1995" s="2">
        <v>41750</v>
      </c>
      <c r="D1995" s="3" t="s">
        <v>52</v>
      </c>
      <c r="E1995" s="1">
        <v>254</v>
      </c>
      <c r="F1995" s="1">
        <f t="shared" si="62"/>
        <v>2.23</v>
      </c>
      <c r="G1995" s="1">
        <f t="shared" si="63"/>
        <v>566.41999999999996</v>
      </c>
    </row>
    <row r="1996" spans="3:7" x14ac:dyDescent="0.25">
      <c r="C1996" s="2">
        <v>41750</v>
      </c>
      <c r="D1996" s="3" t="s">
        <v>11</v>
      </c>
      <c r="E1996" s="1">
        <v>246</v>
      </c>
      <c r="F1996" s="1">
        <f t="shared" si="62"/>
        <v>2.23</v>
      </c>
      <c r="G1996" s="1">
        <f t="shared" si="63"/>
        <v>548.58000000000004</v>
      </c>
    </row>
    <row r="1997" spans="3:7" x14ac:dyDescent="0.25">
      <c r="C1997" s="2">
        <v>41755</v>
      </c>
      <c r="D1997" s="3" t="s">
        <v>21</v>
      </c>
      <c r="E1997" s="1">
        <v>148</v>
      </c>
      <c r="F1997" s="1">
        <f t="shared" si="62"/>
        <v>2.23</v>
      </c>
      <c r="G1997" s="1">
        <f t="shared" si="63"/>
        <v>330.04</v>
      </c>
    </row>
    <row r="1998" spans="3:7" x14ac:dyDescent="0.25">
      <c r="C1998" s="2">
        <v>41755</v>
      </c>
      <c r="D1998" s="3" t="s">
        <v>7</v>
      </c>
      <c r="E1998" s="1">
        <v>365</v>
      </c>
      <c r="F1998" s="1">
        <f t="shared" si="62"/>
        <v>2.23</v>
      </c>
      <c r="G1998" s="1">
        <f t="shared" si="63"/>
        <v>813.95</v>
      </c>
    </row>
    <row r="1999" spans="3:7" x14ac:dyDescent="0.25">
      <c r="C1999" s="2">
        <v>41756</v>
      </c>
      <c r="D1999" s="3" t="s">
        <v>22</v>
      </c>
      <c r="E1999" s="1">
        <v>20</v>
      </c>
      <c r="F1999" s="1">
        <f t="shared" si="62"/>
        <v>2.23</v>
      </c>
      <c r="G1999" s="1">
        <f t="shared" si="63"/>
        <v>44.6</v>
      </c>
    </row>
    <row r="2000" spans="3:7" x14ac:dyDescent="0.25">
      <c r="C2000" s="2">
        <v>41761</v>
      </c>
      <c r="D2000" s="3" t="s">
        <v>139</v>
      </c>
      <c r="E2000" s="1">
        <v>4</v>
      </c>
      <c r="F2000" s="1">
        <f t="shared" si="62"/>
        <v>2.23</v>
      </c>
      <c r="G2000" s="1">
        <f t="shared" si="63"/>
        <v>8.92</v>
      </c>
    </row>
    <row r="2001" spans="3:7" x14ac:dyDescent="0.25">
      <c r="C2001" s="2">
        <v>41764</v>
      </c>
      <c r="D2001" s="3" t="s">
        <v>47</v>
      </c>
      <c r="E2001" s="1">
        <v>215</v>
      </c>
      <c r="F2001" s="1">
        <f t="shared" si="62"/>
        <v>2.23</v>
      </c>
      <c r="G2001" s="1">
        <f t="shared" si="63"/>
        <v>479.45</v>
      </c>
    </row>
    <row r="2002" spans="3:7" x14ac:dyDescent="0.25">
      <c r="C2002" s="2">
        <v>41766</v>
      </c>
      <c r="D2002" s="3" t="s">
        <v>14</v>
      </c>
      <c r="E2002" s="1">
        <v>138</v>
      </c>
      <c r="F2002" s="1">
        <f t="shared" si="62"/>
        <v>2.23</v>
      </c>
      <c r="G2002" s="1">
        <f t="shared" si="63"/>
        <v>307.74</v>
      </c>
    </row>
    <row r="2003" spans="3:7" x14ac:dyDescent="0.25">
      <c r="C2003" s="2">
        <v>41766</v>
      </c>
      <c r="D2003" s="3" t="s">
        <v>9</v>
      </c>
      <c r="E2003" s="1">
        <v>496</v>
      </c>
      <c r="F2003" s="1">
        <f t="shared" si="62"/>
        <v>2.23</v>
      </c>
      <c r="G2003" s="1">
        <f t="shared" si="63"/>
        <v>1106.08</v>
      </c>
    </row>
    <row r="2004" spans="3:7" x14ac:dyDescent="0.25">
      <c r="C2004" s="2">
        <v>41767</v>
      </c>
      <c r="D2004" s="3" t="s">
        <v>39</v>
      </c>
      <c r="E2004" s="1">
        <v>155</v>
      </c>
      <c r="F2004" s="1">
        <f t="shared" si="62"/>
        <v>2.23</v>
      </c>
      <c r="G2004" s="1">
        <f t="shared" si="63"/>
        <v>345.65</v>
      </c>
    </row>
    <row r="2005" spans="3:7" x14ac:dyDescent="0.25">
      <c r="C2005" s="2">
        <v>41770</v>
      </c>
      <c r="D2005" s="3" t="s">
        <v>26</v>
      </c>
      <c r="E2005" s="1">
        <v>386</v>
      </c>
      <c r="F2005" s="1">
        <f t="shared" si="62"/>
        <v>2.23</v>
      </c>
      <c r="G2005" s="1">
        <f t="shared" si="63"/>
        <v>860.78</v>
      </c>
    </row>
    <row r="2006" spans="3:7" x14ac:dyDescent="0.25">
      <c r="C2006" s="2">
        <v>41773</v>
      </c>
      <c r="D2006" s="3" t="s">
        <v>73</v>
      </c>
      <c r="E2006" s="1">
        <v>124</v>
      </c>
      <c r="F2006" s="1">
        <f t="shared" si="62"/>
        <v>2.23</v>
      </c>
      <c r="G2006" s="1">
        <f t="shared" si="63"/>
        <v>276.52</v>
      </c>
    </row>
    <row r="2007" spans="3:7" x14ac:dyDescent="0.25">
      <c r="C2007" s="2">
        <v>41774</v>
      </c>
      <c r="D2007" s="3" t="s">
        <v>16</v>
      </c>
      <c r="E2007" s="1">
        <v>173</v>
      </c>
      <c r="F2007" s="1">
        <f t="shared" si="62"/>
        <v>2.23</v>
      </c>
      <c r="G2007" s="1">
        <f t="shared" si="63"/>
        <v>385.79</v>
      </c>
    </row>
    <row r="2008" spans="3:7" x14ac:dyDescent="0.25">
      <c r="C2008" s="2">
        <v>41776</v>
      </c>
      <c r="D2008" s="3" t="s">
        <v>37</v>
      </c>
      <c r="E2008" s="1">
        <v>161</v>
      </c>
      <c r="F2008" s="1">
        <f t="shared" si="62"/>
        <v>2.23</v>
      </c>
      <c r="G2008" s="1">
        <f t="shared" si="63"/>
        <v>359.03</v>
      </c>
    </row>
    <row r="2009" spans="3:7" x14ac:dyDescent="0.25">
      <c r="C2009" s="2">
        <v>41778</v>
      </c>
      <c r="D2009" s="3" t="s">
        <v>71</v>
      </c>
      <c r="E2009" s="1">
        <v>147</v>
      </c>
      <c r="F2009" s="1">
        <f t="shared" si="62"/>
        <v>2.23</v>
      </c>
      <c r="G2009" s="1">
        <f t="shared" si="63"/>
        <v>327.81</v>
      </c>
    </row>
    <row r="2010" spans="3:7" x14ac:dyDescent="0.25">
      <c r="C2010" s="2">
        <v>41784</v>
      </c>
      <c r="D2010" s="3" t="s">
        <v>24</v>
      </c>
      <c r="E2010" s="1">
        <v>401</v>
      </c>
      <c r="F2010" s="1">
        <f t="shared" si="62"/>
        <v>2.23</v>
      </c>
      <c r="G2010" s="1">
        <f t="shared" si="63"/>
        <v>894.23</v>
      </c>
    </row>
    <row r="2011" spans="3:7" x14ac:dyDescent="0.25">
      <c r="C2011" s="2">
        <v>41784</v>
      </c>
      <c r="D2011" s="3" t="s">
        <v>52</v>
      </c>
      <c r="E2011" s="1">
        <v>101</v>
      </c>
      <c r="F2011" s="1">
        <f t="shared" si="62"/>
        <v>2.23</v>
      </c>
      <c r="G2011" s="1">
        <f t="shared" si="63"/>
        <v>225.23</v>
      </c>
    </row>
    <row r="2012" spans="3:7" x14ac:dyDescent="0.25">
      <c r="C2012" s="2">
        <v>41785</v>
      </c>
      <c r="D2012" s="3" t="s">
        <v>24</v>
      </c>
      <c r="E2012" s="1">
        <v>169</v>
      </c>
      <c r="F2012" s="1">
        <f t="shared" si="62"/>
        <v>2.23</v>
      </c>
      <c r="G2012" s="1">
        <f t="shared" si="63"/>
        <v>376.87</v>
      </c>
    </row>
    <row r="2013" spans="3:7" x14ac:dyDescent="0.25">
      <c r="C2013" s="2">
        <v>41786</v>
      </c>
      <c r="D2013" s="3" t="s">
        <v>16</v>
      </c>
      <c r="E2013" s="1">
        <v>324</v>
      </c>
      <c r="F2013" s="1">
        <f t="shared" si="62"/>
        <v>2.23</v>
      </c>
      <c r="G2013" s="1">
        <f t="shared" si="63"/>
        <v>722.52</v>
      </c>
    </row>
    <row r="2014" spans="3:7" x14ac:dyDescent="0.25">
      <c r="C2014" s="2">
        <v>41787</v>
      </c>
      <c r="D2014" s="3" t="s">
        <v>221</v>
      </c>
      <c r="E2014" s="1">
        <v>16</v>
      </c>
      <c r="F2014" s="1">
        <f t="shared" si="62"/>
        <v>2.23</v>
      </c>
      <c r="G2014" s="1">
        <f t="shared" si="63"/>
        <v>35.68</v>
      </c>
    </row>
    <row r="2015" spans="3:7" x14ac:dyDescent="0.25">
      <c r="C2015" s="2">
        <v>41788</v>
      </c>
      <c r="D2015" s="3" t="s">
        <v>73</v>
      </c>
      <c r="E2015" s="1">
        <v>194</v>
      </c>
      <c r="F2015" s="1">
        <f t="shared" si="62"/>
        <v>2.23</v>
      </c>
      <c r="G2015" s="1">
        <f t="shared" si="63"/>
        <v>432.62</v>
      </c>
    </row>
    <row r="2016" spans="3:7" x14ac:dyDescent="0.25">
      <c r="C2016" s="2">
        <v>41789</v>
      </c>
      <c r="D2016" s="3" t="s">
        <v>104</v>
      </c>
      <c r="E2016" s="1">
        <v>197</v>
      </c>
      <c r="F2016" s="1">
        <f t="shared" si="62"/>
        <v>2.23</v>
      </c>
      <c r="G2016" s="1">
        <f t="shared" si="63"/>
        <v>439.31</v>
      </c>
    </row>
    <row r="2017" spans="3:7" x14ac:dyDescent="0.25">
      <c r="C2017" s="2">
        <v>41789</v>
      </c>
      <c r="D2017" s="3" t="s">
        <v>25</v>
      </c>
      <c r="E2017" s="1">
        <v>23</v>
      </c>
      <c r="F2017" s="1">
        <f t="shared" si="62"/>
        <v>2.23</v>
      </c>
      <c r="G2017" s="1">
        <f t="shared" si="63"/>
        <v>51.29</v>
      </c>
    </row>
    <row r="2018" spans="3:7" x14ac:dyDescent="0.25">
      <c r="C2018" s="2">
        <v>41790</v>
      </c>
      <c r="D2018" s="3" t="s">
        <v>14</v>
      </c>
      <c r="E2018" s="1">
        <v>138</v>
      </c>
      <c r="F2018" s="1">
        <f t="shared" si="62"/>
        <v>2.23</v>
      </c>
      <c r="G2018" s="1">
        <f t="shared" si="63"/>
        <v>307.74</v>
      </c>
    </row>
    <row r="2019" spans="3:7" x14ac:dyDescent="0.25">
      <c r="C2019" s="2">
        <v>41791</v>
      </c>
      <c r="D2019" s="3" t="s">
        <v>63</v>
      </c>
      <c r="E2019" s="1">
        <v>121</v>
      </c>
      <c r="F2019" s="1">
        <f t="shared" si="62"/>
        <v>2.23</v>
      </c>
      <c r="G2019" s="1">
        <f t="shared" si="63"/>
        <v>269.83</v>
      </c>
    </row>
    <row r="2020" spans="3:7" x14ac:dyDescent="0.25">
      <c r="C2020" s="2">
        <v>41793</v>
      </c>
      <c r="D2020" s="3" t="s">
        <v>206</v>
      </c>
      <c r="E2020" s="1">
        <v>10</v>
      </c>
      <c r="F2020" s="1">
        <f t="shared" si="62"/>
        <v>2.23</v>
      </c>
      <c r="G2020" s="1">
        <f t="shared" si="63"/>
        <v>22.3</v>
      </c>
    </row>
    <row r="2021" spans="3:7" x14ac:dyDescent="0.25">
      <c r="C2021" s="2">
        <v>41795</v>
      </c>
      <c r="D2021" s="3" t="s">
        <v>132</v>
      </c>
      <c r="E2021" s="1">
        <v>9</v>
      </c>
      <c r="F2021" s="1">
        <f t="shared" si="62"/>
        <v>2.23</v>
      </c>
      <c r="G2021" s="1">
        <f t="shared" si="63"/>
        <v>20.07</v>
      </c>
    </row>
    <row r="2022" spans="3:7" x14ac:dyDescent="0.25">
      <c r="C2022" s="2">
        <v>41798</v>
      </c>
      <c r="D2022" s="3" t="s">
        <v>54</v>
      </c>
      <c r="E2022" s="1">
        <v>35</v>
      </c>
      <c r="F2022" s="1">
        <f t="shared" si="62"/>
        <v>2.23</v>
      </c>
      <c r="G2022" s="1">
        <f t="shared" si="63"/>
        <v>78.05</v>
      </c>
    </row>
    <row r="2023" spans="3:7" x14ac:dyDescent="0.25">
      <c r="C2023" s="2">
        <v>41802</v>
      </c>
      <c r="D2023" s="3" t="s">
        <v>37</v>
      </c>
      <c r="E2023" s="1">
        <v>154</v>
      </c>
      <c r="F2023" s="1">
        <f t="shared" si="62"/>
        <v>2.23</v>
      </c>
      <c r="G2023" s="1">
        <f t="shared" si="63"/>
        <v>343.42</v>
      </c>
    </row>
    <row r="2024" spans="3:7" x14ac:dyDescent="0.25">
      <c r="C2024" s="2">
        <v>41806</v>
      </c>
      <c r="D2024" s="3" t="s">
        <v>115</v>
      </c>
      <c r="E2024" s="1">
        <v>1</v>
      </c>
      <c r="F2024" s="1">
        <f t="shared" si="62"/>
        <v>2.23</v>
      </c>
      <c r="G2024" s="1">
        <f t="shared" si="63"/>
        <v>2.23</v>
      </c>
    </row>
    <row r="2025" spans="3:7" x14ac:dyDescent="0.25">
      <c r="C2025" s="2">
        <v>41807</v>
      </c>
      <c r="D2025" s="3" t="s">
        <v>16</v>
      </c>
      <c r="E2025" s="1">
        <v>249</v>
      </c>
      <c r="F2025" s="1">
        <f t="shared" si="62"/>
        <v>2.23</v>
      </c>
      <c r="G2025" s="1">
        <f t="shared" si="63"/>
        <v>555.27</v>
      </c>
    </row>
    <row r="2026" spans="3:7" x14ac:dyDescent="0.25">
      <c r="C2026" s="2">
        <v>41807</v>
      </c>
      <c r="D2026" s="3" t="s">
        <v>39</v>
      </c>
      <c r="E2026" s="1">
        <v>27</v>
      </c>
      <c r="F2026" s="1">
        <f t="shared" si="62"/>
        <v>2.23</v>
      </c>
      <c r="G2026" s="1">
        <f t="shared" si="63"/>
        <v>60.21</v>
      </c>
    </row>
    <row r="2027" spans="3:7" x14ac:dyDescent="0.25">
      <c r="C2027" s="2">
        <v>41809</v>
      </c>
      <c r="D2027" s="3" t="s">
        <v>14</v>
      </c>
      <c r="E2027" s="1">
        <v>167</v>
      </c>
      <c r="F2027" s="1">
        <f t="shared" si="62"/>
        <v>2.23</v>
      </c>
      <c r="G2027" s="1">
        <f t="shared" si="63"/>
        <v>372.41</v>
      </c>
    </row>
    <row r="2028" spans="3:7" x14ac:dyDescent="0.25">
      <c r="C2028" s="2">
        <v>41810</v>
      </c>
      <c r="D2028" s="3" t="s">
        <v>14</v>
      </c>
      <c r="E2028" s="1">
        <v>71</v>
      </c>
      <c r="F2028" s="1">
        <f t="shared" si="62"/>
        <v>2.23</v>
      </c>
      <c r="G2028" s="1">
        <f t="shared" si="63"/>
        <v>158.33000000000001</v>
      </c>
    </row>
    <row r="2029" spans="3:7" x14ac:dyDescent="0.25">
      <c r="C2029" s="2">
        <v>41810</v>
      </c>
      <c r="D2029" s="3" t="s">
        <v>85</v>
      </c>
      <c r="E2029" s="1">
        <v>13</v>
      </c>
      <c r="F2029" s="1">
        <f t="shared" si="62"/>
        <v>2.23</v>
      </c>
      <c r="G2029" s="1">
        <f t="shared" si="63"/>
        <v>28.99</v>
      </c>
    </row>
    <row r="2030" spans="3:7" x14ac:dyDescent="0.25">
      <c r="C2030" s="2">
        <v>41811</v>
      </c>
      <c r="D2030" s="3" t="s">
        <v>32</v>
      </c>
      <c r="E2030" s="1">
        <v>90</v>
      </c>
      <c r="F2030" s="1">
        <f t="shared" si="62"/>
        <v>2.23</v>
      </c>
      <c r="G2030" s="1">
        <f t="shared" si="63"/>
        <v>200.7</v>
      </c>
    </row>
    <row r="2031" spans="3:7" x14ac:dyDescent="0.25">
      <c r="C2031" s="2">
        <v>41814</v>
      </c>
      <c r="D2031" s="3" t="s">
        <v>11</v>
      </c>
      <c r="E2031" s="1">
        <v>106</v>
      </c>
      <c r="F2031" s="1">
        <f t="shared" si="62"/>
        <v>2.23</v>
      </c>
      <c r="G2031" s="1">
        <f t="shared" si="63"/>
        <v>236.38</v>
      </c>
    </row>
    <row r="2032" spans="3:7" x14ac:dyDescent="0.25">
      <c r="C2032" s="2">
        <v>41815</v>
      </c>
      <c r="D2032" s="3" t="s">
        <v>68</v>
      </c>
      <c r="E2032" s="1">
        <v>57</v>
      </c>
      <c r="F2032" s="1">
        <f t="shared" si="62"/>
        <v>2.23</v>
      </c>
      <c r="G2032" s="1">
        <f t="shared" si="63"/>
        <v>127.11</v>
      </c>
    </row>
    <row r="2033" spans="3:7" x14ac:dyDescent="0.25">
      <c r="C2033" s="2">
        <v>41815</v>
      </c>
      <c r="D2033" s="3" t="s">
        <v>20</v>
      </c>
      <c r="E2033" s="1">
        <v>59</v>
      </c>
      <c r="F2033" s="1">
        <f t="shared" si="62"/>
        <v>2.23</v>
      </c>
      <c r="G2033" s="1">
        <f t="shared" si="63"/>
        <v>131.57</v>
      </c>
    </row>
    <row r="2034" spans="3:7" x14ac:dyDescent="0.25">
      <c r="C2034" s="2">
        <v>41817</v>
      </c>
      <c r="D2034" s="3" t="s">
        <v>81</v>
      </c>
      <c r="E2034" s="1">
        <v>11</v>
      </c>
      <c r="F2034" s="1">
        <f t="shared" si="62"/>
        <v>2.23</v>
      </c>
      <c r="G2034" s="1">
        <f t="shared" si="63"/>
        <v>24.53</v>
      </c>
    </row>
    <row r="2035" spans="3:7" x14ac:dyDescent="0.25">
      <c r="C2035" s="2">
        <v>41818</v>
      </c>
      <c r="D2035" s="3" t="s">
        <v>104</v>
      </c>
      <c r="E2035" s="1">
        <v>361</v>
      </c>
      <c r="F2035" s="1">
        <f t="shared" si="62"/>
        <v>2.23</v>
      </c>
      <c r="G2035" s="1">
        <f t="shared" si="63"/>
        <v>805.03</v>
      </c>
    </row>
    <row r="2036" spans="3:7" x14ac:dyDescent="0.25">
      <c r="C2036" s="2">
        <v>41819</v>
      </c>
      <c r="D2036" s="3" t="s">
        <v>10</v>
      </c>
      <c r="E2036" s="1">
        <v>153</v>
      </c>
      <c r="F2036" s="1">
        <f t="shared" si="62"/>
        <v>2.23</v>
      </c>
      <c r="G2036" s="1">
        <f t="shared" si="63"/>
        <v>341.19</v>
      </c>
    </row>
    <row r="2037" spans="3:7" x14ac:dyDescent="0.25">
      <c r="C2037" s="2">
        <v>41820</v>
      </c>
      <c r="D2037" s="3" t="s">
        <v>149</v>
      </c>
      <c r="E2037" s="1">
        <v>7</v>
      </c>
      <c r="F2037" s="1">
        <f t="shared" si="62"/>
        <v>2.23</v>
      </c>
      <c r="G2037" s="1">
        <f t="shared" si="63"/>
        <v>15.61</v>
      </c>
    </row>
    <row r="2038" spans="3:7" x14ac:dyDescent="0.25">
      <c r="C2038" s="2">
        <v>41821</v>
      </c>
      <c r="D2038" s="3" t="s">
        <v>73</v>
      </c>
      <c r="E2038" s="1">
        <v>65</v>
      </c>
      <c r="F2038" s="1">
        <f t="shared" si="62"/>
        <v>2.23</v>
      </c>
      <c r="G2038" s="1">
        <f t="shared" si="63"/>
        <v>144.94999999999999</v>
      </c>
    </row>
    <row r="2039" spans="3:7" x14ac:dyDescent="0.25">
      <c r="C2039" s="2">
        <v>41823</v>
      </c>
      <c r="D2039" s="3" t="s">
        <v>11</v>
      </c>
      <c r="E2039" s="1">
        <v>409</v>
      </c>
      <c r="F2039" s="1">
        <f t="shared" si="62"/>
        <v>2.23</v>
      </c>
      <c r="G2039" s="1">
        <f t="shared" si="63"/>
        <v>912.06999999999994</v>
      </c>
    </row>
    <row r="2040" spans="3:7" x14ac:dyDescent="0.25">
      <c r="C2040" s="2">
        <v>41825</v>
      </c>
      <c r="D2040" s="3" t="s">
        <v>65</v>
      </c>
      <c r="E2040" s="1">
        <v>63</v>
      </c>
      <c r="F2040" s="1">
        <f t="shared" si="62"/>
        <v>2.23</v>
      </c>
      <c r="G2040" s="1">
        <f t="shared" si="63"/>
        <v>140.49</v>
      </c>
    </row>
    <row r="2041" spans="3:7" x14ac:dyDescent="0.25">
      <c r="C2041" s="2">
        <v>41826</v>
      </c>
      <c r="D2041" s="3" t="s">
        <v>9</v>
      </c>
      <c r="E2041" s="1">
        <v>441</v>
      </c>
      <c r="F2041" s="1">
        <f t="shared" si="62"/>
        <v>2.23</v>
      </c>
      <c r="G2041" s="1">
        <f t="shared" si="63"/>
        <v>983.43</v>
      </c>
    </row>
    <row r="2042" spans="3:7" x14ac:dyDescent="0.25">
      <c r="C2042" s="2">
        <v>41830</v>
      </c>
      <c r="D2042" s="3" t="s">
        <v>54</v>
      </c>
      <c r="E2042" s="1">
        <v>91</v>
      </c>
      <c r="F2042" s="1">
        <f t="shared" si="62"/>
        <v>2.23</v>
      </c>
      <c r="G2042" s="1">
        <f t="shared" si="63"/>
        <v>202.93</v>
      </c>
    </row>
    <row r="2043" spans="3:7" x14ac:dyDescent="0.25">
      <c r="C2043" s="2">
        <v>41831</v>
      </c>
      <c r="D2043" s="3" t="s">
        <v>14</v>
      </c>
      <c r="E2043" s="1">
        <v>73</v>
      </c>
      <c r="F2043" s="1">
        <f t="shared" si="62"/>
        <v>2.23</v>
      </c>
      <c r="G2043" s="1">
        <f t="shared" si="63"/>
        <v>162.79</v>
      </c>
    </row>
    <row r="2044" spans="3:7" x14ac:dyDescent="0.25">
      <c r="C2044" s="2">
        <v>41832</v>
      </c>
      <c r="D2044" s="3" t="s">
        <v>8</v>
      </c>
      <c r="E2044" s="1">
        <v>184</v>
      </c>
      <c r="F2044" s="1">
        <f t="shared" si="62"/>
        <v>2.23</v>
      </c>
      <c r="G2044" s="1">
        <f t="shared" si="63"/>
        <v>410.32</v>
      </c>
    </row>
    <row r="2045" spans="3:7" x14ac:dyDescent="0.25">
      <c r="C2045" s="2">
        <v>41836</v>
      </c>
      <c r="D2045" s="3" t="s">
        <v>63</v>
      </c>
      <c r="E2045" s="1">
        <v>191</v>
      </c>
      <c r="F2045" s="1">
        <f t="shared" si="62"/>
        <v>2.23</v>
      </c>
      <c r="G2045" s="1">
        <f t="shared" si="63"/>
        <v>425.93</v>
      </c>
    </row>
    <row r="2046" spans="3:7" x14ac:dyDescent="0.25">
      <c r="C2046" s="2">
        <v>41837</v>
      </c>
      <c r="D2046" s="3" t="s">
        <v>19</v>
      </c>
      <c r="E2046" s="1">
        <v>371</v>
      </c>
      <c r="F2046" s="1">
        <f t="shared" si="62"/>
        <v>2.23</v>
      </c>
      <c r="G2046" s="1">
        <f t="shared" si="63"/>
        <v>827.33</v>
      </c>
    </row>
    <row r="2047" spans="3:7" x14ac:dyDescent="0.25">
      <c r="C2047" s="2">
        <v>41838</v>
      </c>
      <c r="D2047" s="3" t="s">
        <v>24</v>
      </c>
      <c r="E2047" s="1">
        <v>485</v>
      </c>
      <c r="F2047" s="1">
        <f t="shared" si="62"/>
        <v>2.23</v>
      </c>
      <c r="G2047" s="1">
        <f t="shared" si="63"/>
        <v>1081.55</v>
      </c>
    </row>
    <row r="2048" spans="3:7" x14ac:dyDescent="0.25">
      <c r="C2048" s="2">
        <v>41838</v>
      </c>
      <c r="D2048" s="3" t="s">
        <v>39</v>
      </c>
      <c r="E2048" s="1">
        <v>92</v>
      </c>
      <c r="F2048" s="1">
        <f t="shared" si="62"/>
        <v>2.23</v>
      </c>
      <c r="G2048" s="1">
        <f t="shared" si="63"/>
        <v>205.16</v>
      </c>
    </row>
    <row r="2049" spans="3:7" x14ac:dyDescent="0.25">
      <c r="C2049" s="2">
        <v>41840</v>
      </c>
      <c r="D2049" s="3" t="s">
        <v>19</v>
      </c>
      <c r="E2049" s="1">
        <v>442</v>
      </c>
      <c r="F2049" s="1">
        <f t="shared" si="62"/>
        <v>2.23</v>
      </c>
      <c r="G2049" s="1">
        <f t="shared" si="63"/>
        <v>985.66</v>
      </c>
    </row>
    <row r="2050" spans="3:7" x14ac:dyDescent="0.25">
      <c r="C2050" s="2">
        <v>41841</v>
      </c>
      <c r="D2050" s="3" t="s">
        <v>10</v>
      </c>
      <c r="E2050" s="1">
        <v>44</v>
      </c>
      <c r="F2050" s="1">
        <f t="shared" si="62"/>
        <v>2.23</v>
      </c>
      <c r="G2050" s="1">
        <f t="shared" si="63"/>
        <v>98.12</v>
      </c>
    </row>
    <row r="2051" spans="3:7" x14ac:dyDescent="0.25">
      <c r="C2051" s="2">
        <v>41843</v>
      </c>
      <c r="D2051" s="3" t="s">
        <v>41</v>
      </c>
      <c r="E2051" s="1">
        <v>39</v>
      </c>
      <c r="F2051" s="1">
        <f t="shared" ref="F2051:F2114" si="64">LOOKUP(YEAR(C2051),$A$2:$A$11,$B$2:$B$11)</f>
        <v>2.23</v>
      </c>
      <c r="G2051" s="1">
        <f t="shared" ref="G2051:G2114" si="65">F2051*E2051</f>
        <v>86.97</v>
      </c>
    </row>
    <row r="2052" spans="3:7" x14ac:dyDescent="0.25">
      <c r="C2052" s="2">
        <v>41848</v>
      </c>
      <c r="D2052" s="3" t="s">
        <v>19</v>
      </c>
      <c r="E2052" s="1">
        <v>288</v>
      </c>
      <c r="F2052" s="1">
        <f t="shared" si="64"/>
        <v>2.23</v>
      </c>
      <c r="G2052" s="1">
        <f t="shared" si="65"/>
        <v>642.24</v>
      </c>
    </row>
    <row r="2053" spans="3:7" x14ac:dyDescent="0.25">
      <c r="C2053" s="2">
        <v>41848</v>
      </c>
      <c r="D2053" s="3" t="s">
        <v>192</v>
      </c>
      <c r="E2053" s="1">
        <v>4</v>
      </c>
      <c r="F2053" s="1">
        <f t="shared" si="64"/>
        <v>2.23</v>
      </c>
      <c r="G2053" s="1">
        <f t="shared" si="65"/>
        <v>8.92</v>
      </c>
    </row>
    <row r="2054" spans="3:7" x14ac:dyDescent="0.25">
      <c r="C2054" s="2">
        <v>41851</v>
      </c>
      <c r="D2054" s="3" t="s">
        <v>240</v>
      </c>
      <c r="E2054" s="1">
        <v>6</v>
      </c>
      <c r="F2054" s="1">
        <f t="shared" si="64"/>
        <v>2.23</v>
      </c>
      <c r="G2054" s="1">
        <f t="shared" si="65"/>
        <v>13.379999999999999</v>
      </c>
    </row>
    <row r="2055" spans="3:7" x14ac:dyDescent="0.25">
      <c r="C2055" s="2">
        <v>41851</v>
      </c>
      <c r="D2055" s="3" t="s">
        <v>118</v>
      </c>
      <c r="E2055" s="1">
        <v>9</v>
      </c>
      <c r="F2055" s="1">
        <f t="shared" si="64"/>
        <v>2.23</v>
      </c>
      <c r="G2055" s="1">
        <f t="shared" si="65"/>
        <v>20.07</v>
      </c>
    </row>
    <row r="2056" spans="3:7" x14ac:dyDescent="0.25">
      <c r="C2056" s="2">
        <v>41852</v>
      </c>
      <c r="D2056" s="3" t="s">
        <v>39</v>
      </c>
      <c r="E2056" s="1">
        <v>178</v>
      </c>
      <c r="F2056" s="1">
        <f t="shared" si="64"/>
        <v>2.23</v>
      </c>
      <c r="G2056" s="1">
        <f t="shared" si="65"/>
        <v>396.94</v>
      </c>
    </row>
    <row r="2057" spans="3:7" x14ac:dyDescent="0.25">
      <c r="C2057" s="2">
        <v>41853</v>
      </c>
      <c r="D2057" s="3" t="s">
        <v>52</v>
      </c>
      <c r="E2057" s="1">
        <v>455</v>
      </c>
      <c r="F2057" s="1">
        <f t="shared" si="64"/>
        <v>2.23</v>
      </c>
      <c r="G2057" s="1">
        <f t="shared" si="65"/>
        <v>1014.65</v>
      </c>
    </row>
    <row r="2058" spans="3:7" x14ac:dyDescent="0.25">
      <c r="C2058" s="2">
        <v>41854</v>
      </c>
      <c r="D2058" s="3" t="s">
        <v>80</v>
      </c>
      <c r="E2058" s="1">
        <v>56</v>
      </c>
      <c r="F2058" s="1">
        <f t="shared" si="64"/>
        <v>2.23</v>
      </c>
      <c r="G2058" s="1">
        <f t="shared" si="65"/>
        <v>124.88</v>
      </c>
    </row>
    <row r="2059" spans="3:7" x14ac:dyDescent="0.25">
      <c r="C2059" s="2">
        <v>41858</v>
      </c>
      <c r="D2059" s="3" t="s">
        <v>63</v>
      </c>
      <c r="E2059" s="1">
        <v>46</v>
      </c>
      <c r="F2059" s="1">
        <f t="shared" si="64"/>
        <v>2.23</v>
      </c>
      <c r="G2059" s="1">
        <f t="shared" si="65"/>
        <v>102.58</v>
      </c>
    </row>
    <row r="2060" spans="3:7" x14ac:dyDescent="0.25">
      <c r="C2060" s="2">
        <v>41859</v>
      </c>
      <c r="D2060" s="3" t="s">
        <v>126</v>
      </c>
      <c r="E2060" s="1">
        <v>15</v>
      </c>
      <c r="F2060" s="1">
        <f t="shared" si="64"/>
        <v>2.23</v>
      </c>
      <c r="G2060" s="1">
        <f t="shared" si="65"/>
        <v>33.450000000000003</v>
      </c>
    </row>
    <row r="2061" spans="3:7" x14ac:dyDescent="0.25">
      <c r="C2061" s="2">
        <v>41860</v>
      </c>
      <c r="D2061" s="3" t="s">
        <v>10</v>
      </c>
      <c r="E2061" s="1">
        <v>130</v>
      </c>
      <c r="F2061" s="1">
        <f t="shared" si="64"/>
        <v>2.23</v>
      </c>
      <c r="G2061" s="1">
        <f t="shared" si="65"/>
        <v>289.89999999999998</v>
      </c>
    </row>
    <row r="2062" spans="3:7" x14ac:dyDescent="0.25">
      <c r="C2062" s="2">
        <v>41861</v>
      </c>
      <c r="D2062" s="3" t="s">
        <v>22</v>
      </c>
      <c r="E2062" s="1">
        <v>154</v>
      </c>
      <c r="F2062" s="1">
        <f t="shared" si="64"/>
        <v>2.23</v>
      </c>
      <c r="G2062" s="1">
        <f t="shared" si="65"/>
        <v>343.42</v>
      </c>
    </row>
    <row r="2063" spans="3:7" x14ac:dyDescent="0.25">
      <c r="C2063" s="2">
        <v>41861</v>
      </c>
      <c r="D2063" s="3" t="s">
        <v>10</v>
      </c>
      <c r="E2063" s="1">
        <v>137</v>
      </c>
      <c r="F2063" s="1">
        <f t="shared" si="64"/>
        <v>2.23</v>
      </c>
      <c r="G2063" s="1">
        <f t="shared" si="65"/>
        <v>305.51</v>
      </c>
    </row>
    <row r="2064" spans="3:7" x14ac:dyDescent="0.25">
      <c r="C2064" s="2">
        <v>41863</v>
      </c>
      <c r="D2064" s="3" t="s">
        <v>60</v>
      </c>
      <c r="E2064" s="1">
        <v>119</v>
      </c>
      <c r="F2064" s="1">
        <f t="shared" si="64"/>
        <v>2.23</v>
      </c>
      <c r="G2064" s="1">
        <f t="shared" si="65"/>
        <v>265.37</v>
      </c>
    </row>
    <row r="2065" spans="3:7" x14ac:dyDescent="0.25">
      <c r="C2065" s="2">
        <v>41863</v>
      </c>
      <c r="D2065" s="3" t="s">
        <v>52</v>
      </c>
      <c r="E2065" s="1">
        <v>138</v>
      </c>
      <c r="F2065" s="1">
        <f t="shared" si="64"/>
        <v>2.23</v>
      </c>
      <c r="G2065" s="1">
        <f t="shared" si="65"/>
        <v>307.74</v>
      </c>
    </row>
    <row r="2066" spans="3:7" x14ac:dyDescent="0.25">
      <c r="C2066" s="2">
        <v>41864</v>
      </c>
      <c r="D2066" s="3" t="s">
        <v>52</v>
      </c>
      <c r="E2066" s="1">
        <v>303</v>
      </c>
      <c r="F2066" s="1">
        <f t="shared" si="64"/>
        <v>2.23</v>
      </c>
      <c r="G2066" s="1">
        <f t="shared" si="65"/>
        <v>675.68999999999994</v>
      </c>
    </row>
    <row r="2067" spans="3:7" x14ac:dyDescent="0.25">
      <c r="C2067" s="2">
        <v>41866</v>
      </c>
      <c r="D2067" s="3" t="s">
        <v>20</v>
      </c>
      <c r="E2067" s="1">
        <v>73</v>
      </c>
      <c r="F2067" s="1">
        <f t="shared" si="64"/>
        <v>2.23</v>
      </c>
      <c r="G2067" s="1">
        <f t="shared" si="65"/>
        <v>162.79</v>
      </c>
    </row>
    <row r="2068" spans="3:7" x14ac:dyDescent="0.25">
      <c r="C2068" s="2">
        <v>41868</v>
      </c>
      <c r="D2068" s="3" t="s">
        <v>57</v>
      </c>
      <c r="E2068" s="1">
        <v>35</v>
      </c>
      <c r="F2068" s="1">
        <f t="shared" si="64"/>
        <v>2.23</v>
      </c>
      <c r="G2068" s="1">
        <f t="shared" si="65"/>
        <v>78.05</v>
      </c>
    </row>
    <row r="2069" spans="3:7" x14ac:dyDescent="0.25">
      <c r="C2069" s="2">
        <v>41868</v>
      </c>
      <c r="D2069" s="3" t="s">
        <v>16</v>
      </c>
      <c r="E2069" s="1">
        <v>435</v>
      </c>
      <c r="F2069" s="1">
        <f t="shared" si="64"/>
        <v>2.23</v>
      </c>
      <c r="G2069" s="1">
        <f t="shared" si="65"/>
        <v>970.05</v>
      </c>
    </row>
    <row r="2070" spans="3:7" x14ac:dyDescent="0.25">
      <c r="C2070" s="2">
        <v>41871</v>
      </c>
      <c r="D2070" s="3" t="s">
        <v>11</v>
      </c>
      <c r="E2070" s="1">
        <v>476</v>
      </c>
      <c r="F2070" s="1">
        <f t="shared" si="64"/>
        <v>2.23</v>
      </c>
      <c r="G2070" s="1">
        <f t="shared" si="65"/>
        <v>1061.48</v>
      </c>
    </row>
    <row r="2071" spans="3:7" x14ac:dyDescent="0.25">
      <c r="C2071" s="2">
        <v>41874</v>
      </c>
      <c r="D2071" s="3" t="s">
        <v>9</v>
      </c>
      <c r="E2071" s="1">
        <v>386</v>
      </c>
      <c r="F2071" s="1">
        <f t="shared" si="64"/>
        <v>2.23</v>
      </c>
      <c r="G2071" s="1">
        <f t="shared" si="65"/>
        <v>860.78</v>
      </c>
    </row>
    <row r="2072" spans="3:7" x14ac:dyDescent="0.25">
      <c r="C2072" s="2">
        <v>41877</v>
      </c>
      <c r="D2072" s="3" t="s">
        <v>12</v>
      </c>
      <c r="E2072" s="1">
        <v>147</v>
      </c>
      <c r="F2072" s="1">
        <f t="shared" si="64"/>
        <v>2.23</v>
      </c>
      <c r="G2072" s="1">
        <f t="shared" si="65"/>
        <v>327.81</v>
      </c>
    </row>
    <row r="2073" spans="3:7" x14ac:dyDescent="0.25">
      <c r="C2073" s="2">
        <v>41880</v>
      </c>
      <c r="D2073" s="3" t="s">
        <v>16</v>
      </c>
      <c r="E2073" s="1">
        <v>112</v>
      </c>
      <c r="F2073" s="1">
        <f t="shared" si="64"/>
        <v>2.23</v>
      </c>
      <c r="G2073" s="1">
        <f t="shared" si="65"/>
        <v>249.76</v>
      </c>
    </row>
    <row r="2074" spans="3:7" x14ac:dyDescent="0.25">
      <c r="C2074" s="2">
        <v>41885</v>
      </c>
      <c r="D2074" s="3" t="s">
        <v>63</v>
      </c>
      <c r="E2074" s="1">
        <v>156</v>
      </c>
      <c r="F2074" s="1">
        <f t="shared" si="64"/>
        <v>2.23</v>
      </c>
      <c r="G2074" s="1">
        <f t="shared" si="65"/>
        <v>347.88</v>
      </c>
    </row>
    <row r="2075" spans="3:7" x14ac:dyDescent="0.25">
      <c r="C2075" s="2">
        <v>41886</v>
      </c>
      <c r="D2075" s="3" t="s">
        <v>104</v>
      </c>
      <c r="E2075" s="1">
        <v>106</v>
      </c>
      <c r="F2075" s="1">
        <f t="shared" si="64"/>
        <v>2.23</v>
      </c>
      <c r="G2075" s="1">
        <f t="shared" si="65"/>
        <v>236.38</v>
      </c>
    </row>
    <row r="2076" spans="3:7" x14ac:dyDescent="0.25">
      <c r="C2076" s="2">
        <v>41888</v>
      </c>
      <c r="D2076" s="3" t="s">
        <v>141</v>
      </c>
      <c r="E2076" s="1">
        <v>2</v>
      </c>
      <c r="F2076" s="1">
        <f t="shared" si="64"/>
        <v>2.23</v>
      </c>
      <c r="G2076" s="1">
        <f t="shared" si="65"/>
        <v>4.46</v>
      </c>
    </row>
    <row r="2077" spans="3:7" x14ac:dyDescent="0.25">
      <c r="C2077" s="2">
        <v>41888</v>
      </c>
      <c r="D2077" s="3" t="s">
        <v>88</v>
      </c>
      <c r="E2077" s="1">
        <v>19</v>
      </c>
      <c r="F2077" s="1">
        <f t="shared" si="64"/>
        <v>2.23</v>
      </c>
      <c r="G2077" s="1">
        <f t="shared" si="65"/>
        <v>42.37</v>
      </c>
    </row>
    <row r="2078" spans="3:7" x14ac:dyDescent="0.25">
      <c r="C2078" s="2">
        <v>41889</v>
      </c>
      <c r="D2078" s="3" t="s">
        <v>61</v>
      </c>
      <c r="E2078" s="1">
        <v>18</v>
      </c>
      <c r="F2078" s="1">
        <f t="shared" si="64"/>
        <v>2.23</v>
      </c>
      <c r="G2078" s="1">
        <f t="shared" si="65"/>
        <v>40.14</v>
      </c>
    </row>
    <row r="2079" spans="3:7" x14ac:dyDescent="0.25">
      <c r="C2079" s="2">
        <v>41892</v>
      </c>
      <c r="D2079" s="3" t="s">
        <v>104</v>
      </c>
      <c r="E2079" s="1">
        <v>332</v>
      </c>
      <c r="F2079" s="1">
        <f t="shared" si="64"/>
        <v>2.23</v>
      </c>
      <c r="G2079" s="1">
        <f t="shared" si="65"/>
        <v>740.36</v>
      </c>
    </row>
    <row r="2080" spans="3:7" x14ac:dyDescent="0.25">
      <c r="C2080" s="2">
        <v>41893</v>
      </c>
      <c r="D2080" s="3" t="s">
        <v>112</v>
      </c>
      <c r="E2080" s="1">
        <v>1</v>
      </c>
      <c r="F2080" s="1">
        <f t="shared" si="64"/>
        <v>2.23</v>
      </c>
      <c r="G2080" s="1">
        <f t="shared" si="65"/>
        <v>2.23</v>
      </c>
    </row>
    <row r="2081" spans="3:7" x14ac:dyDescent="0.25">
      <c r="C2081" s="2">
        <v>41894</v>
      </c>
      <c r="D2081" s="3" t="s">
        <v>19</v>
      </c>
      <c r="E2081" s="1">
        <v>438</v>
      </c>
      <c r="F2081" s="1">
        <f t="shared" si="64"/>
        <v>2.23</v>
      </c>
      <c r="G2081" s="1">
        <f t="shared" si="65"/>
        <v>976.74</v>
      </c>
    </row>
    <row r="2082" spans="3:7" x14ac:dyDescent="0.25">
      <c r="C2082" s="2">
        <v>41895</v>
      </c>
      <c r="D2082" s="3" t="s">
        <v>21</v>
      </c>
      <c r="E2082" s="1">
        <v>25</v>
      </c>
      <c r="F2082" s="1">
        <f t="shared" si="64"/>
        <v>2.23</v>
      </c>
      <c r="G2082" s="1">
        <f t="shared" si="65"/>
        <v>55.75</v>
      </c>
    </row>
    <row r="2083" spans="3:7" x14ac:dyDescent="0.25">
      <c r="C2083" s="2">
        <v>41897</v>
      </c>
      <c r="D2083" s="3" t="s">
        <v>16</v>
      </c>
      <c r="E2083" s="1">
        <v>220</v>
      </c>
      <c r="F2083" s="1">
        <f t="shared" si="64"/>
        <v>2.23</v>
      </c>
      <c r="G2083" s="1">
        <f t="shared" si="65"/>
        <v>490.6</v>
      </c>
    </row>
    <row r="2084" spans="3:7" x14ac:dyDescent="0.25">
      <c r="C2084" s="2">
        <v>41897</v>
      </c>
      <c r="D2084" s="3" t="s">
        <v>41</v>
      </c>
      <c r="E2084" s="1">
        <v>47</v>
      </c>
      <c r="F2084" s="1">
        <f t="shared" si="64"/>
        <v>2.23</v>
      </c>
      <c r="G2084" s="1">
        <f t="shared" si="65"/>
        <v>104.81</v>
      </c>
    </row>
    <row r="2085" spans="3:7" x14ac:dyDescent="0.25">
      <c r="C2085" s="2">
        <v>41897</v>
      </c>
      <c r="D2085" s="3" t="s">
        <v>241</v>
      </c>
      <c r="E2085" s="1">
        <v>1</v>
      </c>
      <c r="F2085" s="1">
        <f t="shared" si="64"/>
        <v>2.23</v>
      </c>
      <c r="G2085" s="1">
        <f t="shared" si="65"/>
        <v>2.23</v>
      </c>
    </row>
    <row r="2086" spans="3:7" x14ac:dyDescent="0.25">
      <c r="C2086" s="2">
        <v>41898</v>
      </c>
      <c r="D2086" s="3" t="s">
        <v>188</v>
      </c>
      <c r="E2086" s="1">
        <v>14</v>
      </c>
      <c r="F2086" s="1">
        <f t="shared" si="64"/>
        <v>2.23</v>
      </c>
      <c r="G2086" s="1">
        <f t="shared" si="65"/>
        <v>31.22</v>
      </c>
    </row>
    <row r="2087" spans="3:7" x14ac:dyDescent="0.25">
      <c r="C2087" s="2">
        <v>41899</v>
      </c>
      <c r="D2087" s="3" t="s">
        <v>11</v>
      </c>
      <c r="E2087" s="1">
        <v>132</v>
      </c>
      <c r="F2087" s="1">
        <f t="shared" si="64"/>
        <v>2.23</v>
      </c>
      <c r="G2087" s="1">
        <f t="shared" si="65"/>
        <v>294.36</v>
      </c>
    </row>
    <row r="2088" spans="3:7" x14ac:dyDescent="0.25">
      <c r="C2088" s="2">
        <v>41904</v>
      </c>
      <c r="D2088" s="3" t="s">
        <v>148</v>
      </c>
      <c r="E2088" s="1">
        <v>18</v>
      </c>
      <c r="F2088" s="1">
        <f t="shared" si="64"/>
        <v>2.23</v>
      </c>
      <c r="G2088" s="1">
        <f t="shared" si="65"/>
        <v>40.14</v>
      </c>
    </row>
    <row r="2089" spans="3:7" x14ac:dyDescent="0.25">
      <c r="C2089" s="2">
        <v>41906</v>
      </c>
      <c r="D2089" s="3" t="s">
        <v>11</v>
      </c>
      <c r="E2089" s="1">
        <v>266</v>
      </c>
      <c r="F2089" s="1">
        <f t="shared" si="64"/>
        <v>2.23</v>
      </c>
      <c r="G2089" s="1">
        <f t="shared" si="65"/>
        <v>593.17999999999995</v>
      </c>
    </row>
    <row r="2090" spans="3:7" x14ac:dyDescent="0.25">
      <c r="C2090" s="2">
        <v>41907</v>
      </c>
      <c r="D2090" s="3" t="s">
        <v>10</v>
      </c>
      <c r="E2090" s="1">
        <v>30</v>
      </c>
      <c r="F2090" s="1">
        <f t="shared" si="64"/>
        <v>2.23</v>
      </c>
      <c r="G2090" s="1">
        <f t="shared" si="65"/>
        <v>66.900000000000006</v>
      </c>
    </row>
    <row r="2091" spans="3:7" x14ac:dyDescent="0.25">
      <c r="C2091" s="2">
        <v>41909</v>
      </c>
      <c r="D2091" s="3" t="s">
        <v>47</v>
      </c>
      <c r="E2091" s="1">
        <v>452</v>
      </c>
      <c r="F2091" s="1">
        <f t="shared" si="64"/>
        <v>2.23</v>
      </c>
      <c r="G2091" s="1">
        <f t="shared" si="65"/>
        <v>1007.96</v>
      </c>
    </row>
    <row r="2092" spans="3:7" x14ac:dyDescent="0.25">
      <c r="C2092" s="2">
        <v>41911</v>
      </c>
      <c r="D2092" s="3" t="s">
        <v>7</v>
      </c>
      <c r="E2092" s="1">
        <v>306</v>
      </c>
      <c r="F2092" s="1">
        <f t="shared" si="64"/>
        <v>2.23</v>
      </c>
      <c r="G2092" s="1">
        <f t="shared" si="65"/>
        <v>682.38</v>
      </c>
    </row>
    <row r="2093" spans="3:7" x14ac:dyDescent="0.25">
      <c r="C2093" s="2">
        <v>41912</v>
      </c>
      <c r="D2093" s="3" t="s">
        <v>63</v>
      </c>
      <c r="E2093" s="1">
        <v>98</v>
      </c>
      <c r="F2093" s="1">
        <f t="shared" si="64"/>
        <v>2.23</v>
      </c>
      <c r="G2093" s="1">
        <f t="shared" si="65"/>
        <v>218.54</v>
      </c>
    </row>
    <row r="2094" spans="3:7" x14ac:dyDescent="0.25">
      <c r="C2094" s="2">
        <v>41913</v>
      </c>
      <c r="D2094" s="3" t="s">
        <v>60</v>
      </c>
      <c r="E2094" s="1">
        <v>110</v>
      </c>
      <c r="F2094" s="1">
        <f t="shared" si="64"/>
        <v>2.23</v>
      </c>
      <c r="G2094" s="1">
        <f t="shared" si="65"/>
        <v>245.3</v>
      </c>
    </row>
    <row r="2095" spans="3:7" x14ac:dyDescent="0.25">
      <c r="C2095" s="2">
        <v>41913</v>
      </c>
      <c r="D2095" s="3" t="s">
        <v>10</v>
      </c>
      <c r="E2095" s="1">
        <v>57</v>
      </c>
      <c r="F2095" s="1">
        <f t="shared" si="64"/>
        <v>2.23</v>
      </c>
      <c r="G2095" s="1">
        <f t="shared" si="65"/>
        <v>127.11</v>
      </c>
    </row>
    <row r="2096" spans="3:7" x14ac:dyDescent="0.25">
      <c r="C2096" s="2">
        <v>41913</v>
      </c>
      <c r="D2096" s="3" t="s">
        <v>159</v>
      </c>
      <c r="E2096" s="1">
        <v>16</v>
      </c>
      <c r="F2096" s="1">
        <f t="shared" si="64"/>
        <v>2.23</v>
      </c>
      <c r="G2096" s="1">
        <f t="shared" si="65"/>
        <v>35.68</v>
      </c>
    </row>
    <row r="2097" spans="3:7" x14ac:dyDescent="0.25">
      <c r="C2097" s="2">
        <v>41916</v>
      </c>
      <c r="D2097" s="3" t="s">
        <v>106</v>
      </c>
      <c r="E2097" s="1">
        <v>5</v>
      </c>
      <c r="F2097" s="1">
        <f t="shared" si="64"/>
        <v>2.23</v>
      </c>
      <c r="G2097" s="1">
        <f t="shared" si="65"/>
        <v>11.15</v>
      </c>
    </row>
    <row r="2098" spans="3:7" x14ac:dyDescent="0.25">
      <c r="C2098" s="2">
        <v>41919</v>
      </c>
      <c r="D2098" s="3" t="s">
        <v>24</v>
      </c>
      <c r="E2098" s="1">
        <v>433</v>
      </c>
      <c r="F2098" s="1">
        <f t="shared" si="64"/>
        <v>2.23</v>
      </c>
      <c r="G2098" s="1">
        <f t="shared" si="65"/>
        <v>965.59</v>
      </c>
    </row>
    <row r="2099" spans="3:7" x14ac:dyDescent="0.25">
      <c r="C2099" s="2">
        <v>41920</v>
      </c>
      <c r="D2099" s="3" t="s">
        <v>71</v>
      </c>
      <c r="E2099" s="1">
        <v>180</v>
      </c>
      <c r="F2099" s="1">
        <f t="shared" si="64"/>
        <v>2.23</v>
      </c>
      <c r="G2099" s="1">
        <f t="shared" si="65"/>
        <v>401.4</v>
      </c>
    </row>
    <row r="2100" spans="3:7" x14ac:dyDescent="0.25">
      <c r="C2100" s="2">
        <v>41920</v>
      </c>
      <c r="D2100" s="3" t="s">
        <v>24</v>
      </c>
      <c r="E2100" s="1">
        <v>381</v>
      </c>
      <c r="F2100" s="1">
        <f t="shared" si="64"/>
        <v>2.23</v>
      </c>
      <c r="G2100" s="1">
        <f t="shared" si="65"/>
        <v>849.63</v>
      </c>
    </row>
    <row r="2101" spans="3:7" x14ac:dyDescent="0.25">
      <c r="C2101" s="2">
        <v>41921</v>
      </c>
      <c r="D2101" s="3" t="s">
        <v>72</v>
      </c>
      <c r="E2101" s="1">
        <v>16</v>
      </c>
      <c r="F2101" s="1">
        <f t="shared" si="64"/>
        <v>2.23</v>
      </c>
      <c r="G2101" s="1">
        <f t="shared" si="65"/>
        <v>35.68</v>
      </c>
    </row>
    <row r="2102" spans="3:7" x14ac:dyDescent="0.25">
      <c r="C2102" s="2">
        <v>41921</v>
      </c>
      <c r="D2102" s="3" t="s">
        <v>30</v>
      </c>
      <c r="E2102" s="1">
        <v>85</v>
      </c>
      <c r="F2102" s="1">
        <f t="shared" si="64"/>
        <v>2.23</v>
      </c>
      <c r="G2102" s="1">
        <f t="shared" si="65"/>
        <v>189.55</v>
      </c>
    </row>
    <row r="2103" spans="3:7" x14ac:dyDescent="0.25">
      <c r="C2103" s="2">
        <v>41921</v>
      </c>
      <c r="D2103" s="3" t="s">
        <v>27</v>
      </c>
      <c r="E2103" s="1">
        <v>37</v>
      </c>
      <c r="F2103" s="1">
        <f t="shared" si="64"/>
        <v>2.23</v>
      </c>
      <c r="G2103" s="1">
        <f t="shared" si="65"/>
        <v>82.51</v>
      </c>
    </row>
    <row r="2104" spans="3:7" x14ac:dyDescent="0.25">
      <c r="C2104" s="2">
        <v>41924</v>
      </c>
      <c r="D2104" s="3" t="s">
        <v>22</v>
      </c>
      <c r="E2104" s="1">
        <v>69</v>
      </c>
      <c r="F2104" s="1">
        <f t="shared" si="64"/>
        <v>2.23</v>
      </c>
      <c r="G2104" s="1">
        <f t="shared" si="65"/>
        <v>153.87</v>
      </c>
    </row>
    <row r="2105" spans="3:7" x14ac:dyDescent="0.25">
      <c r="C2105" s="2">
        <v>41925</v>
      </c>
      <c r="D2105" s="3" t="s">
        <v>9</v>
      </c>
      <c r="E2105" s="1">
        <v>304</v>
      </c>
      <c r="F2105" s="1">
        <f t="shared" si="64"/>
        <v>2.23</v>
      </c>
      <c r="G2105" s="1">
        <f t="shared" si="65"/>
        <v>677.92</v>
      </c>
    </row>
    <row r="2106" spans="3:7" x14ac:dyDescent="0.25">
      <c r="C2106" s="2">
        <v>41928</v>
      </c>
      <c r="D2106" s="3" t="s">
        <v>24</v>
      </c>
      <c r="E2106" s="1">
        <v>491</v>
      </c>
      <c r="F2106" s="1">
        <f t="shared" si="64"/>
        <v>2.23</v>
      </c>
      <c r="G2106" s="1">
        <f t="shared" si="65"/>
        <v>1094.93</v>
      </c>
    </row>
    <row r="2107" spans="3:7" x14ac:dyDescent="0.25">
      <c r="C2107" s="2">
        <v>41931</v>
      </c>
      <c r="D2107" s="3" t="s">
        <v>25</v>
      </c>
      <c r="E2107" s="1">
        <v>106</v>
      </c>
      <c r="F2107" s="1">
        <f t="shared" si="64"/>
        <v>2.23</v>
      </c>
      <c r="G2107" s="1">
        <f t="shared" si="65"/>
        <v>236.38</v>
      </c>
    </row>
    <row r="2108" spans="3:7" x14ac:dyDescent="0.25">
      <c r="C2108" s="2">
        <v>41935</v>
      </c>
      <c r="D2108" s="3" t="s">
        <v>54</v>
      </c>
      <c r="E2108" s="1">
        <v>188</v>
      </c>
      <c r="F2108" s="1">
        <f t="shared" si="64"/>
        <v>2.23</v>
      </c>
      <c r="G2108" s="1">
        <f t="shared" si="65"/>
        <v>419.24</v>
      </c>
    </row>
    <row r="2109" spans="3:7" x14ac:dyDescent="0.25">
      <c r="C2109" s="2">
        <v>41935</v>
      </c>
      <c r="D2109" s="3" t="s">
        <v>10</v>
      </c>
      <c r="E2109" s="1">
        <v>131</v>
      </c>
      <c r="F2109" s="1">
        <f t="shared" si="64"/>
        <v>2.23</v>
      </c>
      <c r="G2109" s="1">
        <f t="shared" si="65"/>
        <v>292.13</v>
      </c>
    </row>
    <row r="2110" spans="3:7" x14ac:dyDescent="0.25">
      <c r="C2110" s="2">
        <v>41936</v>
      </c>
      <c r="D2110" s="3" t="s">
        <v>150</v>
      </c>
      <c r="E2110" s="1">
        <v>9</v>
      </c>
      <c r="F2110" s="1">
        <f t="shared" si="64"/>
        <v>2.23</v>
      </c>
      <c r="G2110" s="1">
        <f t="shared" si="65"/>
        <v>20.07</v>
      </c>
    </row>
    <row r="2111" spans="3:7" x14ac:dyDescent="0.25">
      <c r="C2111" s="2">
        <v>41938</v>
      </c>
      <c r="D2111" s="3" t="s">
        <v>47</v>
      </c>
      <c r="E2111" s="1">
        <v>245</v>
      </c>
      <c r="F2111" s="1">
        <f t="shared" si="64"/>
        <v>2.23</v>
      </c>
      <c r="G2111" s="1">
        <f t="shared" si="65"/>
        <v>546.35</v>
      </c>
    </row>
    <row r="2112" spans="3:7" x14ac:dyDescent="0.25">
      <c r="C2112" s="2">
        <v>41943</v>
      </c>
      <c r="D2112" s="3" t="s">
        <v>24</v>
      </c>
      <c r="E2112" s="1">
        <v>166</v>
      </c>
      <c r="F2112" s="1">
        <f t="shared" si="64"/>
        <v>2.23</v>
      </c>
      <c r="G2112" s="1">
        <f t="shared" si="65"/>
        <v>370.18</v>
      </c>
    </row>
    <row r="2113" spans="3:7" x14ac:dyDescent="0.25">
      <c r="C2113" s="2">
        <v>41945</v>
      </c>
      <c r="D2113" s="3" t="s">
        <v>57</v>
      </c>
      <c r="E2113" s="1">
        <v>171</v>
      </c>
      <c r="F2113" s="1">
        <f t="shared" si="64"/>
        <v>2.23</v>
      </c>
      <c r="G2113" s="1">
        <f t="shared" si="65"/>
        <v>381.33</v>
      </c>
    </row>
    <row r="2114" spans="3:7" x14ac:dyDescent="0.25">
      <c r="C2114" s="2">
        <v>41945</v>
      </c>
      <c r="D2114" s="3" t="s">
        <v>121</v>
      </c>
      <c r="E2114" s="1">
        <v>11</v>
      </c>
      <c r="F2114" s="1">
        <f t="shared" si="64"/>
        <v>2.23</v>
      </c>
      <c r="G2114" s="1">
        <f t="shared" si="65"/>
        <v>24.53</v>
      </c>
    </row>
    <row r="2115" spans="3:7" x14ac:dyDescent="0.25">
      <c r="C2115" s="2">
        <v>41946</v>
      </c>
      <c r="D2115" s="3" t="s">
        <v>22</v>
      </c>
      <c r="E2115" s="1">
        <v>52</v>
      </c>
      <c r="F2115" s="1">
        <f t="shared" ref="F2115:F2163" si="66">LOOKUP(YEAR(C2115),$A$2:$A$11,$B$2:$B$11)</f>
        <v>2.23</v>
      </c>
      <c r="G2115" s="1">
        <f t="shared" ref="G2115:G2163" si="67">F2115*E2115</f>
        <v>115.96</v>
      </c>
    </row>
    <row r="2116" spans="3:7" x14ac:dyDescent="0.25">
      <c r="C2116" s="2">
        <v>41949</v>
      </c>
      <c r="D2116" s="3" t="s">
        <v>122</v>
      </c>
      <c r="E2116" s="1">
        <v>56</v>
      </c>
      <c r="F2116" s="1">
        <f t="shared" si="66"/>
        <v>2.23</v>
      </c>
      <c r="G2116" s="1">
        <f t="shared" si="67"/>
        <v>124.88</v>
      </c>
    </row>
    <row r="2117" spans="3:7" x14ac:dyDescent="0.25">
      <c r="C2117" s="2">
        <v>41950</v>
      </c>
      <c r="D2117" s="3" t="s">
        <v>56</v>
      </c>
      <c r="E2117" s="1">
        <v>6</v>
      </c>
      <c r="F2117" s="1">
        <f t="shared" si="66"/>
        <v>2.23</v>
      </c>
      <c r="G2117" s="1">
        <f t="shared" si="67"/>
        <v>13.379999999999999</v>
      </c>
    </row>
    <row r="2118" spans="3:7" x14ac:dyDescent="0.25">
      <c r="C2118" s="2">
        <v>41950</v>
      </c>
      <c r="D2118" s="3" t="s">
        <v>57</v>
      </c>
      <c r="E2118" s="1">
        <v>179</v>
      </c>
      <c r="F2118" s="1">
        <f t="shared" si="66"/>
        <v>2.23</v>
      </c>
      <c r="G2118" s="1">
        <f t="shared" si="67"/>
        <v>399.17</v>
      </c>
    </row>
    <row r="2119" spans="3:7" x14ac:dyDescent="0.25">
      <c r="C2119" s="2">
        <v>41951</v>
      </c>
      <c r="D2119" s="3" t="s">
        <v>24</v>
      </c>
      <c r="E2119" s="1">
        <v>398</v>
      </c>
      <c r="F2119" s="1">
        <f t="shared" si="66"/>
        <v>2.23</v>
      </c>
      <c r="G2119" s="1">
        <f t="shared" si="67"/>
        <v>887.54</v>
      </c>
    </row>
    <row r="2120" spans="3:7" x14ac:dyDescent="0.25">
      <c r="C2120" s="2">
        <v>41952</v>
      </c>
      <c r="D2120" s="3" t="s">
        <v>71</v>
      </c>
      <c r="E2120" s="1">
        <v>68</v>
      </c>
      <c r="F2120" s="1">
        <f t="shared" si="66"/>
        <v>2.23</v>
      </c>
      <c r="G2120" s="1">
        <f t="shared" si="67"/>
        <v>151.63999999999999</v>
      </c>
    </row>
    <row r="2121" spans="3:7" x14ac:dyDescent="0.25">
      <c r="C2121" s="2">
        <v>41952</v>
      </c>
      <c r="D2121" s="3" t="s">
        <v>14</v>
      </c>
      <c r="E2121" s="1">
        <v>160</v>
      </c>
      <c r="F2121" s="1">
        <f t="shared" si="66"/>
        <v>2.23</v>
      </c>
      <c r="G2121" s="1">
        <f t="shared" si="67"/>
        <v>356.8</v>
      </c>
    </row>
    <row r="2122" spans="3:7" x14ac:dyDescent="0.25">
      <c r="C2122" s="2">
        <v>41953</v>
      </c>
      <c r="D2122" s="3" t="s">
        <v>14</v>
      </c>
      <c r="E2122" s="1">
        <v>183</v>
      </c>
      <c r="F2122" s="1">
        <f t="shared" si="66"/>
        <v>2.23</v>
      </c>
      <c r="G2122" s="1">
        <f t="shared" si="67"/>
        <v>408.09</v>
      </c>
    </row>
    <row r="2123" spans="3:7" x14ac:dyDescent="0.25">
      <c r="C2123" s="2">
        <v>41954</v>
      </c>
      <c r="D2123" s="3" t="s">
        <v>24</v>
      </c>
      <c r="E2123" s="1">
        <v>178</v>
      </c>
      <c r="F2123" s="1">
        <f t="shared" si="66"/>
        <v>2.23</v>
      </c>
      <c r="G2123" s="1">
        <f t="shared" si="67"/>
        <v>396.94</v>
      </c>
    </row>
    <row r="2124" spans="3:7" x14ac:dyDescent="0.25">
      <c r="C2124" s="2">
        <v>41955</v>
      </c>
      <c r="D2124" s="3" t="s">
        <v>9</v>
      </c>
      <c r="E2124" s="1">
        <v>381</v>
      </c>
      <c r="F2124" s="1">
        <f t="shared" si="66"/>
        <v>2.23</v>
      </c>
      <c r="G2124" s="1">
        <f t="shared" si="67"/>
        <v>849.63</v>
      </c>
    </row>
    <row r="2125" spans="3:7" x14ac:dyDescent="0.25">
      <c r="C2125" s="2">
        <v>41957</v>
      </c>
      <c r="D2125" s="3" t="s">
        <v>64</v>
      </c>
      <c r="E2125" s="1">
        <v>12</v>
      </c>
      <c r="F2125" s="1">
        <f t="shared" si="66"/>
        <v>2.23</v>
      </c>
      <c r="G2125" s="1">
        <f t="shared" si="67"/>
        <v>26.759999999999998</v>
      </c>
    </row>
    <row r="2126" spans="3:7" x14ac:dyDescent="0.25">
      <c r="C2126" s="2">
        <v>41959</v>
      </c>
      <c r="D2126" s="3" t="s">
        <v>30</v>
      </c>
      <c r="E2126" s="1">
        <v>116</v>
      </c>
      <c r="F2126" s="1">
        <f t="shared" si="66"/>
        <v>2.23</v>
      </c>
      <c r="G2126" s="1">
        <f t="shared" si="67"/>
        <v>258.68</v>
      </c>
    </row>
    <row r="2127" spans="3:7" x14ac:dyDescent="0.25">
      <c r="C2127" s="2">
        <v>41961</v>
      </c>
      <c r="D2127" s="3" t="s">
        <v>9</v>
      </c>
      <c r="E2127" s="1">
        <v>117</v>
      </c>
      <c r="F2127" s="1">
        <f t="shared" si="66"/>
        <v>2.23</v>
      </c>
      <c r="G2127" s="1">
        <f t="shared" si="67"/>
        <v>260.91000000000003</v>
      </c>
    </row>
    <row r="2128" spans="3:7" x14ac:dyDescent="0.25">
      <c r="C2128" s="2">
        <v>41961</v>
      </c>
      <c r="D2128" s="3" t="s">
        <v>71</v>
      </c>
      <c r="E2128" s="1">
        <v>31</v>
      </c>
      <c r="F2128" s="1">
        <f t="shared" si="66"/>
        <v>2.23</v>
      </c>
      <c r="G2128" s="1">
        <f t="shared" si="67"/>
        <v>69.13</v>
      </c>
    </row>
    <row r="2129" spans="3:7" x14ac:dyDescent="0.25">
      <c r="C2129" s="2">
        <v>41962</v>
      </c>
      <c r="D2129" s="3" t="s">
        <v>10</v>
      </c>
      <c r="E2129" s="1">
        <v>131</v>
      </c>
      <c r="F2129" s="1">
        <f t="shared" si="66"/>
        <v>2.23</v>
      </c>
      <c r="G2129" s="1">
        <f t="shared" si="67"/>
        <v>292.13</v>
      </c>
    </row>
    <row r="2130" spans="3:7" x14ac:dyDescent="0.25">
      <c r="C2130" s="2">
        <v>41962</v>
      </c>
      <c r="D2130" s="3" t="s">
        <v>12</v>
      </c>
      <c r="E2130" s="1">
        <v>21</v>
      </c>
      <c r="F2130" s="1">
        <f t="shared" si="66"/>
        <v>2.23</v>
      </c>
      <c r="G2130" s="1">
        <f t="shared" si="67"/>
        <v>46.83</v>
      </c>
    </row>
    <row r="2131" spans="3:7" x14ac:dyDescent="0.25">
      <c r="C2131" s="2">
        <v>41963</v>
      </c>
      <c r="D2131" s="3" t="s">
        <v>11</v>
      </c>
      <c r="E2131" s="1">
        <v>300</v>
      </c>
      <c r="F2131" s="1">
        <f t="shared" si="66"/>
        <v>2.23</v>
      </c>
      <c r="G2131" s="1">
        <f t="shared" si="67"/>
        <v>669</v>
      </c>
    </row>
    <row r="2132" spans="3:7" x14ac:dyDescent="0.25">
      <c r="C2132" s="2">
        <v>41963</v>
      </c>
      <c r="D2132" s="3" t="s">
        <v>20</v>
      </c>
      <c r="E2132" s="1">
        <v>32</v>
      </c>
      <c r="F2132" s="1">
        <f t="shared" si="66"/>
        <v>2.23</v>
      </c>
      <c r="G2132" s="1">
        <f t="shared" si="67"/>
        <v>71.36</v>
      </c>
    </row>
    <row r="2133" spans="3:7" x14ac:dyDescent="0.25">
      <c r="C2133" s="2">
        <v>41966</v>
      </c>
      <c r="D2133" s="3" t="s">
        <v>134</v>
      </c>
      <c r="E2133" s="1">
        <v>4</v>
      </c>
      <c r="F2133" s="1">
        <f t="shared" si="66"/>
        <v>2.23</v>
      </c>
      <c r="G2133" s="1">
        <f t="shared" si="67"/>
        <v>8.92</v>
      </c>
    </row>
    <row r="2134" spans="3:7" x14ac:dyDescent="0.25">
      <c r="C2134" s="2">
        <v>41967</v>
      </c>
      <c r="D2134" s="3" t="s">
        <v>47</v>
      </c>
      <c r="E2134" s="1">
        <v>230</v>
      </c>
      <c r="F2134" s="1">
        <f t="shared" si="66"/>
        <v>2.23</v>
      </c>
      <c r="G2134" s="1">
        <f t="shared" si="67"/>
        <v>512.9</v>
      </c>
    </row>
    <row r="2135" spans="3:7" x14ac:dyDescent="0.25">
      <c r="C2135" s="2">
        <v>41968</v>
      </c>
      <c r="D2135" s="3" t="s">
        <v>63</v>
      </c>
      <c r="E2135" s="1">
        <v>164</v>
      </c>
      <c r="F2135" s="1">
        <f t="shared" si="66"/>
        <v>2.23</v>
      </c>
      <c r="G2135" s="1">
        <f t="shared" si="67"/>
        <v>365.71999999999997</v>
      </c>
    </row>
    <row r="2136" spans="3:7" x14ac:dyDescent="0.25">
      <c r="C2136" s="2">
        <v>41969</v>
      </c>
      <c r="D2136" s="3" t="s">
        <v>100</v>
      </c>
      <c r="E2136" s="1">
        <v>4</v>
      </c>
      <c r="F2136" s="1">
        <f t="shared" si="66"/>
        <v>2.23</v>
      </c>
      <c r="G2136" s="1">
        <f t="shared" si="67"/>
        <v>8.92</v>
      </c>
    </row>
    <row r="2137" spans="3:7" x14ac:dyDescent="0.25">
      <c r="C2137" s="2">
        <v>41972</v>
      </c>
      <c r="D2137" s="3" t="s">
        <v>22</v>
      </c>
      <c r="E2137" s="1">
        <v>96</v>
      </c>
      <c r="F2137" s="1">
        <f t="shared" si="66"/>
        <v>2.23</v>
      </c>
      <c r="G2137" s="1">
        <f t="shared" si="67"/>
        <v>214.07999999999998</v>
      </c>
    </row>
    <row r="2138" spans="3:7" x14ac:dyDescent="0.25">
      <c r="C2138" s="2">
        <v>41975</v>
      </c>
      <c r="D2138" s="3" t="s">
        <v>133</v>
      </c>
      <c r="E2138" s="1">
        <v>94</v>
      </c>
      <c r="F2138" s="1">
        <f t="shared" si="66"/>
        <v>2.23</v>
      </c>
      <c r="G2138" s="1">
        <f t="shared" si="67"/>
        <v>209.62</v>
      </c>
    </row>
    <row r="2139" spans="3:7" x14ac:dyDescent="0.25">
      <c r="C2139" s="2">
        <v>41975</v>
      </c>
      <c r="D2139" s="3" t="s">
        <v>73</v>
      </c>
      <c r="E2139" s="1">
        <v>21</v>
      </c>
      <c r="F2139" s="1">
        <f t="shared" si="66"/>
        <v>2.23</v>
      </c>
      <c r="G2139" s="1">
        <f t="shared" si="67"/>
        <v>46.83</v>
      </c>
    </row>
    <row r="2140" spans="3:7" x14ac:dyDescent="0.25">
      <c r="C2140" s="2">
        <v>41977</v>
      </c>
      <c r="D2140" s="3" t="s">
        <v>9</v>
      </c>
      <c r="E2140" s="1">
        <v>129</v>
      </c>
      <c r="F2140" s="1">
        <f t="shared" si="66"/>
        <v>2.23</v>
      </c>
      <c r="G2140" s="1">
        <f t="shared" si="67"/>
        <v>287.67</v>
      </c>
    </row>
    <row r="2141" spans="3:7" x14ac:dyDescent="0.25">
      <c r="C2141" s="2">
        <v>41977</v>
      </c>
      <c r="D2141" s="3" t="s">
        <v>27</v>
      </c>
      <c r="E2141" s="1">
        <v>197</v>
      </c>
      <c r="F2141" s="1">
        <f t="shared" si="66"/>
        <v>2.23</v>
      </c>
      <c r="G2141" s="1">
        <f t="shared" si="67"/>
        <v>439.31</v>
      </c>
    </row>
    <row r="2142" spans="3:7" x14ac:dyDescent="0.25">
      <c r="C2142" s="2">
        <v>41978</v>
      </c>
      <c r="D2142" s="3" t="s">
        <v>115</v>
      </c>
      <c r="E2142" s="1">
        <v>16</v>
      </c>
      <c r="F2142" s="1">
        <f t="shared" si="66"/>
        <v>2.23</v>
      </c>
      <c r="G2142" s="1">
        <f t="shared" si="67"/>
        <v>35.68</v>
      </c>
    </row>
    <row r="2143" spans="3:7" x14ac:dyDescent="0.25">
      <c r="C2143" s="2">
        <v>41978</v>
      </c>
      <c r="D2143" s="3" t="s">
        <v>26</v>
      </c>
      <c r="E2143" s="1">
        <v>332</v>
      </c>
      <c r="F2143" s="1">
        <f t="shared" si="66"/>
        <v>2.23</v>
      </c>
      <c r="G2143" s="1">
        <f t="shared" si="67"/>
        <v>740.36</v>
      </c>
    </row>
    <row r="2144" spans="3:7" x14ac:dyDescent="0.25">
      <c r="C2144" s="2">
        <v>41980</v>
      </c>
      <c r="D2144" s="3" t="s">
        <v>71</v>
      </c>
      <c r="E2144" s="1">
        <v>75</v>
      </c>
      <c r="F2144" s="1">
        <f t="shared" si="66"/>
        <v>2.23</v>
      </c>
      <c r="G2144" s="1">
        <f t="shared" si="67"/>
        <v>167.25</v>
      </c>
    </row>
    <row r="2145" spans="3:7" x14ac:dyDescent="0.25">
      <c r="C2145" s="2">
        <v>41981</v>
      </c>
      <c r="D2145" s="3" t="s">
        <v>76</v>
      </c>
      <c r="E2145" s="1">
        <v>10</v>
      </c>
      <c r="F2145" s="1">
        <f t="shared" si="66"/>
        <v>2.23</v>
      </c>
      <c r="G2145" s="1">
        <f t="shared" si="67"/>
        <v>22.3</v>
      </c>
    </row>
    <row r="2146" spans="3:7" x14ac:dyDescent="0.25">
      <c r="C2146" s="2">
        <v>41982</v>
      </c>
      <c r="D2146" s="3" t="s">
        <v>39</v>
      </c>
      <c r="E2146" s="1">
        <v>93</v>
      </c>
      <c r="F2146" s="1">
        <f t="shared" si="66"/>
        <v>2.23</v>
      </c>
      <c r="G2146" s="1">
        <f t="shared" si="67"/>
        <v>207.39</v>
      </c>
    </row>
    <row r="2147" spans="3:7" x14ac:dyDescent="0.25">
      <c r="C2147" s="2">
        <v>41983</v>
      </c>
      <c r="D2147" s="3" t="s">
        <v>47</v>
      </c>
      <c r="E2147" s="1">
        <v>146</v>
      </c>
      <c r="F2147" s="1">
        <f t="shared" si="66"/>
        <v>2.23</v>
      </c>
      <c r="G2147" s="1">
        <f t="shared" si="67"/>
        <v>325.58</v>
      </c>
    </row>
    <row r="2148" spans="3:7" x14ac:dyDescent="0.25">
      <c r="C2148" s="2">
        <v>41984</v>
      </c>
      <c r="D2148" s="3" t="s">
        <v>60</v>
      </c>
      <c r="E2148" s="1">
        <v>197</v>
      </c>
      <c r="F2148" s="1">
        <f t="shared" si="66"/>
        <v>2.23</v>
      </c>
      <c r="G2148" s="1">
        <f t="shared" si="67"/>
        <v>439.31</v>
      </c>
    </row>
    <row r="2149" spans="3:7" x14ac:dyDescent="0.25">
      <c r="C2149" s="2">
        <v>41986</v>
      </c>
      <c r="D2149" s="3" t="s">
        <v>19</v>
      </c>
      <c r="E2149" s="1">
        <v>482</v>
      </c>
      <c r="F2149" s="1">
        <f t="shared" si="66"/>
        <v>2.23</v>
      </c>
      <c r="G2149" s="1">
        <f t="shared" si="67"/>
        <v>1074.8599999999999</v>
      </c>
    </row>
    <row r="2150" spans="3:7" x14ac:dyDescent="0.25">
      <c r="C2150" s="2">
        <v>41988</v>
      </c>
      <c r="D2150" s="3" t="s">
        <v>10</v>
      </c>
      <c r="E2150" s="1">
        <v>43</v>
      </c>
      <c r="F2150" s="1">
        <f t="shared" si="66"/>
        <v>2.23</v>
      </c>
      <c r="G2150" s="1">
        <f t="shared" si="67"/>
        <v>95.89</v>
      </c>
    </row>
    <row r="2151" spans="3:7" x14ac:dyDescent="0.25">
      <c r="C2151" s="2">
        <v>41989</v>
      </c>
      <c r="D2151" s="3" t="s">
        <v>24</v>
      </c>
      <c r="E2151" s="1">
        <v>367</v>
      </c>
      <c r="F2151" s="1">
        <f t="shared" si="66"/>
        <v>2.23</v>
      </c>
      <c r="G2151" s="1">
        <f t="shared" si="67"/>
        <v>818.41</v>
      </c>
    </row>
    <row r="2152" spans="3:7" x14ac:dyDescent="0.25">
      <c r="C2152" s="2">
        <v>41989</v>
      </c>
      <c r="D2152" s="3" t="s">
        <v>16</v>
      </c>
      <c r="E2152" s="1">
        <v>274</v>
      </c>
      <c r="F2152" s="1">
        <f t="shared" si="66"/>
        <v>2.23</v>
      </c>
      <c r="G2152" s="1">
        <f t="shared" si="67"/>
        <v>611.02</v>
      </c>
    </row>
    <row r="2153" spans="3:7" x14ac:dyDescent="0.25">
      <c r="C2153" s="2">
        <v>41991</v>
      </c>
      <c r="D2153" s="3" t="s">
        <v>19</v>
      </c>
      <c r="E2153" s="1">
        <v>283</v>
      </c>
      <c r="F2153" s="1">
        <f t="shared" si="66"/>
        <v>2.23</v>
      </c>
      <c r="G2153" s="1">
        <f t="shared" si="67"/>
        <v>631.09</v>
      </c>
    </row>
    <row r="2154" spans="3:7" x14ac:dyDescent="0.25">
      <c r="C2154" s="2">
        <v>41992</v>
      </c>
      <c r="D2154" s="3" t="s">
        <v>57</v>
      </c>
      <c r="E2154" s="1">
        <v>98</v>
      </c>
      <c r="F2154" s="1">
        <f t="shared" si="66"/>
        <v>2.23</v>
      </c>
      <c r="G2154" s="1">
        <f t="shared" si="67"/>
        <v>218.54</v>
      </c>
    </row>
    <row r="2155" spans="3:7" x14ac:dyDescent="0.25">
      <c r="C2155" s="2">
        <v>41993</v>
      </c>
      <c r="D2155" s="3" t="s">
        <v>24</v>
      </c>
      <c r="E2155" s="1">
        <v>485</v>
      </c>
      <c r="F2155" s="1">
        <f t="shared" si="66"/>
        <v>2.23</v>
      </c>
      <c r="G2155" s="1">
        <f t="shared" si="67"/>
        <v>1081.55</v>
      </c>
    </row>
    <row r="2156" spans="3:7" x14ac:dyDescent="0.25">
      <c r="C2156" s="2">
        <v>41994</v>
      </c>
      <c r="D2156" s="3" t="s">
        <v>169</v>
      </c>
      <c r="E2156" s="1">
        <v>3</v>
      </c>
      <c r="F2156" s="1">
        <f t="shared" si="66"/>
        <v>2.23</v>
      </c>
      <c r="G2156" s="1">
        <f t="shared" si="67"/>
        <v>6.6899999999999995</v>
      </c>
    </row>
    <row r="2157" spans="3:7" x14ac:dyDescent="0.25">
      <c r="C2157" s="2">
        <v>41996</v>
      </c>
      <c r="D2157" s="3" t="s">
        <v>47</v>
      </c>
      <c r="E2157" s="1">
        <v>331</v>
      </c>
      <c r="F2157" s="1">
        <f t="shared" si="66"/>
        <v>2.23</v>
      </c>
      <c r="G2157" s="1">
        <f t="shared" si="67"/>
        <v>738.13</v>
      </c>
    </row>
    <row r="2158" spans="3:7" x14ac:dyDescent="0.25">
      <c r="C2158" s="2">
        <v>41997</v>
      </c>
      <c r="D2158" s="3" t="s">
        <v>10</v>
      </c>
      <c r="E2158" s="1">
        <v>150</v>
      </c>
      <c r="F2158" s="1">
        <f t="shared" si="66"/>
        <v>2.23</v>
      </c>
      <c r="G2158" s="1">
        <f t="shared" si="67"/>
        <v>334.5</v>
      </c>
    </row>
    <row r="2159" spans="3:7" x14ac:dyDescent="0.25">
      <c r="C2159" s="2">
        <v>41998</v>
      </c>
      <c r="D2159" s="3" t="s">
        <v>9</v>
      </c>
      <c r="E2159" s="1">
        <v>463</v>
      </c>
      <c r="F2159" s="1">
        <f t="shared" si="66"/>
        <v>2.23</v>
      </c>
      <c r="G2159" s="1">
        <f t="shared" si="67"/>
        <v>1032.49</v>
      </c>
    </row>
    <row r="2160" spans="3:7" x14ac:dyDescent="0.25">
      <c r="C2160" s="2">
        <v>41999</v>
      </c>
      <c r="D2160" s="3" t="s">
        <v>161</v>
      </c>
      <c r="E2160" s="1">
        <v>8</v>
      </c>
      <c r="F2160" s="1">
        <f t="shared" si="66"/>
        <v>2.23</v>
      </c>
      <c r="G2160" s="1">
        <f t="shared" si="67"/>
        <v>17.84</v>
      </c>
    </row>
    <row r="2161" spans="3:7" x14ac:dyDescent="0.25">
      <c r="C2161" s="2">
        <v>41999</v>
      </c>
      <c r="D2161" s="3" t="s">
        <v>14</v>
      </c>
      <c r="E2161" s="1">
        <v>178</v>
      </c>
      <c r="F2161" s="1">
        <f t="shared" si="66"/>
        <v>2.23</v>
      </c>
      <c r="G2161" s="1">
        <f t="shared" si="67"/>
        <v>396.94</v>
      </c>
    </row>
    <row r="2162" spans="3:7" x14ac:dyDescent="0.25">
      <c r="C2162" s="2">
        <v>42001</v>
      </c>
      <c r="D2162" s="3" t="s">
        <v>21</v>
      </c>
      <c r="E2162" s="1">
        <v>166</v>
      </c>
      <c r="F2162" s="1">
        <f t="shared" si="66"/>
        <v>2.23</v>
      </c>
      <c r="G2162" s="1">
        <f t="shared" si="67"/>
        <v>370.18</v>
      </c>
    </row>
    <row r="2163" spans="3:7" x14ac:dyDescent="0.25">
      <c r="C2163" s="2">
        <v>42002</v>
      </c>
      <c r="D2163" s="3" t="s">
        <v>234</v>
      </c>
      <c r="E2163" s="1">
        <v>14</v>
      </c>
      <c r="F2163" s="1">
        <f t="shared" si="66"/>
        <v>2.23</v>
      </c>
      <c r="G2163" s="1">
        <f t="shared" si="67"/>
        <v>31.22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2F95-36A9-4AEB-8010-FE74E03DE8C7}">
  <dimension ref="A1:Q2163"/>
  <sheetViews>
    <sheetView workbookViewId="0">
      <selection activeCell="S13" sqref="S13"/>
    </sheetView>
  </sheetViews>
  <sheetFormatPr defaultRowHeight="15" x14ac:dyDescent="0.25"/>
  <cols>
    <col min="1" max="1" width="5" style="1" bestFit="1" customWidth="1"/>
    <col min="2" max="2" width="5.140625" style="1" bestFit="1" customWidth="1"/>
    <col min="3" max="3" width="10.140625" style="1" bestFit="1" customWidth="1"/>
    <col min="4" max="4" width="13.28515625" style="1" bestFit="1" customWidth="1"/>
    <col min="5" max="5" width="8.85546875" style="1" bestFit="1" customWidth="1"/>
    <col min="6" max="11" width="9.140625" style="1"/>
    <col min="12" max="12" width="17.7109375" style="1" bestFit="1" customWidth="1"/>
    <col min="13" max="13" width="15.5703125" style="1" bestFit="1" customWidth="1"/>
    <col min="14" max="16" width="9.140625" style="1"/>
    <col min="17" max="17" width="22.4257812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242</v>
      </c>
      <c r="D1" s="1" t="s">
        <v>243</v>
      </c>
      <c r="E1" s="1" t="s">
        <v>244</v>
      </c>
      <c r="F1" s="1" t="s">
        <v>1</v>
      </c>
      <c r="G1" s="1" t="s">
        <v>249</v>
      </c>
      <c r="H1" s="1" t="s">
        <v>0</v>
      </c>
    </row>
    <row r="2" spans="1:17" x14ac:dyDescent="0.25">
      <c r="A2" s="1">
        <v>2005</v>
      </c>
      <c r="B2" s="1">
        <v>2</v>
      </c>
      <c r="C2" s="2">
        <v>38353</v>
      </c>
      <c r="D2" s="3" t="s">
        <v>2</v>
      </c>
      <c r="E2" s="1">
        <v>10</v>
      </c>
      <c r="F2" s="1">
        <f>LOOKUP(YEAR(C2),$A$2:$A$11,$B$2:$B$11)</f>
        <v>2</v>
      </c>
      <c r="G2" s="1">
        <f>F2*E2</f>
        <v>20</v>
      </c>
      <c r="H2" s="1">
        <f>YEAR(C2)</f>
        <v>2005</v>
      </c>
    </row>
    <row r="3" spans="1:17" x14ac:dyDescent="0.25">
      <c r="A3" s="1">
        <v>2006</v>
      </c>
      <c r="B3" s="1">
        <v>2.0499999999999998</v>
      </c>
      <c r="C3" s="2">
        <v>38356</v>
      </c>
      <c r="D3" s="3" t="s">
        <v>3</v>
      </c>
      <c r="E3" s="1">
        <v>2</v>
      </c>
      <c r="F3" s="1">
        <f t="shared" ref="F3:F66" si="0">LOOKUP(YEAR(C3),$A$2:$A$11,$B$2:$B$11)</f>
        <v>2</v>
      </c>
      <c r="G3" s="1">
        <f t="shared" ref="G3:G66" si="1">F3*E3</f>
        <v>4</v>
      </c>
      <c r="H3" s="1">
        <f t="shared" ref="H3:H66" si="2">YEAR(C3)</f>
        <v>2005</v>
      </c>
    </row>
    <row r="4" spans="1:17" x14ac:dyDescent="0.25">
      <c r="A4" s="1">
        <v>2007</v>
      </c>
      <c r="B4" s="1">
        <v>2.09</v>
      </c>
      <c r="C4" s="2">
        <v>38357</v>
      </c>
      <c r="D4" s="3" t="s">
        <v>4</v>
      </c>
      <c r="E4" s="1">
        <v>2</v>
      </c>
      <c r="F4" s="1">
        <f t="shared" si="0"/>
        <v>2</v>
      </c>
      <c r="G4" s="1">
        <f t="shared" si="1"/>
        <v>4</v>
      </c>
      <c r="H4" s="1">
        <f t="shared" si="2"/>
        <v>2005</v>
      </c>
      <c r="L4" s="4" t="s">
        <v>245</v>
      </c>
      <c r="M4" t="s">
        <v>248</v>
      </c>
      <c r="N4"/>
      <c r="P4" s="1" t="s">
        <v>0</v>
      </c>
      <c r="Q4" s="1" t="s">
        <v>251</v>
      </c>
    </row>
    <row r="5" spans="1:17" x14ac:dyDescent="0.25">
      <c r="A5" s="1">
        <v>2008</v>
      </c>
      <c r="B5" s="1">
        <v>2.15</v>
      </c>
      <c r="C5" s="2">
        <v>38362</v>
      </c>
      <c r="D5" s="3" t="s">
        <v>5</v>
      </c>
      <c r="E5" s="1">
        <v>5</v>
      </c>
      <c r="F5" s="1">
        <f t="shared" si="0"/>
        <v>2</v>
      </c>
      <c r="G5" s="1">
        <f t="shared" si="1"/>
        <v>10</v>
      </c>
      <c r="H5" s="1">
        <f t="shared" si="2"/>
        <v>2005</v>
      </c>
      <c r="L5" s="5">
        <v>2005</v>
      </c>
      <c r="M5" s="6">
        <v>27016</v>
      </c>
      <c r="N5"/>
      <c r="P5" s="5">
        <v>2005</v>
      </c>
      <c r="Q5" s="6">
        <v>27016</v>
      </c>
    </row>
    <row r="6" spans="1:17" x14ac:dyDescent="0.25">
      <c r="A6" s="1">
        <v>2009</v>
      </c>
      <c r="B6" s="1">
        <v>2.13</v>
      </c>
      <c r="C6" s="2">
        <v>38363</v>
      </c>
      <c r="D6" s="3" t="s">
        <v>6</v>
      </c>
      <c r="E6" s="1">
        <v>14</v>
      </c>
      <c r="F6" s="1">
        <f t="shared" si="0"/>
        <v>2</v>
      </c>
      <c r="G6" s="1">
        <f t="shared" si="1"/>
        <v>28</v>
      </c>
      <c r="H6" s="1">
        <f t="shared" si="2"/>
        <v>2005</v>
      </c>
      <c r="L6" s="5">
        <v>2006</v>
      </c>
      <c r="M6" s="6">
        <v>27226</v>
      </c>
      <c r="N6"/>
      <c r="P6" s="5">
        <v>2006</v>
      </c>
      <c r="Q6" s="6">
        <v>27226</v>
      </c>
    </row>
    <row r="7" spans="1:17" x14ac:dyDescent="0.25">
      <c r="A7" s="1">
        <v>2010</v>
      </c>
      <c r="B7" s="1">
        <v>2.1</v>
      </c>
      <c r="C7" s="2">
        <v>38365</v>
      </c>
      <c r="D7" s="3" t="s">
        <v>7</v>
      </c>
      <c r="E7" s="1">
        <v>436</v>
      </c>
      <c r="F7" s="1">
        <f t="shared" si="0"/>
        <v>2</v>
      </c>
      <c r="G7" s="1">
        <f t="shared" si="1"/>
        <v>872</v>
      </c>
      <c r="H7" s="1">
        <f t="shared" si="2"/>
        <v>2005</v>
      </c>
      <c r="L7" s="5">
        <v>2007</v>
      </c>
      <c r="M7" s="6">
        <v>31720</v>
      </c>
      <c r="N7"/>
      <c r="P7" s="5">
        <v>2007</v>
      </c>
      <c r="Q7" s="6">
        <v>31720</v>
      </c>
    </row>
    <row r="8" spans="1:17" x14ac:dyDescent="0.25">
      <c r="A8" s="1">
        <v>2011</v>
      </c>
      <c r="B8" s="1">
        <v>2.2000000000000002</v>
      </c>
      <c r="C8" s="2">
        <v>38366</v>
      </c>
      <c r="D8" s="3" t="s">
        <v>8</v>
      </c>
      <c r="E8" s="1">
        <v>95</v>
      </c>
      <c r="F8" s="1">
        <f t="shared" si="0"/>
        <v>2</v>
      </c>
      <c r="G8" s="1">
        <f t="shared" si="1"/>
        <v>190</v>
      </c>
      <c r="H8" s="1">
        <f t="shared" si="2"/>
        <v>2005</v>
      </c>
      <c r="L8" s="5">
        <v>2008</v>
      </c>
      <c r="M8" s="6">
        <v>36523</v>
      </c>
      <c r="N8"/>
      <c r="P8" s="5">
        <v>2008</v>
      </c>
      <c r="Q8" s="6">
        <v>36523</v>
      </c>
    </row>
    <row r="9" spans="1:17" x14ac:dyDescent="0.25">
      <c r="A9" s="1">
        <v>2012</v>
      </c>
      <c r="B9" s="1">
        <v>2.25</v>
      </c>
      <c r="C9" s="2">
        <v>38370</v>
      </c>
      <c r="D9" s="3" t="s">
        <v>9</v>
      </c>
      <c r="E9" s="1">
        <v>350</v>
      </c>
      <c r="F9" s="1">
        <f t="shared" si="0"/>
        <v>2</v>
      </c>
      <c r="G9" s="1">
        <f t="shared" si="1"/>
        <v>700</v>
      </c>
      <c r="H9" s="1">
        <f t="shared" si="2"/>
        <v>2005</v>
      </c>
      <c r="L9" s="5">
        <v>2009</v>
      </c>
      <c r="M9" s="6">
        <v>30764</v>
      </c>
      <c r="N9"/>
      <c r="P9" s="5">
        <v>2009</v>
      </c>
      <c r="Q9" s="6">
        <v>30764</v>
      </c>
    </row>
    <row r="10" spans="1:17" x14ac:dyDescent="0.25">
      <c r="A10" s="1">
        <v>2013</v>
      </c>
      <c r="B10" s="1">
        <v>2.2200000000000002</v>
      </c>
      <c r="C10" s="2">
        <v>38371</v>
      </c>
      <c r="D10" s="3" t="s">
        <v>9</v>
      </c>
      <c r="E10" s="1">
        <v>231</v>
      </c>
      <c r="F10" s="1">
        <f t="shared" si="0"/>
        <v>2</v>
      </c>
      <c r="G10" s="1">
        <f t="shared" si="1"/>
        <v>462</v>
      </c>
      <c r="H10" s="1">
        <f t="shared" si="2"/>
        <v>2005</v>
      </c>
      <c r="L10" s="5">
        <v>2010</v>
      </c>
      <c r="M10" s="6">
        <v>32521</v>
      </c>
      <c r="N10"/>
      <c r="P10" s="5">
        <v>2010</v>
      </c>
      <c r="Q10" s="6">
        <v>32521</v>
      </c>
    </row>
    <row r="11" spans="1:17" x14ac:dyDescent="0.25">
      <c r="A11" s="1">
        <v>2014</v>
      </c>
      <c r="B11" s="1">
        <v>2.23</v>
      </c>
      <c r="C11" s="2">
        <v>38372</v>
      </c>
      <c r="D11" s="3" t="s">
        <v>10</v>
      </c>
      <c r="E11" s="1">
        <v>38</v>
      </c>
      <c r="F11" s="1">
        <f t="shared" si="0"/>
        <v>2</v>
      </c>
      <c r="G11" s="1">
        <f t="shared" si="1"/>
        <v>76</v>
      </c>
      <c r="H11" s="1">
        <f t="shared" si="2"/>
        <v>2005</v>
      </c>
      <c r="L11" s="5">
        <v>2011</v>
      </c>
      <c r="M11" s="6">
        <v>23778</v>
      </c>
      <c r="N11"/>
      <c r="P11" s="5">
        <v>2011</v>
      </c>
      <c r="Q11" s="6">
        <v>23778</v>
      </c>
    </row>
    <row r="12" spans="1:17" x14ac:dyDescent="0.25">
      <c r="C12" s="2">
        <v>38374</v>
      </c>
      <c r="D12" s="3" t="s">
        <v>11</v>
      </c>
      <c r="E12" s="1">
        <v>440</v>
      </c>
      <c r="F12" s="1">
        <f t="shared" si="0"/>
        <v>2</v>
      </c>
      <c r="G12" s="1">
        <f t="shared" si="1"/>
        <v>880</v>
      </c>
      <c r="H12" s="1">
        <f t="shared" si="2"/>
        <v>2005</v>
      </c>
      <c r="L12" s="5">
        <v>2012</v>
      </c>
      <c r="M12" s="6">
        <v>26976</v>
      </c>
      <c r="N12"/>
      <c r="P12" s="5">
        <v>2012</v>
      </c>
      <c r="Q12" s="6">
        <v>26976</v>
      </c>
    </row>
    <row r="13" spans="1:17" x14ac:dyDescent="0.25">
      <c r="C13" s="2">
        <v>38376</v>
      </c>
      <c r="D13" s="3" t="s">
        <v>12</v>
      </c>
      <c r="E13" s="1">
        <v>120</v>
      </c>
      <c r="F13" s="1">
        <f t="shared" si="0"/>
        <v>2</v>
      </c>
      <c r="G13" s="1">
        <f t="shared" si="1"/>
        <v>240</v>
      </c>
      <c r="H13" s="1">
        <f t="shared" si="2"/>
        <v>2005</v>
      </c>
      <c r="L13" s="5">
        <v>2013</v>
      </c>
      <c r="M13" s="6">
        <v>28419</v>
      </c>
      <c r="N13"/>
      <c r="P13" s="5">
        <v>2013</v>
      </c>
      <c r="Q13" s="6">
        <v>28419</v>
      </c>
    </row>
    <row r="14" spans="1:17" x14ac:dyDescent="0.25">
      <c r="C14" s="2">
        <v>38377</v>
      </c>
      <c r="D14" s="3" t="s">
        <v>13</v>
      </c>
      <c r="E14" s="1">
        <v>11</v>
      </c>
      <c r="F14" s="1">
        <f t="shared" si="0"/>
        <v>2</v>
      </c>
      <c r="G14" s="1">
        <f t="shared" si="1"/>
        <v>22</v>
      </c>
      <c r="H14" s="1">
        <f t="shared" si="2"/>
        <v>2005</v>
      </c>
      <c r="L14" s="5">
        <v>2014</v>
      </c>
      <c r="M14" s="6">
        <v>35284</v>
      </c>
      <c r="N14"/>
      <c r="P14" s="5">
        <v>2014</v>
      </c>
      <c r="Q14" s="6">
        <v>35284</v>
      </c>
    </row>
    <row r="15" spans="1:17" x14ac:dyDescent="0.25">
      <c r="C15" s="2">
        <v>38378</v>
      </c>
      <c r="D15" s="3" t="s">
        <v>14</v>
      </c>
      <c r="E15" s="1">
        <v>36</v>
      </c>
      <c r="F15" s="1">
        <f t="shared" si="0"/>
        <v>2</v>
      </c>
      <c r="G15" s="1">
        <f t="shared" si="1"/>
        <v>72</v>
      </c>
      <c r="H15" s="1">
        <f t="shared" si="2"/>
        <v>2005</v>
      </c>
      <c r="L15" s="5" t="s">
        <v>246</v>
      </c>
      <c r="M15" s="6"/>
      <c r="N15"/>
    </row>
    <row r="16" spans="1:17" x14ac:dyDescent="0.25">
      <c r="C16" s="2">
        <v>38379</v>
      </c>
      <c r="D16" s="3" t="s">
        <v>12</v>
      </c>
      <c r="E16" s="1">
        <v>51</v>
      </c>
      <c r="F16" s="1">
        <f t="shared" si="0"/>
        <v>2</v>
      </c>
      <c r="G16" s="1">
        <f t="shared" si="1"/>
        <v>102</v>
      </c>
      <c r="H16" s="1">
        <f t="shared" si="2"/>
        <v>2005</v>
      </c>
      <c r="L16" s="5" t="s">
        <v>247</v>
      </c>
      <c r="M16" s="6">
        <v>300227</v>
      </c>
      <c r="N16"/>
    </row>
    <row r="17" spans="3:14" x14ac:dyDescent="0.25">
      <c r="C17" s="2">
        <v>38385</v>
      </c>
      <c r="D17" s="3" t="s">
        <v>9</v>
      </c>
      <c r="E17" s="1">
        <v>465</v>
      </c>
      <c r="F17" s="1">
        <f t="shared" si="0"/>
        <v>2</v>
      </c>
      <c r="G17" s="1">
        <f t="shared" si="1"/>
        <v>930</v>
      </c>
      <c r="H17" s="1">
        <f t="shared" si="2"/>
        <v>2005</v>
      </c>
      <c r="L17"/>
      <c r="M17"/>
      <c r="N17"/>
    </row>
    <row r="18" spans="3:14" x14ac:dyDescent="0.25">
      <c r="C18" s="2">
        <v>38386</v>
      </c>
      <c r="D18" s="3" t="s">
        <v>15</v>
      </c>
      <c r="E18" s="1">
        <v>8</v>
      </c>
      <c r="F18" s="1">
        <f t="shared" si="0"/>
        <v>2</v>
      </c>
      <c r="G18" s="1">
        <f t="shared" si="1"/>
        <v>16</v>
      </c>
      <c r="H18" s="1">
        <f t="shared" si="2"/>
        <v>2005</v>
      </c>
      <c r="L18"/>
      <c r="M18"/>
      <c r="N18"/>
    </row>
    <row r="19" spans="3:14" x14ac:dyDescent="0.25">
      <c r="C19" s="2">
        <v>38388</v>
      </c>
      <c r="D19" s="3" t="s">
        <v>16</v>
      </c>
      <c r="E19" s="1">
        <v>287</v>
      </c>
      <c r="F19" s="1">
        <f t="shared" si="0"/>
        <v>2</v>
      </c>
      <c r="G19" s="1">
        <f t="shared" si="1"/>
        <v>574</v>
      </c>
      <c r="H19" s="1">
        <f t="shared" si="2"/>
        <v>2005</v>
      </c>
      <c r="L19"/>
      <c r="M19"/>
      <c r="N19"/>
    </row>
    <row r="20" spans="3:14" x14ac:dyDescent="0.25">
      <c r="C20" s="2">
        <v>38388</v>
      </c>
      <c r="D20" s="3" t="s">
        <v>17</v>
      </c>
      <c r="E20" s="1">
        <v>12</v>
      </c>
      <c r="F20" s="1">
        <f t="shared" si="0"/>
        <v>2</v>
      </c>
      <c r="G20" s="1">
        <f t="shared" si="1"/>
        <v>24</v>
      </c>
      <c r="H20" s="1">
        <f t="shared" si="2"/>
        <v>2005</v>
      </c>
      <c r="L20"/>
      <c r="M20"/>
      <c r="N20"/>
    </row>
    <row r="21" spans="3:14" x14ac:dyDescent="0.25">
      <c r="C21" s="2">
        <v>38393</v>
      </c>
      <c r="D21" s="3" t="s">
        <v>18</v>
      </c>
      <c r="E21" s="1">
        <v>6</v>
      </c>
      <c r="F21" s="1">
        <f t="shared" si="0"/>
        <v>2</v>
      </c>
      <c r="G21" s="1">
        <f t="shared" si="1"/>
        <v>12</v>
      </c>
      <c r="H21" s="1">
        <f t="shared" si="2"/>
        <v>2005</v>
      </c>
      <c r="L21"/>
      <c r="M21"/>
      <c r="N21"/>
    </row>
    <row r="22" spans="3:14" x14ac:dyDescent="0.25">
      <c r="C22" s="2">
        <v>38397</v>
      </c>
      <c r="D22" s="3" t="s">
        <v>19</v>
      </c>
      <c r="E22" s="1">
        <v>321</v>
      </c>
      <c r="F22" s="1">
        <f t="shared" si="0"/>
        <v>2</v>
      </c>
      <c r="G22" s="1">
        <f t="shared" si="1"/>
        <v>642</v>
      </c>
      <c r="H22" s="1">
        <f t="shared" si="2"/>
        <v>2005</v>
      </c>
    </row>
    <row r="23" spans="3:14" x14ac:dyDescent="0.25">
      <c r="C23" s="2">
        <v>38401</v>
      </c>
      <c r="D23" s="3" t="s">
        <v>20</v>
      </c>
      <c r="E23" s="1">
        <v>99</v>
      </c>
      <c r="F23" s="1">
        <f t="shared" si="0"/>
        <v>2</v>
      </c>
      <c r="G23" s="1">
        <f t="shared" si="1"/>
        <v>198</v>
      </c>
      <c r="H23" s="1">
        <f t="shared" si="2"/>
        <v>2005</v>
      </c>
    </row>
    <row r="24" spans="3:14" x14ac:dyDescent="0.25">
      <c r="C24" s="2">
        <v>38401</v>
      </c>
      <c r="D24" s="3" t="s">
        <v>21</v>
      </c>
      <c r="E24" s="1">
        <v>91</v>
      </c>
      <c r="F24" s="1">
        <f t="shared" si="0"/>
        <v>2</v>
      </c>
      <c r="G24" s="1">
        <f t="shared" si="1"/>
        <v>182</v>
      </c>
      <c r="H24" s="1">
        <f t="shared" si="2"/>
        <v>2005</v>
      </c>
    </row>
    <row r="25" spans="3:14" x14ac:dyDescent="0.25">
      <c r="C25" s="2">
        <v>38407</v>
      </c>
      <c r="D25" s="3" t="s">
        <v>16</v>
      </c>
      <c r="E25" s="1">
        <v>118</v>
      </c>
      <c r="F25" s="1">
        <f t="shared" si="0"/>
        <v>2</v>
      </c>
      <c r="G25" s="1">
        <f t="shared" si="1"/>
        <v>236</v>
      </c>
      <c r="H25" s="1">
        <f t="shared" si="2"/>
        <v>2005</v>
      </c>
    </row>
    <row r="26" spans="3:14" x14ac:dyDescent="0.25">
      <c r="C26" s="2">
        <v>38408</v>
      </c>
      <c r="D26" s="3" t="s">
        <v>22</v>
      </c>
      <c r="E26" s="1">
        <v>58</v>
      </c>
      <c r="F26" s="1">
        <f t="shared" si="0"/>
        <v>2</v>
      </c>
      <c r="G26" s="1">
        <f t="shared" si="1"/>
        <v>116</v>
      </c>
      <c r="H26" s="1">
        <f t="shared" si="2"/>
        <v>2005</v>
      </c>
    </row>
    <row r="27" spans="3:14" x14ac:dyDescent="0.25">
      <c r="C27" s="2">
        <v>38409</v>
      </c>
      <c r="D27" s="3" t="s">
        <v>23</v>
      </c>
      <c r="E27" s="1">
        <v>16</v>
      </c>
      <c r="F27" s="1">
        <f t="shared" si="0"/>
        <v>2</v>
      </c>
      <c r="G27" s="1">
        <f t="shared" si="1"/>
        <v>32</v>
      </c>
      <c r="H27" s="1">
        <f t="shared" si="2"/>
        <v>2005</v>
      </c>
    </row>
    <row r="28" spans="3:14" x14ac:dyDescent="0.25">
      <c r="C28" s="2">
        <v>38409</v>
      </c>
      <c r="D28" s="3" t="s">
        <v>24</v>
      </c>
      <c r="E28" s="1">
        <v>348</v>
      </c>
      <c r="F28" s="1">
        <f t="shared" si="0"/>
        <v>2</v>
      </c>
      <c r="G28" s="1">
        <f t="shared" si="1"/>
        <v>696</v>
      </c>
      <c r="H28" s="1">
        <f t="shared" si="2"/>
        <v>2005</v>
      </c>
    </row>
    <row r="29" spans="3:14" x14ac:dyDescent="0.25">
      <c r="C29" s="2">
        <v>38410</v>
      </c>
      <c r="D29" s="3" t="s">
        <v>7</v>
      </c>
      <c r="E29" s="1">
        <v>336</v>
      </c>
      <c r="F29" s="1">
        <f t="shared" si="0"/>
        <v>2</v>
      </c>
      <c r="G29" s="1">
        <f t="shared" si="1"/>
        <v>672</v>
      </c>
      <c r="H29" s="1">
        <f t="shared" si="2"/>
        <v>2005</v>
      </c>
    </row>
    <row r="30" spans="3:14" x14ac:dyDescent="0.25">
      <c r="C30" s="2">
        <v>38410</v>
      </c>
      <c r="D30" s="3" t="s">
        <v>24</v>
      </c>
      <c r="E30" s="1">
        <v>435</v>
      </c>
      <c r="F30" s="1">
        <f t="shared" si="0"/>
        <v>2</v>
      </c>
      <c r="G30" s="1">
        <f t="shared" si="1"/>
        <v>870</v>
      </c>
      <c r="H30" s="1">
        <f t="shared" si="2"/>
        <v>2005</v>
      </c>
    </row>
    <row r="31" spans="3:14" x14ac:dyDescent="0.25">
      <c r="C31" s="2">
        <v>38410</v>
      </c>
      <c r="D31" s="3" t="s">
        <v>25</v>
      </c>
      <c r="E31" s="1">
        <v>110</v>
      </c>
      <c r="F31" s="1">
        <f t="shared" si="0"/>
        <v>2</v>
      </c>
      <c r="G31" s="1">
        <f t="shared" si="1"/>
        <v>220</v>
      </c>
      <c r="H31" s="1">
        <f t="shared" si="2"/>
        <v>2005</v>
      </c>
    </row>
    <row r="32" spans="3:14" x14ac:dyDescent="0.25">
      <c r="C32" s="2">
        <v>38412</v>
      </c>
      <c r="D32" s="3" t="s">
        <v>26</v>
      </c>
      <c r="E32" s="1">
        <v>204</v>
      </c>
      <c r="F32" s="1">
        <f t="shared" si="0"/>
        <v>2</v>
      </c>
      <c r="G32" s="1">
        <f t="shared" si="1"/>
        <v>408</v>
      </c>
      <c r="H32" s="1">
        <f t="shared" si="2"/>
        <v>2005</v>
      </c>
    </row>
    <row r="33" spans="3:8" x14ac:dyDescent="0.25">
      <c r="C33" s="2">
        <v>38412</v>
      </c>
      <c r="D33" s="3" t="s">
        <v>20</v>
      </c>
      <c r="E33" s="1">
        <v>20</v>
      </c>
      <c r="F33" s="1">
        <f t="shared" si="0"/>
        <v>2</v>
      </c>
      <c r="G33" s="1">
        <f t="shared" si="1"/>
        <v>40</v>
      </c>
      <c r="H33" s="1">
        <f t="shared" si="2"/>
        <v>2005</v>
      </c>
    </row>
    <row r="34" spans="3:8" x14ac:dyDescent="0.25">
      <c r="C34" s="2">
        <v>38414</v>
      </c>
      <c r="D34" s="3" t="s">
        <v>27</v>
      </c>
      <c r="E34" s="1">
        <v>102</v>
      </c>
      <c r="F34" s="1">
        <f t="shared" si="0"/>
        <v>2</v>
      </c>
      <c r="G34" s="1">
        <f t="shared" si="1"/>
        <v>204</v>
      </c>
      <c r="H34" s="1">
        <f t="shared" si="2"/>
        <v>2005</v>
      </c>
    </row>
    <row r="35" spans="3:8" x14ac:dyDescent="0.25">
      <c r="C35" s="2">
        <v>38416</v>
      </c>
      <c r="D35" s="3" t="s">
        <v>28</v>
      </c>
      <c r="E35" s="1">
        <v>48</v>
      </c>
      <c r="F35" s="1">
        <f t="shared" si="0"/>
        <v>2</v>
      </c>
      <c r="G35" s="1">
        <f t="shared" si="1"/>
        <v>96</v>
      </c>
      <c r="H35" s="1">
        <f t="shared" si="2"/>
        <v>2005</v>
      </c>
    </row>
    <row r="36" spans="3:8" x14ac:dyDescent="0.25">
      <c r="C36" s="2">
        <v>38418</v>
      </c>
      <c r="D36" s="3" t="s">
        <v>24</v>
      </c>
      <c r="E36" s="1">
        <v>329</v>
      </c>
      <c r="F36" s="1">
        <f t="shared" si="0"/>
        <v>2</v>
      </c>
      <c r="G36" s="1">
        <f t="shared" si="1"/>
        <v>658</v>
      </c>
      <c r="H36" s="1">
        <f t="shared" si="2"/>
        <v>2005</v>
      </c>
    </row>
    <row r="37" spans="3:8" x14ac:dyDescent="0.25">
      <c r="C37" s="2">
        <v>38420</v>
      </c>
      <c r="D37" s="3" t="s">
        <v>29</v>
      </c>
      <c r="E37" s="1">
        <v>16</v>
      </c>
      <c r="F37" s="1">
        <f t="shared" si="0"/>
        <v>2</v>
      </c>
      <c r="G37" s="1">
        <f t="shared" si="1"/>
        <v>32</v>
      </c>
      <c r="H37" s="1">
        <f t="shared" si="2"/>
        <v>2005</v>
      </c>
    </row>
    <row r="38" spans="3:8" x14ac:dyDescent="0.25">
      <c r="C38" s="2">
        <v>38421</v>
      </c>
      <c r="D38" s="3" t="s">
        <v>30</v>
      </c>
      <c r="E38" s="1">
        <v>102</v>
      </c>
      <c r="F38" s="1">
        <f t="shared" si="0"/>
        <v>2</v>
      </c>
      <c r="G38" s="1">
        <f t="shared" si="1"/>
        <v>204</v>
      </c>
      <c r="H38" s="1">
        <f t="shared" si="2"/>
        <v>2005</v>
      </c>
    </row>
    <row r="39" spans="3:8" x14ac:dyDescent="0.25">
      <c r="C39" s="2">
        <v>38421</v>
      </c>
      <c r="D39" s="3" t="s">
        <v>16</v>
      </c>
      <c r="E39" s="1">
        <v>309</v>
      </c>
      <c r="F39" s="1">
        <f t="shared" si="0"/>
        <v>2</v>
      </c>
      <c r="G39" s="1">
        <f t="shared" si="1"/>
        <v>618</v>
      </c>
      <c r="H39" s="1">
        <f t="shared" si="2"/>
        <v>2005</v>
      </c>
    </row>
    <row r="40" spans="3:8" x14ac:dyDescent="0.25">
      <c r="C40" s="2">
        <v>38423</v>
      </c>
      <c r="D40" s="3" t="s">
        <v>7</v>
      </c>
      <c r="E40" s="1">
        <v>331</v>
      </c>
      <c r="F40" s="1">
        <f t="shared" si="0"/>
        <v>2</v>
      </c>
      <c r="G40" s="1">
        <f t="shared" si="1"/>
        <v>662</v>
      </c>
      <c r="H40" s="1">
        <f t="shared" si="2"/>
        <v>2005</v>
      </c>
    </row>
    <row r="41" spans="3:8" x14ac:dyDescent="0.25">
      <c r="C41" s="2">
        <v>38428</v>
      </c>
      <c r="D41" s="3" t="s">
        <v>31</v>
      </c>
      <c r="E41" s="1">
        <v>3</v>
      </c>
      <c r="F41" s="1">
        <f t="shared" si="0"/>
        <v>2</v>
      </c>
      <c r="G41" s="1">
        <f t="shared" si="1"/>
        <v>6</v>
      </c>
      <c r="H41" s="1">
        <f t="shared" si="2"/>
        <v>2005</v>
      </c>
    </row>
    <row r="42" spans="3:8" x14ac:dyDescent="0.25">
      <c r="C42" s="2">
        <v>38429</v>
      </c>
      <c r="D42" s="3" t="s">
        <v>32</v>
      </c>
      <c r="E42" s="1">
        <v>76</v>
      </c>
      <c r="F42" s="1">
        <f t="shared" si="0"/>
        <v>2</v>
      </c>
      <c r="G42" s="1">
        <f t="shared" si="1"/>
        <v>152</v>
      </c>
      <c r="H42" s="1">
        <f t="shared" si="2"/>
        <v>2005</v>
      </c>
    </row>
    <row r="43" spans="3:8" x14ac:dyDescent="0.25">
      <c r="C43" s="2">
        <v>38429</v>
      </c>
      <c r="D43" s="3" t="s">
        <v>33</v>
      </c>
      <c r="E43" s="1">
        <v>196</v>
      </c>
      <c r="F43" s="1">
        <f t="shared" si="0"/>
        <v>2</v>
      </c>
      <c r="G43" s="1">
        <f t="shared" si="1"/>
        <v>392</v>
      </c>
      <c r="H43" s="1">
        <f t="shared" si="2"/>
        <v>2005</v>
      </c>
    </row>
    <row r="44" spans="3:8" x14ac:dyDescent="0.25">
      <c r="C44" s="2">
        <v>38431</v>
      </c>
      <c r="D44" s="3" t="s">
        <v>20</v>
      </c>
      <c r="E44" s="1">
        <v>54</v>
      </c>
      <c r="F44" s="1">
        <f t="shared" si="0"/>
        <v>2</v>
      </c>
      <c r="G44" s="1">
        <f t="shared" si="1"/>
        <v>108</v>
      </c>
      <c r="H44" s="1">
        <f t="shared" si="2"/>
        <v>2005</v>
      </c>
    </row>
    <row r="45" spans="3:8" x14ac:dyDescent="0.25">
      <c r="C45" s="2">
        <v>38435</v>
      </c>
      <c r="D45" s="3" t="s">
        <v>11</v>
      </c>
      <c r="E45" s="1">
        <v>277</v>
      </c>
      <c r="F45" s="1">
        <f t="shared" si="0"/>
        <v>2</v>
      </c>
      <c r="G45" s="1">
        <f t="shared" si="1"/>
        <v>554</v>
      </c>
      <c r="H45" s="1">
        <f t="shared" si="2"/>
        <v>2005</v>
      </c>
    </row>
    <row r="46" spans="3:8" x14ac:dyDescent="0.25">
      <c r="C46" s="2">
        <v>38437</v>
      </c>
      <c r="D46" s="3" t="s">
        <v>34</v>
      </c>
      <c r="E46" s="1">
        <v>7</v>
      </c>
      <c r="F46" s="1">
        <f t="shared" si="0"/>
        <v>2</v>
      </c>
      <c r="G46" s="1">
        <f t="shared" si="1"/>
        <v>14</v>
      </c>
      <c r="H46" s="1">
        <f t="shared" si="2"/>
        <v>2005</v>
      </c>
    </row>
    <row r="47" spans="3:8" x14ac:dyDescent="0.25">
      <c r="C47" s="2">
        <v>38439</v>
      </c>
      <c r="D47" s="3" t="s">
        <v>35</v>
      </c>
      <c r="E47" s="1">
        <v>12</v>
      </c>
      <c r="F47" s="1">
        <f t="shared" si="0"/>
        <v>2</v>
      </c>
      <c r="G47" s="1">
        <f t="shared" si="1"/>
        <v>24</v>
      </c>
      <c r="H47" s="1">
        <f t="shared" si="2"/>
        <v>2005</v>
      </c>
    </row>
    <row r="48" spans="3:8" x14ac:dyDescent="0.25">
      <c r="C48" s="2">
        <v>38440</v>
      </c>
      <c r="D48" s="3" t="s">
        <v>36</v>
      </c>
      <c r="E48" s="1">
        <v>7</v>
      </c>
      <c r="F48" s="1">
        <f t="shared" si="0"/>
        <v>2</v>
      </c>
      <c r="G48" s="1">
        <f t="shared" si="1"/>
        <v>14</v>
      </c>
      <c r="H48" s="1">
        <f t="shared" si="2"/>
        <v>2005</v>
      </c>
    </row>
    <row r="49" spans="3:8" x14ac:dyDescent="0.25">
      <c r="C49" s="2">
        <v>38442</v>
      </c>
      <c r="D49" s="3" t="s">
        <v>9</v>
      </c>
      <c r="E49" s="1">
        <v>416</v>
      </c>
      <c r="F49" s="1">
        <f t="shared" si="0"/>
        <v>2</v>
      </c>
      <c r="G49" s="1">
        <f t="shared" si="1"/>
        <v>832</v>
      </c>
      <c r="H49" s="1">
        <f t="shared" si="2"/>
        <v>2005</v>
      </c>
    </row>
    <row r="50" spans="3:8" x14ac:dyDescent="0.25">
      <c r="C50" s="2">
        <v>38445</v>
      </c>
      <c r="D50" s="3" t="s">
        <v>9</v>
      </c>
      <c r="E50" s="1">
        <v>263</v>
      </c>
      <c r="F50" s="1">
        <f t="shared" si="0"/>
        <v>2</v>
      </c>
      <c r="G50" s="1">
        <f t="shared" si="1"/>
        <v>526</v>
      </c>
      <c r="H50" s="1">
        <f t="shared" si="2"/>
        <v>2005</v>
      </c>
    </row>
    <row r="51" spans="3:8" x14ac:dyDescent="0.25">
      <c r="C51" s="2">
        <v>38448</v>
      </c>
      <c r="D51" s="3" t="s">
        <v>3</v>
      </c>
      <c r="E51" s="1">
        <v>15</v>
      </c>
      <c r="F51" s="1">
        <f t="shared" si="0"/>
        <v>2</v>
      </c>
      <c r="G51" s="1">
        <f t="shared" si="1"/>
        <v>30</v>
      </c>
      <c r="H51" s="1">
        <f t="shared" si="2"/>
        <v>2005</v>
      </c>
    </row>
    <row r="52" spans="3:8" x14ac:dyDescent="0.25">
      <c r="C52" s="2">
        <v>38452</v>
      </c>
      <c r="D52" s="3" t="s">
        <v>27</v>
      </c>
      <c r="E52" s="1">
        <v>194</v>
      </c>
      <c r="F52" s="1">
        <f t="shared" si="0"/>
        <v>2</v>
      </c>
      <c r="G52" s="1">
        <f t="shared" si="1"/>
        <v>388</v>
      </c>
      <c r="H52" s="1">
        <f t="shared" si="2"/>
        <v>2005</v>
      </c>
    </row>
    <row r="53" spans="3:8" x14ac:dyDescent="0.25">
      <c r="C53" s="2">
        <v>38453</v>
      </c>
      <c r="D53" s="3" t="s">
        <v>37</v>
      </c>
      <c r="E53" s="1">
        <v>120</v>
      </c>
      <c r="F53" s="1">
        <f t="shared" si="0"/>
        <v>2</v>
      </c>
      <c r="G53" s="1">
        <f t="shared" si="1"/>
        <v>240</v>
      </c>
      <c r="H53" s="1">
        <f t="shared" si="2"/>
        <v>2005</v>
      </c>
    </row>
    <row r="54" spans="3:8" x14ac:dyDescent="0.25">
      <c r="C54" s="2">
        <v>38454</v>
      </c>
      <c r="D54" s="3" t="s">
        <v>9</v>
      </c>
      <c r="E54" s="1">
        <v>175</v>
      </c>
      <c r="F54" s="1">
        <f t="shared" si="0"/>
        <v>2</v>
      </c>
      <c r="G54" s="1">
        <f t="shared" si="1"/>
        <v>350</v>
      </c>
      <c r="H54" s="1">
        <f t="shared" si="2"/>
        <v>2005</v>
      </c>
    </row>
    <row r="55" spans="3:8" x14ac:dyDescent="0.25">
      <c r="C55" s="2">
        <v>38456</v>
      </c>
      <c r="D55" s="3" t="s">
        <v>38</v>
      </c>
      <c r="E55" s="1">
        <v>12</v>
      </c>
      <c r="F55" s="1">
        <f t="shared" si="0"/>
        <v>2</v>
      </c>
      <c r="G55" s="1">
        <f t="shared" si="1"/>
        <v>24</v>
      </c>
      <c r="H55" s="1">
        <f t="shared" si="2"/>
        <v>2005</v>
      </c>
    </row>
    <row r="56" spans="3:8" x14ac:dyDescent="0.25">
      <c r="C56" s="2">
        <v>38457</v>
      </c>
      <c r="D56" s="3" t="s">
        <v>39</v>
      </c>
      <c r="E56" s="1">
        <v>174</v>
      </c>
      <c r="F56" s="1">
        <f t="shared" si="0"/>
        <v>2</v>
      </c>
      <c r="G56" s="1">
        <f t="shared" si="1"/>
        <v>348</v>
      </c>
      <c r="H56" s="1">
        <f t="shared" si="2"/>
        <v>2005</v>
      </c>
    </row>
    <row r="57" spans="3:8" x14ac:dyDescent="0.25">
      <c r="C57" s="2">
        <v>38458</v>
      </c>
      <c r="D57" s="3" t="s">
        <v>40</v>
      </c>
      <c r="E57" s="1">
        <v>3</v>
      </c>
      <c r="F57" s="1">
        <f t="shared" si="0"/>
        <v>2</v>
      </c>
      <c r="G57" s="1">
        <f t="shared" si="1"/>
        <v>6</v>
      </c>
      <c r="H57" s="1">
        <f t="shared" si="2"/>
        <v>2005</v>
      </c>
    </row>
    <row r="58" spans="3:8" x14ac:dyDescent="0.25">
      <c r="C58" s="2">
        <v>38459</v>
      </c>
      <c r="D58" s="3" t="s">
        <v>41</v>
      </c>
      <c r="E58" s="1">
        <v>149</v>
      </c>
      <c r="F58" s="1">
        <f t="shared" si="0"/>
        <v>2</v>
      </c>
      <c r="G58" s="1">
        <f t="shared" si="1"/>
        <v>298</v>
      </c>
      <c r="H58" s="1">
        <f t="shared" si="2"/>
        <v>2005</v>
      </c>
    </row>
    <row r="59" spans="3:8" x14ac:dyDescent="0.25">
      <c r="C59" s="2">
        <v>38460</v>
      </c>
      <c r="D59" s="3" t="s">
        <v>19</v>
      </c>
      <c r="E59" s="1">
        <v>492</v>
      </c>
      <c r="F59" s="1">
        <f t="shared" si="0"/>
        <v>2</v>
      </c>
      <c r="G59" s="1">
        <f t="shared" si="1"/>
        <v>984</v>
      </c>
      <c r="H59" s="1">
        <f t="shared" si="2"/>
        <v>2005</v>
      </c>
    </row>
    <row r="60" spans="3:8" x14ac:dyDescent="0.25">
      <c r="C60" s="2">
        <v>38460</v>
      </c>
      <c r="D60" s="3" t="s">
        <v>42</v>
      </c>
      <c r="E60" s="1">
        <v>2</v>
      </c>
      <c r="F60" s="1">
        <f t="shared" si="0"/>
        <v>2</v>
      </c>
      <c r="G60" s="1">
        <f t="shared" si="1"/>
        <v>4</v>
      </c>
      <c r="H60" s="1">
        <f t="shared" si="2"/>
        <v>2005</v>
      </c>
    </row>
    <row r="61" spans="3:8" x14ac:dyDescent="0.25">
      <c r="C61" s="2">
        <v>38461</v>
      </c>
      <c r="D61" s="3" t="s">
        <v>16</v>
      </c>
      <c r="E61" s="1">
        <v>298</v>
      </c>
      <c r="F61" s="1">
        <f t="shared" si="0"/>
        <v>2</v>
      </c>
      <c r="G61" s="1">
        <f t="shared" si="1"/>
        <v>596</v>
      </c>
      <c r="H61" s="1">
        <f t="shared" si="2"/>
        <v>2005</v>
      </c>
    </row>
    <row r="62" spans="3:8" x14ac:dyDescent="0.25">
      <c r="C62" s="2">
        <v>38472</v>
      </c>
      <c r="D62" s="3" t="s">
        <v>19</v>
      </c>
      <c r="E62" s="1">
        <v>201</v>
      </c>
      <c r="F62" s="1">
        <f t="shared" si="0"/>
        <v>2</v>
      </c>
      <c r="G62" s="1">
        <f t="shared" si="1"/>
        <v>402</v>
      </c>
      <c r="H62" s="1">
        <f t="shared" si="2"/>
        <v>2005</v>
      </c>
    </row>
    <row r="63" spans="3:8" x14ac:dyDescent="0.25">
      <c r="C63" s="2">
        <v>38473</v>
      </c>
      <c r="D63" s="3" t="s">
        <v>43</v>
      </c>
      <c r="E63" s="1">
        <v>15</v>
      </c>
      <c r="F63" s="1">
        <f t="shared" si="0"/>
        <v>2</v>
      </c>
      <c r="G63" s="1">
        <f t="shared" si="1"/>
        <v>30</v>
      </c>
      <c r="H63" s="1">
        <f t="shared" si="2"/>
        <v>2005</v>
      </c>
    </row>
    <row r="64" spans="3:8" x14ac:dyDescent="0.25">
      <c r="C64" s="2">
        <v>38473</v>
      </c>
      <c r="D64" s="3" t="s">
        <v>16</v>
      </c>
      <c r="E64" s="1">
        <v>319</v>
      </c>
      <c r="F64" s="1">
        <f t="shared" si="0"/>
        <v>2</v>
      </c>
      <c r="G64" s="1">
        <f t="shared" si="1"/>
        <v>638</v>
      </c>
      <c r="H64" s="1">
        <f t="shared" si="2"/>
        <v>2005</v>
      </c>
    </row>
    <row r="65" spans="3:8" x14ac:dyDescent="0.25">
      <c r="C65" s="2">
        <v>38474</v>
      </c>
      <c r="D65" s="3" t="s">
        <v>44</v>
      </c>
      <c r="E65" s="1">
        <v>9</v>
      </c>
      <c r="F65" s="1">
        <f t="shared" si="0"/>
        <v>2</v>
      </c>
      <c r="G65" s="1">
        <f t="shared" si="1"/>
        <v>18</v>
      </c>
      <c r="H65" s="1">
        <f t="shared" si="2"/>
        <v>2005</v>
      </c>
    </row>
    <row r="66" spans="3:8" x14ac:dyDescent="0.25">
      <c r="C66" s="2">
        <v>38476</v>
      </c>
      <c r="D66" s="3" t="s">
        <v>45</v>
      </c>
      <c r="E66" s="1">
        <v>15</v>
      </c>
      <c r="F66" s="1">
        <f t="shared" si="0"/>
        <v>2</v>
      </c>
      <c r="G66" s="1">
        <f t="shared" si="1"/>
        <v>30</v>
      </c>
      <c r="H66" s="1">
        <f t="shared" si="2"/>
        <v>2005</v>
      </c>
    </row>
    <row r="67" spans="3:8" x14ac:dyDescent="0.25">
      <c r="C67" s="2">
        <v>38479</v>
      </c>
      <c r="D67" s="3" t="s">
        <v>24</v>
      </c>
      <c r="E67" s="1">
        <v>444</v>
      </c>
      <c r="F67" s="1">
        <f t="shared" ref="F67:F130" si="3">LOOKUP(YEAR(C67),$A$2:$A$11,$B$2:$B$11)</f>
        <v>2</v>
      </c>
      <c r="G67" s="1">
        <f t="shared" ref="G67:G130" si="4">F67*E67</f>
        <v>888</v>
      </c>
      <c r="H67" s="1">
        <f t="shared" ref="H67:H130" si="5">YEAR(C67)</f>
        <v>2005</v>
      </c>
    </row>
    <row r="68" spans="3:8" x14ac:dyDescent="0.25">
      <c r="C68" s="2">
        <v>38479</v>
      </c>
      <c r="D68" s="3" t="s">
        <v>46</v>
      </c>
      <c r="E68" s="1">
        <v>13</v>
      </c>
      <c r="F68" s="1">
        <f t="shared" si="3"/>
        <v>2</v>
      </c>
      <c r="G68" s="1">
        <f t="shared" si="4"/>
        <v>26</v>
      </c>
      <c r="H68" s="1">
        <f t="shared" si="5"/>
        <v>2005</v>
      </c>
    </row>
    <row r="69" spans="3:8" x14ac:dyDescent="0.25">
      <c r="C69" s="2">
        <v>38481</v>
      </c>
      <c r="D69" s="3" t="s">
        <v>47</v>
      </c>
      <c r="E69" s="1">
        <v>366</v>
      </c>
      <c r="F69" s="1">
        <f t="shared" si="3"/>
        <v>2</v>
      </c>
      <c r="G69" s="1">
        <f t="shared" si="4"/>
        <v>732</v>
      </c>
      <c r="H69" s="1">
        <f t="shared" si="5"/>
        <v>2005</v>
      </c>
    </row>
    <row r="70" spans="3:8" x14ac:dyDescent="0.25">
      <c r="C70" s="2">
        <v>38492</v>
      </c>
      <c r="D70" s="3" t="s">
        <v>11</v>
      </c>
      <c r="E70" s="1">
        <v>259</v>
      </c>
      <c r="F70" s="1">
        <f t="shared" si="3"/>
        <v>2</v>
      </c>
      <c r="G70" s="1">
        <f t="shared" si="4"/>
        <v>518</v>
      </c>
      <c r="H70" s="1">
        <f t="shared" si="5"/>
        <v>2005</v>
      </c>
    </row>
    <row r="71" spans="3:8" x14ac:dyDescent="0.25">
      <c r="C71" s="2">
        <v>38493</v>
      </c>
      <c r="D71" s="3" t="s">
        <v>48</v>
      </c>
      <c r="E71" s="1">
        <v>16</v>
      </c>
      <c r="F71" s="1">
        <f t="shared" si="3"/>
        <v>2</v>
      </c>
      <c r="G71" s="1">
        <f t="shared" si="4"/>
        <v>32</v>
      </c>
      <c r="H71" s="1">
        <f t="shared" si="5"/>
        <v>2005</v>
      </c>
    </row>
    <row r="72" spans="3:8" x14ac:dyDescent="0.25">
      <c r="C72" s="2">
        <v>38496</v>
      </c>
      <c r="D72" s="3" t="s">
        <v>30</v>
      </c>
      <c r="E72" s="1">
        <v>49</v>
      </c>
      <c r="F72" s="1">
        <f t="shared" si="3"/>
        <v>2</v>
      </c>
      <c r="G72" s="1">
        <f t="shared" si="4"/>
        <v>98</v>
      </c>
      <c r="H72" s="1">
        <f t="shared" si="5"/>
        <v>2005</v>
      </c>
    </row>
    <row r="73" spans="3:8" x14ac:dyDescent="0.25">
      <c r="C73" s="2">
        <v>38497</v>
      </c>
      <c r="D73" s="3" t="s">
        <v>49</v>
      </c>
      <c r="E73" s="1">
        <v>3</v>
      </c>
      <c r="F73" s="1">
        <f t="shared" si="3"/>
        <v>2</v>
      </c>
      <c r="G73" s="1">
        <f t="shared" si="4"/>
        <v>6</v>
      </c>
      <c r="H73" s="1">
        <f t="shared" si="5"/>
        <v>2005</v>
      </c>
    </row>
    <row r="74" spans="3:8" x14ac:dyDescent="0.25">
      <c r="C74" s="2">
        <v>38497</v>
      </c>
      <c r="D74" s="3" t="s">
        <v>24</v>
      </c>
      <c r="E74" s="1">
        <v>251</v>
      </c>
      <c r="F74" s="1">
        <f t="shared" si="3"/>
        <v>2</v>
      </c>
      <c r="G74" s="1">
        <f t="shared" si="4"/>
        <v>502</v>
      </c>
      <c r="H74" s="1">
        <f t="shared" si="5"/>
        <v>2005</v>
      </c>
    </row>
    <row r="75" spans="3:8" x14ac:dyDescent="0.25">
      <c r="C75" s="2">
        <v>38499</v>
      </c>
      <c r="D75" s="3" t="s">
        <v>32</v>
      </c>
      <c r="E75" s="1">
        <v>179</v>
      </c>
      <c r="F75" s="1">
        <f t="shared" si="3"/>
        <v>2</v>
      </c>
      <c r="G75" s="1">
        <f t="shared" si="4"/>
        <v>358</v>
      </c>
      <c r="H75" s="1">
        <f t="shared" si="5"/>
        <v>2005</v>
      </c>
    </row>
    <row r="76" spans="3:8" x14ac:dyDescent="0.25">
      <c r="C76" s="2">
        <v>38501</v>
      </c>
      <c r="D76" s="3" t="s">
        <v>12</v>
      </c>
      <c r="E76" s="1">
        <v>116</v>
      </c>
      <c r="F76" s="1">
        <f t="shared" si="3"/>
        <v>2</v>
      </c>
      <c r="G76" s="1">
        <f t="shared" si="4"/>
        <v>232</v>
      </c>
      <c r="H76" s="1">
        <f t="shared" si="5"/>
        <v>2005</v>
      </c>
    </row>
    <row r="77" spans="3:8" x14ac:dyDescent="0.25">
      <c r="C77" s="2">
        <v>38501</v>
      </c>
      <c r="D77" s="3" t="s">
        <v>50</v>
      </c>
      <c r="E77" s="1">
        <v>13</v>
      </c>
      <c r="F77" s="1">
        <f t="shared" si="3"/>
        <v>2</v>
      </c>
      <c r="G77" s="1">
        <f t="shared" si="4"/>
        <v>26</v>
      </c>
      <c r="H77" s="1">
        <f t="shared" si="5"/>
        <v>2005</v>
      </c>
    </row>
    <row r="78" spans="3:8" x14ac:dyDescent="0.25">
      <c r="C78" s="2">
        <v>38503</v>
      </c>
      <c r="D78" s="3" t="s">
        <v>51</v>
      </c>
      <c r="E78" s="1">
        <v>3</v>
      </c>
      <c r="F78" s="1">
        <f t="shared" si="3"/>
        <v>2</v>
      </c>
      <c r="G78" s="1">
        <f t="shared" si="4"/>
        <v>6</v>
      </c>
      <c r="H78" s="1">
        <f t="shared" si="5"/>
        <v>2005</v>
      </c>
    </row>
    <row r="79" spans="3:8" x14ac:dyDescent="0.25">
      <c r="C79" s="2">
        <v>38503</v>
      </c>
      <c r="D79" s="3" t="s">
        <v>52</v>
      </c>
      <c r="E79" s="1">
        <v>253</v>
      </c>
      <c r="F79" s="1">
        <f t="shared" si="3"/>
        <v>2</v>
      </c>
      <c r="G79" s="1">
        <f t="shared" si="4"/>
        <v>506</v>
      </c>
      <c r="H79" s="1">
        <f t="shared" si="5"/>
        <v>2005</v>
      </c>
    </row>
    <row r="80" spans="3:8" x14ac:dyDescent="0.25">
      <c r="C80" s="2">
        <v>38510</v>
      </c>
      <c r="D80" s="3" t="s">
        <v>25</v>
      </c>
      <c r="E80" s="1">
        <v>83</v>
      </c>
      <c r="F80" s="1">
        <f t="shared" si="3"/>
        <v>2</v>
      </c>
      <c r="G80" s="1">
        <f t="shared" si="4"/>
        <v>166</v>
      </c>
      <c r="H80" s="1">
        <f t="shared" si="5"/>
        <v>2005</v>
      </c>
    </row>
    <row r="81" spans="3:8" x14ac:dyDescent="0.25">
      <c r="C81" s="2">
        <v>38512</v>
      </c>
      <c r="D81" s="3" t="s">
        <v>20</v>
      </c>
      <c r="E81" s="1">
        <v>177</v>
      </c>
      <c r="F81" s="1">
        <f t="shared" si="3"/>
        <v>2</v>
      </c>
      <c r="G81" s="1">
        <f t="shared" si="4"/>
        <v>354</v>
      </c>
      <c r="H81" s="1">
        <f t="shared" si="5"/>
        <v>2005</v>
      </c>
    </row>
    <row r="82" spans="3:8" x14ac:dyDescent="0.25">
      <c r="C82" s="2">
        <v>38512</v>
      </c>
      <c r="D82" s="3" t="s">
        <v>53</v>
      </c>
      <c r="E82" s="1">
        <v>7</v>
      </c>
      <c r="F82" s="1">
        <f t="shared" si="3"/>
        <v>2</v>
      </c>
      <c r="G82" s="1">
        <f t="shared" si="4"/>
        <v>14</v>
      </c>
      <c r="H82" s="1">
        <f t="shared" si="5"/>
        <v>2005</v>
      </c>
    </row>
    <row r="83" spans="3:8" x14ac:dyDescent="0.25">
      <c r="C83" s="2">
        <v>38513</v>
      </c>
      <c r="D83" s="3" t="s">
        <v>54</v>
      </c>
      <c r="E83" s="1">
        <v>46</v>
      </c>
      <c r="F83" s="1">
        <f t="shared" si="3"/>
        <v>2</v>
      </c>
      <c r="G83" s="1">
        <f t="shared" si="4"/>
        <v>92</v>
      </c>
      <c r="H83" s="1">
        <f t="shared" si="5"/>
        <v>2005</v>
      </c>
    </row>
    <row r="84" spans="3:8" x14ac:dyDescent="0.25">
      <c r="C84" s="2">
        <v>38514</v>
      </c>
      <c r="D84" s="3" t="s">
        <v>55</v>
      </c>
      <c r="E84" s="1">
        <v>2</v>
      </c>
      <c r="F84" s="1">
        <f t="shared" si="3"/>
        <v>2</v>
      </c>
      <c r="G84" s="1">
        <f t="shared" si="4"/>
        <v>4</v>
      </c>
      <c r="H84" s="1">
        <f t="shared" si="5"/>
        <v>2005</v>
      </c>
    </row>
    <row r="85" spans="3:8" x14ac:dyDescent="0.25">
      <c r="C85" s="2">
        <v>38515</v>
      </c>
      <c r="D85" s="3" t="s">
        <v>5</v>
      </c>
      <c r="E85" s="1">
        <v>9</v>
      </c>
      <c r="F85" s="1">
        <f t="shared" si="3"/>
        <v>2</v>
      </c>
      <c r="G85" s="1">
        <f t="shared" si="4"/>
        <v>18</v>
      </c>
      <c r="H85" s="1">
        <f t="shared" si="5"/>
        <v>2005</v>
      </c>
    </row>
    <row r="86" spans="3:8" x14ac:dyDescent="0.25">
      <c r="C86" s="2">
        <v>38517</v>
      </c>
      <c r="D86" s="3" t="s">
        <v>56</v>
      </c>
      <c r="E86" s="1">
        <v>3</v>
      </c>
      <c r="F86" s="1">
        <f t="shared" si="3"/>
        <v>2</v>
      </c>
      <c r="G86" s="1">
        <f t="shared" si="4"/>
        <v>6</v>
      </c>
      <c r="H86" s="1">
        <f t="shared" si="5"/>
        <v>2005</v>
      </c>
    </row>
    <row r="87" spans="3:8" x14ac:dyDescent="0.25">
      <c r="C87" s="2">
        <v>38517</v>
      </c>
      <c r="D87" s="3" t="s">
        <v>57</v>
      </c>
      <c r="E87" s="1">
        <v>67</v>
      </c>
      <c r="F87" s="1">
        <f t="shared" si="3"/>
        <v>2</v>
      </c>
      <c r="G87" s="1">
        <f t="shared" si="4"/>
        <v>134</v>
      </c>
      <c r="H87" s="1">
        <f t="shared" si="5"/>
        <v>2005</v>
      </c>
    </row>
    <row r="88" spans="3:8" x14ac:dyDescent="0.25">
      <c r="C88" s="2">
        <v>38517</v>
      </c>
      <c r="D88" s="3" t="s">
        <v>47</v>
      </c>
      <c r="E88" s="1">
        <v>425</v>
      </c>
      <c r="F88" s="1">
        <f t="shared" si="3"/>
        <v>2</v>
      </c>
      <c r="G88" s="1">
        <f t="shared" si="4"/>
        <v>850</v>
      </c>
      <c r="H88" s="1">
        <f t="shared" si="5"/>
        <v>2005</v>
      </c>
    </row>
    <row r="89" spans="3:8" x14ac:dyDescent="0.25">
      <c r="C89" s="2">
        <v>38518</v>
      </c>
      <c r="D89" s="3" t="s">
        <v>7</v>
      </c>
      <c r="E89" s="1">
        <v>453</v>
      </c>
      <c r="F89" s="1">
        <f t="shared" si="3"/>
        <v>2</v>
      </c>
      <c r="G89" s="1">
        <f t="shared" si="4"/>
        <v>906</v>
      </c>
      <c r="H89" s="1">
        <f t="shared" si="5"/>
        <v>2005</v>
      </c>
    </row>
    <row r="90" spans="3:8" x14ac:dyDescent="0.25">
      <c r="C90" s="2">
        <v>38523</v>
      </c>
      <c r="D90" s="3" t="s">
        <v>24</v>
      </c>
      <c r="E90" s="1">
        <v>212</v>
      </c>
      <c r="F90" s="1">
        <f t="shared" si="3"/>
        <v>2</v>
      </c>
      <c r="G90" s="1">
        <f t="shared" si="4"/>
        <v>424</v>
      </c>
      <c r="H90" s="1">
        <f t="shared" si="5"/>
        <v>2005</v>
      </c>
    </row>
    <row r="91" spans="3:8" x14ac:dyDescent="0.25">
      <c r="C91" s="2">
        <v>38525</v>
      </c>
      <c r="D91" s="3" t="s">
        <v>58</v>
      </c>
      <c r="E91" s="1">
        <v>19</v>
      </c>
      <c r="F91" s="1">
        <f t="shared" si="3"/>
        <v>2</v>
      </c>
      <c r="G91" s="1">
        <f t="shared" si="4"/>
        <v>38</v>
      </c>
      <c r="H91" s="1">
        <f t="shared" si="5"/>
        <v>2005</v>
      </c>
    </row>
    <row r="92" spans="3:8" x14ac:dyDescent="0.25">
      <c r="C92" s="2">
        <v>38526</v>
      </c>
      <c r="D92" s="3" t="s">
        <v>8</v>
      </c>
      <c r="E92" s="1">
        <v>81</v>
      </c>
      <c r="F92" s="1">
        <f t="shared" si="3"/>
        <v>2</v>
      </c>
      <c r="G92" s="1">
        <f t="shared" si="4"/>
        <v>162</v>
      </c>
      <c r="H92" s="1">
        <f t="shared" si="5"/>
        <v>2005</v>
      </c>
    </row>
    <row r="93" spans="3:8" x14ac:dyDescent="0.25">
      <c r="C93" s="2">
        <v>38528</v>
      </c>
      <c r="D93" s="3" t="s">
        <v>59</v>
      </c>
      <c r="E93" s="1">
        <v>7</v>
      </c>
      <c r="F93" s="1">
        <f t="shared" si="3"/>
        <v>2</v>
      </c>
      <c r="G93" s="1">
        <f t="shared" si="4"/>
        <v>14</v>
      </c>
      <c r="H93" s="1">
        <f t="shared" si="5"/>
        <v>2005</v>
      </c>
    </row>
    <row r="94" spans="3:8" x14ac:dyDescent="0.25">
      <c r="C94" s="2">
        <v>38529</v>
      </c>
      <c r="D94" s="3" t="s">
        <v>60</v>
      </c>
      <c r="E94" s="1">
        <v>179</v>
      </c>
      <c r="F94" s="1">
        <f t="shared" si="3"/>
        <v>2</v>
      </c>
      <c r="G94" s="1">
        <f t="shared" si="4"/>
        <v>358</v>
      </c>
      <c r="H94" s="1">
        <f t="shared" si="5"/>
        <v>2005</v>
      </c>
    </row>
    <row r="95" spans="3:8" x14ac:dyDescent="0.25">
      <c r="C95" s="2">
        <v>38531</v>
      </c>
      <c r="D95" s="3" t="s">
        <v>16</v>
      </c>
      <c r="E95" s="1">
        <v>222</v>
      </c>
      <c r="F95" s="1">
        <f t="shared" si="3"/>
        <v>2</v>
      </c>
      <c r="G95" s="1">
        <f t="shared" si="4"/>
        <v>444</v>
      </c>
      <c r="H95" s="1">
        <f t="shared" si="5"/>
        <v>2005</v>
      </c>
    </row>
    <row r="96" spans="3:8" x14ac:dyDescent="0.25">
      <c r="C96" s="2">
        <v>38532</v>
      </c>
      <c r="D96" s="3" t="s">
        <v>61</v>
      </c>
      <c r="E96" s="1">
        <v>14</v>
      </c>
      <c r="F96" s="1">
        <f t="shared" si="3"/>
        <v>2</v>
      </c>
      <c r="G96" s="1">
        <f t="shared" si="4"/>
        <v>28</v>
      </c>
      <c r="H96" s="1">
        <f t="shared" si="5"/>
        <v>2005</v>
      </c>
    </row>
    <row r="97" spans="3:8" x14ac:dyDescent="0.25">
      <c r="C97" s="2">
        <v>38534</v>
      </c>
      <c r="D97" s="3" t="s">
        <v>62</v>
      </c>
      <c r="E97" s="1">
        <v>15</v>
      </c>
      <c r="F97" s="1">
        <f t="shared" si="3"/>
        <v>2</v>
      </c>
      <c r="G97" s="1">
        <f t="shared" si="4"/>
        <v>30</v>
      </c>
      <c r="H97" s="1">
        <f t="shared" si="5"/>
        <v>2005</v>
      </c>
    </row>
    <row r="98" spans="3:8" x14ac:dyDescent="0.25">
      <c r="C98" s="2">
        <v>38536</v>
      </c>
      <c r="D98" s="3" t="s">
        <v>63</v>
      </c>
      <c r="E98" s="1">
        <v>97</v>
      </c>
      <c r="F98" s="1">
        <f t="shared" si="3"/>
        <v>2</v>
      </c>
      <c r="G98" s="1">
        <f t="shared" si="4"/>
        <v>194</v>
      </c>
      <c r="H98" s="1">
        <f t="shared" si="5"/>
        <v>2005</v>
      </c>
    </row>
    <row r="99" spans="3:8" x14ac:dyDescent="0.25">
      <c r="C99" s="2">
        <v>38542</v>
      </c>
      <c r="D99" s="3" t="s">
        <v>22</v>
      </c>
      <c r="E99" s="1">
        <v>142</v>
      </c>
      <c r="F99" s="1">
        <f t="shared" si="3"/>
        <v>2</v>
      </c>
      <c r="G99" s="1">
        <f t="shared" si="4"/>
        <v>284</v>
      </c>
      <c r="H99" s="1">
        <f t="shared" si="5"/>
        <v>2005</v>
      </c>
    </row>
    <row r="100" spans="3:8" x14ac:dyDescent="0.25">
      <c r="C100" s="2">
        <v>38546</v>
      </c>
      <c r="D100" s="3" t="s">
        <v>47</v>
      </c>
      <c r="E100" s="1">
        <v>214</v>
      </c>
      <c r="F100" s="1">
        <f t="shared" si="3"/>
        <v>2</v>
      </c>
      <c r="G100" s="1">
        <f t="shared" si="4"/>
        <v>428</v>
      </c>
      <c r="H100" s="1">
        <f t="shared" si="5"/>
        <v>2005</v>
      </c>
    </row>
    <row r="101" spans="3:8" x14ac:dyDescent="0.25">
      <c r="C101" s="2">
        <v>38546</v>
      </c>
      <c r="D101" s="3" t="s">
        <v>16</v>
      </c>
      <c r="E101" s="1">
        <v>408</v>
      </c>
      <c r="F101" s="1">
        <f t="shared" si="3"/>
        <v>2</v>
      </c>
      <c r="G101" s="1">
        <f t="shared" si="4"/>
        <v>816</v>
      </c>
      <c r="H101" s="1">
        <f t="shared" si="5"/>
        <v>2005</v>
      </c>
    </row>
    <row r="102" spans="3:8" x14ac:dyDescent="0.25">
      <c r="C102" s="2">
        <v>38547</v>
      </c>
      <c r="D102" s="3" t="s">
        <v>14</v>
      </c>
      <c r="E102" s="1">
        <v>144</v>
      </c>
      <c r="F102" s="1">
        <f t="shared" si="3"/>
        <v>2</v>
      </c>
      <c r="G102" s="1">
        <f t="shared" si="4"/>
        <v>288</v>
      </c>
      <c r="H102" s="1">
        <f t="shared" si="5"/>
        <v>2005</v>
      </c>
    </row>
    <row r="103" spans="3:8" x14ac:dyDescent="0.25">
      <c r="C103" s="2">
        <v>38547</v>
      </c>
      <c r="D103" s="3" t="s">
        <v>8</v>
      </c>
      <c r="E103" s="1">
        <v>173</v>
      </c>
      <c r="F103" s="1">
        <f t="shared" si="3"/>
        <v>2</v>
      </c>
      <c r="G103" s="1">
        <f t="shared" si="4"/>
        <v>346</v>
      </c>
      <c r="H103" s="1">
        <f t="shared" si="5"/>
        <v>2005</v>
      </c>
    </row>
    <row r="104" spans="3:8" x14ac:dyDescent="0.25">
      <c r="C104" s="2">
        <v>38549</v>
      </c>
      <c r="D104" s="3" t="s">
        <v>64</v>
      </c>
      <c r="E104" s="1">
        <v>15</v>
      </c>
      <c r="F104" s="1">
        <f t="shared" si="3"/>
        <v>2</v>
      </c>
      <c r="G104" s="1">
        <f t="shared" si="4"/>
        <v>30</v>
      </c>
      <c r="H104" s="1">
        <f t="shared" si="5"/>
        <v>2005</v>
      </c>
    </row>
    <row r="105" spans="3:8" x14ac:dyDescent="0.25">
      <c r="C105" s="2">
        <v>38551</v>
      </c>
      <c r="D105" s="3" t="s">
        <v>52</v>
      </c>
      <c r="E105" s="1">
        <v>433</v>
      </c>
      <c r="F105" s="1">
        <f t="shared" si="3"/>
        <v>2</v>
      </c>
      <c r="G105" s="1">
        <f t="shared" si="4"/>
        <v>866</v>
      </c>
      <c r="H105" s="1">
        <f t="shared" si="5"/>
        <v>2005</v>
      </c>
    </row>
    <row r="106" spans="3:8" x14ac:dyDescent="0.25">
      <c r="C106" s="2">
        <v>38555</v>
      </c>
      <c r="D106" s="3" t="s">
        <v>65</v>
      </c>
      <c r="E106" s="1">
        <v>137</v>
      </c>
      <c r="F106" s="1">
        <f t="shared" si="3"/>
        <v>2</v>
      </c>
      <c r="G106" s="1">
        <f t="shared" si="4"/>
        <v>274</v>
      </c>
      <c r="H106" s="1">
        <f t="shared" si="5"/>
        <v>2005</v>
      </c>
    </row>
    <row r="107" spans="3:8" x14ac:dyDescent="0.25">
      <c r="C107" s="2">
        <v>38558</v>
      </c>
      <c r="D107" s="3" t="s">
        <v>52</v>
      </c>
      <c r="E107" s="1">
        <v>118</v>
      </c>
      <c r="F107" s="1">
        <f t="shared" si="3"/>
        <v>2</v>
      </c>
      <c r="G107" s="1">
        <f t="shared" si="4"/>
        <v>236</v>
      </c>
      <c r="H107" s="1">
        <f t="shared" si="5"/>
        <v>2005</v>
      </c>
    </row>
    <row r="108" spans="3:8" x14ac:dyDescent="0.25">
      <c r="C108" s="2">
        <v>38558</v>
      </c>
      <c r="D108" s="3" t="s">
        <v>11</v>
      </c>
      <c r="E108" s="1">
        <v>158</v>
      </c>
      <c r="F108" s="1">
        <f t="shared" si="3"/>
        <v>2</v>
      </c>
      <c r="G108" s="1">
        <f t="shared" si="4"/>
        <v>316</v>
      </c>
      <c r="H108" s="1">
        <f t="shared" si="5"/>
        <v>2005</v>
      </c>
    </row>
    <row r="109" spans="3:8" x14ac:dyDescent="0.25">
      <c r="C109" s="2">
        <v>38559</v>
      </c>
      <c r="D109" s="3" t="s">
        <v>46</v>
      </c>
      <c r="E109" s="1">
        <v>13</v>
      </c>
      <c r="F109" s="1">
        <f t="shared" si="3"/>
        <v>2</v>
      </c>
      <c r="G109" s="1">
        <f t="shared" si="4"/>
        <v>26</v>
      </c>
      <c r="H109" s="1">
        <f t="shared" si="5"/>
        <v>2005</v>
      </c>
    </row>
    <row r="110" spans="3:8" x14ac:dyDescent="0.25">
      <c r="C110" s="2">
        <v>38560</v>
      </c>
      <c r="D110" s="3" t="s">
        <v>66</v>
      </c>
      <c r="E110" s="1">
        <v>2</v>
      </c>
      <c r="F110" s="1">
        <f t="shared" si="3"/>
        <v>2</v>
      </c>
      <c r="G110" s="1">
        <f t="shared" si="4"/>
        <v>4</v>
      </c>
      <c r="H110" s="1">
        <f t="shared" si="5"/>
        <v>2005</v>
      </c>
    </row>
    <row r="111" spans="3:8" x14ac:dyDescent="0.25">
      <c r="C111" s="2">
        <v>38562</v>
      </c>
      <c r="D111" s="3" t="s">
        <v>52</v>
      </c>
      <c r="E111" s="1">
        <v>467</v>
      </c>
      <c r="F111" s="1">
        <f t="shared" si="3"/>
        <v>2</v>
      </c>
      <c r="G111" s="1">
        <f t="shared" si="4"/>
        <v>934</v>
      </c>
      <c r="H111" s="1">
        <f t="shared" si="5"/>
        <v>2005</v>
      </c>
    </row>
    <row r="112" spans="3:8" x14ac:dyDescent="0.25">
      <c r="C112" s="2">
        <v>38563</v>
      </c>
      <c r="D112" s="3" t="s">
        <v>67</v>
      </c>
      <c r="E112" s="1">
        <v>9</v>
      </c>
      <c r="F112" s="1">
        <f t="shared" si="3"/>
        <v>2</v>
      </c>
      <c r="G112" s="1">
        <f t="shared" si="4"/>
        <v>18</v>
      </c>
      <c r="H112" s="1">
        <f t="shared" si="5"/>
        <v>2005</v>
      </c>
    </row>
    <row r="113" spans="3:8" x14ac:dyDescent="0.25">
      <c r="C113" s="2">
        <v>38567</v>
      </c>
      <c r="D113" s="3" t="s">
        <v>68</v>
      </c>
      <c r="E113" s="1">
        <v>189</v>
      </c>
      <c r="F113" s="1">
        <f t="shared" si="3"/>
        <v>2</v>
      </c>
      <c r="G113" s="1">
        <f t="shared" si="4"/>
        <v>378</v>
      </c>
      <c r="H113" s="1">
        <f t="shared" si="5"/>
        <v>2005</v>
      </c>
    </row>
    <row r="114" spans="3:8" x14ac:dyDescent="0.25">
      <c r="C114" s="2">
        <v>38568</v>
      </c>
      <c r="D114" s="3" t="s">
        <v>69</v>
      </c>
      <c r="E114" s="1">
        <v>19</v>
      </c>
      <c r="F114" s="1">
        <f t="shared" si="3"/>
        <v>2</v>
      </c>
      <c r="G114" s="1">
        <f t="shared" si="4"/>
        <v>38</v>
      </c>
      <c r="H114" s="1">
        <f t="shared" si="5"/>
        <v>2005</v>
      </c>
    </row>
    <row r="115" spans="3:8" x14ac:dyDescent="0.25">
      <c r="C115" s="2">
        <v>38569</v>
      </c>
      <c r="D115" s="3" t="s">
        <v>11</v>
      </c>
      <c r="E115" s="1">
        <v>172</v>
      </c>
      <c r="F115" s="1">
        <f t="shared" si="3"/>
        <v>2</v>
      </c>
      <c r="G115" s="1">
        <f t="shared" si="4"/>
        <v>344</v>
      </c>
      <c r="H115" s="1">
        <f t="shared" si="5"/>
        <v>2005</v>
      </c>
    </row>
    <row r="116" spans="3:8" x14ac:dyDescent="0.25">
      <c r="C116" s="2">
        <v>38570</v>
      </c>
      <c r="D116" s="3" t="s">
        <v>57</v>
      </c>
      <c r="E116" s="1">
        <v>84</v>
      </c>
      <c r="F116" s="1">
        <f t="shared" si="3"/>
        <v>2</v>
      </c>
      <c r="G116" s="1">
        <f t="shared" si="4"/>
        <v>168</v>
      </c>
      <c r="H116" s="1">
        <f t="shared" si="5"/>
        <v>2005</v>
      </c>
    </row>
    <row r="117" spans="3:8" x14ac:dyDescent="0.25">
      <c r="C117" s="2">
        <v>38570</v>
      </c>
      <c r="D117" s="3" t="s">
        <v>70</v>
      </c>
      <c r="E117" s="1">
        <v>8</v>
      </c>
      <c r="F117" s="1">
        <f t="shared" si="3"/>
        <v>2</v>
      </c>
      <c r="G117" s="1">
        <f t="shared" si="4"/>
        <v>16</v>
      </c>
      <c r="H117" s="1">
        <f t="shared" si="5"/>
        <v>2005</v>
      </c>
    </row>
    <row r="118" spans="3:8" x14ac:dyDescent="0.25">
      <c r="C118" s="2">
        <v>38570</v>
      </c>
      <c r="D118" s="3" t="s">
        <v>71</v>
      </c>
      <c r="E118" s="1">
        <v>66</v>
      </c>
      <c r="F118" s="1">
        <f t="shared" si="3"/>
        <v>2</v>
      </c>
      <c r="G118" s="1">
        <f t="shared" si="4"/>
        <v>132</v>
      </c>
      <c r="H118" s="1">
        <f t="shared" si="5"/>
        <v>2005</v>
      </c>
    </row>
    <row r="119" spans="3:8" x14ac:dyDescent="0.25">
      <c r="C119" s="2">
        <v>38571</v>
      </c>
      <c r="D119" s="3" t="s">
        <v>39</v>
      </c>
      <c r="E119" s="1">
        <v>35</v>
      </c>
      <c r="F119" s="1">
        <f t="shared" si="3"/>
        <v>2</v>
      </c>
      <c r="G119" s="1">
        <f t="shared" si="4"/>
        <v>70</v>
      </c>
      <c r="H119" s="1">
        <f t="shared" si="5"/>
        <v>2005</v>
      </c>
    </row>
    <row r="120" spans="3:8" x14ac:dyDescent="0.25">
      <c r="C120" s="2">
        <v>38572</v>
      </c>
      <c r="D120" s="3" t="s">
        <v>32</v>
      </c>
      <c r="E120" s="1">
        <v>91</v>
      </c>
      <c r="F120" s="1">
        <f t="shared" si="3"/>
        <v>2</v>
      </c>
      <c r="G120" s="1">
        <f t="shared" si="4"/>
        <v>182</v>
      </c>
      <c r="H120" s="1">
        <f t="shared" si="5"/>
        <v>2005</v>
      </c>
    </row>
    <row r="121" spans="3:8" x14ac:dyDescent="0.25">
      <c r="C121" s="2">
        <v>38577</v>
      </c>
      <c r="D121" s="3" t="s">
        <v>9</v>
      </c>
      <c r="E121" s="1">
        <v>396</v>
      </c>
      <c r="F121" s="1">
        <f t="shared" si="3"/>
        <v>2</v>
      </c>
      <c r="G121" s="1">
        <f t="shared" si="4"/>
        <v>792</v>
      </c>
      <c r="H121" s="1">
        <f t="shared" si="5"/>
        <v>2005</v>
      </c>
    </row>
    <row r="122" spans="3:8" x14ac:dyDescent="0.25">
      <c r="C122" s="2">
        <v>38577</v>
      </c>
      <c r="D122" s="3" t="s">
        <v>72</v>
      </c>
      <c r="E122" s="1">
        <v>6</v>
      </c>
      <c r="F122" s="1">
        <f t="shared" si="3"/>
        <v>2</v>
      </c>
      <c r="G122" s="1">
        <f t="shared" si="4"/>
        <v>12</v>
      </c>
      <c r="H122" s="1">
        <f t="shared" si="5"/>
        <v>2005</v>
      </c>
    </row>
    <row r="123" spans="3:8" x14ac:dyDescent="0.25">
      <c r="C123" s="2">
        <v>38579</v>
      </c>
      <c r="D123" s="3" t="s">
        <v>30</v>
      </c>
      <c r="E123" s="1">
        <v>47</v>
      </c>
      <c r="F123" s="1">
        <f t="shared" si="3"/>
        <v>2</v>
      </c>
      <c r="G123" s="1">
        <f t="shared" si="4"/>
        <v>94</v>
      </c>
      <c r="H123" s="1">
        <f t="shared" si="5"/>
        <v>2005</v>
      </c>
    </row>
    <row r="124" spans="3:8" x14ac:dyDescent="0.25">
      <c r="C124" s="2">
        <v>38581</v>
      </c>
      <c r="D124" s="3" t="s">
        <v>21</v>
      </c>
      <c r="E124" s="1">
        <v>41</v>
      </c>
      <c r="F124" s="1">
        <f t="shared" si="3"/>
        <v>2</v>
      </c>
      <c r="G124" s="1">
        <f t="shared" si="4"/>
        <v>82</v>
      </c>
      <c r="H124" s="1">
        <f t="shared" si="5"/>
        <v>2005</v>
      </c>
    </row>
    <row r="125" spans="3:8" x14ac:dyDescent="0.25">
      <c r="C125" s="2">
        <v>38582</v>
      </c>
      <c r="D125" s="3" t="s">
        <v>73</v>
      </c>
      <c r="E125" s="1">
        <v>136</v>
      </c>
      <c r="F125" s="1">
        <f t="shared" si="3"/>
        <v>2</v>
      </c>
      <c r="G125" s="1">
        <f t="shared" si="4"/>
        <v>272</v>
      </c>
      <c r="H125" s="1">
        <f t="shared" si="5"/>
        <v>2005</v>
      </c>
    </row>
    <row r="126" spans="3:8" x14ac:dyDescent="0.25">
      <c r="C126" s="2">
        <v>38583</v>
      </c>
      <c r="D126" s="3" t="s">
        <v>74</v>
      </c>
      <c r="E126" s="1">
        <v>16</v>
      </c>
      <c r="F126" s="1">
        <f t="shared" si="3"/>
        <v>2</v>
      </c>
      <c r="G126" s="1">
        <f t="shared" si="4"/>
        <v>32</v>
      </c>
      <c r="H126" s="1">
        <f t="shared" si="5"/>
        <v>2005</v>
      </c>
    </row>
    <row r="127" spans="3:8" x14ac:dyDescent="0.25">
      <c r="C127" s="2">
        <v>38585</v>
      </c>
      <c r="D127" s="3" t="s">
        <v>75</v>
      </c>
      <c r="E127" s="1">
        <v>18</v>
      </c>
      <c r="F127" s="1">
        <f t="shared" si="3"/>
        <v>2</v>
      </c>
      <c r="G127" s="1">
        <f t="shared" si="4"/>
        <v>36</v>
      </c>
      <c r="H127" s="1">
        <f t="shared" si="5"/>
        <v>2005</v>
      </c>
    </row>
    <row r="128" spans="3:8" x14ac:dyDescent="0.25">
      <c r="C128" s="2">
        <v>38589</v>
      </c>
      <c r="D128" s="3" t="s">
        <v>76</v>
      </c>
      <c r="E128" s="1">
        <v>11</v>
      </c>
      <c r="F128" s="1">
        <f t="shared" si="3"/>
        <v>2</v>
      </c>
      <c r="G128" s="1">
        <f t="shared" si="4"/>
        <v>22</v>
      </c>
      <c r="H128" s="1">
        <f t="shared" si="5"/>
        <v>2005</v>
      </c>
    </row>
    <row r="129" spans="3:8" x14ac:dyDescent="0.25">
      <c r="C129" s="2">
        <v>38589</v>
      </c>
      <c r="D129" s="3" t="s">
        <v>77</v>
      </c>
      <c r="E129" s="1">
        <v>8</v>
      </c>
      <c r="F129" s="1">
        <f t="shared" si="3"/>
        <v>2</v>
      </c>
      <c r="G129" s="1">
        <f t="shared" si="4"/>
        <v>16</v>
      </c>
      <c r="H129" s="1">
        <f t="shared" si="5"/>
        <v>2005</v>
      </c>
    </row>
    <row r="130" spans="3:8" x14ac:dyDescent="0.25">
      <c r="C130" s="2">
        <v>38589</v>
      </c>
      <c r="D130" s="3" t="s">
        <v>78</v>
      </c>
      <c r="E130" s="1">
        <v>16</v>
      </c>
      <c r="F130" s="1">
        <f t="shared" si="3"/>
        <v>2</v>
      </c>
      <c r="G130" s="1">
        <f t="shared" si="4"/>
        <v>32</v>
      </c>
      <c r="H130" s="1">
        <f t="shared" si="5"/>
        <v>2005</v>
      </c>
    </row>
    <row r="131" spans="3:8" x14ac:dyDescent="0.25">
      <c r="C131" s="2">
        <v>38589</v>
      </c>
      <c r="D131" s="3" t="s">
        <v>30</v>
      </c>
      <c r="E131" s="1">
        <v>54</v>
      </c>
      <c r="F131" s="1">
        <f t="shared" ref="F131:F194" si="6">LOOKUP(YEAR(C131),$A$2:$A$11,$B$2:$B$11)</f>
        <v>2</v>
      </c>
      <c r="G131" s="1">
        <f t="shared" ref="G131:G194" si="7">F131*E131</f>
        <v>108</v>
      </c>
      <c r="H131" s="1">
        <f t="shared" ref="H131:H194" si="8">YEAR(C131)</f>
        <v>2005</v>
      </c>
    </row>
    <row r="132" spans="3:8" x14ac:dyDescent="0.25">
      <c r="C132" s="2">
        <v>38590</v>
      </c>
      <c r="D132" s="3" t="s">
        <v>52</v>
      </c>
      <c r="E132" s="1">
        <v>299</v>
      </c>
      <c r="F132" s="1">
        <f t="shared" si="6"/>
        <v>2</v>
      </c>
      <c r="G132" s="1">
        <f t="shared" si="7"/>
        <v>598</v>
      </c>
      <c r="H132" s="1">
        <f t="shared" si="8"/>
        <v>2005</v>
      </c>
    </row>
    <row r="133" spans="3:8" x14ac:dyDescent="0.25">
      <c r="C133" s="2">
        <v>38592</v>
      </c>
      <c r="D133" s="3" t="s">
        <v>71</v>
      </c>
      <c r="E133" s="1">
        <v>168</v>
      </c>
      <c r="F133" s="1">
        <f t="shared" si="6"/>
        <v>2</v>
      </c>
      <c r="G133" s="1">
        <f t="shared" si="7"/>
        <v>336</v>
      </c>
      <c r="H133" s="1">
        <f t="shared" si="8"/>
        <v>2005</v>
      </c>
    </row>
    <row r="134" spans="3:8" x14ac:dyDescent="0.25">
      <c r="C134" s="2">
        <v>38593</v>
      </c>
      <c r="D134" s="3" t="s">
        <v>11</v>
      </c>
      <c r="E134" s="1">
        <v>106</v>
      </c>
      <c r="F134" s="1">
        <f t="shared" si="6"/>
        <v>2</v>
      </c>
      <c r="G134" s="1">
        <f t="shared" si="7"/>
        <v>212</v>
      </c>
      <c r="H134" s="1">
        <f t="shared" si="8"/>
        <v>2005</v>
      </c>
    </row>
    <row r="135" spans="3:8" x14ac:dyDescent="0.25">
      <c r="C135" s="2">
        <v>38594</v>
      </c>
      <c r="D135" s="3" t="s">
        <v>14</v>
      </c>
      <c r="E135" s="1">
        <v>41</v>
      </c>
      <c r="F135" s="1">
        <f t="shared" si="6"/>
        <v>2</v>
      </c>
      <c r="G135" s="1">
        <f t="shared" si="7"/>
        <v>82</v>
      </c>
      <c r="H135" s="1">
        <f t="shared" si="8"/>
        <v>2005</v>
      </c>
    </row>
    <row r="136" spans="3:8" x14ac:dyDescent="0.25">
      <c r="C136" s="2">
        <v>38594</v>
      </c>
      <c r="D136" s="3" t="s">
        <v>41</v>
      </c>
      <c r="E136" s="1">
        <v>31</v>
      </c>
      <c r="F136" s="1">
        <f t="shared" si="6"/>
        <v>2</v>
      </c>
      <c r="G136" s="1">
        <f t="shared" si="7"/>
        <v>62</v>
      </c>
      <c r="H136" s="1">
        <f t="shared" si="8"/>
        <v>2005</v>
      </c>
    </row>
    <row r="137" spans="3:8" x14ac:dyDescent="0.25">
      <c r="C137" s="2">
        <v>38596</v>
      </c>
      <c r="D137" s="3" t="s">
        <v>79</v>
      </c>
      <c r="E137" s="1">
        <v>8</v>
      </c>
      <c r="F137" s="1">
        <f t="shared" si="6"/>
        <v>2</v>
      </c>
      <c r="G137" s="1">
        <f t="shared" si="7"/>
        <v>16</v>
      </c>
      <c r="H137" s="1">
        <f t="shared" si="8"/>
        <v>2005</v>
      </c>
    </row>
    <row r="138" spans="3:8" x14ac:dyDescent="0.25">
      <c r="C138" s="2">
        <v>38599</v>
      </c>
      <c r="D138" s="3" t="s">
        <v>21</v>
      </c>
      <c r="E138" s="1">
        <v>63</v>
      </c>
      <c r="F138" s="1">
        <f t="shared" si="6"/>
        <v>2</v>
      </c>
      <c r="G138" s="1">
        <f t="shared" si="7"/>
        <v>126</v>
      </c>
      <c r="H138" s="1">
        <f t="shared" si="8"/>
        <v>2005</v>
      </c>
    </row>
    <row r="139" spans="3:8" x14ac:dyDescent="0.25">
      <c r="C139" s="2">
        <v>38602</v>
      </c>
      <c r="D139" s="3" t="s">
        <v>7</v>
      </c>
      <c r="E139" s="1">
        <v>368</v>
      </c>
      <c r="F139" s="1">
        <f t="shared" si="6"/>
        <v>2</v>
      </c>
      <c r="G139" s="1">
        <f t="shared" si="7"/>
        <v>736</v>
      </c>
      <c r="H139" s="1">
        <f t="shared" si="8"/>
        <v>2005</v>
      </c>
    </row>
    <row r="140" spans="3:8" x14ac:dyDescent="0.25">
      <c r="C140" s="2">
        <v>38603</v>
      </c>
      <c r="D140" s="3" t="s">
        <v>80</v>
      </c>
      <c r="E140" s="1">
        <v>106</v>
      </c>
      <c r="F140" s="1">
        <f t="shared" si="6"/>
        <v>2</v>
      </c>
      <c r="G140" s="1">
        <f t="shared" si="7"/>
        <v>212</v>
      </c>
      <c r="H140" s="1">
        <f t="shared" si="8"/>
        <v>2005</v>
      </c>
    </row>
    <row r="141" spans="3:8" x14ac:dyDescent="0.25">
      <c r="C141" s="2">
        <v>38604</v>
      </c>
      <c r="D141" s="3" t="s">
        <v>10</v>
      </c>
      <c r="E141" s="1">
        <v>47</v>
      </c>
      <c r="F141" s="1">
        <f t="shared" si="6"/>
        <v>2</v>
      </c>
      <c r="G141" s="1">
        <f t="shared" si="7"/>
        <v>94</v>
      </c>
      <c r="H141" s="1">
        <f t="shared" si="8"/>
        <v>2005</v>
      </c>
    </row>
    <row r="142" spans="3:8" x14ac:dyDescent="0.25">
      <c r="C142" s="2">
        <v>38604</v>
      </c>
      <c r="D142" s="3" t="s">
        <v>52</v>
      </c>
      <c r="E142" s="1">
        <v>447</v>
      </c>
      <c r="F142" s="1">
        <f t="shared" si="6"/>
        <v>2</v>
      </c>
      <c r="G142" s="1">
        <f t="shared" si="7"/>
        <v>894</v>
      </c>
      <c r="H142" s="1">
        <f t="shared" si="8"/>
        <v>2005</v>
      </c>
    </row>
    <row r="143" spans="3:8" x14ac:dyDescent="0.25">
      <c r="C143" s="2">
        <v>38605</v>
      </c>
      <c r="D143" s="3" t="s">
        <v>71</v>
      </c>
      <c r="E143" s="1">
        <v>106</v>
      </c>
      <c r="F143" s="1">
        <f t="shared" si="6"/>
        <v>2</v>
      </c>
      <c r="G143" s="1">
        <f t="shared" si="7"/>
        <v>212</v>
      </c>
      <c r="H143" s="1">
        <f t="shared" si="8"/>
        <v>2005</v>
      </c>
    </row>
    <row r="144" spans="3:8" x14ac:dyDescent="0.25">
      <c r="C144" s="2">
        <v>38606</v>
      </c>
      <c r="D144" s="3" t="s">
        <v>81</v>
      </c>
      <c r="E144" s="1">
        <v>13</v>
      </c>
      <c r="F144" s="1">
        <f t="shared" si="6"/>
        <v>2</v>
      </c>
      <c r="G144" s="1">
        <f t="shared" si="7"/>
        <v>26</v>
      </c>
      <c r="H144" s="1">
        <f t="shared" si="8"/>
        <v>2005</v>
      </c>
    </row>
    <row r="145" spans="3:8" x14ac:dyDescent="0.25">
      <c r="C145" s="2">
        <v>38606</v>
      </c>
      <c r="D145" s="3" t="s">
        <v>54</v>
      </c>
      <c r="E145" s="1">
        <v>89</v>
      </c>
      <c r="F145" s="1">
        <f t="shared" si="6"/>
        <v>2</v>
      </c>
      <c r="G145" s="1">
        <f t="shared" si="7"/>
        <v>178</v>
      </c>
      <c r="H145" s="1">
        <f t="shared" si="8"/>
        <v>2005</v>
      </c>
    </row>
    <row r="146" spans="3:8" x14ac:dyDescent="0.25">
      <c r="C146" s="2">
        <v>38606</v>
      </c>
      <c r="D146" s="3" t="s">
        <v>33</v>
      </c>
      <c r="E146" s="1">
        <v>105</v>
      </c>
      <c r="F146" s="1">
        <f t="shared" si="6"/>
        <v>2</v>
      </c>
      <c r="G146" s="1">
        <f t="shared" si="7"/>
        <v>210</v>
      </c>
      <c r="H146" s="1">
        <f t="shared" si="8"/>
        <v>2005</v>
      </c>
    </row>
    <row r="147" spans="3:8" x14ac:dyDescent="0.25">
      <c r="C147" s="2">
        <v>38606</v>
      </c>
      <c r="D147" s="3" t="s">
        <v>9</v>
      </c>
      <c r="E147" s="1">
        <v>147</v>
      </c>
      <c r="F147" s="1">
        <f t="shared" si="6"/>
        <v>2</v>
      </c>
      <c r="G147" s="1">
        <f t="shared" si="7"/>
        <v>294</v>
      </c>
      <c r="H147" s="1">
        <f t="shared" si="8"/>
        <v>2005</v>
      </c>
    </row>
    <row r="148" spans="3:8" x14ac:dyDescent="0.25">
      <c r="C148" s="2">
        <v>38608</v>
      </c>
      <c r="D148" s="3" t="s">
        <v>11</v>
      </c>
      <c r="E148" s="1">
        <v>309</v>
      </c>
      <c r="F148" s="1">
        <f t="shared" si="6"/>
        <v>2</v>
      </c>
      <c r="G148" s="1">
        <f t="shared" si="7"/>
        <v>618</v>
      </c>
      <c r="H148" s="1">
        <f t="shared" si="8"/>
        <v>2005</v>
      </c>
    </row>
    <row r="149" spans="3:8" x14ac:dyDescent="0.25">
      <c r="C149" s="2">
        <v>38610</v>
      </c>
      <c r="D149" s="3" t="s">
        <v>30</v>
      </c>
      <c r="E149" s="1">
        <v>47</v>
      </c>
      <c r="F149" s="1">
        <f t="shared" si="6"/>
        <v>2</v>
      </c>
      <c r="G149" s="1">
        <f t="shared" si="7"/>
        <v>94</v>
      </c>
      <c r="H149" s="1">
        <f t="shared" si="8"/>
        <v>2005</v>
      </c>
    </row>
    <row r="150" spans="3:8" x14ac:dyDescent="0.25">
      <c r="C150" s="2">
        <v>38612</v>
      </c>
      <c r="D150" s="3" t="s">
        <v>52</v>
      </c>
      <c r="E150" s="1">
        <v>404</v>
      </c>
      <c r="F150" s="1">
        <f t="shared" si="6"/>
        <v>2</v>
      </c>
      <c r="G150" s="1">
        <f t="shared" si="7"/>
        <v>808</v>
      </c>
      <c r="H150" s="1">
        <f t="shared" si="8"/>
        <v>2005</v>
      </c>
    </row>
    <row r="151" spans="3:8" x14ac:dyDescent="0.25">
      <c r="C151" s="2">
        <v>38612</v>
      </c>
      <c r="D151" s="3" t="s">
        <v>82</v>
      </c>
      <c r="E151" s="1">
        <v>39</v>
      </c>
      <c r="F151" s="1">
        <f t="shared" si="6"/>
        <v>2</v>
      </c>
      <c r="G151" s="1">
        <f t="shared" si="7"/>
        <v>78</v>
      </c>
      <c r="H151" s="1">
        <f t="shared" si="8"/>
        <v>2005</v>
      </c>
    </row>
    <row r="152" spans="3:8" x14ac:dyDescent="0.25">
      <c r="C152" s="2">
        <v>38612</v>
      </c>
      <c r="D152" s="3" t="s">
        <v>14</v>
      </c>
      <c r="E152" s="1">
        <v>61</v>
      </c>
      <c r="F152" s="1">
        <f t="shared" si="6"/>
        <v>2</v>
      </c>
      <c r="G152" s="1">
        <f t="shared" si="7"/>
        <v>122</v>
      </c>
      <c r="H152" s="1">
        <f t="shared" si="8"/>
        <v>2005</v>
      </c>
    </row>
    <row r="153" spans="3:8" x14ac:dyDescent="0.25">
      <c r="C153" s="2">
        <v>38615</v>
      </c>
      <c r="D153" s="3" t="s">
        <v>68</v>
      </c>
      <c r="E153" s="1">
        <v>89</v>
      </c>
      <c r="F153" s="1">
        <f t="shared" si="6"/>
        <v>2</v>
      </c>
      <c r="G153" s="1">
        <f t="shared" si="7"/>
        <v>178</v>
      </c>
      <c r="H153" s="1">
        <f t="shared" si="8"/>
        <v>2005</v>
      </c>
    </row>
    <row r="154" spans="3:8" x14ac:dyDescent="0.25">
      <c r="C154" s="2">
        <v>38617</v>
      </c>
      <c r="D154" s="3" t="s">
        <v>25</v>
      </c>
      <c r="E154" s="1">
        <v>127</v>
      </c>
      <c r="F154" s="1">
        <f t="shared" si="6"/>
        <v>2</v>
      </c>
      <c r="G154" s="1">
        <f t="shared" si="7"/>
        <v>254</v>
      </c>
      <c r="H154" s="1">
        <f t="shared" si="8"/>
        <v>2005</v>
      </c>
    </row>
    <row r="155" spans="3:8" x14ac:dyDescent="0.25">
      <c r="C155" s="2">
        <v>38620</v>
      </c>
      <c r="D155" s="3" t="s">
        <v>20</v>
      </c>
      <c r="E155" s="1">
        <v>81</v>
      </c>
      <c r="F155" s="1">
        <f t="shared" si="6"/>
        <v>2</v>
      </c>
      <c r="G155" s="1">
        <f t="shared" si="7"/>
        <v>162</v>
      </c>
      <c r="H155" s="1">
        <f t="shared" si="8"/>
        <v>2005</v>
      </c>
    </row>
    <row r="156" spans="3:8" x14ac:dyDescent="0.25">
      <c r="C156" s="2">
        <v>38623</v>
      </c>
      <c r="D156" s="3" t="s">
        <v>47</v>
      </c>
      <c r="E156" s="1">
        <v>433</v>
      </c>
      <c r="F156" s="1">
        <f t="shared" si="6"/>
        <v>2</v>
      </c>
      <c r="G156" s="1">
        <f t="shared" si="7"/>
        <v>866</v>
      </c>
      <c r="H156" s="1">
        <f t="shared" si="8"/>
        <v>2005</v>
      </c>
    </row>
    <row r="157" spans="3:8" x14ac:dyDescent="0.25">
      <c r="C157" s="2">
        <v>38623</v>
      </c>
      <c r="D157" s="3" t="s">
        <v>11</v>
      </c>
      <c r="E157" s="1">
        <v>284</v>
      </c>
      <c r="F157" s="1">
        <f t="shared" si="6"/>
        <v>2</v>
      </c>
      <c r="G157" s="1">
        <f t="shared" si="7"/>
        <v>568</v>
      </c>
      <c r="H157" s="1">
        <f t="shared" si="8"/>
        <v>2005</v>
      </c>
    </row>
    <row r="158" spans="3:8" x14ac:dyDescent="0.25">
      <c r="C158" s="2">
        <v>38624</v>
      </c>
      <c r="D158" s="3" t="s">
        <v>8</v>
      </c>
      <c r="E158" s="1">
        <v>122</v>
      </c>
      <c r="F158" s="1">
        <f t="shared" si="6"/>
        <v>2</v>
      </c>
      <c r="G158" s="1">
        <f t="shared" si="7"/>
        <v>244</v>
      </c>
      <c r="H158" s="1">
        <f t="shared" si="8"/>
        <v>2005</v>
      </c>
    </row>
    <row r="159" spans="3:8" x14ac:dyDescent="0.25">
      <c r="C159" s="2">
        <v>38626</v>
      </c>
      <c r="D159" s="3" t="s">
        <v>82</v>
      </c>
      <c r="E159" s="1">
        <v>193</v>
      </c>
      <c r="F159" s="1">
        <f t="shared" si="6"/>
        <v>2</v>
      </c>
      <c r="G159" s="1">
        <f t="shared" si="7"/>
        <v>386</v>
      </c>
      <c r="H159" s="1">
        <f t="shared" si="8"/>
        <v>2005</v>
      </c>
    </row>
    <row r="160" spans="3:8" x14ac:dyDescent="0.25">
      <c r="C160" s="2">
        <v>38628</v>
      </c>
      <c r="D160" s="3" t="s">
        <v>30</v>
      </c>
      <c r="E160" s="1">
        <v>118</v>
      </c>
      <c r="F160" s="1">
        <f t="shared" si="6"/>
        <v>2</v>
      </c>
      <c r="G160" s="1">
        <f t="shared" si="7"/>
        <v>236</v>
      </c>
      <c r="H160" s="1">
        <f t="shared" si="8"/>
        <v>2005</v>
      </c>
    </row>
    <row r="161" spans="3:8" x14ac:dyDescent="0.25">
      <c r="C161" s="2">
        <v>38629</v>
      </c>
      <c r="D161" s="3" t="s">
        <v>7</v>
      </c>
      <c r="E161" s="1">
        <v>173</v>
      </c>
      <c r="F161" s="1">
        <f t="shared" si="6"/>
        <v>2</v>
      </c>
      <c r="G161" s="1">
        <f t="shared" si="7"/>
        <v>346</v>
      </c>
      <c r="H161" s="1">
        <f t="shared" si="8"/>
        <v>2005</v>
      </c>
    </row>
    <row r="162" spans="3:8" x14ac:dyDescent="0.25">
      <c r="C162" s="2">
        <v>38632</v>
      </c>
      <c r="D162" s="3" t="s">
        <v>24</v>
      </c>
      <c r="E162" s="1">
        <v>392</v>
      </c>
      <c r="F162" s="1">
        <f t="shared" si="6"/>
        <v>2</v>
      </c>
      <c r="G162" s="1">
        <f t="shared" si="7"/>
        <v>784</v>
      </c>
      <c r="H162" s="1">
        <f t="shared" si="8"/>
        <v>2005</v>
      </c>
    </row>
    <row r="163" spans="3:8" x14ac:dyDescent="0.25">
      <c r="C163" s="2">
        <v>38633</v>
      </c>
      <c r="D163" s="3" t="s">
        <v>18</v>
      </c>
      <c r="E163" s="1">
        <v>8</v>
      </c>
      <c r="F163" s="1">
        <f t="shared" si="6"/>
        <v>2</v>
      </c>
      <c r="G163" s="1">
        <f t="shared" si="7"/>
        <v>16</v>
      </c>
      <c r="H163" s="1">
        <f t="shared" si="8"/>
        <v>2005</v>
      </c>
    </row>
    <row r="164" spans="3:8" x14ac:dyDescent="0.25">
      <c r="C164" s="2">
        <v>38638</v>
      </c>
      <c r="D164" s="3" t="s">
        <v>30</v>
      </c>
      <c r="E164" s="1">
        <v>132</v>
      </c>
      <c r="F164" s="1">
        <f t="shared" si="6"/>
        <v>2</v>
      </c>
      <c r="G164" s="1">
        <f t="shared" si="7"/>
        <v>264</v>
      </c>
      <c r="H164" s="1">
        <f t="shared" si="8"/>
        <v>2005</v>
      </c>
    </row>
    <row r="165" spans="3:8" x14ac:dyDescent="0.25">
      <c r="C165" s="2">
        <v>38638</v>
      </c>
      <c r="D165" s="3" t="s">
        <v>10</v>
      </c>
      <c r="E165" s="1">
        <v>76</v>
      </c>
      <c r="F165" s="1">
        <f t="shared" si="6"/>
        <v>2</v>
      </c>
      <c r="G165" s="1">
        <f t="shared" si="7"/>
        <v>152</v>
      </c>
      <c r="H165" s="1">
        <f t="shared" si="8"/>
        <v>2005</v>
      </c>
    </row>
    <row r="166" spans="3:8" x14ac:dyDescent="0.25">
      <c r="C166" s="2">
        <v>38639</v>
      </c>
      <c r="D166" s="3" t="s">
        <v>83</v>
      </c>
      <c r="E166" s="1">
        <v>17</v>
      </c>
      <c r="F166" s="1">
        <f t="shared" si="6"/>
        <v>2</v>
      </c>
      <c r="G166" s="1">
        <f t="shared" si="7"/>
        <v>34</v>
      </c>
      <c r="H166" s="1">
        <f t="shared" si="8"/>
        <v>2005</v>
      </c>
    </row>
    <row r="167" spans="3:8" x14ac:dyDescent="0.25">
      <c r="C167" s="2">
        <v>38640</v>
      </c>
      <c r="D167" s="3" t="s">
        <v>84</v>
      </c>
      <c r="E167" s="1">
        <v>17</v>
      </c>
      <c r="F167" s="1">
        <f t="shared" si="6"/>
        <v>2</v>
      </c>
      <c r="G167" s="1">
        <f t="shared" si="7"/>
        <v>34</v>
      </c>
      <c r="H167" s="1">
        <f t="shared" si="8"/>
        <v>2005</v>
      </c>
    </row>
    <row r="168" spans="3:8" x14ac:dyDescent="0.25">
      <c r="C168" s="2">
        <v>38643</v>
      </c>
      <c r="D168" s="3" t="s">
        <v>85</v>
      </c>
      <c r="E168" s="1">
        <v>2</v>
      </c>
      <c r="F168" s="1">
        <f t="shared" si="6"/>
        <v>2</v>
      </c>
      <c r="G168" s="1">
        <f t="shared" si="7"/>
        <v>4</v>
      </c>
      <c r="H168" s="1">
        <f t="shared" si="8"/>
        <v>2005</v>
      </c>
    </row>
    <row r="169" spans="3:8" x14ac:dyDescent="0.25">
      <c r="C169" s="2">
        <v>38645</v>
      </c>
      <c r="D169" s="3" t="s">
        <v>21</v>
      </c>
      <c r="E169" s="1">
        <v>125</v>
      </c>
      <c r="F169" s="1">
        <f t="shared" si="6"/>
        <v>2</v>
      </c>
      <c r="G169" s="1">
        <f t="shared" si="7"/>
        <v>250</v>
      </c>
      <c r="H169" s="1">
        <f t="shared" si="8"/>
        <v>2005</v>
      </c>
    </row>
    <row r="170" spans="3:8" x14ac:dyDescent="0.25">
      <c r="C170" s="2">
        <v>38646</v>
      </c>
      <c r="D170" s="3" t="s">
        <v>52</v>
      </c>
      <c r="E170" s="1">
        <v>234</v>
      </c>
      <c r="F170" s="1">
        <f t="shared" si="6"/>
        <v>2</v>
      </c>
      <c r="G170" s="1">
        <f t="shared" si="7"/>
        <v>468</v>
      </c>
      <c r="H170" s="1">
        <f t="shared" si="8"/>
        <v>2005</v>
      </c>
    </row>
    <row r="171" spans="3:8" x14ac:dyDescent="0.25">
      <c r="C171" s="2">
        <v>38652</v>
      </c>
      <c r="D171" s="3" t="s">
        <v>71</v>
      </c>
      <c r="E171" s="1">
        <v>53</v>
      </c>
      <c r="F171" s="1">
        <f t="shared" si="6"/>
        <v>2</v>
      </c>
      <c r="G171" s="1">
        <f t="shared" si="7"/>
        <v>106</v>
      </c>
      <c r="H171" s="1">
        <f t="shared" si="8"/>
        <v>2005</v>
      </c>
    </row>
    <row r="172" spans="3:8" x14ac:dyDescent="0.25">
      <c r="C172" s="2">
        <v>38653</v>
      </c>
      <c r="D172" s="3" t="s">
        <v>39</v>
      </c>
      <c r="E172" s="1">
        <v>165</v>
      </c>
      <c r="F172" s="1">
        <f t="shared" si="6"/>
        <v>2</v>
      </c>
      <c r="G172" s="1">
        <f t="shared" si="7"/>
        <v>330</v>
      </c>
      <c r="H172" s="1">
        <f t="shared" si="8"/>
        <v>2005</v>
      </c>
    </row>
    <row r="173" spans="3:8" x14ac:dyDescent="0.25">
      <c r="C173" s="2">
        <v>38653</v>
      </c>
      <c r="D173" s="3" t="s">
        <v>12</v>
      </c>
      <c r="E173" s="1">
        <v>177</v>
      </c>
      <c r="F173" s="1">
        <f t="shared" si="6"/>
        <v>2</v>
      </c>
      <c r="G173" s="1">
        <f t="shared" si="7"/>
        <v>354</v>
      </c>
      <c r="H173" s="1">
        <f t="shared" si="8"/>
        <v>2005</v>
      </c>
    </row>
    <row r="174" spans="3:8" x14ac:dyDescent="0.25">
      <c r="C174" s="2">
        <v>38655</v>
      </c>
      <c r="D174" s="3" t="s">
        <v>20</v>
      </c>
      <c r="E174" s="1">
        <v>103</v>
      </c>
      <c r="F174" s="1">
        <f t="shared" si="6"/>
        <v>2</v>
      </c>
      <c r="G174" s="1">
        <f t="shared" si="7"/>
        <v>206</v>
      </c>
      <c r="H174" s="1">
        <f t="shared" si="8"/>
        <v>2005</v>
      </c>
    </row>
    <row r="175" spans="3:8" x14ac:dyDescent="0.25">
      <c r="C175" s="2">
        <v>38657</v>
      </c>
      <c r="D175" s="3" t="s">
        <v>86</v>
      </c>
      <c r="E175" s="1">
        <v>2</v>
      </c>
      <c r="F175" s="1">
        <f t="shared" si="6"/>
        <v>2</v>
      </c>
      <c r="G175" s="1">
        <f t="shared" si="7"/>
        <v>4</v>
      </c>
      <c r="H175" s="1">
        <f t="shared" si="8"/>
        <v>2005</v>
      </c>
    </row>
    <row r="176" spans="3:8" x14ac:dyDescent="0.25">
      <c r="C176" s="2">
        <v>38657</v>
      </c>
      <c r="D176" s="3" t="s">
        <v>11</v>
      </c>
      <c r="E176" s="1">
        <v>279</v>
      </c>
      <c r="F176" s="1">
        <f t="shared" si="6"/>
        <v>2</v>
      </c>
      <c r="G176" s="1">
        <f t="shared" si="7"/>
        <v>558</v>
      </c>
      <c r="H176" s="1">
        <f t="shared" si="8"/>
        <v>2005</v>
      </c>
    </row>
    <row r="177" spans="3:8" x14ac:dyDescent="0.25">
      <c r="C177" s="2">
        <v>38662</v>
      </c>
      <c r="D177" s="3" t="s">
        <v>32</v>
      </c>
      <c r="E177" s="1">
        <v>185</v>
      </c>
      <c r="F177" s="1">
        <f t="shared" si="6"/>
        <v>2</v>
      </c>
      <c r="G177" s="1">
        <f t="shared" si="7"/>
        <v>370</v>
      </c>
      <c r="H177" s="1">
        <f t="shared" si="8"/>
        <v>2005</v>
      </c>
    </row>
    <row r="178" spans="3:8" x14ac:dyDescent="0.25">
      <c r="C178" s="2">
        <v>38663</v>
      </c>
      <c r="D178" s="3" t="s">
        <v>9</v>
      </c>
      <c r="E178" s="1">
        <v>434</v>
      </c>
      <c r="F178" s="1">
        <f t="shared" si="6"/>
        <v>2</v>
      </c>
      <c r="G178" s="1">
        <f t="shared" si="7"/>
        <v>868</v>
      </c>
      <c r="H178" s="1">
        <f t="shared" si="8"/>
        <v>2005</v>
      </c>
    </row>
    <row r="179" spans="3:8" x14ac:dyDescent="0.25">
      <c r="C179" s="2">
        <v>38667</v>
      </c>
      <c r="D179" s="3" t="s">
        <v>87</v>
      </c>
      <c r="E179" s="1">
        <v>10</v>
      </c>
      <c r="F179" s="1">
        <f t="shared" si="6"/>
        <v>2</v>
      </c>
      <c r="G179" s="1">
        <f t="shared" si="7"/>
        <v>20</v>
      </c>
      <c r="H179" s="1">
        <f t="shared" si="8"/>
        <v>2005</v>
      </c>
    </row>
    <row r="180" spans="3:8" x14ac:dyDescent="0.25">
      <c r="C180" s="2">
        <v>38669</v>
      </c>
      <c r="D180" s="3" t="s">
        <v>88</v>
      </c>
      <c r="E180" s="1">
        <v>9</v>
      </c>
      <c r="F180" s="1">
        <f t="shared" si="6"/>
        <v>2</v>
      </c>
      <c r="G180" s="1">
        <f t="shared" si="7"/>
        <v>18</v>
      </c>
      <c r="H180" s="1">
        <f t="shared" si="8"/>
        <v>2005</v>
      </c>
    </row>
    <row r="181" spans="3:8" x14ac:dyDescent="0.25">
      <c r="C181" s="2">
        <v>38670</v>
      </c>
      <c r="D181" s="3" t="s">
        <v>26</v>
      </c>
      <c r="E181" s="1">
        <v>383</v>
      </c>
      <c r="F181" s="1">
        <f t="shared" si="6"/>
        <v>2</v>
      </c>
      <c r="G181" s="1">
        <f t="shared" si="7"/>
        <v>766</v>
      </c>
      <c r="H181" s="1">
        <f t="shared" si="8"/>
        <v>2005</v>
      </c>
    </row>
    <row r="182" spans="3:8" x14ac:dyDescent="0.25">
      <c r="C182" s="2">
        <v>38670</v>
      </c>
      <c r="D182" s="3" t="s">
        <v>32</v>
      </c>
      <c r="E182" s="1">
        <v>189</v>
      </c>
      <c r="F182" s="1">
        <f t="shared" si="6"/>
        <v>2</v>
      </c>
      <c r="G182" s="1">
        <f t="shared" si="7"/>
        <v>378</v>
      </c>
      <c r="H182" s="1">
        <f t="shared" si="8"/>
        <v>2005</v>
      </c>
    </row>
    <row r="183" spans="3:8" x14ac:dyDescent="0.25">
      <c r="C183" s="2">
        <v>38672</v>
      </c>
      <c r="D183" s="3" t="s">
        <v>14</v>
      </c>
      <c r="E183" s="1">
        <v>161</v>
      </c>
      <c r="F183" s="1">
        <f t="shared" si="6"/>
        <v>2</v>
      </c>
      <c r="G183" s="1">
        <f t="shared" si="7"/>
        <v>322</v>
      </c>
      <c r="H183" s="1">
        <f t="shared" si="8"/>
        <v>2005</v>
      </c>
    </row>
    <row r="184" spans="3:8" x14ac:dyDescent="0.25">
      <c r="C184" s="2">
        <v>38672</v>
      </c>
      <c r="D184" s="3" t="s">
        <v>65</v>
      </c>
      <c r="E184" s="1">
        <v>115</v>
      </c>
      <c r="F184" s="1">
        <f t="shared" si="6"/>
        <v>2</v>
      </c>
      <c r="G184" s="1">
        <f t="shared" si="7"/>
        <v>230</v>
      </c>
      <c r="H184" s="1">
        <f t="shared" si="8"/>
        <v>2005</v>
      </c>
    </row>
    <row r="185" spans="3:8" x14ac:dyDescent="0.25">
      <c r="C185" s="2">
        <v>38674</v>
      </c>
      <c r="D185" s="3" t="s">
        <v>71</v>
      </c>
      <c r="E185" s="1">
        <v>58</v>
      </c>
      <c r="F185" s="1">
        <f t="shared" si="6"/>
        <v>2</v>
      </c>
      <c r="G185" s="1">
        <f t="shared" si="7"/>
        <v>116</v>
      </c>
      <c r="H185" s="1">
        <f t="shared" si="8"/>
        <v>2005</v>
      </c>
    </row>
    <row r="186" spans="3:8" x14ac:dyDescent="0.25">
      <c r="C186" s="2">
        <v>38674</v>
      </c>
      <c r="D186" s="3" t="s">
        <v>89</v>
      </c>
      <c r="E186" s="1">
        <v>16</v>
      </c>
      <c r="F186" s="1">
        <f t="shared" si="6"/>
        <v>2</v>
      </c>
      <c r="G186" s="1">
        <f t="shared" si="7"/>
        <v>32</v>
      </c>
      <c r="H186" s="1">
        <f t="shared" si="8"/>
        <v>2005</v>
      </c>
    </row>
    <row r="187" spans="3:8" x14ac:dyDescent="0.25">
      <c r="C187" s="2">
        <v>38675</v>
      </c>
      <c r="D187" s="3" t="s">
        <v>55</v>
      </c>
      <c r="E187" s="1">
        <v>17</v>
      </c>
      <c r="F187" s="1">
        <f t="shared" si="6"/>
        <v>2</v>
      </c>
      <c r="G187" s="1">
        <f t="shared" si="7"/>
        <v>34</v>
      </c>
      <c r="H187" s="1">
        <f t="shared" si="8"/>
        <v>2005</v>
      </c>
    </row>
    <row r="188" spans="3:8" x14ac:dyDescent="0.25">
      <c r="C188" s="2">
        <v>38676</v>
      </c>
      <c r="D188" s="3" t="s">
        <v>7</v>
      </c>
      <c r="E188" s="1">
        <v>177</v>
      </c>
      <c r="F188" s="1">
        <f t="shared" si="6"/>
        <v>2</v>
      </c>
      <c r="G188" s="1">
        <f t="shared" si="7"/>
        <v>354</v>
      </c>
      <c r="H188" s="1">
        <f t="shared" si="8"/>
        <v>2005</v>
      </c>
    </row>
    <row r="189" spans="3:8" x14ac:dyDescent="0.25">
      <c r="C189" s="2">
        <v>38677</v>
      </c>
      <c r="D189" s="3" t="s">
        <v>80</v>
      </c>
      <c r="E189" s="1">
        <v>33</v>
      </c>
      <c r="F189" s="1">
        <f t="shared" si="6"/>
        <v>2</v>
      </c>
      <c r="G189" s="1">
        <f t="shared" si="7"/>
        <v>66</v>
      </c>
      <c r="H189" s="1">
        <f t="shared" si="8"/>
        <v>2005</v>
      </c>
    </row>
    <row r="190" spans="3:8" x14ac:dyDescent="0.25">
      <c r="C190" s="2">
        <v>38680</v>
      </c>
      <c r="D190" s="3" t="s">
        <v>20</v>
      </c>
      <c r="E190" s="1">
        <v>60</v>
      </c>
      <c r="F190" s="1">
        <f t="shared" si="6"/>
        <v>2</v>
      </c>
      <c r="G190" s="1">
        <f t="shared" si="7"/>
        <v>120</v>
      </c>
      <c r="H190" s="1">
        <f t="shared" si="8"/>
        <v>2005</v>
      </c>
    </row>
    <row r="191" spans="3:8" x14ac:dyDescent="0.25">
      <c r="C191" s="2">
        <v>38682</v>
      </c>
      <c r="D191" s="3" t="s">
        <v>90</v>
      </c>
      <c r="E191" s="1">
        <v>8</v>
      </c>
      <c r="F191" s="1">
        <f t="shared" si="6"/>
        <v>2</v>
      </c>
      <c r="G191" s="1">
        <f t="shared" si="7"/>
        <v>16</v>
      </c>
      <c r="H191" s="1">
        <f t="shared" si="8"/>
        <v>2005</v>
      </c>
    </row>
    <row r="192" spans="3:8" x14ac:dyDescent="0.25">
      <c r="C192" s="2">
        <v>38687</v>
      </c>
      <c r="D192" s="3" t="s">
        <v>11</v>
      </c>
      <c r="E192" s="1">
        <v>317</v>
      </c>
      <c r="F192" s="1">
        <f t="shared" si="6"/>
        <v>2</v>
      </c>
      <c r="G192" s="1">
        <f t="shared" si="7"/>
        <v>634</v>
      </c>
      <c r="H192" s="1">
        <f t="shared" si="8"/>
        <v>2005</v>
      </c>
    </row>
    <row r="193" spans="3:8" x14ac:dyDescent="0.25">
      <c r="C193" s="2">
        <v>38689</v>
      </c>
      <c r="D193" s="3" t="s">
        <v>91</v>
      </c>
      <c r="E193" s="1">
        <v>3</v>
      </c>
      <c r="F193" s="1">
        <f t="shared" si="6"/>
        <v>2</v>
      </c>
      <c r="G193" s="1">
        <f t="shared" si="7"/>
        <v>6</v>
      </c>
      <c r="H193" s="1">
        <f t="shared" si="8"/>
        <v>2005</v>
      </c>
    </row>
    <row r="194" spans="3:8" x14ac:dyDescent="0.25">
      <c r="C194" s="2">
        <v>38691</v>
      </c>
      <c r="D194" s="3" t="s">
        <v>92</v>
      </c>
      <c r="E194" s="1">
        <v>16</v>
      </c>
      <c r="F194" s="1">
        <f t="shared" si="6"/>
        <v>2</v>
      </c>
      <c r="G194" s="1">
        <f t="shared" si="7"/>
        <v>32</v>
      </c>
      <c r="H194" s="1">
        <f t="shared" si="8"/>
        <v>2005</v>
      </c>
    </row>
    <row r="195" spans="3:8" x14ac:dyDescent="0.25">
      <c r="C195" s="2">
        <v>38700</v>
      </c>
      <c r="D195" s="3" t="s">
        <v>67</v>
      </c>
      <c r="E195" s="1">
        <v>2</v>
      </c>
      <c r="F195" s="1">
        <f t="shared" ref="F195:F258" si="9">LOOKUP(YEAR(C195),$A$2:$A$11,$B$2:$B$11)</f>
        <v>2</v>
      </c>
      <c r="G195" s="1">
        <f t="shared" ref="G195:G258" si="10">F195*E195</f>
        <v>4</v>
      </c>
      <c r="H195" s="1">
        <f t="shared" ref="H195:H258" si="11">YEAR(C195)</f>
        <v>2005</v>
      </c>
    </row>
    <row r="196" spans="3:8" x14ac:dyDescent="0.25">
      <c r="C196" s="2">
        <v>38705</v>
      </c>
      <c r="D196" s="3" t="s">
        <v>12</v>
      </c>
      <c r="E196" s="1">
        <v>161</v>
      </c>
      <c r="F196" s="1">
        <f t="shared" si="9"/>
        <v>2</v>
      </c>
      <c r="G196" s="1">
        <f t="shared" si="10"/>
        <v>322</v>
      </c>
      <c r="H196" s="1">
        <f t="shared" si="11"/>
        <v>2005</v>
      </c>
    </row>
    <row r="197" spans="3:8" x14ac:dyDescent="0.25">
      <c r="C197" s="2">
        <v>38708</v>
      </c>
      <c r="D197" s="3" t="s">
        <v>39</v>
      </c>
      <c r="E197" s="1">
        <v>187</v>
      </c>
      <c r="F197" s="1">
        <f t="shared" si="9"/>
        <v>2</v>
      </c>
      <c r="G197" s="1">
        <f t="shared" si="10"/>
        <v>374</v>
      </c>
      <c r="H197" s="1">
        <f t="shared" si="11"/>
        <v>2005</v>
      </c>
    </row>
    <row r="198" spans="3:8" x14ac:dyDescent="0.25">
      <c r="C198" s="2">
        <v>38708</v>
      </c>
      <c r="D198" s="3" t="s">
        <v>93</v>
      </c>
      <c r="E198" s="1">
        <v>17</v>
      </c>
      <c r="F198" s="1">
        <f t="shared" si="9"/>
        <v>2</v>
      </c>
      <c r="G198" s="1">
        <f t="shared" si="10"/>
        <v>34</v>
      </c>
      <c r="H198" s="1">
        <f t="shared" si="11"/>
        <v>2005</v>
      </c>
    </row>
    <row r="199" spans="3:8" x14ac:dyDescent="0.25">
      <c r="C199" s="2">
        <v>38709</v>
      </c>
      <c r="D199" s="3" t="s">
        <v>94</v>
      </c>
      <c r="E199" s="1">
        <v>5</v>
      </c>
      <c r="F199" s="1">
        <f t="shared" si="9"/>
        <v>2</v>
      </c>
      <c r="G199" s="1">
        <f t="shared" si="10"/>
        <v>10</v>
      </c>
      <c r="H199" s="1">
        <f t="shared" si="11"/>
        <v>2005</v>
      </c>
    </row>
    <row r="200" spans="3:8" x14ac:dyDescent="0.25">
      <c r="C200" s="2">
        <v>38711</v>
      </c>
      <c r="D200" s="3" t="s">
        <v>55</v>
      </c>
      <c r="E200" s="1">
        <v>10</v>
      </c>
      <c r="F200" s="1">
        <f t="shared" si="9"/>
        <v>2</v>
      </c>
      <c r="G200" s="1">
        <f t="shared" si="10"/>
        <v>20</v>
      </c>
      <c r="H200" s="1">
        <f t="shared" si="11"/>
        <v>2005</v>
      </c>
    </row>
    <row r="201" spans="3:8" x14ac:dyDescent="0.25">
      <c r="C201" s="2">
        <v>38711</v>
      </c>
      <c r="D201" s="3" t="s">
        <v>16</v>
      </c>
      <c r="E201" s="1">
        <v>225</v>
      </c>
      <c r="F201" s="1">
        <f t="shared" si="9"/>
        <v>2</v>
      </c>
      <c r="G201" s="1">
        <f t="shared" si="10"/>
        <v>450</v>
      </c>
      <c r="H201" s="1">
        <f t="shared" si="11"/>
        <v>2005</v>
      </c>
    </row>
    <row r="202" spans="3:8" x14ac:dyDescent="0.25">
      <c r="C202" s="2">
        <v>38716</v>
      </c>
      <c r="D202" s="3" t="s">
        <v>19</v>
      </c>
      <c r="E202" s="1">
        <v>367</v>
      </c>
      <c r="F202" s="1">
        <f t="shared" si="9"/>
        <v>2</v>
      </c>
      <c r="G202" s="1">
        <f t="shared" si="10"/>
        <v>734</v>
      </c>
      <c r="H202" s="1">
        <f t="shared" si="11"/>
        <v>2005</v>
      </c>
    </row>
    <row r="203" spans="3:8" x14ac:dyDescent="0.25">
      <c r="C203" s="2">
        <v>38721</v>
      </c>
      <c r="D203" s="3" t="s">
        <v>16</v>
      </c>
      <c r="E203" s="1">
        <v>295</v>
      </c>
      <c r="F203" s="1">
        <f t="shared" si="9"/>
        <v>2.0499999999999998</v>
      </c>
      <c r="G203" s="1">
        <f t="shared" si="10"/>
        <v>604.75</v>
      </c>
      <c r="H203" s="1">
        <f t="shared" si="11"/>
        <v>2006</v>
      </c>
    </row>
    <row r="204" spans="3:8" x14ac:dyDescent="0.25">
      <c r="C204" s="2">
        <v>38725</v>
      </c>
      <c r="D204" s="3" t="s">
        <v>57</v>
      </c>
      <c r="E204" s="1">
        <v>26</v>
      </c>
      <c r="F204" s="1">
        <f t="shared" si="9"/>
        <v>2.0499999999999998</v>
      </c>
      <c r="G204" s="1">
        <f t="shared" si="10"/>
        <v>53.3</v>
      </c>
      <c r="H204" s="1">
        <f t="shared" si="11"/>
        <v>2006</v>
      </c>
    </row>
    <row r="205" spans="3:8" x14ac:dyDescent="0.25">
      <c r="C205" s="2">
        <v>38725</v>
      </c>
      <c r="D205" s="3" t="s">
        <v>95</v>
      </c>
      <c r="E205" s="1">
        <v>16</v>
      </c>
      <c r="F205" s="1">
        <f t="shared" si="9"/>
        <v>2.0499999999999998</v>
      </c>
      <c r="G205" s="1">
        <f t="shared" si="10"/>
        <v>32.799999999999997</v>
      </c>
      <c r="H205" s="1">
        <f t="shared" si="11"/>
        <v>2006</v>
      </c>
    </row>
    <row r="206" spans="3:8" x14ac:dyDescent="0.25">
      <c r="C206" s="2">
        <v>38729</v>
      </c>
      <c r="D206" s="3" t="s">
        <v>11</v>
      </c>
      <c r="E206" s="1">
        <v>165</v>
      </c>
      <c r="F206" s="1">
        <f t="shared" si="9"/>
        <v>2.0499999999999998</v>
      </c>
      <c r="G206" s="1">
        <f t="shared" si="10"/>
        <v>338.24999999999994</v>
      </c>
      <c r="H206" s="1">
        <f t="shared" si="11"/>
        <v>2006</v>
      </c>
    </row>
    <row r="207" spans="3:8" x14ac:dyDescent="0.25">
      <c r="C207" s="2">
        <v>38729</v>
      </c>
      <c r="D207" s="3" t="s">
        <v>96</v>
      </c>
      <c r="E207" s="1">
        <v>20</v>
      </c>
      <c r="F207" s="1">
        <f t="shared" si="9"/>
        <v>2.0499999999999998</v>
      </c>
      <c r="G207" s="1">
        <f t="shared" si="10"/>
        <v>41</v>
      </c>
      <c r="H207" s="1">
        <f t="shared" si="11"/>
        <v>2006</v>
      </c>
    </row>
    <row r="208" spans="3:8" x14ac:dyDescent="0.25">
      <c r="C208" s="2">
        <v>38734</v>
      </c>
      <c r="D208" s="3" t="s">
        <v>97</v>
      </c>
      <c r="E208" s="1">
        <v>2</v>
      </c>
      <c r="F208" s="1">
        <f t="shared" si="9"/>
        <v>2.0499999999999998</v>
      </c>
      <c r="G208" s="1">
        <f t="shared" si="10"/>
        <v>4.0999999999999996</v>
      </c>
      <c r="H208" s="1">
        <f t="shared" si="11"/>
        <v>2006</v>
      </c>
    </row>
    <row r="209" spans="3:8" x14ac:dyDescent="0.25">
      <c r="C209" s="2">
        <v>38734</v>
      </c>
      <c r="D209" s="3" t="s">
        <v>98</v>
      </c>
      <c r="E209" s="1">
        <v>7</v>
      </c>
      <c r="F209" s="1">
        <f t="shared" si="9"/>
        <v>2.0499999999999998</v>
      </c>
      <c r="G209" s="1">
        <f t="shared" si="10"/>
        <v>14.349999999999998</v>
      </c>
      <c r="H209" s="1">
        <f t="shared" si="11"/>
        <v>2006</v>
      </c>
    </row>
    <row r="210" spans="3:8" x14ac:dyDescent="0.25">
      <c r="C210" s="2">
        <v>38734</v>
      </c>
      <c r="D210" s="3" t="s">
        <v>31</v>
      </c>
      <c r="E210" s="1">
        <v>7</v>
      </c>
      <c r="F210" s="1">
        <f t="shared" si="9"/>
        <v>2.0499999999999998</v>
      </c>
      <c r="G210" s="1">
        <f t="shared" si="10"/>
        <v>14.349999999999998</v>
      </c>
      <c r="H210" s="1">
        <f t="shared" si="11"/>
        <v>2006</v>
      </c>
    </row>
    <row r="211" spans="3:8" x14ac:dyDescent="0.25">
      <c r="C211" s="2">
        <v>38734</v>
      </c>
      <c r="D211" s="3" t="s">
        <v>80</v>
      </c>
      <c r="E211" s="1">
        <v>72</v>
      </c>
      <c r="F211" s="1">
        <f t="shared" si="9"/>
        <v>2.0499999999999998</v>
      </c>
      <c r="G211" s="1">
        <f t="shared" si="10"/>
        <v>147.6</v>
      </c>
      <c r="H211" s="1">
        <f t="shared" si="11"/>
        <v>2006</v>
      </c>
    </row>
    <row r="212" spans="3:8" x14ac:dyDescent="0.25">
      <c r="C212" s="2">
        <v>38735</v>
      </c>
      <c r="D212" s="3" t="s">
        <v>73</v>
      </c>
      <c r="E212" s="1">
        <v>59</v>
      </c>
      <c r="F212" s="1">
        <f t="shared" si="9"/>
        <v>2.0499999999999998</v>
      </c>
      <c r="G212" s="1">
        <f t="shared" si="10"/>
        <v>120.94999999999999</v>
      </c>
      <c r="H212" s="1">
        <f t="shared" si="11"/>
        <v>2006</v>
      </c>
    </row>
    <row r="213" spans="3:8" x14ac:dyDescent="0.25">
      <c r="C213" s="2">
        <v>38736</v>
      </c>
      <c r="D213" s="3" t="s">
        <v>47</v>
      </c>
      <c r="E213" s="1">
        <v>212</v>
      </c>
      <c r="F213" s="1">
        <f t="shared" si="9"/>
        <v>2.0499999999999998</v>
      </c>
      <c r="G213" s="1">
        <f t="shared" si="10"/>
        <v>434.59999999999997</v>
      </c>
      <c r="H213" s="1">
        <f t="shared" si="11"/>
        <v>2006</v>
      </c>
    </row>
    <row r="214" spans="3:8" x14ac:dyDescent="0.25">
      <c r="C214" s="2">
        <v>38741</v>
      </c>
      <c r="D214" s="3" t="s">
        <v>19</v>
      </c>
      <c r="E214" s="1">
        <v>195</v>
      </c>
      <c r="F214" s="1">
        <f t="shared" si="9"/>
        <v>2.0499999999999998</v>
      </c>
      <c r="G214" s="1">
        <f t="shared" si="10"/>
        <v>399.74999999999994</v>
      </c>
      <c r="H214" s="1">
        <f t="shared" si="11"/>
        <v>2006</v>
      </c>
    </row>
    <row r="215" spans="3:8" x14ac:dyDescent="0.25">
      <c r="C215" s="2">
        <v>38741</v>
      </c>
      <c r="D215" s="3" t="s">
        <v>59</v>
      </c>
      <c r="E215" s="1">
        <v>16</v>
      </c>
      <c r="F215" s="1">
        <f t="shared" si="9"/>
        <v>2.0499999999999998</v>
      </c>
      <c r="G215" s="1">
        <f t="shared" si="10"/>
        <v>32.799999999999997</v>
      </c>
      <c r="H215" s="1">
        <f t="shared" si="11"/>
        <v>2006</v>
      </c>
    </row>
    <row r="216" spans="3:8" x14ac:dyDescent="0.25">
      <c r="C216" s="2">
        <v>38745</v>
      </c>
      <c r="D216" s="3" t="s">
        <v>14</v>
      </c>
      <c r="E216" s="1">
        <v>187</v>
      </c>
      <c r="F216" s="1">
        <f t="shared" si="9"/>
        <v>2.0499999999999998</v>
      </c>
      <c r="G216" s="1">
        <f t="shared" si="10"/>
        <v>383.34999999999997</v>
      </c>
      <c r="H216" s="1">
        <f t="shared" si="11"/>
        <v>2006</v>
      </c>
    </row>
    <row r="217" spans="3:8" x14ac:dyDescent="0.25">
      <c r="C217" s="2">
        <v>38751</v>
      </c>
      <c r="D217" s="3" t="s">
        <v>19</v>
      </c>
      <c r="E217" s="1">
        <v>369</v>
      </c>
      <c r="F217" s="1">
        <f t="shared" si="9"/>
        <v>2.0499999999999998</v>
      </c>
      <c r="G217" s="1">
        <f t="shared" si="10"/>
        <v>756.44999999999993</v>
      </c>
      <c r="H217" s="1">
        <f t="shared" si="11"/>
        <v>2006</v>
      </c>
    </row>
    <row r="218" spans="3:8" x14ac:dyDescent="0.25">
      <c r="C218" s="2">
        <v>38754</v>
      </c>
      <c r="D218" s="3" t="s">
        <v>37</v>
      </c>
      <c r="E218" s="1">
        <v>190</v>
      </c>
      <c r="F218" s="1">
        <f t="shared" si="9"/>
        <v>2.0499999999999998</v>
      </c>
      <c r="G218" s="1">
        <f t="shared" si="10"/>
        <v>389.49999999999994</v>
      </c>
      <c r="H218" s="1">
        <f t="shared" si="11"/>
        <v>2006</v>
      </c>
    </row>
    <row r="219" spans="3:8" x14ac:dyDescent="0.25">
      <c r="C219" s="2">
        <v>38754</v>
      </c>
      <c r="D219" s="3" t="s">
        <v>16</v>
      </c>
      <c r="E219" s="1">
        <v>453</v>
      </c>
      <c r="F219" s="1">
        <f t="shared" si="9"/>
        <v>2.0499999999999998</v>
      </c>
      <c r="G219" s="1">
        <f t="shared" si="10"/>
        <v>928.64999999999986</v>
      </c>
      <c r="H219" s="1">
        <f t="shared" si="11"/>
        <v>2006</v>
      </c>
    </row>
    <row r="220" spans="3:8" x14ac:dyDescent="0.25">
      <c r="C220" s="2">
        <v>38754</v>
      </c>
      <c r="D220" s="3" t="s">
        <v>24</v>
      </c>
      <c r="E220" s="1">
        <v>223</v>
      </c>
      <c r="F220" s="1">
        <f t="shared" si="9"/>
        <v>2.0499999999999998</v>
      </c>
      <c r="G220" s="1">
        <f t="shared" si="10"/>
        <v>457.15</v>
      </c>
      <c r="H220" s="1">
        <f t="shared" si="11"/>
        <v>2006</v>
      </c>
    </row>
    <row r="221" spans="3:8" x14ac:dyDescent="0.25">
      <c r="C221" s="2">
        <v>38755</v>
      </c>
      <c r="D221" s="3" t="s">
        <v>66</v>
      </c>
      <c r="E221" s="1">
        <v>1</v>
      </c>
      <c r="F221" s="1">
        <f t="shared" si="9"/>
        <v>2.0499999999999998</v>
      </c>
      <c r="G221" s="1">
        <f t="shared" si="10"/>
        <v>2.0499999999999998</v>
      </c>
      <c r="H221" s="1">
        <f t="shared" si="11"/>
        <v>2006</v>
      </c>
    </row>
    <row r="222" spans="3:8" x14ac:dyDescent="0.25">
      <c r="C222" s="2">
        <v>38757</v>
      </c>
      <c r="D222" s="3" t="s">
        <v>57</v>
      </c>
      <c r="E222" s="1">
        <v>170</v>
      </c>
      <c r="F222" s="1">
        <f t="shared" si="9"/>
        <v>2.0499999999999998</v>
      </c>
      <c r="G222" s="1">
        <f t="shared" si="10"/>
        <v>348.49999999999994</v>
      </c>
      <c r="H222" s="1">
        <f t="shared" si="11"/>
        <v>2006</v>
      </c>
    </row>
    <row r="223" spans="3:8" x14ac:dyDescent="0.25">
      <c r="C223" s="2">
        <v>38757</v>
      </c>
      <c r="D223" s="3" t="s">
        <v>88</v>
      </c>
      <c r="E223" s="1">
        <v>19</v>
      </c>
      <c r="F223" s="1">
        <f t="shared" si="9"/>
        <v>2.0499999999999998</v>
      </c>
      <c r="G223" s="1">
        <f t="shared" si="10"/>
        <v>38.949999999999996</v>
      </c>
      <c r="H223" s="1">
        <f t="shared" si="11"/>
        <v>2006</v>
      </c>
    </row>
    <row r="224" spans="3:8" x14ac:dyDescent="0.25">
      <c r="C224" s="2">
        <v>38757</v>
      </c>
      <c r="D224" s="3" t="s">
        <v>19</v>
      </c>
      <c r="E224" s="1">
        <v>464</v>
      </c>
      <c r="F224" s="1">
        <f t="shared" si="9"/>
        <v>2.0499999999999998</v>
      </c>
      <c r="G224" s="1">
        <f t="shared" si="10"/>
        <v>951.19999999999993</v>
      </c>
      <c r="H224" s="1">
        <f t="shared" si="11"/>
        <v>2006</v>
      </c>
    </row>
    <row r="225" spans="3:8" x14ac:dyDescent="0.25">
      <c r="C225" s="2">
        <v>38761</v>
      </c>
      <c r="D225" s="3" t="s">
        <v>9</v>
      </c>
      <c r="E225" s="1">
        <v>230</v>
      </c>
      <c r="F225" s="1">
        <f t="shared" si="9"/>
        <v>2.0499999999999998</v>
      </c>
      <c r="G225" s="1">
        <f t="shared" si="10"/>
        <v>471.49999999999994</v>
      </c>
      <c r="H225" s="1">
        <f t="shared" si="11"/>
        <v>2006</v>
      </c>
    </row>
    <row r="226" spans="3:8" x14ac:dyDescent="0.25">
      <c r="C226" s="2">
        <v>38765</v>
      </c>
      <c r="D226" s="3" t="s">
        <v>11</v>
      </c>
      <c r="E226" s="1">
        <v>387</v>
      </c>
      <c r="F226" s="1">
        <f t="shared" si="9"/>
        <v>2.0499999999999998</v>
      </c>
      <c r="G226" s="1">
        <f t="shared" si="10"/>
        <v>793.34999999999991</v>
      </c>
      <c r="H226" s="1">
        <f t="shared" si="11"/>
        <v>2006</v>
      </c>
    </row>
    <row r="227" spans="3:8" x14ac:dyDescent="0.25">
      <c r="C227" s="2">
        <v>38766</v>
      </c>
      <c r="D227" s="3" t="s">
        <v>47</v>
      </c>
      <c r="E227" s="1">
        <v>264</v>
      </c>
      <c r="F227" s="1">
        <f t="shared" si="9"/>
        <v>2.0499999999999998</v>
      </c>
      <c r="G227" s="1">
        <f t="shared" si="10"/>
        <v>541.19999999999993</v>
      </c>
      <c r="H227" s="1">
        <f t="shared" si="11"/>
        <v>2006</v>
      </c>
    </row>
    <row r="228" spans="3:8" x14ac:dyDescent="0.25">
      <c r="C228" s="2">
        <v>38767</v>
      </c>
      <c r="D228" s="3" t="s">
        <v>20</v>
      </c>
      <c r="E228" s="1">
        <v>163</v>
      </c>
      <c r="F228" s="1">
        <f t="shared" si="9"/>
        <v>2.0499999999999998</v>
      </c>
      <c r="G228" s="1">
        <f t="shared" si="10"/>
        <v>334.15</v>
      </c>
      <c r="H228" s="1">
        <f t="shared" si="11"/>
        <v>2006</v>
      </c>
    </row>
    <row r="229" spans="3:8" x14ac:dyDescent="0.25">
      <c r="C229" s="2">
        <v>38768</v>
      </c>
      <c r="D229" s="3" t="s">
        <v>38</v>
      </c>
      <c r="E229" s="1">
        <v>14</v>
      </c>
      <c r="F229" s="1">
        <f t="shared" si="9"/>
        <v>2.0499999999999998</v>
      </c>
      <c r="G229" s="1">
        <f t="shared" si="10"/>
        <v>28.699999999999996</v>
      </c>
      <c r="H229" s="1">
        <f t="shared" si="11"/>
        <v>2006</v>
      </c>
    </row>
    <row r="230" spans="3:8" x14ac:dyDescent="0.25">
      <c r="C230" s="2">
        <v>38769</v>
      </c>
      <c r="D230" s="3" t="s">
        <v>73</v>
      </c>
      <c r="E230" s="1">
        <v>98</v>
      </c>
      <c r="F230" s="1">
        <f t="shared" si="9"/>
        <v>2.0499999999999998</v>
      </c>
      <c r="G230" s="1">
        <f t="shared" si="10"/>
        <v>200.89999999999998</v>
      </c>
      <c r="H230" s="1">
        <f t="shared" si="11"/>
        <v>2006</v>
      </c>
    </row>
    <row r="231" spans="3:8" x14ac:dyDescent="0.25">
      <c r="C231" s="2">
        <v>38780</v>
      </c>
      <c r="D231" s="3" t="s">
        <v>99</v>
      </c>
      <c r="E231" s="1">
        <v>16</v>
      </c>
      <c r="F231" s="1">
        <f t="shared" si="9"/>
        <v>2.0499999999999998</v>
      </c>
      <c r="G231" s="1">
        <f t="shared" si="10"/>
        <v>32.799999999999997</v>
      </c>
      <c r="H231" s="1">
        <f t="shared" si="11"/>
        <v>2006</v>
      </c>
    </row>
    <row r="232" spans="3:8" x14ac:dyDescent="0.25">
      <c r="C232" s="2">
        <v>38780</v>
      </c>
      <c r="D232" s="3" t="s">
        <v>28</v>
      </c>
      <c r="E232" s="1">
        <v>80</v>
      </c>
      <c r="F232" s="1">
        <f t="shared" si="9"/>
        <v>2.0499999999999998</v>
      </c>
      <c r="G232" s="1">
        <f t="shared" si="10"/>
        <v>164</v>
      </c>
      <c r="H232" s="1">
        <f t="shared" si="11"/>
        <v>2006</v>
      </c>
    </row>
    <row r="233" spans="3:8" x14ac:dyDescent="0.25">
      <c r="C233" s="2">
        <v>38784</v>
      </c>
      <c r="D233" s="3" t="s">
        <v>41</v>
      </c>
      <c r="E233" s="1">
        <v>127</v>
      </c>
      <c r="F233" s="1">
        <f t="shared" si="9"/>
        <v>2.0499999999999998</v>
      </c>
      <c r="G233" s="1">
        <f t="shared" si="10"/>
        <v>260.34999999999997</v>
      </c>
      <c r="H233" s="1">
        <f t="shared" si="11"/>
        <v>2006</v>
      </c>
    </row>
    <row r="234" spans="3:8" x14ac:dyDescent="0.25">
      <c r="C234" s="2">
        <v>38786</v>
      </c>
      <c r="D234" s="3" t="s">
        <v>21</v>
      </c>
      <c r="E234" s="1">
        <v>170</v>
      </c>
      <c r="F234" s="1">
        <f t="shared" si="9"/>
        <v>2.0499999999999998</v>
      </c>
      <c r="G234" s="1">
        <f t="shared" si="10"/>
        <v>348.49999999999994</v>
      </c>
      <c r="H234" s="1">
        <f t="shared" si="11"/>
        <v>2006</v>
      </c>
    </row>
    <row r="235" spans="3:8" x14ac:dyDescent="0.25">
      <c r="C235" s="2">
        <v>38787</v>
      </c>
      <c r="D235" s="3" t="s">
        <v>63</v>
      </c>
      <c r="E235" s="1">
        <v>28</v>
      </c>
      <c r="F235" s="1">
        <f t="shared" si="9"/>
        <v>2.0499999999999998</v>
      </c>
      <c r="G235" s="1">
        <f t="shared" si="10"/>
        <v>57.399999999999991</v>
      </c>
      <c r="H235" s="1">
        <f t="shared" si="11"/>
        <v>2006</v>
      </c>
    </row>
    <row r="236" spans="3:8" x14ac:dyDescent="0.25">
      <c r="C236" s="2">
        <v>38788</v>
      </c>
      <c r="D236" s="3" t="s">
        <v>100</v>
      </c>
      <c r="E236" s="1">
        <v>12</v>
      </c>
      <c r="F236" s="1">
        <f t="shared" si="9"/>
        <v>2.0499999999999998</v>
      </c>
      <c r="G236" s="1">
        <f t="shared" si="10"/>
        <v>24.599999999999998</v>
      </c>
      <c r="H236" s="1">
        <f t="shared" si="11"/>
        <v>2006</v>
      </c>
    </row>
    <row r="237" spans="3:8" x14ac:dyDescent="0.25">
      <c r="C237" s="2">
        <v>38790</v>
      </c>
      <c r="D237" s="3" t="s">
        <v>101</v>
      </c>
      <c r="E237" s="1">
        <v>10</v>
      </c>
      <c r="F237" s="1">
        <f t="shared" si="9"/>
        <v>2.0499999999999998</v>
      </c>
      <c r="G237" s="1">
        <f t="shared" si="10"/>
        <v>20.5</v>
      </c>
      <c r="H237" s="1">
        <f t="shared" si="11"/>
        <v>2006</v>
      </c>
    </row>
    <row r="238" spans="3:8" x14ac:dyDescent="0.25">
      <c r="C238" s="2">
        <v>38791</v>
      </c>
      <c r="D238" s="3" t="s">
        <v>32</v>
      </c>
      <c r="E238" s="1">
        <v>65</v>
      </c>
      <c r="F238" s="1">
        <f t="shared" si="9"/>
        <v>2.0499999999999998</v>
      </c>
      <c r="G238" s="1">
        <f t="shared" si="10"/>
        <v>133.25</v>
      </c>
      <c r="H238" s="1">
        <f t="shared" si="11"/>
        <v>2006</v>
      </c>
    </row>
    <row r="239" spans="3:8" x14ac:dyDescent="0.25">
      <c r="C239" s="2">
        <v>38792</v>
      </c>
      <c r="D239" s="3" t="s">
        <v>102</v>
      </c>
      <c r="E239" s="1">
        <v>17</v>
      </c>
      <c r="F239" s="1">
        <f t="shared" si="9"/>
        <v>2.0499999999999998</v>
      </c>
      <c r="G239" s="1">
        <f t="shared" si="10"/>
        <v>34.849999999999994</v>
      </c>
      <c r="H239" s="1">
        <f t="shared" si="11"/>
        <v>2006</v>
      </c>
    </row>
    <row r="240" spans="3:8" x14ac:dyDescent="0.25">
      <c r="C240" s="2">
        <v>38792</v>
      </c>
      <c r="D240" s="3" t="s">
        <v>11</v>
      </c>
      <c r="E240" s="1">
        <v>262</v>
      </c>
      <c r="F240" s="1">
        <f t="shared" si="9"/>
        <v>2.0499999999999998</v>
      </c>
      <c r="G240" s="1">
        <f t="shared" si="10"/>
        <v>537.09999999999991</v>
      </c>
      <c r="H240" s="1">
        <f t="shared" si="11"/>
        <v>2006</v>
      </c>
    </row>
    <row r="241" spans="3:8" x14ac:dyDescent="0.25">
      <c r="C241" s="2">
        <v>38792</v>
      </c>
      <c r="D241" s="3" t="s">
        <v>103</v>
      </c>
      <c r="E241" s="1">
        <v>20</v>
      </c>
      <c r="F241" s="1">
        <f t="shared" si="9"/>
        <v>2.0499999999999998</v>
      </c>
      <c r="G241" s="1">
        <f t="shared" si="10"/>
        <v>41</v>
      </c>
      <c r="H241" s="1">
        <f t="shared" si="11"/>
        <v>2006</v>
      </c>
    </row>
    <row r="242" spans="3:8" x14ac:dyDescent="0.25">
      <c r="C242" s="2">
        <v>38801</v>
      </c>
      <c r="D242" s="3" t="s">
        <v>9</v>
      </c>
      <c r="E242" s="1">
        <v>224</v>
      </c>
      <c r="F242" s="1">
        <f t="shared" si="9"/>
        <v>2.0499999999999998</v>
      </c>
      <c r="G242" s="1">
        <f t="shared" si="10"/>
        <v>459.19999999999993</v>
      </c>
      <c r="H242" s="1">
        <f t="shared" si="11"/>
        <v>2006</v>
      </c>
    </row>
    <row r="243" spans="3:8" x14ac:dyDescent="0.25">
      <c r="C243" s="2">
        <v>38808</v>
      </c>
      <c r="D243" s="3" t="s">
        <v>54</v>
      </c>
      <c r="E243" s="1">
        <v>199</v>
      </c>
      <c r="F243" s="1">
        <f t="shared" si="9"/>
        <v>2.0499999999999998</v>
      </c>
      <c r="G243" s="1">
        <f t="shared" si="10"/>
        <v>407.95</v>
      </c>
      <c r="H243" s="1">
        <f t="shared" si="11"/>
        <v>2006</v>
      </c>
    </row>
    <row r="244" spans="3:8" x14ac:dyDescent="0.25">
      <c r="C244" s="2">
        <v>38813</v>
      </c>
      <c r="D244" s="3" t="s">
        <v>32</v>
      </c>
      <c r="E244" s="1">
        <v>70</v>
      </c>
      <c r="F244" s="1">
        <f t="shared" si="9"/>
        <v>2.0499999999999998</v>
      </c>
      <c r="G244" s="1">
        <f t="shared" si="10"/>
        <v>143.5</v>
      </c>
      <c r="H244" s="1">
        <f t="shared" si="11"/>
        <v>2006</v>
      </c>
    </row>
    <row r="245" spans="3:8" x14ac:dyDescent="0.25">
      <c r="C245" s="2">
        <v>38815</v>
      </c>
      <c r="D245" s="3" t="s">
        <v>104</v>
      </c>
      <c r="E245" s="1">
        <v>171</v>
      </c>
      <c r="F245" s="1">
        <f t="shared" si="9"/>
        <v>2.0499999999999998</v>
      </c>
      <c r="G245" s="1">
        <f t="shared" si="10"/>
        <v>350.54999999999995</v>
      </c>
      <c r="H245" s="1">
        <f t="shared" si="11"/>
        <v>2006</v>
      </c>
    </row>
    <row r="246" spans="3:8" x14ac:dyDescent="0.25">
      <c r="C246" s="2">
        <v>38815</v>
      </c>
      <c r="D246" s="3" t="s">
        <v>105</v>
      </c>
      <c r="E246" s="1">
        <v>1</v>
      </c>
      <c r="F246" s="1">
        <f t="shared" si="9"/>
        <v>2.0499999999999998</v>
      </c>
      <c r="G246" s="1">
        <f t="shared" si="10"/>
        <v>2.0499999999999998</v>
      </c>
      <c r="H246" s="1">
        <f t="shared" si="11"/>
        <v>2006</v>
      </c>
    </row>
    <row r="247" spans="3:8" x14ac:dyDescent="0.25">
      <c r="C247" s="2">
        <v>38817</v>
      </c>
      <c r="D247" s="3" t="s">
        <v>96</v>
      </c>
      <c r="E247" s="1">
        <v>13</v>
      </c>
      <c r="F247" s="1">
        <f t="shared" si="9"/>
        <v>2.0499999999999998</v>
      </c>
      <c r="G247" s="1">
        <f t="shared" si="10"/>
        <v>26.65</v>
      </c>
      <c r="H247" s="1">
        <f t="shared" si="11"/>
        <v>2006</v>
      </c>
    </row>
    <row r="248" spans="3:8" x14ac:dyDescent="0.25">
      <c r="C248" s="2">
        <v>38818</v>
      </c>
      <c r="D248" s="3" t="s">
        <v>11</v>
      </c>
      <c r="E248" s="1">
        <v>293</v>
      </c>
      <c r="F248" s="1">
        <f t="shared" si="9"/>
        <v>2.0499999999999998</v>
      </c>
      <c r="G248" s="1">
        <f t="shared" si="10"/>
        <v>600.65</v>
      </c>
      <c r="H248" s="1">
        <f t="shared" si="11"/>
        <v>2006</v>
      </c>
    </row>
    <row r="249" spans="3:8" x14ac:dyDescent="0.25">
      <c r="C249" s="2">
        <v>38818</v>
      </c>
      <c r="D249" s="3" t="s">
        <v>89</v>
      </c>
      <c r="E249" s="1">
        <v>11</v>
      </c>
      <c r="F249" s="1">
        <f t="shared" si="9"/>
        <v>2.0499999999999998</v>
      </c>
      <c r="G249" s="1">
        <f t="shared" si="10"/>
        <v>22.549999999999997</v>
      </c>
      <c r="H249" s="1">
        <f t="shared" si="11"/>
        <v>2006</v>
      </c>
    </row>
    <row r="250" spans="3:8" x14ac:dyDescent="0.25">
      <c r="C250" s="2">
        <v>38820</v>
      </c>
      <c r="D250" s="3" t="s">
        <v>52</v>
      </c>
      <c r="E250" s="1">
        <v>162</v>
      </c>
      <c r="F250" s="1">
        <f t="shared" si="9"/>
        <v>2.0499999999999998</v>
      </c>
      <c r="G250" s="1">
        <f t="shared" si="10"/>
        <v>332.09999999999997</v>
      </c>
      <c r="H250" s="1">
        <f t="shared" si="11"/>
        <v>2006</v>
      </c>
    </row>
    <row r="251" spans="3:8" x14ac:dyDescent="0.25">
      <c r="C251" s="2">
        <v>38821</v>
      </c>
      <c r="D251" s="3" t="s">
        <v>60</v>
      </c>
      <c r="E251" s="1">
        <v>187</v>
      </c>
      <c r="F251" s="1">
        <f t="shared" si="9"/>
        <v>2.0499999999999998</v>
      </c>
      <c r="G251" s="1">
        <f t="shared" si="10"/>
        <v>383.34999999999997</v>
      </c>
      <c r="H251" s="1">
        <f t="shared" si="11"/>
        <v>2006</v>
      </c>
    </row>
    <row r="252" spans="3:8" x14ac:dyDescent="0.25">
      <c r="C252" s="2">
        <v>38822</v>
      </c>
      <c r="D252" s="3" t="s">
        <v>20</v>
      </c>
      <c r="E252" s="1">
        <v>192</v>
      </c>
      <c r="F252" s="1">
        <f t="shared" si="9"/>
        <v>2.0499999999999998</v>
      </c>
      <c r="G252" s="1">
        <f t="shared" si="10"/>
        <v>393.59999999999997</v>
      </c>
      <c r="H252" s="1">
        <f t="shared" si="11"/>
        <v>2006</v>
      </c>
    </row>
    <row r="253" spans="3:8" x14ac:dyDescent="0.25">
      <c r="C253" s="2">
        <v>38824</v>
      </c>
      <c r="D253" s="3" t="s">
        <v>26</v>
      </c>
      <c r="E253" s="1">
        <v>127</v>
      </c>
      <c r="F253" s="1">
        <f t="shared" si="9"/>
        <v>2.0499999999999998</v>
      </c>
      <c r="G253" s="1">
        <f t="shared" si="10"/>
        <v>260.34999999999997</v>
      </c>
      <c r="H253" s="1">
        <f t="shared" si="11"/>
        <v>2006</v>
      </c>
    </row>
    <row r="254" spans="3:8" x14ac:dyDescent="0.25">
      <c r="C254" s="2">
        <v>38826</v>
      </c>
      <c r="D254" s="3" t="s">
        <v>11</v>
      </c>
      <c r="E254" s="1">
        <v>198</v>
      </c>
      <c r="F254" s="1">
        <f t="shared" si="9"/>
        <v>2.0499999999999998</v>
      </c>
      <c r="G254" s="1">
        <f t="shared" si="10"/>
        <v>405.9</v>
      </c>
      <c r="H254" s="1">
        <f t="shared" si="11"/>
        <v>2006</v>
      </c>
    </row>
    <row r="255" spans="3:8" x14ac:dyDescent="0.25">
      <c r="C255" s="2">
        <v>38826</v>
      </c>
      <c r="D255" s="3" t="s">
        <v>106</v>
      </c>
      <c r="E255" s="1">
        <v>4</v>
      </c>
      <c r="F255" s="1">
        <f t="shared" si="9"/>
        <v>2.0499999999999998</v>
      </c>
      <c r="G255" s="1">
        <f t="shared" si="10"/>
        <v>8.1999999999999993</v>
      </c>
      <c r="H255" s="1">
        <f t="shared" si="11"/>
        <v>2006</v>
      </c>
    </row>
    <row r="256" spans="3:8" x14ac:dyDescent="0.25">
      <c r="C256" s="2">
        <v>38826</v>
      </c>
      <c r="D256" s="3" t="s">
        <v>19</v>
      </c>
      <c r="E256" s="1">
        <v>110</v>
      </c>
      <c r="F256" s="1">
        <f t="shared" si="9"/>
        <v>2.0499999999999998</v>
      </c>
      <c r="G256" s="1">
        <f t="shared" si="10"/>
        <v>225.49999999999997</v>
      </c>
      <c r="H256" s="1">
        <f t="shared" si="11"/>
        <v>2006</v>
      </c>
    </row>
    <row r="257" spans="3:8" x14ac:dyDescent="0.25">
      <c r="C257" s="2">
        <v>38826</v>
      </c>
      <c r="D257" s="3" t="s">
        <v>20</v>
      </c>
      <c r="E257" s="1">
        <v>123</v>
      </c>
      <c r="F257" s="1">
        <f t="shared" si="9"/>
        <v>2.0499999999999998</v>
      </c>
      <c r="G257" s="1">
        <f t="shared" si="10"/>
        <v>252.14999999999998</v>
      </c>
      <c r="H257" s="1">
        <f t="shared" si="11"/>
        <v>2006</v>
      </c>
    </row>
    <row r="258" spans="3:8" x14ac:dyDescent="0.25">
      <c r="C258" s="2">
        <v>38827</v>
      </c>
      <c r="D258" s="3" t="s">
        <v>68</v>
      </c>
      <c r="E258" s="1">
        <v>159</v>
      </c>
      <c r="F258" s="1">
        <f t="shared" si="9"/>
        <v>2.0499999999999998</v>
      </c>
      <c r="G258" s="1">
        <f t="shared" si="10"/>
        <v>325.95</v>
      </c>
      <c r="H258" s="1">
        <f t="shared" si="11"/>
        <v>2006</v>
      </c>
    </row>
    <row r="259" spans="3:8" x14ac:dyDescent="0.25">
      <c r="C259" s="2">
        <v>38828</v>
      </c>
      <c r="D259" s="3" t="s">
        <v>107</v>
      </c>
      <c r="E259" s="1">
        <v>19</v>
      </c>
      <c r="F259" s="1">
        <f t="shared" ref="F259:F322" si="12">LOOKUP(YEAR(C259),$A$2:$A$11,$B$2:$B$11)</f>
        <v>2.0499999999999998</v>
      </c>
      <c r="G259" s="1">
        <f t="shared" ref="G259:G322" si="13">F259*E259</f>
        <v>38.949999999999996</v>
      </c>
      <c r="H259" s="1">
        <f t="shared" ref="H259:H322" si="14">YEAR(C259)</f>
        <v>2006</v>
      </c>
    </row>
    <row r="260" spans="3:8" x14ac:dyDescent="0.25">
      <c r="C260" s="2">
        <v>38834</v>
      </c>
      <c r="D260" s="3" t="s">
        <v>24</v>
      </c>
      <c r="E260" s="1">
        <v>289</v>
      </c>
      <c r="F260" s="1">
        <f t="shared" si="12"/>
        <v>2.0499999999999998</v>
      </c>
      <c r="G260" s="1">
        <f t="shared" si="13"/>
        <v>592.44999999999993</v>
      </c>
      <c r="H260" s="1">
        <f t="shared" si="14"/>
        <v>2006</v>
      </c>
    </row>
    <row r="261" spans="3:8" x14ac:dyDescent="0.25">
      <c r="C261" s="2">
        <v>38834</v>
      </c>
      <c r="D261" s="3" t="s">
        <v>25</v>
      </c>
      <c r="E261" s="1">
        <v>136</v>
      </c>
      <c r="F261" s="1">
        <f t="shared" si="12"/>
        <v>2.0499999999999998</v>
      </c>
      <c r="G261" s="1">
        <f t="shared" si="13"/>
        <v>278.79999999999995</v>
      </c>
      <c r="H261" s="1">
        <f t="shared" si="14"/>
        <v>2006</v>
      </c>
    </row>
    <row r="262" spans="3:8" x14ac:dyDescent="0.25">
      <c r="C262" s="2">
        <v>38845</v>
      </c>
      <c r="D262" s="3" t="s">
        <v>27</v>
      </c>
      <c r="E262" s="1">
        <v>41</v>
      </c>
      <c r="F262" s="1">
        <f t="shared" si="12"/>
        <v>2.0499999999999998</v>
      </c>
      <c r="G262" s="1">
        <f t="shared" si="13"/>
        <v>84.05</v>
      </c>
      <c r="H262" s="1">
        <f t="shared" si="14"/>
        <v>2006</v>
      </c>
    </row>
    <row r="263" spans="3:8" x14ac:dyDescent="0.25">
      <c r="C263" s="2">
        <v>38846</v>
      </c>
      <c r="D263" s="3" t="s">
        <v>47</v>
      </c>
      <c r="E263" s="1">
        <v>385</v>
      </c>
      <c r="F263" s="1">
        <f t="shared" si="12"/>
        <v>2.0499999999999998</v>
      </c>
      <c r="G263" s="1">
        <f t="shared" si="13"/>
        <v>789.24999999999989</v>
      </c>
      <c r="H263" s="1">
        <f t="shared" si="14"/>
        <v>2006</v>
      </c>
    </row>
    <row r="264" spans="3:8" x14ac:dyDescent="0.25">
      <c r="C264" s="2">
        <v>38847</v>
      </c>
      <c r="D264" s="3" t="s">
        <v>108</v>
      </c>
      <c r="E264" s="1">
        <v>17</v>
      </c>
      <c r="F264" s="1">
        <f t="shared" si="12"/>
        <v>2.0499999999999998</v>
      </c>
      <c r="G264" s="1">
        <f t="shared" si="13"/>
        <v>34.849999999999994</v>
      </c>
      <c r="H264" s="1">
        <f t="shared" si="14"/>
        <v>2006</v>
      </c>
    </row>
    <row r="265" spans="3:8" x14ac:dyDescent="0.25">
      <c r="C265" s="2">
        <v>38847</v>
      </c>
      <c r="D265" s="3" t="s">
        <v>109</v>
      </c>
      <c r="E265" s="1">
        <v>20</v>
      </c>
      <c r="F265" s="1">
        <f t="shared" si="12"/>
        <v>2.0499999999999998</v>
      </c>
      <c r="G265" s="1">
        <f t="shared" si="13"/>
        <v>41</v>
      </c>
      <c r="H265" s="1">
        <f t="shared" si="14"/>
        <v>2006</v>
      </c>
    </row>
    <row r="266" spans="3:8" x14ac:dyDescent="0.25">
      <c r="C266" s="2">
        <v>38851</v>
      </c>
      <c r="D266" s="3" t="s">
        <v>110</v>
      </c>
      <c r="E266" s="1">
        <v>19</v>
      </c>
      <c r="F266" s="1">
        <f t="shared" si="12"/>
        <v>2.0499999999999998</v>
      </c>
      <c r="G266" s="1">
        <f t="shared" si="13"/>
        <v>38.949999999999996</v>
      </c>
      <c r="H266" s="1">
        <f t="shared" si="14"/>
        <v>2006</v>
      </c>
    </row>
    <row r="267" spans="3:8" x14ac:dyDescent="0.25">
      <c r="C267" s="2">
        <v>38852</v>
      </c>
      <c r="D267" s="3" t="s">
        <v>45</v>
      </c>
      <c r="E267" s="1">
        <v>13</v>
      </c>
      <c r="F267" s="1">
        <f t="shared" si="12"/>
        <v>2.0499999999999998</v>
      </c>
      <c r="G267" s="1">
        <f t="shared" si="13"/>
        <v>26.65</v>
      </c>
      <c r="H267" s="1">
        <f t="shared" si="14"/>
        <v>2006</v>
      </c>
    </row>
    <row r="268" spans="3:8" x14ac:dyDescent="0.25">
      <c r="C268" s="2">
        <v>38853</v>
      </c>
      <c r="D268" s="3" t="s">
        <v>99</v>
      </c>
      <c r="E268" s="1">
        <v>13</v>
      </c>
      <c r="F268" s="1">
        <f t="shared" si="12"/>
        <v>2.0499999999999998</v>
      </c>
      <c r="G268" s="1">
        <f t="shared" si="13"/>
        <v>26.65</v>
      </c>
      <c r="H268" s="1">
        <f t="shared" si="14"/>
        <v>2006</v>
      </c>
    </row>
    <row r="269" spans="3:8" x14ac:dyDescent="0.25">
      <c r="C269" s="2">
        <v>38855</v>
      </c>
      <c r="D269" s="3" t="s">
        <v>82</v>
      </c>
      <c r="E269" s="1">
        <v>168</v>
      </c>
      <c r="F269" s="1">
        <f t="shared" si="12"/>
        <v>2.0499999999999998</v>
      </c>
      <c r="G269" s="1">
        <f t="shared" si="13"/>
        <v>344.4</v>
      </c>
      <c r="H269" s="1">
        <f t="shared" si="14"/>
        <v>2006</v>
      </c>
    </row>
    <row r="270" spans="3:8" x14ac:dyDescent="0.25">
      <c r="C270" s="2">
        <v>38855</v>
      </c>
      <c r="D270" s="3" t="s">
        <v>111</v>
      </c>
      <c r="E270" s="1">
        <v>18</v>
      </c>
      <c r="F270" s="1">
        <f t="shared" si="12"/>
        <v>2.0499999999999998</v>
      </c>
      <c r="G270" s="1">
        <f t="shared" si="13"/>
        <v>36.9</v>
      </c>
      <c r="H270" s="1">
        <f t="shared" si="14"/>
        <v>2006</v>
      </c>
    </row>
    <row r="271" spans="3:8" x14ac:dyDescent="0.25">
      <c r="C271" s="2">
        <v>38855</v>
      </c>
      <c r="D271" s="3" t="s">
        <v>16</v>
      </c>
      <c r="E271" s="1">
        <v>131</v>
      </c>
      <c r="F271" s="1">
        <f t="shared" si="12"/>
        <v>2.0499999999999998</v>
      </c>
      <c r="G271" s="1">
        <f t="shared" si="13"/>
        <v>268.54999999999995</v>
      </c>
      <c r="H271" s="1">
        <f t="shared" si="14"/>
        <v>2006</v>
      </c>
    </row>
    <row r="272" spans="3:8" x14ac:dyDescent="0.25">
      <c r="C272" s="2">
        <v>38856</v>
      </c>
      <c r="D272" s="3" t="s">
        <v>24</v>
      </c>
      <c r="E272" s="1">
        <v>187</v>
      </c>
      <c r="F272" s="1">
        <f t="shared" si="12"/>
        <v>2.0499999999999998</v>
      </c>
      <c r="G272" s="1">
        <f t="shared" si="13"/>
        <v>383.34999999999997</v>
      </c>
      <c r="H272" s="1">
        <f t="shared" si="14"/>
        <v>2006</v>
      </c>
    </row>
    <row r="273" spans="3:8" x14ac:dyDescent="0.25">
      <c r="C273" s="2">
        <v>38857</v>
      </c>
      <c r="D273" s="3" t="s">
        <v>26</v>
      </c>
      <c r="E273" s="1">
        <v>412</v>
      </c>
      <c r="F273" s="1">
        <f t="shared" si="12"/>
        <v>2.0499999999999998</v>
      </c>
      <c r="G273" s="1">
        <f t="shared" si="13"/>
        <v>844.59999999999991</v>
      </c>
      <c r="H273" s="1">
        <f t="shared" si="14"/>
        <v>2006</v>
      </c>
    </row>
    <row r="274" spans="3:8" x14ac:dyDescent="0.25">
      <c r="C274" s="2">
        <v>38859</v>
      </c>
      <c r="D274" s="3" t="s">
        <v>8</v>
      </c>
      <c r="E274" s="1">
        <v>40</v>
      </c>
      <c r="F274" s="1">
        <f t="shared" si="12"/>
        <v>2.0499999999999998</v>
      </c>
      <c r="G274" s="1">
        <f t="shared" si="13"/>
        <v>82</v>
      </c>
      <c r="H274" s="1">
        <f t="shared" si="14"/>
        <v>2006</v>
      </c>
    </row>
    <row r="275" spans="3:8" x14ac:dyDescent="0.25">
      <c r="C275" s="2">
        <v>38860</v>
      </c>
      <c r="D275" s="3" t="s">
        <v>39</v>
      </c>
      <c r="E275" s="1">
        <v>166</v>
      </c>
      <c r="F275" s="1">
        <f t="shared" si="12"/>
        <v>2.0499999999999998</v>
      </c>
      <c r="G275" s="1">
        <f t="shared" si="13"/>
        <v>340.29999999999995</v>
      </c>
      <c r="H275" s="1">
        <f t="shared" si="14"/>
        <v>2006</v>
      </c>
    </row>
    <row r="276" spans="3:8" x14ac:dyDescent="0.25">
      <c r="C276" s="2">
        <v>38861</v>
      </c>
      <c r="D276" s="3" t="s">
        <v>68</v>
      </c>
      <c r="E276" s="1">
        <v>173</v>
      </c>
      <c r="F276" s="1">
        <f t="shared" si="12"/>
        <v>2.0499999999999998</v>
      </c>
      <c r="G276" s="1">
        <f t="shared" si="13"/>
        <v>354.65</v>
      </c>
      <c r="H276" s="1">
        <f t="shared" si="14"/>
        <v>2006</v>
      </c>
    </row>
    <row r="277" spans="3:8" x14ac:dyDescent="0.25">
      <c r="C277" s="2">
        <v>38862</v>
      </c>
      <c r="D277" s="3" t="s">
        <v>112</v>
      </c>
      <c r="E277" s="1">
        <v>2</v>
      </c>
      <c r="F277" s="1">
        <f t="shared" si="12"/>
        <v>2.0499999999999998</v>
      </c>
      <c r="G277" s="1">
        <f t="shared" si="13"/>
        <v>4.0999999999999996</v>
      </c>
      <c r="H277" s="1">
        <f t="shared" si="14"/>
        <v>2006</v>
      </c>
    </row>
    <row r="278" spans="3:8" x14ac:dyDescent="0.25">
      <c r="C278" s="2">
        <v>38862</v>
      </c>
      <c r="D278" s="3" t="s">
        <v>113</v>
      </c>
      <c r="E278" s="1">
        <v>18</v>
      </c>
      <c r="F278" s="1">
        <f t="shared" si="12"/>
        <v>2.0499999999999998</v>
      </c>
      <c r="G278" s="1">
        <f t="shared" si="13"/>
        <v>36.9</v>
      </c>
      <c r="H278" s="1">
        <f t="shared" si="14"/>
        <v>2006</v>
      </c>
    </row>
    <row r="279" spans="3:8" x14ac:dyDescent="0.25">
      <c r="C279" s="2">
        <v>38863</v>
      </c>
      <c r="D279" s="3" t="s">
        <v>114</v>
      </c>
      <c r="E279" s="1">
        <v>15</v>
      </c>
      <c r="F279" s="1">
        <f t="shared" si="12"/>
        <v>2.0499999999999998</v>
      </c>
      <c r="G279" s="1">
        <f t="shared" si="13"/>
        <v>30.749999999999996</v>
      </c>
      <c r="H279" s="1">
        <f t="shared" si="14"/>
        <v>2006</v>
      </c>
    </row>
    <row r="280" spans="3:8" x14ac:dyDescent="0.25">
      <c r="C280" s="2">
        <v>38864</v>
      </c>
      <c r="D280" s="3" t="s">
        <v>104</v>
      </c>
      <c r="E280" s="1">
        <v>243</v>
      </c>
      <c r="F280" s="1">
        <f t="shared" si="12"/>
        <v>2.0499999999999998</v>
      </c>
      <c r="G280" s="1">
        <f t="shared" si="13"/>
        <v>498.15</v>
      </c>
      <c r="H280" s="1">
        <f t="shared" si="14"/>
        <v>2006</v>
      </c>
    </row>
    <row r="281" spans="3:8" x14ac:dyDescent="0.25">
      <c r="C281" s="2">
        <v>38865</v>
      </c>
      <c r="D281" s="3" t="s">
        <v>19</v>
      </c>
      <c r="E281" s="1">
        <v>460</v>
      </c>
      <c r="F281" s="1">
        <f t="shared" si="12"/>
        <v>2.0499999999999998</v>
      </c>
      <c r="G281" s="1">
        <f t="shared" si="13"/>
        <v>942.99999999999989</v>
      </c>
      <c r="H281" s="1">
        <f t="shared" si="14"/>
        <v>2006</v>
      </c>
    </row>
    <row r="282" spans="3:8" x14ac:dyDescent="0.25">
      <c r="C282" s="2">
        <v>38865</v>
      </c>
      <c r="D282" s="3" t="s">
        <v>115</v>
      </c>
      <c r="E282" s="1">
        <v>8</v>
      </c>
      <c r="F282" s="1">
        <f t="shared" si="12"/>
        <v>2.0499999999999998</v>
      </c>
      <c r="G282" s="1">
        <f t="shared" si="13"/>
        <v>16.399999999999999</v>
      </c>
      <c r="H282" s="1">
        <f t="shared" si="14"/>
        <v>2006</v>
      </c>
    </row>
    <row r="283" spans="3:8" x14ac:dyDescent="0.25">
      <c r="C283" s="2">
        <v>38866</v>
      </c>
      <c r="D283" s="3" t="s">
        <v>10</v>
      </c>
      <c r="E283" s="1">
        <v>150</v>
      </c>
      <c r="F283" s="1">
        <f t="shared" si="12"/>
        <v>2.0499999999999998</v>
      </c>
      <c r="G283" s="1">
        <f t="shared" si="13"/>
        <v>307.5</v>
      </c>
      <c r="H283" s="1">
        <f t="shared" si="14"/>
        <v>2006</v>
      </c>
    </row>
    <row r="284" spans="3:8" x14ac:dyDescent="0.25">
      <c r="C284" s="2">
        <v>38867</v>
      </c>
      <c r="D284" s="3" t="s">
        <v>54</v>
      </c>
      <c r="E284" s="1">
        <v>72</v>
      </c>
      <c r="F284" s="1">
        <f t="shared" si="12"/>
        <v>2.0499999999999998</v>
      </c>
      <c r="G284" s="1">
        <f t="shared" si="13"/>
        <v>147.6</v>
      </c>
      <c r="H284" s="1">
        <f t="shared" si="14"/>
        <v>2006</v>
      </c>
    </row>
    <row r="285" spans="3:8" x14ac:dyDescent="0.25">
      <c r="C285" s="2">
        <v>38867</v>
      </c>
      <c r="D285" s="3" t="s">
        <v>11</v>
      </c>
      <c r="E285" s="1">
        <v>217</v>
      </c>
      <c r="F285" s="1">
        <f t="shared" si="12"/>
        <v>2.0499999999999998</v>
      </c>
      <c r="G285" s="1">
        <f t="shared" si="13"/>
        <v>444.84999999999997</v>
      </c>
      <c r="H285" s="1">
        <f t="shared" si="14"/>
        <v>2006</v>
      </c>
    </row>
    <row r="286" spans="3:8" x14ac:dyDescent="0.25">
      <c r="C286" s="2">
        <v>38870</v>
      </c>
      <c r="D286" s="3" t="s">
        <v>41</v>
      </c>
      <c r="E286" s="1">
        <v>164</v>
      </c>
      <c r="F286" s="1">
        <f t="shared" si="12"/>
        <v>2.0499999999999998</v>
      </c>
      <c r="G286" s="1">
        <f t="shared" si="13"/>
        <v>336.2</v>
      </c>
      <c r="H286" s="1">
        <f t="shared" si="14"/>
        <v>2006</v>
      </c>
    </row>
    <row r="287" spans="3:8" x14ac:dyDescent="0.25">
      <c r="C287" s="2">
        <v>38870</v>
      </c>
      <c r="D287" s="3" t="s">
        <v>47</v>
      </c>
      <c r="E287" s="1">
        <v>429</v>
      </c>
      <c r="F287" s="1">
        <f t="shared" si="12"/>
        <v>2.0499999999999998</v>
      </c>
      <c r="G287" s="1">
        <f t="shared" si="13"/>
        <v>879.44999999999993</v>
      </c>
      <c r="H287" s="1">
        <f t="shared" si="14"/>
        <v>2006</v>
      </c>
    </row>
    <row r="288" spans="3:8" x14ac:dyDescent="0.25">
      <c r="C288" s="2">
        <v>38875</v>
      </c>
      <c r="D288" s="3" t="s">
        <v>10</v>
      </c>
      <c r="E288" s="1">
        <v>63</v>
      </c>
      <c r="F288" s="1">
        <f t="shared" si="12"/>
        <v>2.0499999999999998</v>
      </c>
      <c r="G288" s="1">
        <f t="shared" si="13"/>
        <v>129.14999999999998</v>
      </c>
      <c r="H288" s="1">
        <f t="shared" si="14"/>
        <v>2006</v>
      </c>
    </row>
    <row r="289" spans="3:8" x14ac:dyDescent="0.25">
      <c r="C289" s="2">
        <v>38878</v>
      </c>
      <c r="D289" s="3" t="s">
        <v>32</v>
      </c>
      <c r="E289" s="1">
        <v>106</v>
      </c>
      <c r="F289" s="1">
        <f t="shared" si="12"/>
        <v>2.0499999999999998</v>
      </c>
      <c r="G289" s="1">
        <f t="shared" si="13"/>
        <v>217.29999999999998</v>
      </c>
      <c r="H289" s="1">
        <f t="shared" si="14"/>
        <v>2006</v>
      </c>
    </row>
    <row r="290" spans="3:8" x14ac:dyDescent="0.25">
      <c r="C290" s="2">
        <v>38886</v>
      </c>
      <c r="D290" s="3" t="s">
        <v>24</v>
      </c>
      <c r="E290" s="1">
        <v>136</v>
      </c>
      <c r="F290" s="1">
        <f t="shared" si="12"/>
        <v>2.0499999999999998</v>
      </c>
      <c r="G290" s="1">
        <f t="shared" si="13"/>
        <v>278.79999999999995</v>
      </c>
      <c r="H290" s="1">
        <f t="shared" si="14"/>
        <v>2006</v>
      </c>
    </row>
    <row r="291" spans="3:8" x14ac:dyDescent="0.25">
      <c r="C291" s="2">
        <v>38887</v>
      </c>
      <c r="D291" s="3" t="s">
        <v>116</v>
      </c>
      <c r="E291" s="1">
        <v>7</v>
      </c>
      <c r="F291" s="1">
        <f t="shared" si="12"/>
        <v>2.0499999999999998</v>
      </c>
      <c r="G291" s="1">
        <f t="shared" si="13"/>
        <v>14.349999999999998</v>
      </c>
      <c r="H291" s="1">
        <f t="shared" si="14"/>
        <v>2006</v>
      </c>
    </row>
    <row r="292" spans="3:8" x14ac:dyDescent="0.25">
      <c r="C292" s="2">
        <v>38896</v>
      </c>
      <c r="D292" s="3" t="s">
        <v>14</v>
      </c>
      <c r="E292" s="1">
        <v>114</v>
      </c>
      <c r="F292" s="1">
        <f t="shared" si="12"/>
        <v>2.0499999999999998</v>
      </c>
      <c r="G292" s="1">
        <f t="shared" si="13"/>
        <v>233.7</v>
      </c>
      <c r="H292" s="1">
        <f t="shared" si="14"/>
        <v>2006</v>
      </c>
    </row>
    <row r="293" spans="3:8" x14ac:dyDescent="0.25">
      <c r="C293" s="2">
        <v>38896</v>
      </c>
      <c r="D293" s="3" t="s">
        <v>117</v>
      </c>
      <c r="E293" s="1">
        <v>12</v>
      </c>
      <c r="F293" s="1">
        <f t="shared" si="12"/>
        <v>2.0499999999999998</v>
      </c>
      <c r="G293" s="1">
        <f t="shared" si="13"/>
        <v>24.599999999999998</v>
      </c>
      <c r="H293" s="1">
        <f t="shared" si="14"/>
        <v>2006</v>
      </c>
    </row>
    <row r="294" spans="3:8" x14ac:dyDescent="0.25">
      <c r="C294" s="2">
        <v>38902</v>
      </c>
      <c r="D294" s="3" t="s">
        <v>11</v>
      </c>
      <c r="E294" s="1">
        <v>443</v>
      </c>
      <c r="F294" s="1">
        <f t="shared" si="12"/>
        <v>2.0499999999999998</v>
      </c>
      <c r="G294" s="1">
        <f t="shared" si="13"/>
        <v>908.15</v>
      </c>
      <c r="H294" s="1">
        <f t="shared" si="14"/>
        <v>2006</v>
      </c>
    </row>
    <row r="295" spans="3:8" x14ac:dyDescent="0.25">
      <c r="C295" s="2">
        <v>38904</v>
      </c>
      <c r="D295" s="3" t="s">
        <v>54</v>
      </c>
      <c r="E295" s="1">
        <v>73</v>
      </c>
      <c r="F295" s="1">
        <f t="shared" si="12"/>
        <v>2.0499999999999998</v>
      </c>
      <c r="G295" s="1">
        <f t="shared" si="13"/>
        <v>149.64999999999998</v>
      </c>
      <c r="H295" s="1">
        <f t="shared" si="14"/>
        <v>2006</v>
      </c>
    </row>
    <row r="296" spans="3:8" x14ac:dyDescent="0.25">
      <c r="C296" s="2">
        <v>38907</v>
      </c>
      <c r="D296" s="3" t="s">
        <v>118</v>
      </c>
      <c r="E296" s="1">
        <v>15</v>
      </c>
      <c r="F296" s="1">
        <f t="shared" si="12"/>
        <v>2.0499999999999998</v>
      </c>
      <c r="G296" s="1">
        <f t="shared" si="13"/>
        <v>30.749999999999996</v>
      </c>
      <c r="H296" s="1">
        <f t="shared" si="14"/>
        <v>2006</v>
      </c>
    </row>
    <row r="297" spans="3:8" x14ac:dyDescent="0.25">
      <c r="C297" s="2">
        <v>38907</v>
      </c>
      <c r="D297" s="3" t="s">
        <v>119</v>
      </c>
      <c r="E297" s="1">
        <v>9</v>
      </c>
      <c r="F297" s="1">
        <f t="shared" si="12"/>
        <v>2.0499999999999998</v>
      </c>
      <c r="G297" s="1">
        <f t="shared" si="13"/>
        <v>18.45</v>
      </c>
      <c r="H297" s="1">
        <f t="shared" si="14"/>
        <v>2006</v>
      </c>
    </row>
    <row r="298" spans="3:8" x14ac:dyDescent="0.25">
      <c r="C298" s="2">
        <v>38908</v>
      </c>
      <c r="D298" s="3" t="s">
        <v>120</v>
      </c>
      <c r="E298" s="1">
        <v>20</v>
      </c>
      <c r="F298" s="1">
        <f t="shared" si="12"/>
        <v>2.0499999999999998</v>
      </c>
      <c r="G298" s="1">
        <f t="shared" si="13"/>
        <v>41</v>
      </c>
      <c r="H298" s="1">
        <f t="shared" si="14"/>
        <v>2006</v>
      </c>
    </row>
    <row r="299" spans="3:8" x14ac:dyDescent="0.25">
      <c r="C299" s="2">
        <v>38910</v>
      </c>
      <c r="D299" s="3" t="s">
        <v>121</v>
      </c>
      <c r="E299" s="1">
        <v>9</v>
      </c>
      <c r="F299" s="1">
        <f t="shared" si="12"/>
        <v>2.0499999999999998</v>
      </c>
      <c r="G299" s="1">
        <f t="shared" si="13"/>
        <v>18.45</v>
      </c>
      <c r="H299" s="1">
        <f t="shared" si="14"/>
        <v>2006</v>
      </c>
    </row>
    <row r="300" spans="3:8" x14ac:dyDescent="0.25">
      <c r="C300" s="2">
        <v>38911</v>
      </c>
      <c r="D300" s="3" t="s">
        <v>122</v>
      </c>
      <c r="E300" s="1">
        <v>88</v>
      </c>
      <c r="F300" s="1">
        <f t="shared" si="12"/>
        <v>2.0499999999999998</v>
      </c>
      <c r="G300" s="1">
        <f t="shared" si="13"/>
        <v>180.39999999999998</v>
      </c>
      <c r="H300" s="1">
        <f t="shared" si="14"/>
        <v>2006</v>
      </c>
    </row>
    <row r="301" spans="3:8" x14ac:dyDescent="0.25">
      <c r="C301" s="2">
        <v>38911</v>
      </c>
      <c r="D301" s="3" t="s">
        <v>9</v>
      </c>
      <c r="E301" s="1">
        <v>139</v>
      </c>
      <c r="F301" s="1">
        <f t="shared" si="12"/>
        <v>2.0499999999999998</v>
      </c>
      <c r="G301" s="1">
        <f t="shared" si="13"/>
        <v>284.95</v>
      </c>
      <c r="H301" s="1">
        <f t="shared" si="14"/>
        <v>2006</v>
      </c>
    </row>
    <row r="302" spans="3:8" x14ac:dyDescent="0.25">
      <c r="C302" s="2">
        <v>38912</v>
      </c>
      <c r="D302" s="3" t="s">
        <v>24</v>
      </c>
      <c r="E302" s="1">
        <v>346</v>
      </c>
      <c r="F302" s="1">
        <f t="shared" si="12"/>
        <v>2.0499999999999998</v>
      </c>
      <c r="G302" s="1">
        <f t="shared" si="13"/>
        <v>709.3</v>
      </c>
      <c r="H302" s="1">
        <f t="shared" si="14"/>
        <v>2006</v>
      </c>
    </row>
    <row r="303" spans="3:8" x14ac:dyDescent="0.25">
      <c r="C303" s="2">
        <v>38918</v>
      </c>
      <c r="D303" s="3" t="s">
        <v>123</v>
      </c>
      <c r="E303" s="1">
        <v>3</v>
      </c>
      <c r="F303" s="1">
        <f t="shared" si="12"/>
        <v>2.0499999999999998</v>
      </c>
      <c r="G303" s="1">
        <f t="shared" si="13"/>
        <v>6.1499999999999995</v>
      </c>
      <c r="H303" s="1">
        <f t="shared" si="14"/>
        <v>2006</v>
      </c>
    </row>
    <row r="304" spans="3:8" x14ac:dyDescent="0.25">
      <c r="C304" s="2">
        <v>38918</v>
      </c>
      <c r="D304" s="3" t="s">
        <v>124</v>
      </c>
      <c r="E304" s="1">
        <v>9</v>
      </c>
      <c r="F304" s="1">
        <f t="shared" si="12"/>
        <v>2.0499999999999998</v>
      </c>
      <c r="G304" s="1">
        <f t="shared" si="13"/>
        <v>18.45</v>
      </c>
      <c r="H304" s="1">
        <f t="shared" si="14"/>
        <v>2006</v>
      </c>
    </row>
    <row r="305" spans="3:8" x14ac:dyDescent="0.25">
      <c r="C305" s="2">
        <v>38918</v>
      </c>
      <c r="D305" s="3" t="s">
        <v>11</v>
      </c>
      <c r="E305" s="1">
        <v>323</v>
      </c>
      <c r="F305" s="1">
        <f t="shared" si="12"/>
        <v>2.0499999999999998</v>
      </c>
      <c r="G305" s="1">
        <f t="shared" si="13"/>
        <v>662.15</v>
      </c>
      <c r="H305" s="1">
        <f t="shared" si="14"/>
        <v>2006</v>
      </c>
    </row>
    <row r="306" spans="3:8" x14ac:dyDescent="0.25">
      <c r="C306" s="2">
        <v>38919</v>
      </c>
      <c r="D306" s="3" t="s">
        <v>104</v>
      </c>
      <c r="E306" s="1">
        <v>382</v>
      </c>
      <c r="F306" s="1">
        <f t="shared" si="12"/>
        <v>2.0499999999999998</v>
      </c>
      <c r="G306" s="1">
        <f t="shared" si="13"/>
        <v>783.09999999999991</v>
      </c>
      <c r="H306" s="1">
        <f t="shared" si="14"/>
        <v>2006</v>
      </c>
    </row>
    <row r="307" spans="3:8" x14ac:dyDescent="0.25">
      <c r="C307" s="2">
        <v>38923</v>
      </c>
      <c r="D307" s="3" t="s">
        <v>19</v>
      </c>
      <c r="E307" s="1">
        <v>296</v>
      </c>
      <c r="F307" s="1">
        <f t="shared" si="12"/>
        <v>2.0499999999999998</v>
      </c>
      <c r="G307" s="1">
        <f t="shared" si="13"/>
        <v>606.79999999999995</v>
      </c>
      <c r="H307" s="1">
        <f t="shared" si="14"/>
        <v>2006</v>
      </c>
    </row>
    <row r="308" spans="3:8" x14ac:dyDescent="0.25">
      <c r="C308" s="2">
        <v>38924</v>
      </c>
      <c r="D308" s="3" t="s">
        <v>7</v>
      </c>
      <c r="E308" s="1">
        <v>121</v>
      </c>
      <c r="F308" s="1">
        <f t="shared" si="12"/>
        <v>2.0499999999999998</v>
      </c>
      <c r="G308" s="1">
        <f t="shared" si="13"/>
        <v>248.04999999999998</v>
      </c>
      <c r="H308" s="1">
        <f t="shared" si="14"/>
        <v>2006</v>
      </c>
    </row>
    <row r="309" spans="3:8" x14ac:dyDescent="0.25">
      <c r="C309" s="2">
        <v>38924</v>
      </c>
      <c r="D309" s="3" t="s">
        <v>27</v>
      </c>
      <c r="E309" s="1">
        <v>157</v>
      </c>
      <c r="F309" s="1">
        <f t="shared" si="12"/>
        <v>2.0499999999999998</v>
      </c>
      <c r="G309" s="1">
        <f t="shared" si="13"/>
        <v>321.84999999999997</v>
      </c>
      <c r="H309" s="1">
        <f t="shared" si="14"/>
        <v>2006</v>
      </c>
    </row>
    <row r="310" spans="3:8" x14ac:dyDescent="0.25">
      <c r="C310" s="2">
        <v>38926</v>
      </c>
      <c r="D310" s="3" t="s">
        <v>11</v>
      </c>
      <c r="E310" s="1">
        <v>497</v>
      </c>
      <c r="F310" s="1">
        <f t="shared" si="12"/>
        <v>2.0499999999999998</v>
      </c>
      <c r="G310" s="1">
        <f t="shared" si="13"/>
        <v>1018.8499999999999</v>
      </c>
      <c r="H310" s="1">
        <f t="shared" si="14"/>
        <v>2006</v>
      </c>
    </row>
    <row r="311" spans="3:8" x14ac:dyDescent="0.25">
      <c r="C311" s="2">
        <v>38927</v>
      </c>
      <c r="D311" s="3" t="s">
        <v>11</v>
      </c>
      <c r="E311" s="1">
        <v>103</v>
      </c>
      <c r="F311" s="1">
        <f t="shared" si="12"/>
        <v>2.0499999999999998</v>
      </c>
      <c r="G311" s="1">
        <f t="shared" si="13"/>
        <v>211.14999999999998</v>
      </c>
      <c r="H311" s="1">
        <f t="shared" si="14"/>
        <v>2006</v>
      </c>
    </row>
    <row r="312" spans="3:8" x14ac:dyDescent="0.25">
      <c r="C312" s="2">
        <v>38928</v>
      </c>
      <c r="D312" s="3" t="s">
        <v>32</v>
      </c>
      <c r="E312" s="1">
        <v>142</v>
      </c>
      <c r="F312" s="1">
        <f t="shared" si="12"/>
        <v>2.0499999999999998</v>
      </c>
      <c r="G312" s="1">
        <f t="shared" si="13"/>
        <v>291.09999999999997</v>
      </c>
      <c r="H312" s="1">
        <f t="shared" si="14"/>
        <v>2006</v>
      </c>
    </row>
    <row r="313" spans="3:8" x14ac:dyDescent="0.25">
      <c r="C313" s="2">
        <v>38929</v>
      </c>
      <c r="D313" s="3" t="s">
        <v>25</v>
      </c>
      <c r="E313" s="1">
        <v>144</v>
      </c>
      <c r="F313" s="1">
        <f t="shared" si="12"/>
        <v>2.0499999999999998</v>
      </c>
      <c r="G313" s="1">
        <f t="shared" si="13"/>
        <v>295.2</v>
      </c>
      <c r="H313" s="1">
        <f t="shared" si="14"/>
        <v>2006</v>
      </c>
    </row>
    <row r="314" spans="3:8" x14ac:dyDescent="0.25">
      <c r="C314" s="2">
        <v>38931</v>
      </c>
      <c r="D314" s="3" t="s">
        <v>102</v>
      </c>
      <c r="E314" s="1">
        <v>8</v>
      </c>
      <c r="F314" s="1">
        <f t="shared" si="12"/>
        <v>2.0499999999999998</v>
      </c>
      <c r="G314" s="1">
        <f t="shared" si="13"/>
        <v>16.399999999999999</v>
      </c>
      <c r="H314" s="1">
        <f t="shared" si="14"/>
        <v>2006</v>
      </c>
    </row>
    <row r="315" spans="3:8" x14ac:dyDescent="0.25">
      <c r="C315" s="2">
        <v>38936</v>
      </c>
      <c r="D315" s="3" t="s">
        <v>57</v>
      </c>
      <c r="E315" s="1">
        <v>172</v>
      </c>
      <c r="F315" s="1">
        <f t="shared" si="12"/>
        <v>2.0499999999999998</v>
      </c>
      <c r="G315" s="1">
        <f t="shared" si="13"/>
        <v>352.59999999999997</v>
      </c>
      <c r="H315" s="1">
        <f t="shared" si="14"/>
        <v>2006</v>
      </c>
    </row>
    <row r="316" spans="3:8" x14ac:dyDescent="0.25">
      <c r="C316" s="2">
        <v>38940</v>
      </c>
      <c r="D316" s="3" t="s">
        <v>9</v>
      </c>
      <c r="E316" s="1">
        <v>290</v>
      </c>
      <c r="F316" s="1">
        <f t="shared" si="12"/>
        <v>2.0499999999999998</v>
      </c>
      <c r="G316" s="1">
        <f t="shared" si="13"/>
        <v>594.5</v>
      </c>
      <c r="H316" s="1">
        <f t="shared" si="14"/>
        <v>2006</v>
      </c>
    </row>
    <row r="317" spans="3:8" x14ac:dyDescent="0.25">
      <c r="C317" s="2">
        <v>38942</v>
      </c>
      <c r="D317" s="3" t="s">
        <v>16</v>
      </c>
      <c r="E317" s="1">
        <v>422</v>
      </c>
      <c r="F317" s="1">
        <f t="shared" si="12"/>
        <v>2.0499999999999998</v>
      </c>
      <c r="G317" s="1">
        <f t="shared" si="13"/>
        <v>865.09999999999991</v>
      </c>
      <c r="H317" s="1">
        <f t="shared" si="14"/>
        <v>2006</v>
      </c>
    </row>
    <row r="318" spans="3:8" x14ac:dyDescent="0.25">
      <c r="C318" s="2">
        <v>38945</v>
      </c>
      <c r="D318" s="3" t="s">
        <v>111</v>
      </c>
      <c r="E318" s="1">
        <v>12</v>
      </c>
      <c r="F318" s="1">
        <f t="shared" si="12"/>
        <v>2.0499999999999998</v>
      </c>
      <c r="G318" s="1">
        <f t="shared" si="13"/>
        <v>24.599999999999998</v>
      </c>
      <c r="H318" s="1">
        <f t="shared" si="14"/>
        <v>2006</v>
      </c>
    </row>
    <row r="319" spans="3:8" x14ac:dyDescent="0.25">
      <c r="C319" s="2">
        <v>38948</v>
      </c>
      <c r="D319" s="3" t="s">
        <v>57</v>
      </c>
      <c r="E319" s="1">
        <v>104</v>
      </c>
      <c r="F319" s="1">
        <f t="shared" si="12"/>
        <v>2.0499999999999998</v>
      </c>
      <c r="G319" s="1">
        <f t="shared" si="13"/>
        <v>213.2</v>
      </c>
      <c r="H319" s="1">
        <f t="shared" si="14"/>
        <v>2006</v>
      </c>
    </row>
    <row r="320" spans="3:8" x14ac:dyDescent="0.25">
      <c r="C320" s="2">
        <v>38949</v>
      </c>
      <c r="D320" s="3" t="s">
        <v>37</v>
      </c>
      <c r="E320" s="1">
        <v>97</v>
      </c>
      <c r="F320" s="1">
        <f t="shared" si="12"/>
        <v>2.0499999999999998</v>
      </c>
      <c r="G320" s="1">
        <f t="shared" si="13"/>
        <v>198.85</v>
      </c>
      <c r="H320" s="1">
        <f t="shared" si="14"/>
        <v>2006</v>
      </c>
    </row>
    <row r="321" spans="3:8" x14ac:dyDescent="0.25">
      <c r="C321" s="2">
        <v>38950</v>
      </c>
      <c r="D321" s="3" t="s">
        <v>28</v>
      </c>
      <c r="E321" s="1">
        <v>179</v>
      </c>
      <c r="F321" s="1">
        <f t="shared" si="12"/>
        <v>2.0499999999999998</v>
      </c>
      <c r="G321" s="1">
        <f t="shared" si="13"/>
        <v>366.95</v>
      </c>
      <c r="H321" s="1">
        <f t="shared" si="14"/>
        <v>2006</v>
      </c>
    </row>
    <row r="322" spans="3:8" x14ac:dyDescent="0.25">
      <c r="C322" s="2">
        <v>38953</v>
      </c>
      <c r="D322" s="3" t="s">
        <v>52</v>
      </c>
      <c r="E322" s="1">
        <v>256</v>
      </c>
      <c r="F322" s="1">
        <f t="shared" si="12"/>
        <v>2.0499999999999998</v>
      </c>
      <c r="G322" s="1">
        <f t="shared" si="13"/>
        <v>524.79999999999995</v>
      </c>
      <c r="H322" s="1">
        <f t="shared" si="14"/>
        <v>2006</v>
      </c>
    </row>
    <row r="323" spans="3:8" x14ac:dyDescent="0.25">
      <c r="C323" s="2">
        <v>38954</v>
      </c>
      <c r="D323" s="3" t="s">
        <v>115</v>
      </c>
      <c r="E323" s="1">
        <v>20</v>
      </c>
      <c r="F323" s="1">
        <f t="shared" ref="F323:F386" si="15">LOOKUP(YEAR(C323),$A$2:$A$11,$B$2:$B$11)</f>
        <v>2.0499999999999998</v>
      </c>
      <c r="G323" s="1">
        <f t="shared" ref="G323:G386" si="16">F323*E323</f>
        <v>41</v>
      </c>
      <c r="H323" s="1">
        <f t="shared" ref="H323:H386" si="17">YEAR(C323)</f>
        <v>2006</v>
      </c>
    </row>
    <row r="324" spans="3:8" x14ac:dyDescent="0.25">
      <c r="C324" s="2">
        <v>38954</v>
      </c>
      <c r="D324" s="3" t="s">
        <v>107</v>
      </c>
      <c r="E324" s="1">
        <v>10</v>
      </c>
      <c r="F324" s="1">
        <f t="shared" si="15"/>
        <v>2.0499999999999998</v>
      </c>
      <c r="G324" s="1">
        <f t="shared" si="16"/>
        <v>20.5</v>
      </c>
      <c r="H324" s="1">
        <f t="shared" si="17"/>
        <v>2006</v>
      </c>
    </row>
    <row r="325" spans="3:8" x14ac:dyDescent="0.25">
      <c r="C325" s="2">
        <v>38955</v>
      </c>
      <c r="D325" s="3" t="s">
        <v>9</v>
      </c>
      <c r="E325" s="1">
        <v>407</v>
      </c>
      <c r="F325" s="1">
        <f t="shared" si="15"/>
        <v>2.0499999999999998</v>
      </c>
      <c r="G325" s="1">
        <f t="shared" si="16"/>
        <v>834.34999999999991</v>
      </c>
      <c r="H325" s="1">
        <f t="shared" si="17"/>
        <v>2006</v>
      </c>
    </row>
    <row r="326" spans="3:8" x14ac:dyDescent="0.25">
      <c r="C326" s="2">
        <v>38956</v>
      </c>
      <c r="D326" s="3" t="s">
        <v>24</v>
      </c>
      <c r="E326" s="1">
        <v>297</v>
      </c>
      <c r="F326" s="1">
        <f t="shared" si="15"/>
        <v>2.0499999999999998</v>
      </c>
      <c r="G326" s="1">
        <f t="shared" si="16"/>
        <v>608.84999999999991</v>
      </c>
      <c r="H326" s="1">
        <f t="shared" si="17"/>
        <v>2006</v>
      </c>
    </row>
    <row r="327" spans="3:8" x14ac:dyDescent="0.25">
      <c r="C327" s="2">
        <v>38956</v>
      </c>
      <c r="D327" s="3" t="s">
        <v>73</v>
      </c>
      <c r="E327" s="1">
        <v>133</v>
      </c>
      <c r="F327" s="1">
        <f t="shared" si="15"/>
        <v>2.0499999999999998</v>
      </c>
      <c r="G327" s="1">
        <f t="shared" si="16"/>
        <v>272.64999999999998</v>
      </c>
      <c r="H327" s="1">
        <f t="shared" si="17"/>
        <v>2006</v>
      </c>
    </row>
    <row r="328" spans="3:8" x14ac:dyDescent="0.25">
      <c r="C328" s="2">
        <v>38956</v>
      </c>
      <c r="D328" s="3" t="s">
        <v>37</v>
      </c>
      <c r="E328" s="1">
        <v>33</v>
      </c>
      <c r="F328" s="1">
        <f t="shared" si="15"/>
        <v>2.0499999999999998</v>
      </c>
      <c r="G328" s="1">
        <f t="shared" si="16"/>
        <v>67.649999999999991</v>
      </c>
      <c r="H328" s="1">
        <f t="shared" si="17"/>
        <v>2006</v>
      </c>
    </row>
    <row r="329" spans="3:8" x14ac:dyDescent="0.25">
      <c r="C329" s="2">
        <v>38959</v>
      </c>
      <c r="D329" s="3" t="s">
        <v>16</v>
      </c>
      <c r="E329" s="1">
        <v>220</v>
      </c>
      <c r="F329" s="1">
        <f t="shared" si="15"/>
        <v>2.0499999999999998</v>
      </c>
      <c r="G329" s="1">
        <f t="shared" si="16"/>
        <v>450.99999999999994</v>
      </c>
      <c r="H329" s="1">
        <f t="shared" si="17"/>
        <v>2006</v>
      </c>
    </row>
    <row r="330" spans="3:8" x14ac:dyDescent="0.25">
      <c r="C330" s="2">
        <v>38959</v>
      </c>
      <c r="D330" s="3" t="s">
        <v>30</v>
      </c>
      <c r="E330" s="1">
        <v>114</v>
      </c>
      <c r="F330" s="1">
        <f t="shared" si="15"/>
        <v>2.0499999999999998</v>
      </c>
      <c r="G330" s="1">
        <f t="shared" si="16"/>
        <v>233.7</v>
      </c>
      <c r="H330" s="1">
        <f t="shared" si="17"/>
        <v>2006</v>
      </c>
    </row>
    <row r="331" spans="3:8" x14ac:dyDescent="0.25">
      <c r="C331" s="2">
        <v>38962</v>
      </c>
      <c r="D331" s="3" t="s">
        <v>10</v>
      </c>
      <c r="E331" s="1">
        <v>130</v>
      </c>
      <c r="F331" s="1">
        <f t="shared" si="15"/>
        <v>2.0499999999999998</v>
      </c>
      <c r="G331" s="1">
        <f t="shared" si="16"/>
        <v>266.5</v>
      </c>
      <c r="H331" s="1">
        <f t="shared" si="17"/>
        <v>2006</v>
      </c>
    </row>
    <row r="332" spans="3:8" x14ac:dyDescent="0.25">
      <c r="C332" s="2">
        <v>38962</v>
      </c>
      <c r="D332" s="3" t="s">
        <v>32</v>
      </c>
      <c r="E332" s="1">
        <v>52</v>
      </c>
      <c r="F332" s="1">
        <f t="shared" si="15"/>
        <v>2.0499999999999998</v>
      </c>
      <c r="G332" s="1">
        <f t="shared" si="16"/>
        <v>106.6</v>
      </c>
      <c r="H332" s="1">
        <f t="shared" si="17"/>
        <v>2006</v>
      </c>
    </row>
    <row r="333" spans="3:8" x14ac:dyDescent="0.25">
      <c r="C333" s="2">
        <v>38962</v>
      </c>
      <c r="D333" s="3" t="s">
        <v>30</v>
      </c>
      <c r="E333" s="1">
        <v>33</v>
      </c>
      <c r="F333" s="1">
        <f t="shared" si="15"/>
        <v>2.0499999999999998</v>
      </c>
      <c r="G333" s="1">
        <f t="shared" si="16"/>
        <v>67.649999999999991</v>
      </c>
      <c r="H333" s="1">
        <f t="shared" si="17"/>
        <v>2006</v>
      </c>
    </row>
    <row r="334" spans="3:8" x14ac:dyDescent="0.25">
      <c r="C334" s="2">
        <v>38963</v>
      </c>
      <c r="D334" s="3" t="s">
        <v>63</v>
      </c>
      <c r="E334" s="1">
        <v>57</v>
      </c>
      <c r="F334" s="1">
        <f t="shared" si="15"/>
        <v>2.0499999999999998</v>
      </c>
      <c r="G334" s="1">
        <f t="shared" si="16"/>
        <v>116.85</v>
      </c>
      <c r="H334" s="1">
        <f t="shared" si="17"/>
        <v>2006</v>
      </c>
    </row>
    <row r="335" spans="3:8" x14ac:dyDescent="0.25">
      <c r="C335" s="2">
        <v>38965</v>
      </c>
      <c r="D335" s="3" t="s">
        <v>125</v>
      </c>
      <c r="E335" s="1">
        <v>190</v>
      </c>
      <c r="F335" s="1">
        <f t="shared" si="15"/>
        <v>2.0499999999999998</v>
      </c>
      <c r="G335" s="1">
        <f t="shared" si="16"/>
        <v>389.49999999999994</v>
      </c>
      <c r="H335" s="1">
        <f t="shared" si="17"/>
        <v>2006</v>
      </c>
    </row>
    <row r="336" spans="3:8" x14ac:dyDescent="0.25">
      <c r="C336" s="2">
        <v>38965</v>
      </c>
      <c r="D336" s="3" t="s">
        <v>86</v>
      </c>
      <c r="E336" s="1">
        <v>8</v>
      </c>
      <c r="F336" s="1">
        <f t="shared" si="15"/>
        <v>2.0499999999999998</v>
      </c>
      <c r="G336" s="1">
        <f t="shared" si="16"/>
        <v>16.399999999999999</v>
      </c>
      <c r="H336" s="1">
        <f t="shared" si="17"/>
        <v>2006</v>
      </c>
    </row>
    <row r="337" spans="3:8" x14ac:dyDescent="0.25">
      <c r="C337" s="2">
        <v>38965</v>
      </c>
      <c r="D337" s="3" t="s">
        <v>9</v>
      </c>
      <c r="E337" s="1">
        <v>255</v>
      </c>
      <c r="F337" s="1">
        <f t="shared" si="15"/>
        <v>2.0499999999999998</v>
      </c>
      <c r="G337" s="1">
        <f t="shared" si="16"/>
        <v>522.75</v>
      </c>
      <c r="H337" s="1">
        <f t="shared" si="17"/>
        <v>2006</v>
      </c>
    </row>
    <row r="338" spans="3:8" x14ac:dyDescent="0.25">
      <c r="C338" s="2">
        <v>38967</v>
      </c>
      <c r="D338" s="3" t="s">
        <v>73</v>
      </c>
      <c r="E338" s="1">
        <v>108</v>
      </c>
      <c r="F338" s="1">
        <f t="shared" si="15"/>
        <v>2.0499999999999998</v>
      </c>
      <c r="G338" s="1">
        <f t="shared" si="16"/>
        <v>221.39999999999998</v>
      </c>
      <c r="H338" s="1">
        <f t="shared" si="17"/>
        <v>2006</v>
      </c>
    </row>
    <row r="339" spans="3:8" x14ac:dyDescent="0.25">
      <c r="C339" s="2">
        <v>38971</v>
      </c>
      <c r="D339" s="3" t="s">
        <v>20</v>
      </c>
      <c r="E339" s="1">
        <v>78</v>
      </c>
      <c r="F339" s="1">
        <f t="shared" si="15"/>
        <v>2.0499999999999998</v>
      </c>
      <c r="G339" s="1">
        <f t="shared" si="16"/>
        <v>159.89999999999998</v>
      </c>
      <c r="H339" s="1">
        <f t="shared" si="17"/>
        <v>2006</v>
      </c>
    </row>
    <row r="340" spans="3:8" x14ac:dyDescent="0.25">
      <c r="C340" s="2">
        <v>38972</v>
      </c>
      <c r="D340" s="3" t="s">
        <v>9</v>
      </c>
      <c r="E340" s="1">
        <v>364</v>
      </c>
      <c r="F340" s="1">
        <f t="shared" si="15"/>
        <v>2.0499999999999998</v>
      </c>
      <c r="G340" s="1">
        <f t="shared" si="16"/>
        <v>746.19999999999993</v>
      </c>
      <c r="H340" s="1">
        <f t="shared" si="17"/>
        <v>2006</v>
      </c>
    </row>
    <row r="341" spans="3:8" x14ac:dyDescent="0.25">
      <c r="C341" s="2">
        <v>38973</v>
      </c>
      <c r="D341" s="3" t="s">
        <v>68</v>
      </c>
      <c r="E341" s="1">
        <v>52</v>
      </c>
      <c r="F341" s="1">
        <f t="shared" si="15"/>
        <v>2.0499999999999998</v>
      </c>
      <c r="G341" s="1">
        <f t="shared" si="16"/>
        <v>106.6</v>
      </c>
      <c r="H341" s="1">
        <f t="shared" si="17"/>
        <v>2006</v>
      </c>
    </row>
    <row r="342" spans="3:8" x14ac:dyDescent="0.25">
      <c r="C342" s="2">
        <v>38974</v>
      </c>
      <c r="D342" s="3" t="s">
        <v>104</v>
      </c>
      <c r="E342" s="1">
        <v>343</v>
      </c>
      <c r="F342" s="1">
        <f t="shared" si="15"/>
        <v>2.0499999999999998</v>
      </c>
      <c r="G342" s="1">
        <f t="shared" si="16"/>
        <v>703.15</v>
      </c>
      <c r="H342" s="1">
        <f t="shared" si="17"/>
        <v>2006</v>
      </c>
    </row>
    <row r="343" spans="3:8" x14ac:dyDescent="0.25">
      <c r="C343" s="2">
        <v>38976</v>
      </c>
      <c r="D343" s="3" t="s">
        <v>54</v>
      </c>
      <c r="E343" s="1">
        <v>197</v>
      </c>
      <c r="F343" s="1">
        <f t="shared" si="15"/>
        <v>2.0499999999999998</v>
      </c>
      <c r="G343" s="1">
        <f t="shared" si="16"/>
        <v>403.84999999999997</v>
      </c>
      <c r="H343" s="1">
        <f t="shared" si="17"/>
        <v>2006</v>
      </c>
    </row>
    <row r="344" spans="3:8" x14ac:dyDescent="0.25">
      <c r="C344" s="2">
        <v>38977</v>
      </c>
      <c r="D344" s="3" t="s">
        <v>126</v>
      </c>
      <c r="E344" s="1">
        <v>4</v>
      </c>
      <c r="F344" s="1">
        <f t="shared" si="15"/>
        <v>2.0499999999999998</v>
      </c>
      <c r="G344" s="1">
        <f t="shared" si="16"/>
        <v>8.1999999999999993</v>
      </c>
      <c r="H344" s="1">
        <f t="shared" si="17"/>
        <v>2006</v>
      </c>
    </row>
    <row r="345" spans="3:8" x14ac:dyDescent="0.25">
      <c r="C345" s="2">
        <v>38978</v>
      </c>
      <c r="D345" s="3" t="s">
        <v>127</v>
      </c>
      <c r="E345" s="1">
        <v>8</v>
      </c>
      <c r="F345" s="1">
        <f t="shared" si="15"/>
        <v>2.0499999999999998</v>
      </c>
      <c r="G345" s="1">
        <f t="shared" si="16"/>
        <v>16.399999999999999</v>
      </c>
      <c r="H345" s="1">
        <f t="shared" si="17"/>
        <v>2006</v>
      </c>
    </row>
    <row r="346" spans="3:8" x14ac:dyDescent="0.25">
      <c r="C346" s="2">
        <v>38978</v>
      </c>
      <c r="D346" s="3" t="s">
        <v>58</v>
      </c>
      <c r="E346" s="1">
        <v>11</v>
      </c>
      <c r="F346" s="1">
        <f t="shared" si="15"/>
        <v>2.0499999999999998</v>
      </c>
      <c r="G346" s="1">
        <f t="shared" si="16"/>
        <v>22.549999999999997</v>
      </c>
      <c r="H346" s="1">
        <f t="shared" si="17"/>
        <v>2006</v>
      </c>
    </row>
    <row r="347" spans="3:8" x14ac:dyDescent="0.25">
      <c r="C347" s="2">
        <v>38978</v>
      </c>
      <c r="D347" s="3" t="s">
        <v>74</v>
      </c>
      <c r="E347" s="1">
        <v>10</v>
      </c>
      <c r="F347" s="1">
        <f t="shared" si="15"/>
        <v>2.0499999999999998</v>
      </c>
      <c r="G347" s="1">
        <f t="shared" si="16"/>
        <v>20.5</v>
      </c>
      <c r="H347" s="1">
        <f t="shared" si="17"/>
        <v>2006</v>
      </c>
    </row>
    <row r="348" spans="3:8" x14ac:dyDescent="0.25">
      <c r="C348" s="2">
        <v>38981</v>
      </c>
      <c r="D348" s="3" t="s">
        <v>63</v>
      </c>
      <c r="E348" s="1">
        <v>96</v>
      </c>
      <c r="F348" s="1">
        <f t="shared" si="15"/>
        <v>2.0499999999999998</v>
      </c>
      <c r="G348" s="1">
        <f t="shared" si="16"/>
        <v>196.79999999999998</v>
      </c>
      <c r="H348" s="1">
        <f t="shared" si="17"/>
        <v>2006</v>
      </c>
    </row>
    <row r="349" spans="3:8" x14ac:dyDescent="0.25">
      <c r="C349" s="2">
        <v>38981</v>
      </c>
      <c r="D349" s="3" t="s">
        <v>57</v>
      </c>
      <c r="E349" s="1">
        <v>30</v>
      </c>
      <c r="F349" s="1">
        <f t="shared" si="15"/>
        <v>2.0499999999999998</v>
      </c>
      <c r="G349" s="1">
        <f t="shared" si="16"/>
        <v>61.499999999999993</v>
      </c>
      <c r="H349" s="1">
        <f t="shared" si="17"/>
        <v>2006</v>
      </c>
    </row>
    <row r="350" spans="3:8" x14ac:dyDescent="0.25">
      <c r="C350" s="2">
        <v>38982</v>
      </c>
      <c r="D350" s="3" t="s">
        <v>128</v>
      </c>
      <c r="E350" s="1">
        <v>17</v>
      </c>
      <c r="F350" s="1">
        <f t="shared" si="15"/>
        <v>2.0499999999999998</v>
      </c>
      <c r="G350" s="1">
        <f t="shared" si="16"/>
        <v>34.849999999999994</v>
      </c>
      <c r="H350" s="1">
        <f t="shared" si="17"/>
        <v>2006</v>
      </c>
    </row>
    <row r="351" spans="3:8" x14ac:dyDescent="0.25">
      <c r="C351" s="2">
        <v>38985</v>
      </c>
      <c r="D351" s="3" t="s">
        <v>124</v>
      </c>
      <c r="E351" s="1">
        <v>17</v>
      </c>
      <c r="F351" s="1">
        <f t="shared" si="15"/>
        <v>2.0499999999999998</v>
      </c>
      <c r="G351" s="1">
        <f t="shared" si="16"/>
        <v>34.849999999999994</v>
      </c>
      <c r="H351" s="1">
        <f t="shared" si="17"/>
        <v>2006</v>
      </c>
    </row>
    <row r="352" spans="3:8" x14ac:dyDescent="0.25">
      <c r="C352" s="2">
        <v>38985</v>
      </c>
      <c r="D352" s="3" t="s">
        <v>14</v>
      </c>
      <c r="E352" s="1">
        <v>180</v>
      </c>
      <c r="F352" s="1">
        <f t="shared" si="15"/>
        <v>2.0499999999999998</v>
      </c>
      <c r="G352" s="1">
        <f t="shared" si="16"/>
        <v>368.99999999999994</v>
      </c>
      <c r="H352" s="1">
        <f t="shared" si="17"/>
        <v>2006</v>
      </c>
    </row>
    <row r="353" spans="3:8" x14ac:dyDescent="0.25">
      <c r="C353" s="2">
        <v>38985</v>
      </c>
      <c r="D353" s="3" t="s">
        <v>33</v>
      </c>
      <c r="E353" s="1">
        <v>94</v>
      </c>
      <c r="F353" s="1">
        <f t="shared" si="15"/>
        <v>2.0499999999999998</v>
      </c>
      <c r="G353" s="1">
        <f t="shared" si="16"/>
        <v>192.7</v>
      </c>
      <c r="H353" s="1">
        <f t="shared" si="17"/>
        <v>2006</v>
      </c>
    </row>
    <row r="354" spans="3:8" x14ac:dyDescent="0.25">
      <c r="C354" s="2">
        <v>38986</v>
      </c>
      <c r="D354" s="3" t="s">
        <v>41</v>
      </c>
      <c r="E354" s="1">
        <v>45</v>
      </c>
      <c r="F354" s="1">
        <f t="shared" si="15"/>
        <v>2.0499999999999998</v>
      </c>
      <c r="G354" s="1">
        <f t="shared" si="16"/>
        <v>92.249999999999986</v>
      </c>
      <c r="H354" s="1">
        <f t="shared" si="17"/>
        <v>2006</v>
      </c>
    </row>
    <row r="355" spans="3:8" x14ac:dyDescent="0.25">
      <c r="C355" s="2">
        <v>38987</v>
      </c>
      <c r="D355" s="3" t="s">
        <v>9</v>
      </c>
      <c r="E355" s="1">
        <v>380</v>
      </c>
      <c r="F355" s="1">
        <f t="shared" si="15"/>
        <v>2.0499999999999998</v>
      </c>
      <c r="G355" s="1">
        <f t="shared" si="16"/>
        <v>778.99999999999989</v>
      </c>
      <c r="H355" s="1">
        <f t="shared" si="17"/>
        <v>2006</v>
      </c>
    </row>
    <row r="356" spans="3:8" x14ac:dyDescent="0.25">
      <c r="C356" s="2">
        <v>38987</v>
      </c>
      <c r="D356" s="3" t="s">
        <v>45</v>
      </c>
      <c r="E356" s="1">
        <v>5</v>
      </c>
      <c r="F356" s="1">
        <f t="shared" si="15"/>
        <v>2.0499999999999998</v>
      </c>
      <c r="G356" s="1">
        <f t="shared" si="16"/>
        <v>10.25</v>
      </c>
      <c r="H356" s="1">
        <f t="shared" si="17"/>
        <v>2006</v>
      </c>
    </row>
    <row r="357" spans="3:8" x14ac:dyDescent="0.25">
      <c r="C357" s="2">
        <v>38991</v>
      </c>
      <c r="D357" s="3" t="s">
        <v>39</v>
      </c>
      <c r="E357" s="1">
        <v>170</v>
      </c>
      <c r="F357" s="1">
        <f t="shared" si="15"/>
        <v>2.0499999999999998</v>
      </c>
      <c r="G357" s="1">
        <f t="shared" si="16"/>
        <v>348.49999999999994</v>
      </c>
      <c r="H357" s="1">
        <f t="shared" si="17"/>
        <v>2006</v>
      </c>
    </row>
    <row r="358" spans="3:8" x14ac:dyDescent="0.25">
      <c r="C358" s="2">
        <v>38995</v>
      </c>
      <c r="D358" s="3" t="s">
        <v>47</v>
      </c>
      <c r="E358" s="1">
        <v>198</v>
      </c>
      <c r="F358" s="1">
        <f t="shared" si="15"/>
        <v>2.0499999999999998</v>
      </c>
      <c r="G358" s="1">
        <f t="shared" si="16"/>
        <v>405.9</v>
      </c>
      <c r="H358" s="1">
        <f t="shared" si="17"/>
        <v>2006</v>
      </c>
    </row>
    <row r="359" spans="3:8" x14ac:dyDescent="0.25">
      <c r="C359" s="2">
        <v>38998</v>
      </c>
      <c r="D359" s="3" t="s">
        <v>19</v>
      </c>
      <c r="E359" s="1">
        <v>283</v>
      </c>
      <c r="F359" s="1">
        <f t="shared" si="15"/>
        <v>2.0499999999999998</v>
      </c>
      <c r="G359" s="1">
        <f t="shared" si="16"/>
        <v>580.15</v>
      </c>
      <c r="H359" s="1">
        <f t="shared" si="17"/>
        <v>2006</v>
      </c>
    </row>
    <row r="360" spans="3:8" x14ac:dyDescent="0.25">
      <c r="C360" s="2">
        <v>39001</v>
      </c>
      <c r="D360" s="3" t="s">
        <v>125</v>
      </c>
      <c r="E360" s="1">
        <v>42</v>
      </c>
      <c r="F360" s="1">
        <f t="shared" si="15"/>
        <v>2.0499999999999998</v>
      </c>
      <c r="G360" s="1">
        <f t="shared" si="16"/>
        <v>86.1</v>
      </c>
      <c r="H360" s="1">
        <f t="shared" si="17"/>
        <v>2006</v>
      </c>
    </row>
    <row r="361" spans="3:8" x14ac:dyDescent="0.25">
      <c r="C361" s="2">
        <v>39003</v>
      </c>
      <c r="D361" s="3" t="s">
        <v>8</v>
      </c>
      <c r="E361" s="1">
        <v>163</v>
      </c>
      <c r="F361" s="1">
        <f t="shared" si="15"/>
        <v>2.0499999999999998</v>
      </c>
      <c r="G361" s="1">
        <f t="shared" si="16"/>
        <v>334.15</v>
      </c>
      <c r="H361" s="1">
        <f t="shared" si="17"/>
        <v>2006</v>
      </c>
    </row>
    <row r="362" spans="3:8" x14ac:dyDescent="0.25">
      <c r="C362" s="2">
        <v>39009</v>
      </c>
      <c r="D362" s="3" t="s">
        <v>19</v>
      </c>
      <c r="E362" s="1">
        <v>115</v>
      </c>
      <c r="F362" s="1">
        <f t="shared" si="15"/>
        <v>2.0499999999999998</v>
      </c>
      <c r="G362" s="1">
        <f t="shared" si="16"/>
        <v>235.74999999999997</v>
      </c>
      <c r="H362" s="1">
        <f t="shared" si="17"/>
        <v>2006</v>
      </c>
    </row>
    <row r="363" spans="3:8" x14ac:dyDescent="0.25">
      <c r="C363" s="2">
        <v>39014</v>
      </c>
      <c r="D363" s="3" t="s">
        <v>73</v>
      </c>
      <c r="E363" s="1">
        <v>75</v>
      </c>
      <c r="F363" s="1">
        <f t="shared" si="15"/>
        <v>2.0499999999999998</v>
      </c>
      <c r="G363" s="1">
        <f t="shared" si="16"/>
        <v>153.75</v>
      </c>
      <c r="H363" s="1">
        <f t="shared" si="17"/>
        <v>2006</v>
      </c>
    </row>
    <row r="364" spans="3:8" x14ac:dyDescent="0.25">
      <c r="C364" s="2">
        <v>39015</v>
      </c>
      <c r="D364" s="3" t="s">
        <v>47</v>
      </c>
      <c r="E364" s="1">
        <v>403</v>
      </c>
      <c r="F364" s="1">
        <f t="shared" si="15"/>
        <v>2.0499999999999998</v>
      </c>
      <c r="G364" s="1">
        <f t="shared" si="16"/>
        <v>826.15</v>
      </c>
      <c r="H364" s="1">
        <f t="shared" si="17"/>
        <v>2006</v>
      </c>
    </row>
    <row r="365" spans="3:8" x14ac:dyDescent="0.25">
      <c r="C365" s="2">
        <v>39019</v>
      </c>
      <c r="D365" s="3" t="s">
        <v>19</v>
      </c>
      <c r="E365" s="1">
        <v>465</v>
      </c>
      <c r="F365" s="1">
        <f t="shared" si="15"/>
        <v>2.0499999999999998</v>
      </c>
      <c r="G365" s="1">
        <f t="shared" si="16"/>
        <v>953.24999999999989</v>
      </c>
      <c r="H365" s="1">
        <f t="shared" si="17"/>
        <v>2006</v>
      </c>
    </row>
    <row r="366" spans="3:8" x14ac:dyDescent="0.25">
      <c r="C366" s="2">
        <v>39021</v>
      </c>
      <c r="D366" s="3" t="s">
        <v>8</v>
      </c>
      <c r="E366" s="1">
        <v>194</v>
      </c>
      <c r="F366" s="1">
        <f t="shared" si="15"/>
        <v>2.0499999999999998</v>
      </c>
      <c r="G366" s="1">
        <f t="shared" si="16"/>
        <v>397.7</v>
      </c>
      <c r="H366" s="1">
        <f t="shared" si="17"/>
        <v>2006</v>
      </c>
    </row>
    <row r="367" spans="3:8" x14ac:dyDescent="0.25">
      <c r="C367" s="2">
        <v>39021</v>
      </c>
      <c r="D367" s="3" t="s">
        <v>71</v>
      </c>
      <c r="E367" s="1">
        <v>122</v>
      </c>
      <c r="F367" s="1">
        <f t="shared" si="15"/>
        <v>2.0499999999999998</v>
      </c>
      <c r="G367" s="1">
        <f t="shared" si="16"/>
        <v>250.09999999999997</v>
      </c>
      <c r="H367" s="1">
        <f t="shared" si="17"/>
        <v>2006</v>
      </c>
    </row>
    <row r="368" spans="3:8" x14ac:dyDescent="0.25">
      <c r="C368" s="2">
        <v>39021</v>
      </c>
      <c r="D368" s="3" t="s">
        <v>21</v>
      </c>
      <c r="E368" s="1">
        <v>186</v>
      </c>
      <c r="F368" s="1">
        <f t="shared" si="15"/>
        <v>2.0499999999999998</v>
      </c>
      <c r="G368" s="1">
        <f t="shared" si="16"/>
        <v>381.29999999999995</v>
      </c>
      <c r="H368" s="1">
        <f t="shared" si="17"/>
        <v>2006</v>
      </c>
    </row>
    <row r="369" spans="3:8" x14ac:dyDescent="0.25">
      <c r="C369" s="2">
        <v>39026</v>
      </c>
      <c r="D369" s="3" t="s">
        <v>14</v>
      </c>
      <c r="E369" s="1">
        <v>137</v>
      </c>
      <c r="F369" s="1">
        <f t="shared" si="15"/>
        <v>2.0499999999999998</v>
      </c>
      <c r="G369" s="1">
        <f t="shared" si="16"/>
        <v>280.84999999999997</v>
      </c>
      <c r="H369" s="1">
        <f t="shared" si="17"/>
        <v>2006</v>
      </c>
    </row>
    <row r="370" spans="3:8" x14ac:dyDescent="0.25">
      <c r="C370" s="2">
        <v>39029</v>
      </c>
      <c r="D370" s="3" t="s">
        <v>81</v>
      </c>
      <c r="E370" s="1">
        <v>10</v>
      </c>
      <c r="F370" s="1">
        <f t="shared" si="15"/>
        <v>2.0499999999999998</v>
      </c>
      <c r="G370" s="1">
        <f t="shared" si="16"/>
        <v>20.5</v>
      </c>
      <c r="H370" s="1">
        <f t="shared" si="17"/>
        <v>2006</v>
      </c>
    </row>
    <row r="371" spans="3:8" x14ac:dyDescent="0.25">
      <c r="C371" s="2">
        <v>39032</v>
      </c>
      <c r="D371" s="3" t="s">
        <v>52</v>
      </c>
      <c r="E371" s="1">
        <v>437</v>
      </c>
      <c r="F371" s="1">
        <f t="shared" si="15"/>
        <v>2.0499999999999998</v>
      </c>
      <c r="G371" s="1">
        <f t="shared" si="16"/>
        <v>895.84999999999991</v>
      </c>
      <c r="H371" s="1">
        <f t="shared" si="17"/>
        <v>2006</v>
      </c>
    </row>
    <row r="372" spans="3:8" x14ac:dyDescent="0.25">
      <c r="C372" s="2">
        <v>39034</v>
      </c>
      <c r="D372" s="3" t="s">
        <v>129</v>
      </c>
      <c r="E372" s="1">
        <v>20</v>
      </c>
      <c r="F372" s="1">
        <f t="shared" si="15"/>
        <v>2.0499999999999998</v>
      </c>
      <c r="G372" s="1">
        <f t="shared" si="16"/>
        <v>41</v>
      </c>
      <c r="H372" s="1">
        <f t="shared" si="17"/>
        <v>2006</v>
      </c>
    </row>
    <row r="373" spans="3:8" x14ac:dyDescent="0.25">
      <c r="C373" s="2">
        <v>39035</v>
      </c>
      <c r="D373" s="3" t="s">
        <v>16</v>
      </c>
      <c r="E373" s="1">
        <v>108</v>
      </c>
      <c r="F373" s="1">
        <f t="shared" si="15"/>
        <v>2.0499999999999998</v>
      </c>
      <c r="G373" s="1">
        <f t="shared" si="16"/>
        <v>221.39999999999998</v>
      </c>
      <c r="H373" s="1">
        <f t="shared" si="17"/>
        <v>2006</v>
      </c>
    </row>
    <row r="374" spans="3:8" x14ac:dyDescent="0.25">
      <c r="C374" s="2">
        <v>39040</v>
      </c>
      <c r="D374" s="3" t="s">
        <v>39</v>
      </c>
      <c r="E374" s="1">
        <v>62</v>
      </c>
      <c r="F374" s="1">
        <f t="shared" si="15"/>
        <v>2.0499999999999998</v>
      </c>
      <c r="G374" s="1">
        <f t="shared" si="16"/>
        <v>127.1</v>
      </c>
      <c r="H374" s="1">
        <f t="shared" si="17"/>
        <v>2006</v>
      </c>
    </row>
    <row r="375" spans="3:8" x14ac:dyDescent="0.25">
      <c r="C375" s="2">
        <v>39040</v>
      </c>
      <c r="D375" s="3" t="s">
        <v>9</v>
      </c>
      <c r="E375" s="1">
        <v>426</v>
      </c>
      <c r="F375" s="1">
        <f t="shared" si="15"/>
        <v>2.0499999999999998</v>
      </c>
      <c r="G375" s="1">
        <f t="shared" si="16"/>
        <v>873.3</v>
      </c>
      <c r="H375" s="1">
        <f t="shared" si="17"/>
        <v>2006</v>
      </c>
    </row>
    <row r="376" spans="3:8" x14ac:dyDescent="0.25">
      <c r="C376" s="2">
        <v>39043</v>
      </c>
      <c r="D376" s="3" t="s">
        <v>47</v>
      </c>
      <c r="E376" s="1">
        <v>303</v>
      </c>
      <c r="F376" s="1">
        <f t="shared" si="15"/>
        <v>2.0499999999999998</v>
      </c>
      <c r="G376" s="1">
        <f t="shared" si="16"/>
        <v>621.15</v>
      </c>
      <c r="H376" s="1">
        <f t="shared" si="17"/>
        <v>2006</v>
      </c>
    </row>
    <row r="377" spans="3:8" x14ac:dyDescent="0.25">
      <c r="C377" s="2">
        <v>39044</v>
      </c>
      <c r="D377" s="3" t="s">
        <v>2</v>
      </c>
      <c r="E377" s="1">
        <v>20</v>
      </c>
      <c r="F377" s="1">
        <f t="shared" si="15"/>
        <v>2.0499999999999998</v>
      </c>
      <c r="G377" s="1">
        <f t="shared" si="16"/>
        <v>41</v>
      </c>
      <c r="H377" s="1">
        <f t="shared" si="17"/>
        <v>2006</v>
      </c>
    </row>
    <row r="378" spans="3:8" x14ac:dyDescent="0.25">
      <c r="C378" s="2">
        <v>39047</v>
      </c>
      <c r="D378" s="3" t="s">
        <v>11</v>
      </c>
      <c r="E378" s="1">
        <v>237</v>
      </c>
      <c r="F378" s="1">
        <f t="shared" si="15"/>
        <v>2.0499999999999998</v>
      </c>
      <c r="G378" s="1">
        <f t="shared" si="16"/>
        <v>485.84999999999997</v>
      </c>
      <c r="H378" s="1">
        <f t="shared" si="17"/>
        <v>2006</v>
      </c>
    </row>
    <row r="379" spans="3:8" x14ac:dyDescent="0.25">
      <c r="C379" s="2">
        <v>39048</v>
      </c>
      <c r="D379" s="3" t="s">
        <v>25</v>
      </c>
      <c r="E379" s="1">
        <v>151</v>
      </c>
      <c r="F379" s="1">
        <f t="shared" si="15"/>
        <v>2.0499999999999998</v>
      </c>
      <c r="G379" s="1">
        <f t="shared" si="16"/>
        <v>309.54999999999995</v>
      </c>
      <c r="H379" s="1">
        <f t="shared" si="17"/>
        <v>2006</v>
      </c>
    </row>
    <row r="380" spans="3:8" x14ac:dyDescent="0.25">
      <c r="C380" s="2">
        <v>39049</v>
      </c>
      <c r="D380" s="3" t="s">
        <v>130</v>
      </c>
      <c r="E380" s="1">
        <v>6</v>
      </c>
      <c r="F380" s="1">
        <f t="shared" si="15"/>
        <v>2.0499999999999998</v>
      </c>
      <c r="G380" s="1">
        <f t="shared" si="16"/>
        <v>12.299999999999999</v>
      </c>
      <c r="H380" s="1">
        <f t="shared" si="17"/>
        <v>2006</v>
      </c>
    </row>
    <row r="381" spans="3:8" x14ac:dyDescent="0.25">
      <c r="C381" s="2">
        <v>39052</v>
      </c>
      <c r="D381" s="3" t="s">
        <v>8</v>
      </c>
      <c r="E381" s="1">
        <v>124</v>
      </c>
      <c r="F381" s="1">
        <f t="shared" si="15"/>
        <v>2.0499999999999998</v>
      </c>
      <c r="G381" s="1">
        <f t="shared" si="16"/>
        <v>254.2</v>
      </c>
      <c r="H381" s="1">
        <f t="shared" si="17"/>
        <v>2006</v>
      </c>
    </row>
    <row r="382" spans="3:8" x14ac:dyDescent="0.25">
      <c r="C382" s="2">
        <v>39054</v>
      </c>
      <c r="D382" s="3" t="s">
        <v>131</v>
      </c>
      <c r="E382" s="1">
        <v>7</v>
      </c>
      <c r="F382" s="1">
        <f t="shared" si="15"/>
        <v>2.0499999999999998</v>
      </c>
      <c r="G382" s="1">
        <f t="shared" si="16"/>
        <v>14.349999999999998</v>
      </c>
      <c r="H382" s="1">
        <f t="shared" si="17"/>
        <v>2006</v>
      </c>
    </row>
    <row r="383" spans="3:8" x14ac:dyDescent="0.25">
      <c r="C383" s="2">
        <v>39055</v>
      </c>
      <c r="D383" s="3" t="s">
        <v>132</v>
      </c>
      <c r="E383" s="1">
        <v>7</v>
      </c>
      <c r="F383" s="1">
        <f t="shared" si="15"/>
        <v>2.0499999999999998</v>
      </c>
      <c r="G383" s="1">
        <f t="shared" si="16"/>
        <v>14.349999999999998</v>
      </c>
      <c r="H383" s="1">
        <f t="shared" si="17"/>
        <v>2006</v>
      </c>
    </row>
    <row r="384" spans="3:8" x14ac:dyDescent="0.25">
      <c r="C384" s="2">
        <v>39057</v>
      </c>
      <c r="D384" s="3" t="s">
        <v>47</v>
      </c>
      <c r="E384" s="1">
        <v>105</v>
      </c>
      <c r="F384" s="1">
        <f t="shared" si="15"/>
        <v>2.0499999999999998</v>
      </c>
      <c r="G384" s="1">
        <f t="shared" si="16"/>
        <v>215.24999999999997</v>
      </c>
      <c r="H384" s="1">
        <f t="shared" si="17"/>
        <v>2006</v>
      </c>
    </row>
    <row r="385" spans="3:8" x14ac:dyDescent="0.25">
      <c r="C385" s="2">
        <v>39058</v>
      </c>
      <c r="D385" s="3" t="s">
        <v>71</v>
      </c>
      <c r="E385" s="1">
        <v>58</v>
      </c>
      <c r="F385" s="1">
        <f t="shared" si="15"/>
        <v>2.0499999999999998</v>
      </c>
      <c r="G385" s="1">
        <f t="shared" si="16"/>
        <v>118.89999999999999</v>
      </c>
      <c r="H385" s="1">
        <f t="shared" si="17"/>
        <v>2006</v>
      </c>
    </row>
    <row r="386" spans="3:8" x14ac:dyDescent="0.25">
      <c r="C386" s="2">
        <v>39058</v>
      </c>
      <c r="D386" s="3" t="s">
        <v>133</v>
      </c>
      <c r="E386" s="1">
        <v>182</v>
      </c>
      <c r="F386" s="1">
        <f t="shared" si="15"/>
        <v>2.0499999999999998</v>
      </c>
      <c r="G386" s="1">
        <f t="shared" si="16"/>
        <v>373.09999999999997</v>
      </c>
      <c r="H386" s="1">
        <f t="shared" si="17"/>
        <v>2006</v>
      </c>
    </row>
    <row r="387" spans="3:8" x14ac:dyDescent="0.25">
      <c r="C387" s="2">
        <v>39060</v>
      </c>
      <c r="D387" s="3" t="s">
        <v>52</v>
      </c>
      <c r="E387" s="1">
        <v>163</v>
      </c>
      <c r="F387" s="1">
        <f t="shared" ref="F387:F450" si="18">LOOKUP(YEAR(C387),$A$2:$A$11,$B$2:$B$11)</f>
        <v>2.0499999999999998</v>
      </c>
      <c r="G387" s="1">
        <f t="shared" ref="G387:G450" si="19">F387*E387</f>
        <v>334.15</v>
      </c>
      <c r="H387" s="1">
        <f t="shared" ref="H387:H450" si="20">YEAR(C387)</f>
        <v>2006</v>
      </c>
    </row>
    <row r="388" spans="3:8" x14ac:dyDescent="0.25">
      <c r="C388" s="2">
        <v>39060</v>
      </c>
      <c r="D388" s="3" t="s">
        <v>134</v>
      </c>
      <c r="E388" s="1">
        <v>14</v>
      </c>
      <c r="F388" s="1">
        <f t="shared" si="18"/>
        <v>2.0499999999999998</v>
      </c>
      <c r="G388" s="1">
        <f t="shared" si="19"/>
        <v>28.699999999999996</v>
      </c>
      <c r="H388" s="1">
        <f t="shared" si="20"/>
        <v>2006</v>
      </c>
    </row>
    <row r="389" spans="3:8" x14ac:dyDescent="0.25">
      <c r="C389" s="2">
        <v>39061</v>
      </c>
      <c r="D389" s="3" t="s">
        <v>135</v>
      </c>
      <c r="E389" s="1">
        <v>4</v>
      </c>
      <c r="F389" s="1">
        <f t="shared" si="18"/>
        <v>2.0499999999999998</v>
      </c>
      <c r="G389" s="1">
        <f t="shared" si="19"/>
        <v>8.1999999999999993</v>
      </c>
      <c r="H389" s="1">
        <f t="shared" si="20"/>
        <v>2006</v>
      </c>
    </row>
    <row r="390" spans="3:8" x14ac:dyDescent="0.25">
      <c r="C390" s="2">
        <v>39062</v>
      </c>
      <c r="D390" s="3" t="s">
        <v>136</v>
      </c>
      <c r="E390" s="1">
        <v>13</v>
      </c>
      <c r="F390" s="1">
        <f t="shared" si="18"/>
        <v>2.0499999999999998</v>
      </c>
      <c r="G390" s="1">
        <f t="shared" si="19"/>
        <v>26.65</v>
      </c>
      <c r="H390" s="1">
        <f t="shared" si="20"/>
        <v>2006</v>
      </c>
    </row>
    <row r="391" spans="3:8" x14ac:dyDescent="0.25">
      <c r="C391" s="2">
        <v>39063</v>
      </c>
      <c r="D391" s="3" t="s">
        <v>9</v>
      </c>
      <c r="E391" s="1">
        <v>422</v>
      </c>
      <c r="F391" s="1">
        <f t="shared" si="18"/>
        <v>2.0499999999999998</v>
      </c>
      <c r="G391" s="1">
        <f t="shared" si="19"/>
        <v>865.09999999999991</v>
      </c>
      <c r="H391" s="1">
        <f t="shared" si="20"/>
        <v>2006</v>
      </c>
    </row>
    <row r="392" spans="3:8" x14ac:dyDescent="0.25">
      <c r="C392" s="2">
        <v>39064</v>
      </c>
      <c r="D392" s="3" t="s">
        <v>84</v>
      </c>
      <c r="E392" s="1">
        <v>6</v>
      </c>
      <c r="F392" s="1">
        <f t="shared" si="18"/>
        <v>2.0499999999999998</v>
      </c>
      <c r="G392" s="1">
        <f t="shared" si="19"/>
        <v>12.299999999999999</v>
      </c>
      <c r="H392" s="1">
        <f t="shared" si="20"/>
        <v>2006</v>
      </c>
    </row>
    <row r="393" spans="3:8" x14ac:dyDescent="0.25">
      <c r="C393" s="2">
        <v>39069</v>
      </c>
      <c r="D393" s="3" t="s">
        <v>137</v>
      </c>
      <c r="E393" s="1">
        <v>15</v>
      </c>
      <c r="F393" s="1">
        <f t="shared" si="18"/>
        <v>2.0499999999999998</v>
      </c>
      <c r="G393" s="1">
        <f t="shared" si="19"/>
        <v>30.749999999999996</v>
      </c>
      <c r="H393" s="1">
        <f t="shared" si="20"/>
        <v>2006</v>
      </c>
    </row>
    <row r="394" spans="3:8" x14ac:dyDescent="0.25">
      <c r="C394" s="2">
        <v>39070</v>
      </c>
      <c r="D394" s="3" t="s">
        <v>32</v>
      </c>
      <c r="E394" s="1">
        <v>168</v>
      </c>
      <c r="F394" s="1">
        <f t="shared" si="18"/>
        <v>2.0499999999999998</v>
      </c>
      <c r="G394" s="1">
        <f t="shared" si="19"/>
        <v>344.4</v>
      </c>
      <c r="H394" s="1">
        <f t="shared" si="20"/>
        <v>2006</v>
      </c>
    </row>
    <row r="395" spans="3:8" x14ac:dyDescent="0.25">
      <c r="C395" s="2">
        <v>39072</v>
      </c>
      <c r="D395" s="3" t="s">
        <v>52</v>
      </c>
      <c r="E395" s="1">
        <v>193</v>
      </c>
      <c r="F395" s="1">
        <f t="shared" si="18"/>
        <v>2.0499999999999998</v>
      </c>
      <c r="G395" s="1">
        <f t="shared" si="19"/>
        <v>395.65</v>
      </c>
      <c r="H395" s="1">
        <f t="shared" si="20"/>
        <v>2006</v>
      </c>
    </row>
    <row r="396" spans="3:8" x14ac:dyDescent="0.25">
      <c r="C396" s="2">
        <v>39078</v>
      </c>
      <c r="D396" s="3" t="s">
        <v>107</v>
      </c>
      <c r="E396" s="1">
        <v>15</v>
      </c>
      <c r="F396" s="1">
        <f t="shared" si="18"/>
        <v>2.0499999999999998</v>
      </c>
      <c r="G396" s="1">
        <f t="shared" si="19"/>
        <v>30.749999999999996</v>
      </c>
      <c r="H396" s="1">
        <f t="shared" si="20"/>
        <v>2006</v>
      </c>
    </row>
    <row r="397" spans="3:8" x14ac:dyDescent="0.25">
      <c r="C397" s="2">
        <v>39079</v>
      </c>
      <c r="D397" s="3" t="s">
        <v>25</v>
      </c>
      <c r="E397" s="1">
        <v>27</v>
      </c>
      <c r="F397" s="1">
        <f t="shared" si="18"/>
        <v>2.0499999999999998</v>
      </c>
      <c r="G397" s="1">
        <f t="shared" si="19"/>
        <v>55.349999999999994</v>
      </c>
      <c r="H397" s="1">
        <f t="shared" si="20"/>
        <v>2006</v>
      </c>
    </row>
    <row r="398" spans="3:8" x14ac:dyDescent="0.25">
      <c r="C398" s="2">
        <v>39080</v>
      </c>
      <c r="D398" s="3" t="s">
        <v>25</v>
      </c>
      <c r="E398" s="1">
        <v>116</v>
      </c>
      <c r="F398" s="1">
        <f t="shared" si="18"/>
        <v>2.0499999999999998</v>
      </c>
      <c r="G398" s="1">
        <f t="shared" si="19"/>
        <v>237.79999999999998</v>
      </c>
      <c r="H398" s="1">
        <f t="shared" si="20"/>
        <v>2006</v>
      </c>
    </row>
    <row r="399" spans="3:8" x14ac:dyDescent="0.25">
      <c r="C399" s="2">
        <v>39081</v>
      </c>
      <c r="D399" s="3" t="s">
        <v>63</v>
      </c>
      <c r="E399" s="1">
        <v>21</v>
      </c>
      <c r="F399" s="1">
        <f t="shared" si="18"/>
        <v>2.0499999999999998</v>
      </c>
      <c r="G399" s="1">
        <f t="shared" si="19"/>
        <v>43.05</v>
      </c>
      <c r="H399" s="1">
        <f t="shared" si="20"/>
        <v>2006</v>
      </c>
    </row>
    <row r="400" spans="3:8" x14ac:dyDescent="0.25">
      <c r="C400" s="2">
        <v>39081</v>
      </c>
      <c r="D400" s="3" t="s">
        <v>25</v>
      </c>
      <c r="E400" s="1">
        <v>61</v>
      </c>
      <c r="F400" s="1">
        <f t="shared" si="18"/>
        <v>2.0499999999999998</v>
      </c>
      <c r="G400" s="1">
        <f t="shared" si="19"/>
        <v>125.04999999999998</v>
      </c>
      <c r="H400" s="1">
        <f t="shared" si="20"/>
        <v>2006</v>
      </c>
    </row>
    <row r="401" spans="3:8" x14ac:dyDescent="0.25">
      <c r="C401" s="2">
        <v>39081</v>
      </c>
      <c r="D401" s="3" t="s">
        <v>19</v>
      </c>
      <c r="E401" s="1">
        <v>458</v>
      </c>
      <c r="F401" s="1">
        <f t="shared" si="18"/>
        <v>2.0499999999999998</v>
      </c>
      <c r="G401" s="1">
        <f t="shared" si="19"/>
        <v>938.89999999999986</v>
      </c>
      <c r="H401" s="1">
        <f t="shared" si="20"/>
        <v>2006</v>
      </c>
    </row>
    <row r="402" spans="3:8" x14ac:dyDescent="0.25">
      <c r="C402" s="2">
        <v>39082</v>
      </c>
      <c r="D402" s="3" t="s">
        <v>138</v>
      </c>
      <c r="E402" s="1">
        <v>19</v>
      </c>
      <c r="F402" s="1">
        <f t="shared" si="18"/>
        <v>2.0499999999999998</v>
      </c>
      <c r="G402" s="1">
        <f t="shared" si="19"/>
        <v>38.949999999999996</v>
      </c>
      <c r="H402" s="1">
        <f t="shared" si="20"/>
        <v>2006</v>
      </c>
    </row>
    <row r="403" spans="3:8" x14ac:dyDescent="0.25">
      <c r="C403" s="2">
        <v>39084</v>
      </c>
      <c r="D403" s="3" t="s">
        <v>57</v>
      </c>
      <c r="E403" s="1">
        <v>81</v>
      </c>
      <c r="F403" s="1">
        <f t="shared" si="18"/>
        <v>2.09</v>
      </c>
      <c r="G403" s="1">
        <f t="shared" si="19"/>
        <v>169.29</v>
      </c>
      <c r="H403" s="1">
        <f t="shared" si="20"/>
        <v>2007</v>
      </c>
    </row>
    <row r="404" spans="3:8" x14ac:dyDescent="0.25">
      <c r="C404" s="2">
        <v>39085</v>
      </c>
      <c r="D404" s="3" t="s">
        <v>20</v>
      </c>
      <c r="E404" s="1">
        <v>86</v>
      </c>
      <c r="F404" s="1">
        <f t="shared" si="18"/>
        <v>2.09</v>
      </c>
      <c r="G404" s="1">
        <f t="shared" si="19"/>
        <v>179.73999999999998</v>
      </c>
      <c r="H404" s="1">
        <f t="shared" si="20"/>
        <v>2007</v>
      </c>
    </row>
    <row r="405" spans="3:8" x14ac:dyDescent="0.25">
      <c r="C405" s="2">
        <v>39086</v>
      </c>
      <c r="D405" s="3" t="s">
        <v>9</v>
      </c>
      <c r="E405" s="1">
        <v>142</v>
      </c>
      <c r="F405" s="1">
        <f t="shared" si="18"/>
        <v>2.09</v>
      </c>
      <c r="G405" s="1">
        <f t="shared" si="19"/>
        <v>296.77999999999997</v>
      </c>
      <c r="H405" s="1">
        <f t="shared" si="20"/>
        <v>2007</v>
      </c>
    </row>
    <row r="406" spans="3:8" x14ac:dyDescent="0.25">
      <c r="C406" s="2">
        <v>39092</v>
      </c>
      <c r="D406" s="3" t="s">
        <v>19</v>
      </c>
      <c r="E406" s="1">
        <v>459</v>
      </c>
      <c r="F406" s="1">
        <f t="shared" si="18"/>
        <v>2.09</v>
      </c>
      <c r="G406" s="1">
        <f t="shared" si="19"/>
        <v>959.31</v>
      </c>
      <c r="H406" s="1">
        <f t="shared" si="20"/>
        <v>2007</v>
      </c>
    </row>
    <row r="407" spans="3:8" x14ac:dyDescent="0.25">
      <c r="C407" s="2">
        <v>39093</v>
      </c>
      <c r="D407" s="3" t="s">
        <v>42</v>
      </c>
      <c r="E407" s="1">
        <v>20</v>
      </c>
      <c r="F407" s="1">
        <f t="shared" si="18"/>
        <v>2.09</v>
      </c>
      <c r="G407" s="1">
        <f t="shared" si="19"/>
        <v>41.8</v>
      </c>
      <c r="H407" s="1">
        <f t="shared" si="20"/>
        <v>2007</v>
      </c>
    </row>
    <row r="408" spans="3:8" x14ac:dyDescent="0.25">
      <c r="C408" s="2">
        <v>39095</v>
      </c>
      <c r="D408" s="3" t="s">
        <v>47</v>
      </c>
      <c r="E408" s="1">
        <v>245</v>
      </c>
      <c r="F408" s="1">
        <f t="shared" si="18"/>
        <v>2.09</v>
      </c>
      <c r="G408" s="1">
        <f t="shared" si="19"/>
        <v>512.04999999999995</v>
      </c>
      <c r="H408" s="1">
        <f t="shared" si="20"/>
        <v>2007</v>
      </c>
    </row>
    <row r="409" spans="3:8" x14ac:dyDescent="0.25">
      <c r="C409" s="2">
        <v>39095</v>
      </c>
      <c r="D409" s="3" t="s">
        <v>102</v>
      </c>
      <c r="E409" s="1">
        <v>19</v>
      </c>
      <c r="F409" s="1">
        <f t="shared" si="18"/>
        <v>2.09</v>
      </c>
      <c r="G409" s="1">
        <f t="shared" si="19"/>
        <v>39.709999999999994</v>
      </c>
      <c r="H409" s="1">
        <f t="shared" si="20"/>
        <v>2007</v>
      </c>
    </row>
    <row r="410" spans="3:8" x14ac:dyDescent="0.25">
      <c r="C410" s="2">
        <v>39096</v>
      </c>
      <c r="D410" s="3" t="s">
        <v>12</v>
      </c>
      <c r="E410" s="1">
        <v>159</v>
      </c>
      <c r="F410" s="1">
        <f t="shared" si="18"/>
        <v>2.09</v>
      </c>
      <c r="G410" s="1">
        <f t="shared" si="19"/>
        <v>332.31</v>
      </c>
      <c r="H410" s="1">
        <f t="shared" si="20"/>
        <v>2007</v>
      </c>
    </row>
    <row r="411" spans="3:8" x14ac:dyDescent="0.25">
      <c r="C411" s="2">
        <v>39097</v>
      </c>
      <c r="D411" s="3" t="s">
        <v>25</v>
      </c>
      <c r="E411" s="1">
        <v>99</v>
      </c>
      <c r="F411" s="1">
        <f t="shared" si="18"/>
        <v>2.09</v>
      </c>
      <c r="G411" s="1">
        <f t="shared" si="19"/>
        <v>206.91</v>
      </c>
      <c r="H411" s="1">
        <f t="shared" si="20"/>
        <v>2007</v>
      </c>
    </row>
    <row r="412" spans="3:8" x14ac:dyDescent="0.25">
      <c r="C412" s="2">
        <v>39099</v>
      </c>
      <c r="D412" s="3" t="s">
        <v>24</v>
      </c>
      <c r="E412" s="1">
        <v>213</v>
      </c>
      <c r="F412" s="1">
        <f t="shared" si="18"/>
        <v>2.09</v>
      </c>
      <c r="G412" s="1">
        <f t="shared" si="19"/>
        <v>445.16999999999996</v>
      </c>
      <c r="H412" s="1">
        <f t="shared" si="20"/>
        <v>2007</v>
      </c>
    </row>
    <row r="413" spans="3:8" x14ac:dyDescent="0.25">
      <c r="C413" s="2">
        <v>39106</v>
      </c>
      <c r="D413" s="3" t="s">
        <v>16</v>
      </c>
      <c r="E413" s="1">
        <v>349</v>
      </c>
      <c r="F413" s="1">
        <f t="shared" si="18"/>
        <v>2.09</v>
      </c>
      <c r="G413" s="1">
        <f t="shared" si="19"/>
        <v>729.41</v>
      </c>
      <c r="H413" s="1">
        <f t="shared" si="20"/>
        <v>2007</v>
      </c>
    </row>
    <row r="414" spans="3:8" x14ac:dyDescent="0.25">
      <c r="C414" s="2">
        <v>39109</v>
      </c>
      <c r="D414" s="3" t="s">
        <v>19</v>
      </c>
      <c r="E414" s="1">
        <v>114</v>
      </c>
      <c r="F414" s="1">
        <f t="shared" si="18"/>
        <v>2.09</v>
      </c>
      <c r="G414" s="1">
        <f t="shared" si="19"/>
        <v>238.26</v>
      </c>
      <c r="H414" s="1">
        <f t="shared" si="20"/>
        <v>2007</v>
      </c>
    </row>
    <row r="415" spans="3:8" x14ac:dyDescent="0.25">
      <c r="C415" s="2">
        <v>39109</v>
      </c>
      <c r="D415" s="3" t="s">
        <v>29</v>
      </c>
      <c r="E415" s="1">
        <v>12</v>
      </c>
      <c r="F415" s="1">
        <f t="shared" si="18"/>
        <v>2.09</v>
      </c>
      <c r="G415" s="1">
        <f t="shared" si="19"/>
        <v>25.08</v>
      </c>
      <c r="H415" s="1">
        <f t="shared" si="20"/>
        <v>2007</v>
      </c>
    </row>
    <row r="416" spans="3:8" x14ac:dyDescent="0.25">
      <c r="C416" s="2">
        <v>39111</v>
      </c>
      <c r="D416" s="3" t="s">
        <v>101</v>
      </c>
      <c r="E416" s="1">
        <v>12</v>
      </c>
      <c r="F416" s="1">
        <f t="shared" si="18"/>
        <v>2.09</v>
      </c>
      <c r="G416" s="1">
        <f t="shared" si="19"/>
        <v>25.08</v>
      </c>
      <c r="H416" s="1">
        <f t="shared" si="20"/>
        <v>2007</v>
      </c>
    </row>
    <row r="417" spans="3:8" x14ac:dyDescent="0.25">
      <c r="C417" s="2">
        <v>39117</v>
      </c>
      <c r="D417" s="3" t="s">
        <v>14</v>
      </c>
      <c r="E417" s="1">
        <v>132</v>
      </c>
      <c r="F417" s="1">
        <f t="shared" si="18"/>
        <v>2.09</v>
      </c>
      <c r="G417" s="1">
        <f t="shared" si="19"/>
        <v>275.88</v>
      </c>
      <c r="H417" s="1">
        <f t="shared" si="20"/>
        <v>2007</v>
      </c>
    </row>
    <row r="418" spans="3:8" x14ac:dyDescent="0.25">
      <c r="C418" s="2">
        <v>39120</v>
      </c>
      <c r="D418" s="3" t="s">
        <v>25</v>
      </c>
      <c r="E418" s="1">
        <v>197</v>
      </c>
      <c r="F418" s="1">
        <f t="shared" si="18"/>
        <v>2.09</v>
      </c>
      <c r="G418" s="1">
        <f t="shared" si="19"/>
        <v>411.72999999999996</v>
      </c>
      <c r="H418" s="1">
        <f t="shared" si="20"/>
        <v>2007</v>
      </c>
    </row>
    <row r="419" spans="3:8" x14ac:dyDescent="0.25">
      <c r="C419" s="2">
        <v>39120</v>
      </c>
      <c r="D419" s="3" t="s">
        <v>17</v>
      </c>
      <c r="E419" s="1">
        <v>5</v>
      </c>
      <c r="F419" s="1">
        <f t="shared" si="18"/>
        <v>2.09</v>
      </c>
      <c r="G419" s="1">
        <f t="shared" si="19"/>
        <v>10.45</v>
      </c>
      <c r="H419" s="1">
        <f t="shared" si="20"/>
        <v>2007</v>
      </c>
    </row>
    <row r="420" spans="3:8" x14ac:dyDescent="0.25">
      <c r="C420" s="2">
        <v>39120</v>
      </c>
      <c r="D420" s="3" t="s">
        <v>52</v>
      </c>
      <c r="E420" s="1">
        <v>403</v>
      </c>
      <c r="F420" s="1">
        <f t="shared" si="18"/>
        <v>2.09</v>
      </c>
      <c r="G420" s="1">
        <f t="shared" si="19"/>
        <v>842.27</v>
      </c>
      <c r="H420" s="1">
        <f t="shared" si="20"/>
        <v>2007</v>
      </c>
    </row>
    <row r="421" spans="3:8" x14ac:dyDescent="0.25">
      <c r="C421" s="2">
        <v>39121</v>
      </c>
      <c r="D421" s="3" t="s">
        <v>12</v>
      </c>
      <c r="E421" s="1">
        <v>200</v>
      </c>
      <c r="F421" s="1">
        <f t="shared" si="18"/>
        <v>2.09</v>
      </c>
      <c r="G421" s="1">
        <f t="shared" si="19"/>
        <v>418</v>
      </c>
      <c r="H421" s="1">
        <f t="shared" si="20"/>
        <v>2007</v>
      </c>
    </row>
    <row r="422" spans="3:8" x14ac:dyDescent="0.25">
      <c r="C422" s="2">
        <v>39124</v>
      </c>
      <c r="D422" s="3" t="s">
        <v>71</v>
      </c>
      <c r="E422" s="1">
        <v>23</v>
      </c>
      <c r="F422" s="1">
        <f t="shared" si="18"/>
        <v>2.09</v>
      </c>
      <c r="G422" s="1">
        <f t="shared" si="19"/>
        <v>48.069999999999993</v>
      </c>
      <c r="H422" s="1">
        <f t="shared" si="20"/>
        <v>2007</v>
      </c>
    </row>
    <row r="423" spans="3:8" x14ac:dyDescent="0.25">
      <c r="C423" s="2">
        <v>39131</v>
      </c>
      <c r="D423" s="3" t="s">
        <v>47</v>
      </c>
      <c r="E423" s="1">
        <v>337</v>
      </c>
      <c r="F423" s="1">
        <f t="shared" si="18"/>
        <v>2.09</v>
      </c>
      <c r="G423" s="1">
        <f t="shared" si="19"/>
        <v>704.32999999999993</v>
      </c>
      <c r="H423" s="1">
        <f t="shared" si="20"/>
        <v>2007</v>
      </c>
    </row>
    <row r="424" spans="3:8" x14ac:dyDescent="0.25">
      <c r="C424" s="2">
        <v>39132</v>
      </c>
      <c r="D424" s="3" t="s">
        <v>7</v>
      </c>
      <c r="E424" s="1">
        <v>500</v>
      </c>
      <c r="F424" s="1">
        <f t="shared" si="18"/>
        <v>2.09</v>
      </c>
      <c r="G424" s="1">
        <f t="shared" si="19"/>
        <v>1045</v>
      </c>
      <c r="H424" s="1">
        <f t="shared" si="20"/>
        <v>2007</v>
      </c>
    </row>
    <row r="425" spans="3:8" x14ac:dyDescent="0.25">
      <c r="C425" s="2">
        <v>39132</v>
      </c>
      <c r="D425" s="3" t="s">
        <v>92</v>
      </c>
      <c r="E425" s="1">
        <v>9</v>
      </c>
      <c r="F425" s="1">
        <f t="shared" si="18"/>
        <v>2.09</v>
      </c>
      <c r="G425" s="1">
        <f t="shared" si="19"/>
        <v>18.809999999999999</v>
      </c>
      <c r="H425" s="1">
        <f t="shared" si="20"/>
        <v>2007</v>
      </c>
    </row>
    <row r="426" spans="3:8" x14ac:dyDescent="0.25">
      <c r="C426" s="2">
        <v>39134</v>
      </c>
      <c r="D426" s="3" t="s">
        <v>133</v>
      </c>
      <c r="E426" s="1">
        <v>39</v>
      </c>
      <c r="F426" s="1">
        <f t="shared" si="18"/>
        <v>2.09</v>
      </c>
      <c r="G426" s="1">
        <f t="shared" si="19"/>
        <v>81.509999999999991</v>
      </c>
      <c r="H426" s="1">
        <f t="shared" si="20"/>
        <v>2007</v>
      </c>
    </row>
    <row r="427" spans="3:8" x14ac:dyDescent="0.25">
      <c r="C427" s="2">
        <v>39139</v>
      </c>
      <c r="D427" s="3" t="s">
        <v>80</v>
      </c>
      <c r="E427" s="1">
        <v>156</v>
      </c>
      <c r="F427" s="1">
        <f t="shared" si="18"/>
        <v>2.09</v>
      </c>
      <c r="G427" s="1">
        <f t="shared" si="19"/>
        <v>326.03999999999996</v>
      </c>
      <c r="H427" s="1">
        <f t="shared" si="20"/>
        <v>2007</v>
      </c>
    </row>
    <row r="428" spans="3:8" x14ac:dyDescent="0.25">
      <c r="C428" s="2">
        <v>39140</v>
      </c>
      <c r="D428" s="3" t="s">
        <v>19</v>
      </c>
      <c r="E428" s="1">
        <v>258</v>
      </c>
      <c r="F428" s="1">
        <f t="shared" si="18"/>
        <v>2.09</v>
      </c>
      <c r="G428" s="1">
        <f t="shared" si="19"/>
        <v>539.21999999999991</v>
      </c>
      <c r="H428" s="1">
        <f t="shared" si="20"/>
        <v>2007</v>
      </c>
    </row>
    <row r="429" spans="3:8" x14ac:dyDescent="0.25">
      <c r="C429" s="2">
        <v>39140</v>
      </c>
      <c r="D429" s="3" t="s">
        <v>96</v>
      </c>
      <c r="E429" s="1">
        <v>14</v>
      </c>
      <c r="F429" s="1">
        <f t="shared" si="18"/>
        <v>2.09</v>
      </c>
      <c r="G429" s="1">
        <f t="shared" si="19"/>
        <v>29.259999999999998</v>
      </c>
      <c r="H429" s="1">
        <f t="shared" si="20"/>
        <v>2007</v>
      </c>
    </row>
    <row r="430" spans="3:8" x14ac:dyDescent="0.25">
      <c r="C430" s="2">
        <v>39142</v>
      </c>
      <c r="D430" s="3" t="s">
        <v>14</v>
      </c>
      <c r="E430" s="1">
        <v>91</v>
      </c>
      <c r="F430" s="1">
        <f t="shared" si="18"/>
        <v>2.09</v>
      </c>
      <c r="G430" s="1">
        <f t="shared" si="19"/>
        <v>190.19</v>
      </c>
      <c r="H430" s="1">
        <f t="shared" si="20"/>
        <v>2007</v>
      </c>
    </row>
    <row r="431" spans="3:8" x14ac:dyDescent="0.25">
      <c r="C431" s="2">
        <v>39149</v>
      </c>
      <c r="D431" s="3" t="s">
        <v>14</v>
      </c>
      <c r="E431" s="1">
        <v>68</v>
      </c>
      <c r="F431" s="1">
        <f t="shared" si="18"/>
        <v>2.09</v>
      </c>
      <c r="G431" s="1">
        <f t="shared" si="19"/>
        <v>142.12</v>
      </c>
      <c r="H431" s="1">
        <f t="shared" si="20"/>
        <v>2007</v>
      </c>
    </row>
    <row r="432" spans="3:8" x14ac:dyDescent="0.25">
      <c r="C432" s="2">
        <v>39150</v>
      </c>
      <c r="D432" s="3" t="s">
        <v>139</v>
      </c>
      <c r="E432" s="1">
        <v>13</v>
      </c>
      <c r="F432" s="1">
        <f t="shared" si="18"/>
        <v>2.09</v>
      </c>
      <c r="G432" s="1">
        <f t="shared" si="19"/>
        <v>27.169999999999998</v>
      </c>
      <c r="H432" s="1">
        <f t="shared" si="20"/>
        <v>2007</v>
      </c>
    </row>
    <row r="433" spans="3:8" x14ac:dyDescent="0.25">
      <c r="C433" s="2">
        <v>39152</v>
      </c>
      <c r="D433" s="3" t="s">
        <v>30</v>
      </c>
      <c r="E433" s="1">
        <v>118</v>
      </c>
      <c r="F433" s="1">
        <f t="shared" si="18"/>
        <v>2.09</v>
      </c>
      <c r="G433" s="1">
        <f t="shared" si="19"/>
        <v>246.61999999999998</v>
      </c>
      <c r="H433" s="1">
        <f t="shared" si="20"/>
        <v>2007</v>
      </c>
    </row>
    <row r="434" spans="3:8" x14ac:dyDescent="0.25">
      <c r="C434" s="2">
        <v>39154</v>
      </c>
      <c r="D434" s="3" t="s">
        <v>27</v>
      </c>
      <c r="E434" s="1">
        <v>54</v>
      </c>
      <c r="F434" s="1">
        <f t="shared" si="18"/>
        <v>2.09</v>
      </c>
      <c r="G434" s="1">
        <f t="shared" si="19"/>
        <v>112.85999999999999</v>
      </c>
      <c r="H434" s="1">
        <f t="shared" si="20"/>
        <v>2007</v>
      </c>
    </row>
    <row r="435" spans="3:8" x14ac:dyDescent="0.25">
      <c r="C435" s="2">
        <v>39158</v>
      </c>
      <c r="D435" s="3" t="s">
        <v>140</v>
      </c>
      <c r="E435" s="1">
        <v>10</v>
      </c>
      <c r="F435" s="1">
        <f t="shared" si="18"/>
        <v>2.09</v>
      </c>
      <c r="G435" s="1">
        <f t="shared" si="19"/>
        <v>20.9</v>
      </c>
      <c r="H435" s="1">
        <f t="shared" si="20"/>
        <v>2007</v>
      </c>
    </row>
    <row r="436" spans="3:8" x14ac:dyDescent="0.25">
      <c r="C436" s="2">
        <v>39162</v>
      </c>
      <c r="D436" s="3" t="s">
        <v>52</v>
      </c>
      <c r="E436" s="1">
        <v>339</v>
      </c>
      <c r="F436" s="1">
        <f t="shared" si="18"/>
        <v>2.09</v>
      </c>
      <c r="G436" s="1">
        <f t="shared" si="19"/>
        <v>708.51</v>
      </c>
      <c r="H436" s="1">
        <f t="shared" si="20"/>
        <v>2007</v>
      </c>
    </row>
    <row r="437" spans="3:8" x14ac:dyDescent="0.25">
      <c r="C437" s="2">
        <v>39163</v>
      </c>
      <c r="D437" s="3" t="s">
        <v>32</v>
      </c>
      <c r="E437" s="1">
        <v>80</v>
      </c>
      <c r="F437" s="1">
        <f t="shared" si="18"/>
        <v>2.09</v>
      </c>
      <c r="G437" s="1">
        <f t="shared" si="19"/>
        <v>167.2</v>
      </c>
      <c r="H437" s="1">
        <f t="shared" si="20"/>
        <v>2007</v>
      </c>
    </row>
    <row r="438" spans="3:8" x14ac:dyDescent="0.25">
      <c r="C438" s="2">
        <v>39165</v>
      </c>
      <c r="D438" s="3" t="s">
        <v>24</v>
      </c>
      <c r="E438" s="1">
        <v>431</v>
      </c>
      <c r="F438" s="1">
        <f t="shared" si="18"/>
        <v>2.09</v>
      </c>
      <c r="G438" s="1">
        <f t="shared" si="19"/>
        <v>900.79</v>
      </c>
      <c r="H438" s="1">
        <f t="shared" si="20"/>
        <v>2007</v>
      </c>
    </row>
    <row r="439" spans="3:8" x14ac:dyDescent="0.25">
      <c r="C439" s="2">
        <v>39167</v>
      </c>
      <c r="D439" s="3" t="s">
        <v>52</v>
      </c>
      <c r="E439" s="1">
        <v>268</v>
      </c>
      <c r="F439" s="1">
        <f t="shared" si="18"/>
        <v>2.09</v>
      </c>
      <c r="G439" s="1">
        <f t="shared" si="19"/>
        <v>560.12</v>
      </c>
      <c r="H439" s="1">
        <f t="shared" si="20"/>
        <v>2007</v>
      </c>
    </row>
    <row r="440" spans="3:8" x14ac:dyDescent="0.25">
      <c r="C440" s="2">
        <v>39167</v>
      </c>
      <c r="D440" s="3" t="s">
        <v>24</v>
      </c>
      <c r="E440" s="1">
        <v>440</v>
      </c>
      <c r="F440" s="1">
        <f t="shared" si="18"/>
        <v>2.09</v>
      </c>
      <c r="G440" s="1">
        <f t="shared" si="19"/>
        <v>919.59999999999991</v>
      </c>
      <c r="H440" s="1">
        <f t="shared" si="20"/>
        <v>2007</v>
      </c>
    </row>
    <row r="441" spans="3:8" x14ac:dyDescent="0.25">
      <c r="C441" s="2">
        <v>39167</v>
      </c>
      <c r="D441" s="3" t="s">
        <v>7</v>
      </c>
      <c r="E441" s="1">
        <v>396</v>
      </c>
      <c r="F441" s="1">
        <f t="shared" si="18"/>
        <v>2.09</v>
      </c>
      <c r="G441" s="1">
        <f t="shared" si="19"/>
        <v>827.64</v>
      </c>
      <c r="H441" s="1">
        <f t="shared" si="20"/>
        <v>2007</v>
      </c>
    </row>
    <row r="442" spans="3:8" x14ac:dyDescent="0.25">
      <c r="C442" s="2">
        <v>39167</v>
      </c>
      <c r="D442" s="3" t="s">
        <v>20</v>
      </c>
      <c r="E442" s="1">
        <v>157</v>
      </c>
      <c r="F442" s="1">
        <f t="shared" si="18"/>
        <v>2.09</v>
      </c>
      <c r="G442" s="1">
        <f t="shared" si="19"/>
        <v>328.13</v>
      </c>
      <c r="H442" s="1">
        <f t="shared" si="20"/>
        <v>2007</v>
      </c>
    </row>
    <row r="443" spans="3:8" x14ac:dyDescent="0.25">
      <c r="C443" s="2">
        <v>39171</v>
      </c>
      <c r="D443" s="3" t="s">
        <v>14</v>
      </c>
      <c r="E443" s="1">
        <v>194</v>
      </c>
      <c r="F443" s="1">
        <f t="shared" si="18"/>
        <v>2.09</v>
      </c>
      <c r="G443" s="1">
        <f t="shared" si="19"/>
        <v>405.46</v>
      </c>
      <c r="H443" s="1">
        <f t="shared" si="20"/>
        <v>2007</v>
      </c>
    </row>
    <row r="444" spans="3:8" x14ac:dyDescent="0.25">
      <c r="C444" s="2">
        <v>39172</v>
      </c>
      <c r="D444" s="3" t="s">
        <v>41</v>
      </c>
      <c r="E444" s="1">
        <v>156</v>
      </c>
      <c r="F444" s="1">
        <f t="shared" si="18"/>
        <v>2.09</v>
      </c>
      <c r="G444" s="1">
        <f t="shared" si="19"/>
        <v>326.03999999999996</v>
      </c>
      <c r="H444" s="1">
        <f t="shared" si="20"/>
        <v>2007</v>
      </c>
    </row>
    <row r="445" spans="3:8" x14ac:dyDescent="0.25">
      <c r="C445" s="2">
        <v>39173</v>
      </c>
      <c r="D445" s="3" t="s">
        <v>114</v>
      </c>
      <c r="E445" s="1">
        <v>11</v>
      </c>
      <c r="F445" s="1">
        <f t="shared" si="18"/>
        <v>2.09</v>
      </c>
      <c r="G445" s="1">
        <f t="shared" si="19"/>
        <v>22.99</v>
      </c>
      <c r="H445" s="1">
        <f t="shared" si="20"/>
        <v>2007</v>
      </c>
    </row>
    <row r="446" spans="3:8" x14ac:dyDescent="0.25">
      <c r="C446" s="2">
        <v>39174</v>
      </c>
      <c r="D446" s="3" t="s">
        <v>37</v>
      </c>
      <c r="E446" s="1">
        <v>110</v>
      </c>
      <c r="F446" s="1">
        <f t="shared" si="18"/>
        <v>2.09</v>
      </c>
      <c r="G446" s="1">
        <f t="shared" si="19"/>
        <v>229.89999999999998</v>
      </c>
      <c r="H446" s="1">
        <f t="shared" si="20"/>
        <v>2007</v>
      </c>
    </row>
    <row r="447" spans="3:8" x14ac:dyDescent="0.25">
      <c r="C447" s="2">
        <v>39176</v>
      </c>
      <c r="D447" s="3" t="s">
        <v>141</v>
      </c>
      <c r="E447" s="1">
        <v>12</v>
      </c>
      <c r="F447" s="1">
        <f t="shared" si="18"/>
        <v>2.09</v>
      </c>
      <c r="G447" s="1">
        <f t="shared" si="19"/>
        <v>25.08</v>
      </c>
      <c r="H447" s="1">
        <f t="shared" si="20"/>
        <v>2007</v>
      </c>
    </row>
    <row r="448" spans="3:8" x14ac:dyDescent="0.25">
      <c r="C448" s="2">
        <v>39177</v>
      </c>
      <c r="D448" s="3" t="s">
        <v>7</v>
      </c>
      <c r="E448" s="1">
        <v>464</v>
      </c>
      <c r="F448" s="1">
        <f t="shared" si="18"/>
        <v>2.09</v>
      </c>
      <c r="G448" s="1">
        <f t="shared" si="19"/>
        <v>969.76</v>
      </c>
      <c r="H448" s="1">
        <f t="shared" si="20"/>
        <v>2007</v>
      </c>
    </row>
    <row r="449" spans="3:8" x14ac:dyDescent="0.25">
      <c r="C449" s="2">
        <v>39178</v>
      </c>
      <c r="D449" s="3" t="s">
        <v>68</v>
      </c>
      <c r="E449" s="1">
        <v>40</v>
      </c>
      <c r="F449" s="1">
        <f t="shared" si="18"/>
        <v>2.09</v>
      </c>
      <c r="G449" s="1">
        <f t="shared" si="19"/>
        <v>83.6</v>
      </c>
      <c r="H449" s="1">
        <f t="shared" si="20"/>
        <v>2007</v>
      </c>
    </row>
    <row r="450" spans="3:8" x14ac:dyDescent="0.25">
      <c r="C450" s="2">
        <v>39179</v>
      </c>
      <c r="D450" s="3" t="s">
        <v>41</v>
      </c>
      <c r="E450" s="1">
        <v>52</v>
      </c>
      <c r="F450" s="1">
        <f t="shared" si="18"/>
        <v>2.09</v>
      </c>
      <c r="G450" s="1">
        <f t="shared" si="19"/>
        <v>108.67999999999999</v>
      </c>
      <c r="H450" s="1">
        <f t="shared" si="20"/>
        <v>2007</v>
      </c>
    </row>
    <row r="451" spans="3:8" x14ac:dyDescent="0.25">
      <c r="C451" s="2">
        <v>39184</v>
      </c>
      <c r="D451" s="3" t="s">
        <v>77</v>
      </c>
      <c r="E451" s="1">
        <v>12</v>
      </c>
      <c r="F451" s="1">
        <f t="shared" ref="F451:F514" si="21">LOOKUP(YEAR(C451),$A$2:$A$11,$B$2:$B$11)</f>
        <v>2.09</v>
      </c>
      <c r="G451" s="1">
        <f t="shared" ref="G451:G514" si="22">F451*E451</f>
        <v>25.08</v>
      </c>
      <c r="H451" s="1">
        <f t="shared" ref="H451:H514" si="23">YEAR(C451)</f>
        <v>2007</v>
      </c>
    </row>
    <row r="452" spans="3:8" x14ac:dyDescent="0.25">
      <c r="C452" s="2">
        <v>39186</v>
      </c>
      <c r="D452" s="3" t="s">
        <v>9</v>
      </c>
      <c r="E452" s="1">
        <v>412</v>
      </c>
      <c r="F452" s="1">
        <f t="shared" si="21"/>
        <v>2.09</v>
      </c>
      <c r="G452" s="1">
        <f t="shared" si="22"/>
        <v>861.07999999999993</v>
      </c>
      <c r="H452" s="1">
        <f t="shared" si="23"/>
        <v>2007</v>
      </c>
    </row>
    <row r="453" spans="3:8" x14ac:dyDescent="0.25">
      <c r="C453" s="2">
        <v>39188</v>
      </c>
      <c r="D453" s="3" t="s">
        <v>19</v>
      </c>
      <c r="E453" s="1">
        <v>268</v>
      </c>
      <c r="F453" s="1">
        <f t="shared" si="21"/>
        <v>2.09</v>
      </c>
      <c r="G453" s="1">
        <f t="shared" si="22"/>
        <v>560.12</v>
      </c>
      <c r="H453" s="1">
        <f t="shared" si="23"/>
        <v>2007</v>
      </c>
    </row>
    <row r="454" spans="3:8" x14ac:dyDescent="0.25">
      <c r="C454" s="2">
        <v>39188</v>
      </c>
      <c r="D454" s="3" t="s">
        <v>9</v>
      </c>
      <c r="E454" s="1">
        <v>495</v>
      </c>
      <c r="F454" s="1">
        <f t="shared" si="21"/>
        <v>2.09</v>
      </c>
      <c r="G454" s="1">
        <f t="shared" si="22"/>
        <v>1034.55</v>
      </c>
      <c r="H454" s="1">
        <f t="shared" si="23"/>
        <v>2007</v>
      </c>
    </row>
    <row r="455" spans="3:8" x14ac:dyDescent="0.25">
      <c r="C455" s="2">
        <v>39188</v>
      </c>
      <c r="D455" s="3" t="s">
        <v>37</v>
      </c>
      <c r="E455" s="1">
        <v>30</v>
      </c>
      <c r="F455" s="1">
        <f t="shared" si="21"/>
        <v>2.09</v>
      </c>
      <c r="G455" s="1">
        <f t="shared" si="22"/>
        <v>62.699999999999996</v>
      </c>
      <c r="H455" s="1">
        <f t="shared" si="23"/>
        <v>2007</v>
      </c>
    </row>
    <row r="456" spans="3:8" x14ac:dyDescent="0.25">
      <c r="C456" s="2">
        <v>39191</v>
      </c>
      <c r="D456" s="3" t="s">
        <v>8</v>
      </c>
      <c r="E456" s="1">
        <v>67</v>
      </c>
      <c r="F456" s="1">
        <f t="shared" si="21"/>
        <v>2.09</v>
      </c>
      <c r="G456" s="1">
        <f t="shared" si="22"/>
        <v>140.03</v>
      </c>
      <c r="H456" s="1">
        <f t="shared" si="23"/>
        <v>2007</v>
      </c>
    </row>
    <row r="457" spans="3:8" x14ac:dyDescent="0.25">
      <c r="C457" s="2">
        <v>39197</v>
      </c>
      <c r="D457" s="3" t="s">
        <v>16</v>
      </c>
      <c r="E457" s="1">
        <v>497</v>
      </c>
      <c r="F457" s="1">
        <f t="shared" si="21"/>
        <v>2.09</v>
      </c>
      <c r="G457" s="1">
        <f t="shared" si="22"/>
        <v>1038.73</v>
      </c>
      <c r="H457" s="1">
        <f t="shared" si="23"/>
        <v>2007</v>
      </c>
    </row>
    <row r="458" spans="3:8" x14ac:dyDescent="0.25">
      <c r="C458" s="2">
        <v>39200</v>
      </c>
      <c r="D458" s="3" t="s">
        <v>24</v>
      </c>
      <c r="E458" s="1">
        <v>102</v>
      </c>
      <c r="F458" s="1">
        <f t="shared" si="21"/>
        <v>2.09</v>
      </c>
      <c r="G458" s="1">
        <f t="shared" si="22"/>
        <v>213.17999999999998</v>
      </c>
      <c r="H458" s="1">
        <f t="shared" si="23"/>
        <v>2007</v>
      </c>
    </row>
    <row r="459" spans="3:8" x14ac:dyDescent="0.25">
      <c r="C459" s="2">
        <v>39203</v>
      </c>
      <c r="D459" s="3" t="s">
        <v>9</v>
      </c>
      <c r="E459" s="1">
        <v>322</v>
      </c>
      <c r="F459" s="1">
        <f t="shared" si="21"/>
        <v>2.09</v>
      </c>
      <c r="G459" s="1">
        <f t="shared" si="22"/>
        <v>672.9799999999999</v>
      </c>
      <c r="H459" s="1">
        <f t="shared" si="23"/>
        <v>2007</v>
      </c>
    </row>
    <row r="460" spans="3:8" x14ac:dyDescent="0.25">
      <c r="C460" s="2">
        <v>39204</v>
      </c>
      <c r="D460" s="3" t="s">
        <v>11</v>
      </c>
      <c r="E460" s="1">
        <v>297</v>
      </c>
      <c r="F460" s="1">
        <f t="shared" si="21"/>
        <v>2.09</v>
      </c>
      <c r="G460" s="1">
        <f t="shared" si="22"/>
        <v>620.7299999999999</v>
      </c>
      <c r="H460" s="1">
        <f t="shared" si="23"/>
        <v>2007</v>
      </c>
    </row>
    <row r="461" spans="3:8" x14ac:dyDescent="0.25">
      <c r="C461" s="2">
        <v>39206</v>
      </c>
      <c r="D461" s="3" t="s">
        <v>14</v>
      </c>
      <c r="E461" s="1">
        <v>179</v>
      </c>
      <c r="F461" s="1">
        <f t="shared" si="21"/>
        <v>2.09</v>
      </c>
      <c r="G461" s="1">
        <f t="shared" si="22"/>
        <v>374.10999999999996</v>
      </c>
      <c r="H461" s="1">
        <f t="shared" si="23"/>
        <v>2007</v>
      </c>
    </row>
    <row r="462" spans="3:8" x14ac:dyDescent="0.25">
      <c r="C462" s="2">
        <v>39208</v>
      </c>
      <c r="D462" s="3" t="s">
        <v>142</v>
      </c>
      <c r="E462" s="1">
        <v>15</v>
      </c>
      <c r="F462" s="1">
        <f t="shared" si="21"/>
        <v>2.09</v>
      </c>
      <c r="G462" s="1">
        <f t="shared" si="22"/>
        <v>31.349999999999998</v>
      </c>
      <c r="H462" s="1">
        <f t="shared" si="23"/>
        <v>2007</v>
      </c>
    </row>
    <row r="463" spans="3:8" x14ac:dyDescent="0.25">
      <c r="C463" s="2">
        <v>39210</v>
      </c>
      <c r="D463" s="3" t="s">
        <v>63</v>
      </c>
      <c r="E463" s="1">
        <v>65</v>
      </c>
      <c r="F463" s="1">
        <f t="shared" si="21"/>
        <v>2.09</v>
      </c>
      <c r="G463" s="1">
        <f t="shared" si="22"/>
        <v>135.85</v>
      </c>
      <c r="H463" s="1">
        <f t="shared" si="23"/>
        <v>2007</v>
      </c>
    </row>
    <row r="464" spans="3:8" x14ac:dyDescent="0.25">
      <c r="C464" s="2">
        <v>39212</v>
      </c>
      <c r="D464" s="3" t="s">
        <v>9</v>
      </c>
      <c r="E464" s="1">
        <v>297</v>
      </c>
      <c r="F464" s="1">
        <f t="shared" si="21"/>
        <v>2.09</v>
      </c>
      <c r="G464" s="1">
        <f t="shared" si="22"/>
        <v>620.7299999999999</v>
      </c>
      <c r="H464" s="1">
        <f t="shared" si="23"/>
        <v>2007</v>
      </c>
    </row>
    <row r="465" spans="3:8" x14ac:dyDescent="0.25">
      <c r="C465" s="2">
        <v>39214</v>
      </c>
      <c r="D465" s="3" t="s">
        <v>10</v>
      </c>
      <c r="E465" s="1">
        <v>131</v>
      </c>
      <c r="F465" s="1">
        <f t="shared" si="21"/>
        <v>2.09</v>
      </c>
      <c r="G465" s="1">
        <f t="shared" si="22"/>
        <v>273.78999999999996</v>
      </c>
      <c r="H465" s="1">
        <f t="shared" si="23"/>
        <v>2007</v>
      </c>
    </row>
    <row r="466" spans="3:8" x14ac:dyDescent="0.25">
      <c r="C466" s="2">
        <v>39215</v>
      </c>
      <c r="D466" s="3" t="s">
        <v>143</v>
      </c>
      <c r="E466" s="1">
        <v>12</v>
      </c>
      <c r="F466" s="1">
        <f t="shared" si="21"/>
        <v>2.09</v>
      </c>
      <c r="G466" s="1">
        <f t="shared" si="22"/>
        <v>25.08</v>
      </c>
      <c r="H466" s="1">
        <f t="shared" si="23"/>
        <v>2007</v>
      </c>
    </row>
    <row r="467" spans="3:8" x14ac:dyDescent="0.25">
      <c r="C467" s="2">
        <v>39215</v>
      </c>
      <c r="D467" s="3" t="s">
        <v>20</v>
      </c>
      <c r="E467" s="1">
        <v>114</v>
      </c>
      <c r="F467" s="1">
        <f t="shared" si="21"/>
        <v>2.09</v>
      </c>
      <c r="G467" s="1">
        <f t="shared" si="22"/>
        <v>238.26</v>
      </c>
      <c r="H467" s="1">
        <f t="shared" si="23"/>
        <v>2007</v>
      </c>
    </row>
    <row r="468" spans="3:8" x14ac:dyDescent="0.25">
      <c r="C468" s="2">
        <v>39218</v>
      </c>
      <c r="D468" s="3" t="s">
        <v>16</v>
      </c>
      <c r="E468" s="1">
        <v>293</v>
      </c>
      <c r="F468" s="1">
        <f t="shared" si="21"/>
        <v>2.09</v>
      </c>
      <c r="G468" s="1">
        <f t="shared" si="22"/>
        <v>612.37</v>
      </c>
      <c r="H468" s="1">
        <f t="shared" si="23"/>
        <v>2007</v>
      </c>
    </row>
    <row r="469" spans="3:8" x14ac:dyDescent="0.25">
      <c r="C469" s="2">
        <v>39220</v>
      </c>
      <c r="D469" s="3" t="s">
        <v>144</v>
      </c>
      <c r="E469" s="1">
        <v>18</v>
      </c>
      <c r="F469" s="1">
        <f t="shared" si="21"/>
        <v>2.09</v>
      </c>
      <c r="G469" s="1">
        <f t="shared" si="22"/>
        <v>37.619999999999997</v>
      </c>
      <c r="H469" s="1">
        <f t="shared" si="23"/>
        <v>2007</v>
      </c>
    </row>
    <row r="470" spans="3:8" x14ac:dyDescent="0.25">
      <c r="C470" s="2">
        <v>39220</v>
      </c>
      <c r="D470" s="3" t="s">
        <v>21</v>
      </c>
      <c r="E470" s="1">
        <v>186</v>
      </c>
      <c r="F470" s="1">
        <f t="shared" si="21"/>
        <v>2.09</v>
      </c>
      <c r="G470" s="1">
        <f t="shared" si="22"/>
        <v>388.73999999999995</v>
      </c>
      <c r="H470" s="1">
        <f t="shared" si="23"/>
        <v>2007</v>
      </c>
    </row>
    <row r="471" spans="3:8" x14ac:dyDescent="0.25">
      <c r="C471" s="2">
        <v>39223</v>
      </c>
      <c r="D471" s="3" t="s">
        <v>30</v>
      </c>
      <c r="E471" s="1">
        <v>119</v>
      </c>
      <c r="F471" s="1">
        <f t="shared" si="21"/>
        <v>2.09</v>
      </c>
      <c r="G471" s="1">
        <f t="shared" si="22"/>
        <v>248.70999999999998</v>
      </c>
      <c r="H471" s="1">
        <f t="shared" si="23"/>
        <v>2007</v>
      </c>
    </row>
    <row r="472" spans="3:8" x14ac:dyDescent="0.25">
      <c r="C472" s="2">
        <v>39227</v>
      </c>
      <c r="D472" s="3" t="s">
        <v>132</v>
      </c>
      <c r="E472" s="1">
        <v>4</v>
      </c>
      <c r="F472" s="1">
        <f t="shared" si="21"/>
        <v>2.09</v>
      </c>
      <c r="G472" s="1">
        <f t="shared" si="22"/>
        <v>8.36</v>
      </c>
      <c r="H472" s="1">
        <f t="shared" si="23"/>
        <v>2007</v>
      </c>
    </row>
    <row r="473" spans="3:8" x14ac:dyDescent="0.25">
      <c r="C473" s="2">
        <v>39230</v>
      </c>
      <c r="D473" s="3" t="s">
        <v>16</v>
      </c>
      <c r="E473" s="1">
        <v>415</v>
      </c>
      <c r="F473" s="1">
        <f t="shared" si="21"/>
        <v>2.09</v>
      </c>
      <c r="G473" s="1">
        <f t="shared" si="22"/>
        <v>867.34999999999991</v>
      </c>
      <c r="H473" s="1">
        <f t="shared" si="23"/>
        <v>2007</v>
      </c>
    </row>
    <row r="474" spans="3:8" x14ac:dyDescent="0.25">
      <c r="C474" s="2">
        <v>39230</v>
      </c>
      <c r="D474" s="3" t="s">
        <v>15</v>
      </c>
      <c r="E474" s="1">
        <v>10</v>
      </c>
      <c r="F474" s="1">
        <f t="shared" si="21"/>
        <v>2.09</v>
      </c>
      <c r="G474" s="1">
        <f t="shared" si="22"/>
        <v>20.9</v>
      </c>
      <c r="H474" s="1">
        <f t="shared" si="23"/>
        <v>2007</v>
      </c>
    </row>
    <row r="475" spans="3:8" x14ac:dyDescent="0.25">
      <c r="C475" s="2">
        <v>39230</v>
      </c>
      <c r="D475" s="3" t="s">
        <v>20</v>
      </c>
      <c r="E475" s="1">
        <v>159</v>
      </c>
      <c r="F475" s="1">
        <f t="shared" si="21"/>
        <v>2.09</v>
      </c>
      <c r="G475" s="1">
        <f t="shared" si="22"/>
        <v>332.31</v>
      </c>
      <c r="H475" s="1">
        <f t="shared" si="23"/>
        <v>2007</v>
      </c>
    </row>
    <row r="476" spans="3:8" x14ac:dyDescent="0.25">
      <c r="C476" s="2">
        <v>39231</v>
      </c>
      <c r="D476" s="3" t="s">
        <v>19</v>
      </c>
      <c r="E476" s="1">
        <v>140</v>
      </c>
      <c r="F476" s="1">
        <f t="shared" si="21"/>
        <v>2.09</v>
      </c>
      <c r="G476" s="1">
        <f t="shared" si="22"/>
        <v>292.59999999999997</v>
      </c>
      <c r="H476" s="1">
        <f t="shared" si="23"/>
        <v>2007</v>
      </c>
    </row>
    <row r="477" spans="3:8" x14ac:dyDescent="0.25">
      <c r="C477" s="2">
        <v>39239</v>
      </c>
      <c r="D477" s="3" t="s">
        <v>21</v>
      </c>
      <c r="E477" s="1">
        <v>128</v>
      </c>
      <c r="F477" s="1">
        <f t="shared" si="21"/>
        <v>2.09</v>
      </c>
      <c r="G477" s="1">
        <f t="shared" si="22"/>
        <v>267.52</v>
      </c>
      <c r="H477" s="1">
        <f t="shared" si="23"/>
        <v>2007</v>
      </c>
    </row>
    <row r="478" spans="3:8" x14ac:dyDescent="0.25">
      <c r="C478" s="2">
        <v>39247</v>
      </c>
      <c r="D478" s="3" t="s">
        <v>145</v>
      </c>
      <c r="E478" s="1">
        <v>9</v>
      </c>
      <c r="F478" s="1">
        <f t="shared" si="21"/>
        <v>2.09</v>
      </c>
      <c r="G478" s="1">
        <f t="shared" si="22"/>
        <v>18.809999999999999</v>
      </c>
      <c r="H478" s="1">
        <f t="shared" si="23"/>
        <v>2007</v>
      </c>
    </row>
    <row r="479" spans="3:8" x14ac:dyDescent="0.25">
      <c r="C479" s="2">
        <v>39247</v>
      </c>
      <c r="D479" s="3" t="s">
        <v>19</v>
      </c>
      <c r="E479" s="1">
        <v>121</v>
      </c>
      <c r="F479" s="1">
        <f t="shared" si="21"/>
        <v>2.09</v>
      </c>
      <c r="G479" s="1">
        <f t="shared" si="22"/>
        <v>252.89</v>
      </c>
      <c r="H479" s="1">
        <f t="shared" si="23"/>
        <v>2007</v>
      </c>
    </row>
    <row r="480" spans="3:8" x14ac:dyDescent="0.25">
      <c r="C480" s="2">
        <v>39248</v>
      </c>
      <c r="D480" s="3" t="s">
        <v>16</v>
      </c>
      <c r="E480" s="1">
        <v>169</v>
      </c>
      <c r="F480" s="1">
        <f t="shared" si="21"/>
        <v>2.09</v>
      </c>
      <c r="G480" s="1">
        <f t="shared" si="22"/>
        <v>353.21</v>
      </c>
      <c r="H480" s="1">
        <f t="shared" si="23"/>
        <v>2007</v>
      </c>
    </row>
    <row r="481" spans="3:8" x14ac:dyDescent="0.25">
      <c r="C481" s="2">
        <v>39250</v>
      </c>
      <c r="D481" s="3" t="s">
        <v>57</v>
      </c>
      <c r="E481" s="1">
        <v>118</v>
      </c>
      <c r="F481" s="1">
        <f t="shared" si="21"/>
        <v>2.09</v>
      </c>
      <c r="G481" s="1">
        <f t="shared" si="22"/>
        <v>246.61999999999998</v>
      </c>
      <c r="H481" s="1">
        <f t="shared" si="23"/>
        <v>2007</v>
      </c>
    </row>
    <row r="482" spans="3:8" x14ac:dyDescent="0.25">
      <c r="C482" s="2">
        <v>39250</v>
      </c>
      <c r="D482" s="3" t="s">
        <v>80</v>
      </c>
      <c r="E482" s="1">
        <v>37</v>
      </c>
      <c r="F482" s="1">
        <f t="shared" si="21"/>
        <v>2.09</v>
      </c>
      <c r="G482" s="1">
        <f t="shared" si="22"/>
        <v>77.33</v>
      </c>
      <c r="H482" s="1">
        <f t="shared" si="23"/>
        <v>2007</v>
      </c>
    </row>
    <row r="483" spans="3:8" x14ac:dyDescent="0.25">
      <c r="C483" s="2">
        <v>39253</v>
      </c>
      <c r="D483" s="3" t="s">
        <v>37</v>
      </c>
      <c r="E483" s="1">
        <v>198</v>
      </c>
      <c r="F483" s="1">
        <f t="shared" si="21"/>
        <v>2.09</v>
      </c>
      <c r="G483" s="1">
        <f t="shared" si="22"/>
        <v>413.82</v>
      </c>
      <c r="H483" s="1">
        <f t="shared" si="23"/>
        <v>2007</v>
      </c>
    </row>
    <row r="484" spans="3:8" x14ac:dyDescent="0.25">
      <c r="C484" s="2">
        <v>39254</v>
      </c>
      <c r="D484" s="3" t="s">
        <v>30</v>
      </c>
      <c r="E484" s="1">
        <v>74</v>
      </c>
      <c r="F484" s="1">
        <f t="shared" si="21"/>
        <v>2.09</v>
      </c>
      <c r="G484" s="1">
        <f t="shared" si="22"/>
        <v>154.66</v>
      </c>
      <c r="H484" s="1">
        <f t="shared" si="23"/>
        <v>2007</v>
      </c>
    </row>
    <row r="485" spans="3:8" x14ac:dyDescent="0.25">
      <c r="C485" s="2">
        <v>39259</v>
      </c>
      <c r="D485" s="3" t="s">
        <v>146</v>
      </c>
      <c r="E485" s="1">
        <v>18</v>
      </c>
      <c r="F485" s="1">
        <f t="shared" si="21"/>
        <v>2.09</v>
      </c>
      <c r="G485" s="1">
        <f t="shared" si="22"/>
        <v>37.619999999999997</v>
      </c>
      <c r="H485" s="1">
        <f t="shared" si="23"/>
        <v>2007</v>
      </c>
    </row>
    <row r="486" spans="3:8" x14ac:dyDescent="0.25">
      <c r="C486" s="2">
        <v>39263</v>
      </c>
      <c r="D486" s="3" t="s">
        <v>26</v>
      </c>
      <c r="E486" s="1">
        <v>291</v>
      </c>
      <c r="F486" s="1">
        <f t="shared" si="21"/>
        <v>2.09</v>
      </c>
      <c r="G486" s="1">
        <f t="shared" si="22"/>
        <v>608.18999999999994</v>
      </c>
      <c r="H486" s="1">
        <f t="shared" si="23"/>
        <v>2007</v>
      </c>
    </row>
    <row r="487" spans="3:8" x14ac:dyDescent="0.25">
      <c r="C487" s="2">
        <v>39270</v>
      </c>
      <c r="D487" s="3" t="s">
        <v>11</v>
      </c>
      <c r="E487" s="1">
        <v>208</v>
      </c>
      <c r="F487" s="1">
        <f t="shared" si="21"/>
        <v>2.09</v>
      </c>
      <c r="G487" s="1">
        <f t="shared" si="22"/>
        <v>434.71999999999997</v>
      </c>
      <c r="H487" s="1">
        <f t="shared" si="23"/>
        <v>2007</v>
      </c>
    </row>
    <row r="488" spans="3:8" x14ac:dyDescent="0.25">
      <c r="C488" s="2">
        <v>39270</v>
      </c>
      <c r="D488" s="3" t="s">
        <v>7</v>
      </c>
      <c r="E488" s="1">
        <v>354</v>
      </c>
      <c r="F488" s="1">
        <f t="shared" si="21"/>
        <v>2.09</v>
      </c>
      <c r="G488" s="1">
        <f t="shared" si="22"/>
        <v>739.8599999999999</v>
      </c>
      <c r="H488" s="1">
        <f t="shared" si="23"/>
        <v>2007</v>
      </c>
    </row>
    <row r="489" spans="3:8" x14ac:dyDescent="0.25">
      <c r="C489" s="2">
        <v>39277</v>
      </c>
      <c r="D489" s="3" t="s">
        <v>27</v>
      </c>
      <c r="E489" s="1">
        <v>113</v>
      </c>
      <c r="F489" s="1">
        <f t="shared" si="21"/>
        <v>2.09</v>
      </c>
      <c r="G489" s="1">
        <f t="shared" si="22"/>
        <v>236.17</v>
      </c>
      <c r="H489" s="1">
        <f t="shared" si="23"/>
        <v>2007</v>
      </c>
    </row>
    <row r="490" spans="3:8" x14ac:dyDescent="0.25">
      <c r="C490" s="2">
        <v>39278</v>
      </c>
      <c r="D490" s="3" t="s">
        <v>147</v>
      </c>
      <c r="E490" s="1">
        <v>3</v>
      </c>
      <c r="F490" s="1">
        <f t="shared" si="21"/>
        <v>2.09</v>
      </c>
      <c r="G490" s="1">
        <f t="shared" si="22"/>
        <v>6.27</v>
      </c>
      <c r="H490" s="1">
        <f t="shared" si="23"/>
        <v>2007</v>
      </c>
    </row>
    <row r="491" spans="3:8" x14ac:dyDescent="0.25">
      <c r="C491" s="2">
        <v>39278</v>
      </c>
      <c r="D491" s="3" t="s">
        <v>47</v>
      </c>
      <c r="E491" s="1">
        <v>446</v>
      </c>
      <c r="F491" s="1">
        <f t="shared" si="21"/>
        <v>2.09</v>
      </c>
      <c r="G491" s="1">
        <f t="shared" si="22"/>
        <v>932.14</v>
      </c>
      <c r="H491" s="1">
        <f t="shared" si="23"/>
        <v>2007</v>
      </c>
    </row>
    <row r="492" spans="3:8" x14ac:dyDescent="0.25">
      <c r="C492" s="2">
        <v>39278</v>
      </c>
      <c r="D492" s="3" t="s">
        <v>123</v>
      </c>
      <c r="E492" s="1">
        <v>9</v>
      </c>
      <c r="F492" s="1">
        <f t="shared" si="21"/>
        <v>2.09</v>
      </c>
      <c r="G492" s="1">
        <f t="shared" si="22"/>
        <v>18.809999999999999</v>
      </c>
      <c r="H492" s="1">
        <f t="shared" si="23"/>
        <v>2007</v>
      </c>
    </row>
    <row r="493" spans="3:8" x14ac:dyDescent="0.25">
      <c r="C493" s="2">
        <v>39282</v>
      </c>
      <c r="D493" s="3" t="s">
        <v>52</v>
      </c>
      <c r="E493" s="1">
        <v>445</v>
      </c>
      <c r="F493" s="1">
        <f t="shared" si="21"/>
        <v>2.09</v>
      </c>
      <c r="G493" s="1">
        <f t="shared" si="22"/>
        <v>930.05</v>
      </c>
      <c r="H493" s="1">
        <f t="shared" si="23"/>
        <v>2007</v>
      </c>
    </row>
    <row r="494" spans="3:8" x14ac:dyDescent="0.25">
      <c r="C494" s="2">
        <v>39283</v>
      </c>
      <c r="D494" s="3" t="s">
        <v>71</v>
      </c>
      <c r="E494" s="1">
        <v>47</v>
      </c>
      <c r="F494" s="1">
        <f t="shared" si="21"/>
        <v>2.09</v>
      </c>
      <c r="G494" s="1">
        <f t="shared" si="22"/>
        <v>98.22999999999999</v>
      </c>
      <c r="H494" s="1">
        <f t="shared" si="23"/>
        <v>2007</v>
      </c>
    </row>
    <row r="495" spans="3:8" x14ac:dyDescent="0.25">
      <c r="C495" s="2">
        <v>39284</v>
      </c>
      <c r="D495" s="3" t="s">
        <v>148</v>
      </c>
      <c r="E495" s="1">
        <v>14</v>
      </c>
      <c r="F495" s="1">
        <f t="shared" si="21"/>
        <v>2.09</v>
      </c>
      <c r="G495" s="1">
        <f t="shared" si="22"/>
        <v>29.259999999999998</v>
      </c>
      <c r="H495" s="1">
        <f t="shared" si="23"/>
        <v>2007</v>
      </c>
    </row>
    <row r="496" spans="3:8" x14ac:dyDescent="0.25">
      <c r="C496" s="2">
        <v>39289</v>
      </c>
      <c r="D496" s="3" t="s">
        <v>39</v>
      </c>
      <c r="E496" s="1">
        <v>187</v>
      </c>
      <c r="F496" s="1">
        <f t="shared" si="21"/>
        <v>2.09</v>
      </c>
      <c r="G496" s="1">
        <f t="shared" si="22"/>
        <v>390.83</v>
      </c>
      <c r="H496" s="1">
        <f t="shared" si="23"/>
        <v>2007</v>
      </c>
    </row>
    <row r="497" spans="3:8" x14ac:dyDescent="0.25">
      <c r="C497" s="2">
        <v>39290</v>
      </c>
      <c r="D497" s="3" t="s">
        <v>47</v>
      </c>
      <c r="E497" s="1">
        <v>355</v>
      </c>
      <c r="F497" s="1">
        <f t="shared" si="21"/>
        <v>2.09</v>
      </c>
      <c r="G497" s="1">
        <f t="shared" si="22"/>
        <v>741.94999999999993</v>
      </c>
      <c r="H497" s="1">
        <f t="shared" si="23"/>
        <v>2007</v>
      </c>
    </row>
    <row r="498" spans="3:8" x14ac:dyDescent="0.25">
      <c r="C498" s="2">
        <v>39291</v>
      </c>
      <c r="D498" s="3" t="s">
        <v>117</v>
      </c>
      <c r="E498" s="1">
        <v>6</v>
      </c>
      <c r="F498" s="1">
        <f t="shared" si="21"/>
        <v>2.09</v>
      </c>
      <c r="G498" s="1">
        <f t="shared" si="22"/>
        <v>12.54</v>
      </c>
      <c r="H498" s="1">
        <f t="shared" si="23"/>
        <v>2007</v>
      </c>
    </row>
    <row r="499" spans="3:8" x14ac:dyDescent="0.25">
      <c r="C499" s="2">
        <v>39292</v>
      </c>
      <c r="D499" s="3" t="s">
        <v>70</v>
      </c>
      <c r="E499" s="1">
        <v>18</v>
      </c>
      <c r="F499" s="1">
        <f t="shared" si="21"/>
        <v>2.09</v>
      </c>
      <c r="G499" s="1">
        <f t="shared" si="22"/>
        <v>37.619999999999997</v>
      </c>
      <c r="H499" s="1">
        <f t="shared" si="23"/>
        <v>2007</v>
      </c>
    </row>
    <row r="500" spans="3:8" x14ac:dyDescent="0.25">
      <c r="C500" s="2">
        <v>39294</v>
      </c>
      <c r="D500" s="3" t="s">
        <v>73</v>
      </c>
      <c r="E500" s="1">
        <v>111</v>
      </c>
      <c r="F500" s="1">
        <f t="shared" si="21"/>
        <v>2.09</v>
      </c>
      <c r="G500" s="1">
        <f t="shared" si="22"/>
        <v>231.98999999999998</v>
      </c>
      <c r="H500" s="1">
        <f t="shared" si="23"/>
        <v>2007</v>
      </c>
    </row>
    <row r="501" spans="3:8" x14ac:dyDescent="0.25">
      <c r="C501" s="2">
        <v>39294</v>
      </c>
      <c r="D501" s="3" t="s">
        <v>10</v>
      </c>
      <c r="E501" s="1">
        <v>156</v>
      </c>
      <c r="F501" s="1">
        <f t="shared" si="21"/>
        <v>2.09</v>
      </c>
      <c r="G501" s="1">
        <f t="shared" si="22"/>
        <v>326.03999999999996</v>
      </c>
      <c r="H501" s="1">
        <f t="shared" si="23"/>
        <v>2007</v>
      </c>
    </row>
    <row r="502" spans="3:8" x14ac:dyDescent="0.25">
      <c r="C502" s="2">
        <v>39295</v>
      </c>
      <c r="D502" s="3" t="s">
        <v>47</v>
      </c>
      <c r="E502" s="1">
        <v>396</v>
      </c>
      <c r="F502" s="1">
        <f t="shared" si="21"/>
        <v>2.09</v>
      </c>
      <c r="G502" s="1">
        <f t="shared" si="22"/>
        <v>827.64</v>
      </c>
      <c r="H502" s="1">
        <f t="shared" si="23"/>
        <v>2007</v>
      </c>
    </row>
    <row r="503" spans="3:8" x14ac:dyDescent="0.25">
      <c r="C503" s="2">
        <v>39299</v>
      </c>
      <c r="D503" s="3" t="s">
        <v>62</v>
      </c>
      <c r="E503" s="1">
        <v>7</v>
      </c>
      <c r="F503" s="1">
        <f t="shared" si="21"/>
        <v>2.09</v>
      </c>
      <c r="G503" s="1">
        <f t="shared" si="22"/>
        <v>14.629999999999999</v>
      </c>
      <c r="H503" s="1">
        <f t="shared" si="23"/>
        <v>2007</v>
      </c>
    </row>
    <row r="504" spans="3:8" x14ac:dyDescent="0.25">
      <c r="C504" s="2">
        <v>39301</v>
      </c>
      <c r="D504" s="3" t="s">
        <v>57</v>
      </c>
      <c r="E504" s="1">
        <v>98</v>
      </c>
      <c r="F504" s="1">
        <f t="shared" si="21"/>
        <v>2.09</v>
      </c>
      <c r="G504" s="1">
        <f t="shared" si="22"/>
        <v>204.82</v>
      </c>
      <c r="H504" s="1">
        <f t="shared" si="23"/>
        <v>2007</v>
      </c>
    </row>
    <row r="505" spans="3:8" x14ac:dyDescent="0.25">
      <c r="C505" s="2">
        <v>39303</v>
      </c>
      <c r="D505" s="3" t="s">
        <v>47</v>
      </c>
      <c r="E505" s="1">
        <v>405</v>
      </c>
      <c r="F505" s="1">
        <f t="shared" si="21"/>
        <v>2.09</v>
      </c>
      <c r="G505" s="1">
        <f t="shared" si="22"/>
        <v>846.44999999999993</v>
      </c>
      <c r="H505" s="1">
        <f t="shared" si="23"/>
        <v>2007</v>
      </c>
    </row>
    <row r="506" spans="3:8" x14ac:dyDescent="0.25">
      <c r="C506" s="2">
        <v>39305</v>
      </c>
      <c r="D506" s="3" t="s">
        <v>9</v>
      </c>
      <c r="E506" s="1">
        <v>220</v>
      </c>
      <c r="F506" s="1">
        <f t="shared" si="21"/>
        <v>2.09</v>
      </c>
      <c r="G506" s="1">
        <f t="shared" si="22"/>
        <v>459.79999999999995</v>
      </c>
      <c r="H506" s="1">
        <f t="shared" si="23"/>
        <v>2007</v>
      </c>
    </row>
    <row r="507" spans="3:8" x14ac:dyDescent="0.25">
      <c r="C507" s="2">
        <v>39306</v>
      </c>
      <c r="D507" s="3" t="s">
        <v>32</v>
      </c>
      <c r="E507" s="1">
        <v>141</v>
      </c>
      <c r="F507" s="1">
        <f t="shared" si="21"/>
        <v>2.09</v>
      </c>
      <c r="G507" s="1">
        <f t="shared" si="22"/>
        <v>294.69</v>
      </c>
      <c r="H507" s="1">
        <f t="shared" si="23"/>
        <v>2007</v>
      </c>
    </row>
    <row r="508" spans="3:8" x14ac:dyDescent="0.25">
      <c r="C508" s="2">
        <v>39307</v>
      </c>
      <c r="D508" s="3" t="s">
        <v>92</v>
      </c>
      <c r="E508" s="1">
        <v>17</v>
      </c>
      <c r="F508" s="1">
        <f t="shared" si="21"/>
        <v>2.09</v>
      </c>
      <c r="G508" s="1">
        <f t="shared" si="22"/>
        <v>35.53</v>
      </c>
      <c r="H508" s="1">
        <f t="shared" si="23"/>
        <v>2007</v>
      </c>
    </row>
    <row r="509" spans="3:8" x14ac:dyDescent="0.25">
      <c r="C509" s="2">
        <v>39307</v>
      </c>
      <c r="D509" s="3" t="s">
        <v>11</v>
      </c>
      <c r="E509" s="1">
        <v>260</v>
      </c>
      <c r="F509" s="1">
        <f t="shared" si="21"/>
        <v>2.09</v>
      </c>
      <c r="G509" s="1">
        <f t="shared" si="22"/>
        <v>543.4</v>
      </c>
      <c r="H509" s="1">
        <f t="shared" si="23"/>
        <v>2007</v>
      </c>
    </row>
    <row r="510" spans="3:8" x14ac:dyDescent="0.25">
      <c r="C510" s="2">
        <v>39308</v>
      </c>
      <c r="D510" s="3" t="s">
        <v>121</v>
      </c>
      <c r="E510" s="1">
        <v>11</v>
      </c>
      <c r="F510" s="1">
        <f t="shared" si="21"/>
        <v>2.09</v>
      </c>
      <c r="G510" s="1">
        <f t="shared" si="22"/>
        <v>22.99</v>
      </c>
      <c r="H510" s="1">
        <f t="shared" si="23"/>
        <v>2007</v>
      </c>
    </row>
    <row r="511" spans="3:8" x14ac:dyDescent="0.25">
      <c r="C511" s="2">
        <v>39312</v>
      </c>
      <c r="D511" s="3" t="s">
        <v>54</v>
      </c>
      <c r="E511" s="1">
        <v>182</v>
      </c>
      <c r="F511" s="1">
        <f t="shared" si="21"/>
        <v>2.09</v>
      </c>
      <c r="G511" s="1">
        <f t="shared" si="22"/>
        <v>380.38</v>
      </c>
      <c r="H511" s="1">
        <f t="shared" si="23"/>
        <v>2007</v>
      </c>
    </row>
    <row r="512" spans="3:8" x14ac:dyDescent="0.25">
      <c r="C512" s="2">
        <v>39314</v>
      </c>
      <c r="D512" s="3" t="s">
        <v>39</v>
      </c>
      <c r="E512" s="1">
        <v>59</v>
      </c>
      <c r="F512" s="1">
        <f t="shared" si="21"/>
        <v>2.09</v>
      </c>
      <c r="G512" s="1">
        <f t="shared" si="22"/>
        <v>123.30999999999999</v>
      </c>
      <c r="H512" s="1">
        <f t="shared" si="23"/>
        <v>2007</v>
      </c>
    </row>
    <row r="513" spans="3:8" x14ac:dyDescent="0.25">
      <c r="C513" s="2">
        <v>39315</v>
      </c>
      <c r="D513" s="3" t="s">
        <v>68</v>
      </c>
      <c r="E513" s="1">
        <v>45</v>
      </c>
      <c r="F513" s="1">
        <f t="shared" si="21"/>
        <v>2.09</v>
      </c>
      <c r="G513" s="1">
        <f t="shared" si="22"/>
        <v>94.05</v>
      </c>
      <c r="H513" s="1">
        <f t="shared" si="23"/>
        <v>2007</v>
      </c>
    </row>
    <row r="514" spans="3:8" x14ac:dyDescent="0.25">
      <c r="C514" s="2">
        <v>39315</v>
      </c>
      <c r="D514" s="3" t="s">
        <v>78</v>
      </c>
      <c r="E514" s="1">
        <v>3</v>
      </c>
      <c r="F514" s="1">
        <f t="shared" si="21"/>
        <v>2.09</v>
      </c>
      <c r="G514" s="1">
        <f t="shared" si="22"/>
        <v>6.27</v>
      </c>
      <c r="H514" s="1">
        <f t="shared" si="23"/>
        <v>2007</v>
      </c>
    </row>
    <row r="515" spans="3:8" x14ac:dyDescent="0.25">
      <c r="C515" s="2">
        <v>39317</v>
      </c>
      <c r="D515" s="3" t="s">
        <v>63</v>
      </c>
      <c r="E515" s="1">
        <v>52</v>
      </c>
      <c r="F515" s="1">
        <f t="shared" ref="F515:F578" si="24">LOOKUP(YEAR(C515),$A$2:$A$11,$B$2:$B$11)</f>
        <v>2.09</v>
      </c>
      <c r="G515" s="1">
        <f t="shared" ref="G515:G578" si="25">F515*E515</f>
        <v>108.67999999999999</v>
      </c>
      <c r="H515" s="1">
        <f t="shared" ref="H515:H578" si="26">YEAR(C515)</f>
        <v>2007</v>
      </c>
    </row>
    <row r="516" spans="3:8" x14ac:dyDescent="0.25">
      <c r="C516" s="2">
        <v>39317</v>
      </c>
      <c r="D516" s="3" t="s">
        <v>24</v>
      </c>
      <c r="E516" s="1">
        <v>373</v>
      </c>
      <c r="F516" s="1">
        <f t="shared" si="24"/>
        <v>2.09</v>
      </c>
      <c r="G516" s="1">
        <f t="shared" si="25"/>
        <v>779.56999999999994</v>
      </c>
      <c r="H516" s="1">
        <f t="shared" si="26"/>
        <v>2007</v>
      </c>
    </row>
    <row r="517" spans="3:8" x14ac:dyDescent="0.25">
      <c r="C517" s="2">
        <v>39318</v>
      </c>
      <c r="D517" s="3" t="s">
        <v>36</v>
      </c>
      <c r="E517" s="1">
        <v>2</v>
      </c>
      <c r="F517" s="1">
        <f t="shared" si="24"/>
        <v>2.09</v>
      </c>
      <c r="G517" s="1">
        <f t="shared" si="25"/>
        <v>4.18</v>
      </c>
      <c r="H517" s="1">
        <f t="shared" si="26"/>
        <v>2007</v>
      </c>
    </row>
    <row r="518" spans="3:8" x14ac:dyDescent="0.25">
      <c r="C518" s="2">
        <v>39318</v>
      </c>
      <c r="D518" s="3" t="s">
        <v>26</v>
      </c>
      <c r="E518" s="1">
        <v>445</v>
      </c>
      <c r="F518" s="1">
        <f t="shared" si="24"/>
        <v>2.09</v>
      </c>
      <c r="G518" s="1">
        <f t="shared" si="25"/>
        <v>930.05</v>
      </c>
      <c r="H518" s="1">
        <f t="shared" si="26"/>
        <v>2007</v>
      </c>
    </row>
    <row r="519" spans="3:8" x14ac:dyDescent="0.25">
      <c r="C519" s="2">
        <v>39319</v>
      </c>
      <c r="D519" s="3" t="s">
        <v>54</v>
      </c>
      <c r="E519" s="1">
        <v>93</v>
      </c>
      <c r="F519" s="1">
        <f t="shared" si="24"/>
        <v>2.09</v>
      </c>
      <c r="G519" s="1">
        <f t="shared" si="25"/>
        <v>194.36999999999998</v>
      </c>
      <c r="H519" s="1">
        <f t="shared" si="26"/>
        <v>2007</v>
      </c>
    </row>
    <row r="520" spans="3:8" x14ac:dyDescent="0.25">
      <c r="C520" s="2">
        <v>39324</v>
      </c>
      <c r="D520" s="3" t="s">
        <v>24</v>
      </c>
      <c r="E520" s="1">
        <v>329</v>
      </c>
      <c r="F520" s="1">
        <f t="shared" si="24"/>
        <v>2.09</v>
      </c>
      <c r="G520" s="1">
        <f t="shared" si="25"/>
        <v>687.6099999999999</v>
      </c>
      <c r="H520" s="1">
        <f t="shared" si="26"/>
        <v>2007</v>
      </c>
    </row>
    <row r="521" spans="3:8" x14ac:dyDescent="0.25">
      <c r="C521" s="2">
        <v>39326</v>
      </c>
      <c r="D521" s="3" t="s">
        <v>24</v>
      </c>
      <c r="E521" s="1">
        <v>217</v>
      </c>
      <c r="F521" s="1">
        <f t="shared" si="24"/>
        <v>2.09</v>
      </c>
      <c r="G521" s="1">
        <f t="shared" si="25"/>
        <v>453.53</v>
      </c>
      <c r="H521" s="1">
        <f t="shared" si="26"/>
        <v>2007</v>
      </c>
    </row>
    <row r="522" spans="3:8" x14ac:dyDescent="0.25">
      <c r="C522" s="2">
        <v>39326</v>
      </c>
      <c r="D522" s="3" t="s">
        <v>20</v>
      </c>
      <c r="E522" s="1">
        <v>165</v>
      </c>
      <c r="F522" s="1">
        <f t="shared" si="24"/>
        <v>2.09</v>
      </c>
      <c r="G522" s="1">
        <f t="shared" si="25"/>
        <v>344.84999999999997</v>
      </c>
      <c r="H522" s="1">
        <f t="shared" si="26"/>
        <v>2007</v>
      </c>
    </row>
    <row r="523" spans="3:8" x14ac:dyDescent="0.25">
      <c r="C523" s="2">
        <v>39327</v>
      </c>
      <c r="D523" s="3" t="s">
        <v>43</v>
      </c>
      <c r="E523" s="1">
        <v>20</v>
      </c>
      <c r="F523" s="1">
        <f t="shared" si="24"/>
        <v>2.09</v>
      </c>
      <c r="G523" s="1">
        <f t="shared" si="25"/>
        <v>41.8</v>
      </c>
      <c r="H523" s="1">
        <f t="shared" si="26"/>
        <v>2007</v>
      </c>
    </row>
    <row r="524" spans="3:8" x14ac:dyDescent="0.25">
      <c r="C524" s="2">
        <v>39328</v>
      </c>
      <c r="D524" s="3" t="s">
        <v>35</v>
      </c>
      <c r="E524" s="1">
        <v>11</v>
      </c>
      <c r="F524" s="1">
        <f t="shared" si="24"/>
        <v>2.09</v>
      </c>
      <c r="G524" s="1">
        <f t="shared" si="25"/>
        <v>22.99</v>
      </c>
      <c r="H524" s="1">
        <f t="shared" si="26"/>
        <v>2007</v>
      </c>
    </row>
    <row r="525" spans="3:8" x14ac:dyDescent="0.25">
      <c r="C525" s="2">
        <v>39329</v>
      </c>
      <c r="D525" s="3" t="s">
        <v>16</v>
      </c>
      <c r="E525" s="1">
        <v>294</v>
      </c>
      <c r="F525" s="1">
        <f t="shared" si="24"/>
        <v>2.09</v>
      </c>
      <c r="G525" s="1">
        <f t="shared" si="25"/>
        <v>614.45999999999992</v>
      </c>
      <c r="H525" s="1">
        <f t="shared" si="26"/>
        <v>2007</v>
      </c>
    </row>
    <row r="526" spans="3:8" x14ac:dyDescent="0.25">
      <c r="C526" s="2">
        <v>39331</v>
      </c>
      <c r="D526" s="3" t="s">
        <v>14</v>
      </c>
      <c r="E526" s="1">
        <v>82</v>
      </c>
      <c r="F526" s="1">
        <f t="shared" si="24"/>
        <v>2.09</v>
      </c>
      <c r="G526" s="1">
        <f t="shared" si="25"/>
        <v>171.38</v>
      </c>
      <c r="H526" s="1">
        <f t="shared" si="26"/>
        <v>2007</v>
      </c>
    </row>
    <row r="527" spans="3:8" x14ac:dyDescent="0.25">
      <c r="C527" s="2">
        <v>39331</v>
      </c>
      <c r="D527" s="3" t="s">
        <v>25</v>
      </c>
      <c r="E527" s="1">
        <v>186</v>
      </c>
      <c r="F527" s="1">
        <f t="shared" si="24"/>
        <v>2.09</v>
      </c>
      <c r="G527" s="1">
        <f t="shared" si="25"/>
        <v>388.73999999999995</v>
      </c>
      <c r="H527" s="1">
        <f t="shared" si="26"/>
        <v>2007</v>
      </c>
    </row>
    <row r="528" spans="3:8" x14ac:dyDescent="0.25">
      <c r="C528" s="2">
        <v>39333</v>
      </c>
      <c r="D528" s="3" t="s">
        <v>12</v>
      </c>
      <c r="E528" s="1">
        <v>163</v>
      </c>
      <c r="F528" s="1">
        <f t="shared" si="24"/>
        <v>2.09</v>
      </c>
      <c r="G528" s="1">
        <f t="shared" si="25"/>
        <v>340.66999999999996</v>
      </c>
      <c r="H528" s="1">
        <f t="shared" si="26"/>
        <v>2007</v>
      </c>
    </row>
    <row r="529" spans="3:8" x14ac:dyDescent="0.25">
      <c r="C529" s="2">
        <v>39333</v>
      </c>
      <c r="D529" s="3" t="s">
        <v>32</v>
      </c>
      <c r="E529" s="1">
        <v>148</v>
      </c>
      <c r="F529" s="1">
        <f t="shared" si="24"/>
        <v>2.09</v>
      </c>
      <c r="G529" s="1">
        <f t="shared" si="25"/>
        <v>309.32</v>
      </c>
      <c r="H529" s="1">
        <f t="shared" si="26"/>
        <v>2007</v>
      </c>
    </row>
    <row r="530" spans="3:8" x14ac:dyDescent="0.25">
      <c r="C530" s="2">
        <v>39334</v>
      </c>
      <c r="D530" s="3" t="s">
        <v>42</v>
      </c>
      <c r="E530" s="1">
        <v>2</v>
      </c>
      <c r="F530" s="1">
        <f t="shared" si="24"/>
        <v>2.09</v>
      </c>
      <c r="G530" s="1">
        <f t="shared" si="25"/>
        <v>4.18</v>
      </c>
      <c r="H530" s="1">
        <f t="shared" si="26"/>
        <v>2007</v>
      </c>
    </row>
    <row r="531" spans="3:8" x14ac:dyDescent="0.25">
      <c r="C531" s="2">
        <v>39336</v>
      </c>
      <c r="D531" s="3" t="s">
        <v>24</v>
      </c>
      <c r="E531" s="1">
        <v>343</v>
      </c>
      <c r="F531" s="1">
        <f t="shared" si="24"/>
        <v>2.09</v>
      </c>
      <c r="G531" s="1">
        <f t="shared" si="25"/>
        <v>716.87</v>
      </c>
      <c r="H531" s="1">
        <f t="shared" si="26"/>
        <v>2007</v>
      </c>
    </row>
    <row r="532" spans="3:8" x14ac:dyDescent="0.25">
      <c r="C532" s="2">
        <v>39336</v>
      </c>
      <c r="D532" s="3" t="s">
        <v>73</v>
      </c>
      <c r="E532" s="1">
        <v>51</v>
      </c>
      <c r="F532" s="1">
        <f t="shared" si="24"/>
        <v>2.09</v>
      </c>
      <c r="G532" s="1">
        <f t="shared" si="25"/>
        <v>106.58999999999999</v>
      </c>
      <c r="H532" s="1">
        <f t="shared" si="26"/>
        <v>2007</v>
      </c>
    </row>
    <row r="533" spans="3:8" x14ac:dyDescent="0.25">
      <c r="C533" s="2">
        <v>39339</v>
      </c>
      <c r="D533" s="3" t="s">
        <v>12</v>
      </c>
      <c r="E533" s="1">
        <v>164</v>
      </c>
      <c r="F533" s="1">
        <f t="shared" si="24"/>
        <v>2.09</v>
      </c>
      <c r="G533" s="1">
        <f t="shared" si="25"/>
        <v>342.76</v>
      </c>
      <c r="H533" s="1">
        <f t="shared" si="26"/>
        <v>2007</v>
      </c>
    </row>
    <row r="534" spans="3:8" x14ac:dyDescent="0.25">
      <c r="C534" s="2">
        <v>39339</v>
      </c>
      <c r="D534" s="3" t="s">
        <v>6</v>
      </c>
      <c r="E534" s="1">
        <v>5</v>
      </c>
      <c r="F534" s="1">
        <f t="shared" si="24"/>
        <v>2.09</v>
      </c>
      <c r="G534" s="1">
        <f t="shared" si="25"/>
        <v>10.45</v>
      </c>
      <c r="H534" s="1">
        <f t="shared" si="26"/>
        <v>2007</v>
      </c>
    </row>
    <row r="535" spans="3:8" x14ac:dyDescent="0.25">
      <c r="C535" s="2">
        <v>39340</v>
      </c>
      <c r="D535" s="3" t="s">
        <v>9</v>
      </c>
      <c r="E535" s="1">
        <v>260</v>
      </c>
      <c r="F535" s="1">
        <f t="shared" si="24"/>
        <v>2.09</v>
      </c>
      <c r="G535" s="1">
        <f t="shared" si="25"/>
        <v>543.4</v>
      </c>
      <c r="H535" s="1">
        <f t="shared" si="26"/>
        <v>2007</v>
      </c>
    </row>
    <row r="536" spans="3:8" x14ac:dyDescent="0.25">
      <c r="C536" s="2">
        <v>39340</v>
      </c>
      <c r="D536" s="3" t="s">
        <v>11</v>
      </c>
      <c r="E536" s="1">
        <v>415</v>
      </c>
      <c r="F536" s="1">
        <f t="shared" si="24"/>
        <v>2.09</v>
      </c>
      <c r="G536" s="1">
        <f t="shared" si="25"/>
        <v>867.34999999999991</v>
      </c>
      <c r="H536" s="1">
        <f t="shared" si="26"/>
        <v>2007</v>
      </c>
    </row>
    <row r="537" spans="3:8" x14ac:dyDescent="0.25">
      <c r="C537" s="2">
        <v>39341</v>
      </c>
      <c r="D537" s="3" t="s">
        <v>11</v>
      </c>
      <c r="E537" s="1">
        <v>467</v>
      </c>
      <c r="F537" s="1">
        <f t="shared" si="24"/>
        <v>2.09</v>
      </c>
      <c r="G537" s="1">
        <f t="shared" si="25"/>
        <v>976.03</v>
      </c>
      <c r="H537" s="1">
        <f t="shared" si="26"/>
        <v>2007</v>
      </c>
    </row>
    <row r="538" spans="3:8" x14ac:dyDescent="0.25">
      <c r="C538" s="2">
        <v>39341</v>
      </c>
      <c r="D538" s="3" t="s">
        <v>63</v>
      </c>
      <c r="E538" s="1">
        <v>43</v>
      </c>
      <c r="F538" s="1">
        <f t="shared" si="24"/>
        <v>2.09</v>
      </c>
      <c r="G538" s="1">
        <f t="shared" si="25"/>
        <v>89.86999999999999</v>
      </c>
      <c r="H538" s="1">
        <f t="shared" si="26"/>
        <v>2007</v>
      </c>
    </row>
    <row r="539" spans="3:8" x14ac:dyDescent="0.25">
      <c r="C539" s="2">
        <v>39342</v>
      </c>
      <c r="D539" s="3" t="s">
        <v>10</v>
      </c>
      <c r="E539" s="1">
        <v>40</v>
      </c>
      <c r="F539" s="1">
        <f t="shared" si="24"/>
        <v>2.09</v>
      </c>
      <c r="G539" s="1">
        <f t="shared" si="25"/>
        <v>83.6</v>
      </c>
      <c r="H539" s="1">
        <f t="shared" si="26"/>
        <v>2007</v>
      </c>
    </row>
    <row r="540" spans="3:8" x14ac:dyDescent="0.25">
      <c r="C540" s="2">
        <v>39344</v>
      </c>
      <c r="D540" s="3" t="s">
        <v>149</v>
      </c>
      <c r="E540" s="1">
        <v>10</v>
      </c>
      <c r="F540" s="1">
        <f t="shared" si="24"/>
        <v>2.09</v>
      </c>
      <c r="G540" s="1">
        <f t="shared" si="25"/>
        <v>20.9</v>
      </c>
      <c r="H540" s="1">
        <f t="shared" si="26"/>
        <v>2007</v>
      </c>
    </row>
    <row r="541" spans="3:8" x14ac:dyDescent="0.25">
      <c r="C541" s="2">
        <v>39345</v>
      </c>
      <c r="D541" s="3" t="s">
        <v>11</v>
      </c>
      <c r="E541" s="1">
        <v>197</v>
      </c>
      <c r="F541" s="1">
        <f t="shared" si="24"/>
        <v>2.09</v>
      </c>
      <c r="G541" s="1">
        <f t="shared" si="25"/>
        <v>411.72999999999996</v>
      </c>
      <c r="H541" s="1">
        <f t="shared" si="26"/>
        <v>2007</v>
      </c>
    </row>
    <row r="542" spans="3:8" x14ac:dyDescent="0.25">
      <c r="C542" s="2">
        <v>39348</v>
      </c>
      <c r="D542" s="3" t="s">
        <v>80</v>
      </c>
      <c r="E542" s="1">
        <v>145</v>
      </c>
      <c r="F542" s="1">
        <f t="shared" si="24"/>
        <v>2.09</v>
      </c>
      <c r="G542" s="1">
        <f t="shared" si="25"/>
        <v>303.04999999999995</v>
      </c>
      <c r="H542" s="1">
        <f t="shared" si="26"/>
        <v>2007</v>
      </c>
    </row>
    <row r="543" spans="3:8" x14ac:dyDescent="0.25">
      <c r="C543" s="2">
        <v>39349</v>
      </c>
      <c r="D543" s="3" t="s">
        <v>57</v>
      </c>
      <c r="E543" s="1">
        <v>105</v>
      </c>
      <c r="F543" s="1">
        <f t="shared" si="24"/>
        <v>2.09</v>
      </c>
      <c r="G543" s="1">
        <f t="shared" si="25"/>
        <v>219.45</v>
      </c>
      <c r="H543" s="1">
        <f t="shared" si="26"/>
        <v>2007</v>
      </c>
    </row>
    <row r="544" spans="3:8" x14ac:dyDescent="0.25">
      <c r="C544" s="2">
        <v>39350</v>
      </c>
      <c r="D544" s="3" t="s">
        <v>39</v>
      </c>
      <c r="E544" s="1">
        <v>33</v>
      </c>
      <c r="F544" s="1">
        <f t="shared" si="24"/>
        <v>2.09</v>
      </c>
      <c r="G544" s="1">
        <f t="shared" si="25"/>
        <v>68.97</v>
      </c>
      <c r="H544" s="1">
        <f t="shared" si="26"/>
        <v>2007</v>
      </c>
    </row>
    <row r="545" spans="3:8" x14ac:dyDescent="0.25">
      <c r="C545" s="2">
        <v>39350</v>
      </c>
      <c r="D545" s="3" t="s">
        <v>122</v>
      </c>
      <c r="E545" s="1">
        <v>78</v>
      </c>
      <c r="F545" s="1">
        <f t="shared" si="24"/>
        <v>2.09</v>
      </c>
      <c r="G545" s="1">
        <f t="shared" si="25"/>
        <v>163.01999999999998</v>
      </c>
      <c r="H545" s="1">
        <f t="shared" si="26"/>
        <v>2007</v>
      </c>
    </row>
    <row r="546" spans="3:8" x14ac:dyDescent="0.25">
      <c r="C546" s="2">
        <v>39351</v>
      </c>
      <c r="D546" s="3" t="s">
        <v>11</v>
      </c>
      <c r="E546" s="1">
        <v>466</v>
      </c>
      <c r="F546" s="1">
        <f t="shared" si="24"/>
        <v>2.09</v>
      </c>
      <c r="G546" s="1">
        <f t="shared" si="25"/>
        <v>973.93999999999994</v>
      </c>
      <c r="H546" s="1">
        <f t="shared" si="26"/>
        <v>2007</v>
      </c>
    </row>
    <row r="547" spans="3:8" x14ac:dyDescent="0.25">
      <c r="C547" s="2">
        <v>39354</v>
      </c>
      <c r="D547" s="3" t="s">
        <v>47</v>
      </c>
      <c r="E547" s="1">
        <v>476</v>
      </c>
      <c r="F547" s="1">
        <f t="shared" si="24"/>
        <v>2.09</v>
      </c>
      <c r="G547" s="1">
        <f t="shared" si="25"/>
        <v>994.83999999999992</v>
      </c>
      <c r="H547" s="1">
        <f t="shared" si="26"/>
        <v>2007</v>
      </c>
    </row>
    <row r="548" spans="3:8" x14ac:dyDescent="0.25">
      <c r="C548" s="2">
        <v>39357</v>
      </c>
      <c r="D548" s="3" t="s">
        <v>21</v>
      </c>
      <c r="E548" s="1">
        <v>151</v>
      </c>
      <c r="F548" s="1">
        <f t="shared" si="24"/>
        <v>2.09</v>
      </c>
      <c r="G548" s="1">
        <f t="shared" si="25"/>
        <v>315.58999999999997</v>
      </c>
      <c r="H548" s="1">
        <f t="shared" si="26"/>
        <v>2007</v>
      </c>
    </row>
    <row r="549" spans="3:8" x14ac:dyDescent="0.25">
      <c r="C549" s="2">
        <v>39357</v>
      </c>
      <c r="D549" s="3" t="s">
        <v>150</v>
      </c>
      <c r="E549" s="1">
        <v>17</v>
      </c>
      <c r="F549" s="1">
        <f t="shared" si="24"/>
        <v>2.09</v>
      </c>
      <c r="G549" s="1">
        <f t="shared" si="25"/>
        <v>35.53</v>
      </c>
      <c r="H549" s="1">
        <f t="shared" si="26"/>
        <v>2007</v>
      </c>
    </row>
    <row r="550" spans="3:8" x14ac:dyDescent="0.25">
      <c r="C550" s="2">
        <v>39361</v>
      </c>
      <c r="D550" s="3" t="s">
        <v>151</v>
      </c>
      <c r="E550" s="1">
        <v>4</v>
      </c>
      <c r="F550" s="1">
        <f t="shared" si="24"/>
        <v>2.09</v>
      </c>
      <c r="G550" s="1">
        <f t="shared" si="25"/>
        <v>8.36</v>
      </c>
      <c r="H550" s="1">
        <f t="shared" si="26"/>
        <v>2007</v>
      </c>
    </row>
    <row r="551" spans="3:8" x14ac:dyDescent="0.25">
      <c r="C551" s="2">
        <v>39371</v>
      </c>
      <c r="D551" s="3" t="s">
        <v>7</v>
      </c>
      <c r="E551" s="1">
        <v>131</v>
      </c>
      <c r="F551" s="1">
        <f t="shared" si="24"/>
        <v>2.09</v>
      </c>
      <c r="G551" s="1">
        <f t="shared" si="25"/>
        <v>273.78999999999996</v>
      </c>
      <c r="H551" s="1">
        <f t="shared" si="26"/>
        <v>2007</v>
      </c>
    </row>
    <row r="552" spans="3:8" x14ac:dyDescent="0.25">
      <c r="C552" s="2">
        <v>39371</v>
      </c>
      <c r="D552" s="3" t="s">
        <v>26</v>
      </c>
      <c r="E552" s="1">
        <v>369</v>
      </c>
      <c r="F552" s="1">
        <f t="shared" si="24"/>
        <v>2.09</v>
      </c>
      <c r="G552" s="1">
        <f t="shared" si="25"/>
        <v>771.20999999999992</v>
      </c>
      <c r="H552" s="1">
        <f t="shared" si="26"/>
        <v>2007</v>
      </c>
    </row>
    <row r="553" spans="3:8" x14ac:dyDescent="0.25">
      <c r="C553" s="2">
        <v>39371</v>
      </c>
      <c r="D553" s="3" t="s">
        <v>133</v>
      </c>
      <c r="E553" s="1">
        <v>60</v>
      </c>
      <c r="F553" s="1">
        <f t="shared" si="24"/>
        <v>2.09</v>
      </c>
      <c r="G553" s="1">
        <f t="shared" si="25"/>
        <v>125.39999999999999</v>
      </c>
      <c r="H553" s="1">
        <f t="shared" si="26"/>
        <v>2007</v>
      </c>
    </row>
    <row r="554" spans="3:8" x14ac:dyDescent="0.25">
      <c r="C554" s="2">
        <v>39375</v>
      </c>
      <c r="D554" s="3" t="s">
        <v>19</v>
      </c>
      <c r="E554" s="1">
        <v>405</v>
      </c>
      <c r="F554" s="1">
        <f t="shared" si="24"/>
        <v>2.09</v>
      </c>
      <c r="G554" s="1">
        <f t="shared" si="25"/>
        <v>846.44999999999993</v>
      </c>
      <c r="H554" s="1">
        <f t="shared" si="26"/>
        <v>2007</v>
      </c>
    </row>
    <row r="555" spans="3:8" x14ac:dyDescent="0.25">
      <c r="C555" s="2">
        <v>39376</v>
      </c>
      <c r="D555" s="3" t="s">
        <v>23</v>
      </c>
      <c r="E555" s="1">
        <v>3</v>
      </c>
      <c r="F555" s="1">
        <f t="shared" si="24"/>
        <v>2.09</v>
      </c>
      <c r="G555" s="1">
        <f t="shared" si="25"/>
        <v>6.27</v>
      </c>
      <c r="H555" s="1">
        <f t="shared" si="26"/>
        <v>2007</v>
      </c>
    </row>
    <row r="556" spans="3:8" x14ac:dyDescent="0.25">
      <c r="C556" s="2">
        <v>39380</v>
      </c>
      <c r="D556" s="3" t="s">
        <v>80</v>
      </c>
      <c r="E556" s="1">
        <v>35</v>
      </c>
      <c r="F556" s="1">
        <f t="shared" si="24"/>
        <v>2.09</v>
      </c>
      <c r="G556" s="1">
        <f t="shared" si="25"/>
        <v>73.149999999999991</v>
      </c>
      <c r="H556" s="1">
        <f t="shared" si="26"/>
        <v>2007</v>
      </c>
    </row>
    <row r="557" spans="3:8" x14ac:dyDescent="0.25">
      <c r="C557" s="2">
        <v>39382</v>
      </c>
      <c r="D557" s="3" t="s">
        <v>52</v>
      </c>
      <c r="E557" s="1">
        <v>444</v>
      </c>
      <c r="F557" s="1">
        <f t="shared" si="24"/>
        <v>2.09</v>
      </c>
      <c r="G557" s="1">
        <f t="shared" si="25"/>
        <v>927.95999999999992</v>
      </c>
      <c r="H557" s="1">
        <f t="shared" si="26"/>
        <v>2007</v>
      </c>
    </row>
    <row r="558" spans="3:8" x14ac:dyDescent="0.25">
      <c r="C558" s="2">
        <v>39382</v>
      </c>
      <c r="D558" s="3" t="s">
        <v>47</v>
      </c>
      <c r="E558" s="1">
        <v>424</v>
      </c>
      <c r="F558" s="1">
        <f t="shared" si="24"/>
        <v>2.09</v>
      </c>
      <c r="G558" s="1">
        <f t="shared" si="25"/>
        <v>886.16</v>
      </c>
      <c r="H558" s="1">
        <f t="shared" si="26"/>
        <v>2007</v>
      </c>
    </row>
    <row r="559" spans="3:8" x14ac:dyDescent="0.25">
      <c r="C559" s="2">
        <v>39382</v>
      </c>
      <c r="D559" s="3" t="s">
        <v>152</v>
      </c>
      <c r="E559" s="1">
        <v>2</v>
      </c>
      <c r="F559" s="1">
        <f t="shared" si="24"/>
        <v>2.09</v>
      </c>
      <c r="G559" s="1">
        <f t="shared" si="25"/>
        <v>4.18</v>
      </c>
      <c r="H559" s="1">
        <f t="shared" si="26"/>
        <v>2007</v>
      </c>
    </row>
    <row r="560" spans="3:8" x14ac:dyDescent="0.25">
      <c r="C560" s="2">
        <v>39385</v>
      </c>
      <c r="D560" s="3" t="s">
        <v>19</v>
      </c>
      <c r="E560" s="1">
        <v>480</v>
      </c>
      <c r="F560" s="1">
        <f t="shared" si="24"/>
        <v>2.09</v>
      </c>
      <c r="G560" s="1">
        <f t="shared" si="25"/>
        <v>1003.1999999999999</v>
      </c>
      <c r="H560" s="1">
        <f t="shared" si="26"/>
        <v>2007</v>
      </c>
    </row>
    <row r="561" spans="3:8" x14ac:dyDescent="0.25">
      <c r="C561" s="2">
        <v>39386</v>
      </c>
      <c r="D561" s="3" t="s">
        <v>39</v>
      </c>
      <c r="E561" s="1">
        <v>65</v>
      </c>
      <c r="F561" s="1">
        <f t="shared" si="24"/>
        <v>2.09</v>
      </c>
      <c r="G561" s="1">
        <f t="shared" si="25"/>
        <v>135.85</v>
      </c>
      <c r="H561" s="1">
        <f t="shared" si="26"/>
        <v>2007</v>
      </c>
    </row>
    <row r="562" spans="3:8" x14ac:dyDescent="0.25">
      <c r="C562" s="2">
        <v>39388</v>
      </c>
      <c r="D562" s="3" t="s">
        <v>91</v>
      </c>
      <c r="E562" s="1">
        <v>8</v>
      </c>
      <c r="F562" s="1">
        <f t="shared" si="24"/>
        <v>2.09</v>
      </c>
      <c r="G562" s="1">
        <f t="shared" si="25"/>
        <v>16.72</v>
      </c>
      <c r="H562" s="1">
        <f t="shared" si="26"/>
        <v>2007</v>
      </c>
    </row>
    <row r="563" spans="3:8" x14ac:dyDescent="0.25">
      <c r="C563" s="2">
        <v>39389</v>
      </c>
      <c r="D563" s="3" t="s">
        <v>54</v>
      </c>
      <c r="E563" s="1">
        <v>52</v>
      </c>
      <c r="F563" s="1">
        <f t="shared" si="24"/>
        <v>2.09</v>
      </c>
      <c r="G563" s="1">
        <f t="shared" si="25"/>
        <v>108.67999999999999</v>
      </c>
      <c r="H563" s="1">
        <f t="shared" si="26"/>
        <v>2007</v>
      </c>
    </row>
    <row r="564" spans="3:8" x14ac:dyDescent="0.25">
      <c r="C564" s="2">
        <v>39392</v>
      </c>
      <c r="D564" s="3" t="s">
        <v>42</v>
      </c>
      <c r="E564" s="1">
        <v>8</v>
      </c>
      <c r="F564" s="1">
        <f t="shared" si="24"/>
        <v>2.09</v>
      </c>
      <c r="G564" s="1">
        <f t="shared" si="25"/>
        <v>16.72</v>
      </c>
      <c r="H564" s="1">
        <f t="shared" si="26"/>
        <v>2007</v>
      </c>
    </row>
    <row r="565" spans="3:8" x14ac:dyDescent="0.25">
      <c r="C565" s="2">
        <v>39393</v>
      </c>
      <c r="D565" s="3" t="s">
        <v>9</v>
      </c>
      <c r="E565" s="1">
        <v>143</v>
      </c>
      <c r="F565" s="1">
        <f t="shared" si="24"/>
        <v>2.09</v>
      </c>
      <c r="G565" s="1">
        <f t="shared" si="25"/>
        <v>298.87</v>
      </c>
      <c r="H565" s="1">
        <f t="shared" si="26"/>
        <v>2007</v>
      </c>
    </row>
    <row r="566" spans="3:8" x14ac:dyDescent="0.25">
      <c r="C566" s="2">
        <v>39394</v>
      </c>
      <c r="D566" s="3" t="s">
        <v>20</v>
      </c>
      <c r="E566" s="1">
        <v>20</v>
      </c>
      <c r="F566" s="1">
        <f t="shared" si="24"/>
        <v>2.09</v>
      </c>
      <c r="G566" s="1">
        <f t="shared" si="25"/>
        <v>41.8</v>
      </c>
      <c r="H566" s="1">
        <f t="shared" si="26"/>
        <v>2007</v>
      </c>
    </row>
    <row r="567" spans="3:8" x14ac:dyDescent="0.25">
      <c r="C567" s="2">
        <v>39397</v>
      </c>
      <c r="D567" s="3" t="s">
        <v>16</v>
      </c>
      <c r="E567" s="1">
        <v>396</v>
      </c>
      <c r="F567" s="1">
        <f t="shared" si="24"/>
        <v>2.09</v>
      </c>
      <c r="G567" s="1">
        <f t="shared" si="25"/>
        <v>827.64</v>
      </c>
      <c r="H567" s="1">
        <f t="shared" si="26"/>
        <v>2007</v>
      </c>
    </row>
    <row r="568" spans="3:8" x14ac:dyDescent="0.25">
      <c r="C568" s="2">
        <v>39398</v>
      </c>
      <c r="D568" s="3" t="s">
        <v>71</v>
      </c>
      <c r="E568" s="1">
        <v>168</v>
      </c>
      <c r="F568" s="1">
        <f t="shared" si="24"/>
        <v>2.09</v>
      </c>
      <c r="G568" s="1">
        <f t="shared" si="25"/>
        <v>351.12</v>
      </c>
      <c r="H568" s="1">
        <f t="shared" si="26"/>
        <v>2007</v>
      </c>
    </row>
    <row r="569" spans="3:8" x14ac:dyDescent="0.25">
      <c r="C569" s="2">
        <v>39399</v>
      </c>
      <c r="D569" s="3" t="s">
        <v>71</v>
      </c>
      <c r="E569" s="1">
        <v>69</v>
      </c>
      <c r="F569" s="1">
        <f t="shared" si="24"/>
        <v>2.09</v>
      </c>
      <c r="G569" s="1">
        <f t="shared" si="25"/>
        <v>144.20999999999998</v>
      </c>
      <c r="H569" s="1">
        <f t="shared" si="26"/>
        <v>2007</v>
      </c>
    </row>
    <row r="570" spans="3:8" x14ac:dyDescent="0.25">
      <c r="C570" s="2">
        <v>39407</v>
      </c>
      <c r="D570" s="3" t="s">
        <v>32</v>
      </c>
      <c r="E570" s="1">
        <v>99</v>
      </c>
      <c r="F570" s="1">
        <f t="shared" si="24"/>
        <v>2.09</v>
      </c>
      <c r="G570" s="1">
        <f t="shared" si="25"/>
        <v>206.91</v>
      </c>
      <c r="H570" s="1">
        <f t="shared" si="26"/>
        <v>2007</v>
      </c>
    </row>
    <row r="571" spans="3:8" x14ac:dyDescent="0.25">
      <c r="C571" s="2">
        <v>39407</v>
      </c>
      <c r="D571" s="3" t="s">
        <v>125</v>
      </c>
      <c r="E571" s="1">
        <v>57</v>
      </c>
      <c r="F571" s="1">
        <f t="shared" si="24"/>
        <v>2.09</v>
      </c>
      <c r="G571" s="1">
        <f t="shared" si="25"/>
        <v>119.13</v>
      </c>
      <c r="H571" s="1">
        <f t="shared" si="26"/>
        <v>2007</v>
      </c>
    </row>
    <row r="572" spans="3:8" x14ac:dyDescent="0.25">
      <c r="C572" s="2">
        <v>39408</v>
      </c>
      <c r="D572" s="3" t="s">
        <v>8</v>
      </c>
      <c r="E572" s="1">
        <v>103</v>
      </c>
      <c r="F572" s="1">
        <f t="shared" si="24"/>
        <v>2.09</v>
      </c>
      <c r="G572" s="1">
        <f t="shared" si="25"/>
        <v>215.26999999999998</v>
      </c>
      <c r="H572" s="1">
        <f t="shared" si="26"/>
        <v>2007</v>
      </c>
    </row>
    <row r="573" spans="3:8" x14ac:dyDescent="0.25">
      <c r="C573" s="2">
        <v>39409</v>
      </c>
      <c r="D573" s="3" t="s">
        <v>126</v>
      </c>
      <c r="E573" s="1">
        <v>2</v>
      </c>
      <c r="F573" s="1">
        <f t="shared" si="24"/>
        <v>2.09</v>
      </c>
      <c r="G573" s="1">
        <f t="shared" si="25"/>
        <v>4.18</v>
      </c>
      <c r="H573" s="1">
        <f t="shared" si="26"/>
        <v>2007</v>
      </c>
    </row>
    <row r="574" spans="3:8" x14ac:dyDescent="0.25">
      <c r="C574" s="2">
        <v>39412</v>
      </c>
      <c r="D574" s="3" t="s">
        <v>54</v>
      </c>
      <c r="E574" s="1">
        <v>88</v>
      </c>
      <c r="F574" s="1">
        <f t="shared" si="24"/>
        <v>2.09</v>
      </c>
      <c r="G574" s="1">
        <f t="shared" si="25"/>
        <v>183.92</v>
      </c>
      <c r="H574" s="1">
        <f t="shared" si="26"/>
        <v>2007</v>
      </c>
    </row>
    <row r="575" spans="3:8" x14ac:dyDescent="0.25">
      <c r="C575" s="2">
        <v>39414</v>
      </c>
      <c r="D575" s="3" t="s">
        <v>39</v>
      </c>
      <c r="E575" s="1">
        <v>85</v>
      </c>
      <c r="F575" s="1">
        <f t="shared" si="24"/>
        <v>2.09</v>
      </c>
      <c r="G575" s="1">
        <f t="shared" si="25"/>
        <v>177.64999999999998</v>
      </c>
      <c r="H575" s="1">
        <f t="shared" si="26"/>
        <v>2007</v>
      </c>
    </row>
    <row r="576" spans="3:8" x14ac:dyDescent="0.25">
      <c r="C576" s="2">
        <v>39414</v>
      </c>
      <c r="D576" s="3" t="s">
        <v>9</v>
      </c>
      <c r="E576" s="1">
        <v>216</v>
      </c>
      <c r="F576" s="1">
        <f t="shared" si="24"/>
        <v>2.09</v>
      </c>
      <c r="G576" s="1">
        <f t="shared" si="25"/>
        <v>451.43999999999994</v>
      </c>
      <c r="H576" s="1">
        <f t="shared" si="26"/>
        <v>2007</v>
      </c>
    </row>
    <row r="577" spans="3:8" x14ac:dyDescent="0.25">
      <c r="C577" s="2">
        <v>39416</v>
      </c>
      <c r="D577" s="3" t="s">
        <v>9</v>
      </c>
      <c r="E577" s="1">
        <v>140</v>
      </c>
      <c r="F577" s="1">
        <f t="shared" si="24"/>
        <v>2.09</v>
      </c>
      <c r="G577" s="1">
        <f t="shared" si="25"/>
        <v>292.59999999999997</v>
      </c>
      <c r="H577" s="1">
        <f t="shared" si="26"/>
        <v>2007</v>
      </c>
    </row>
    <row r="578" spans="3:8" x14ac:dyDescent="0.25">
      <c r="C578" s="2">
        <v>39421</v>
      </c>
      <c r="D578" s="3" t="s">
        <v>52</v>
      </c>
      <c r="E578" s="1">
        <v>377</v>
      </c>
      <c r="F578" s="1">
        <f t="shared" si="24"/>
        <v>2.09</v>
      </c>
      <c r="G578" s="1">
        <f t="shared" si="25"/>
        <v>787.93</v>
      </c>
      <c r="H578" s="1">
        <f t="shared" si="26"/>
        <v>2007</v>
      </c>
    </row>
    <row r="579" spans="3:8" x14ac:dyDescent="0.25">
      <c r="C579" s="2">
        <v>39423</v>
      </c>
      <c r="D579" s="3" t="s">
        <v>37</v>
      </c>
      <c r="E579" s="1">
        <v>89</v>
      </c>
      <c r="F579" s="1">
        <f t="shared" ref="F579:F642" si="27">LOOKUP(YEAR(C579),$A$2:$A$11,$B$2:$B$11)</f>
        <v>2.09</v>
      </c>
      <c r="G579" s="1">
        <f t="shared" ref="G579:G642" si="28">F579*E579</f>
        <v>186.01</v>
      </c>
      <c r="H579" s="1">
        <f t="shared" ref="H579:H642" si="29">YEAR(C579)</f>
        <v>2007</v>
      </c>
    </row>
    <row r="580" spans="3:8" x14ac:dyDescent="0.25">
      <c r="C580" s="2">
        <v>39425</v>
      </c>
      <c r="D580" s="3" t="s">
        <v>14</v>
      </c>
      <c r="E580" s="1">
        <v>181</v>
      </c>
      <c r="F580" s="1">
        <f t="shared" si="27"/>
        <v>2.09</v>
      </c>
      <c r="G580" s="1">
        <f t="shared" si="28"/>
        <v>378.28999999999996</v>
      </c>
      <c r="H580" s="1">
        <f t="shared" si="29"/>
        <v>2007</v>
      </c>
    </row>
    <row r="581" spans="3:8" x14ac:dyDescent="0.25">
      <c r="C581" s="2">
        <v>39427</v>
      </c>
      <c r="D581" s="3" t="s">
        <v>71</v>
      </c>
      <c r="E581" s="1">
        <v>131</v>
      </c>
      <c r="F581" s="1">
        <f t="shared" si="27"/>
        <v>2.09</v>
      </c>
      <c r="G581" s="1">
        <f t="shared" si="28"/>
        <v>273.78999999999996</v>
      </c>
      <c r="H581" s="1">
        <f t="shared" si="29"/>
        <v>2007</v>
      </c>
    </row>
    <row r="582" spans="3:8" x14ac:dyDescent="0.25">
      <c r="C582" s="2">
        <v>39427</v>
      </c>
      <c r="D582" s="3" t="s">
        <v>82</v>
      </c>
      <c r="E582" s="1">
        <v>43</v>
      </c>
      <c r="F582" s="1">
        <f t="shared" si="27"/>
        <v>2.09</v>
      </c>
      <c r="G582" s="1">
        <f t="shared" si="28"/>
        <v>89.86999999999999</v>
      </c>
      <c r="H582" s="1">
        <f t="shared" si="29"/>
        <v>2007</v>
      </c>
    </row>
    <row r="583" spans="3:8" x14ac:dyDescent="0.25">
      <c r="C583" s="2">
        <v>39428</v>
      </c>
      <c r="D583" s="3" t="s">
        <v>32</v>
      </c>
      <c r="E583" s="1">
        <v>166</v>
      </c>
      <c r="F583" s="1">
        <f t="shared" si="27"/>
        <v>2.09</v>
      </c>
      <c r="G583" s="1">
        <f t="shared" si="28"/>
        <v>346.94</v>
      </c>
      <c r="H583" s="1">
        <f t="shared" si="29"/>
        <v>2007</v>
      </c>
    </row>
    <row r="584" spans="3:8" x14ac:dyDescent="0.25">
      <c r="C584" s="2">
        <v>39428</v>
      </c>
      <c r="D584" s="3" t="s">
        <v>80</v>
      </c>
      <c r="E584" s="1">
        <v>192</v>
      </c>
      <c r="F584" s="1">
        <f t="shared" si="27"/>
        <v>2.09</v>
      </c>
      <c r="G584" s="1">
        <f t="shared" si="28"/>
        <v>401.28</v>
      </c>
      <c r="H584" s="1">
        <f t="shared" si="29"/>
        <v>2007</v>
      </c>
    </row>
    <row r="585" spans="3:8" x14ac:dyDescent="0.25">
      <c r="C585" s="2">
        <v>39430</v>
      </c>
      <c r="D585" s="3" t="s">
        <v>18</v>
      </c>
      <c r="E585" s="1">
        <v>7</v>
      </c>
      <c r="F585" s="1">
        <f t="shared" si="27"/>
        <v>2.09</v>
      </c>
      <c r="G585" s="1">
        <f t="shared" si="28"/>
        <v>14.629999999999999</v>
      </c>
      <c r="H585" s="1">
        <f t="shared" si="29"/>
        <v>2007</v>
      </c>
    </row>
    <row r="586" spans="3:8" x14ac:dyDescent="0.25">
      <c r="C586" s="2">
        <v>39432</v>
      </c>
      <c r="D586" s="3" t="s">
        <v>55</v>
      </c>
      <c r="E586" s="1">
        <v>11</v>
      </c>
      <c r="F586" s="1">
        <f t="shared" si="27"/>
        <v>2.09</v>
      </c>
      <c r="G586" s="1">
        <f t="shared" si="28"/>
        <v>22.99</v>
      </c>
      <c r="H586" s="1">
        <f t="shared" si="29"/>
        <v>2007</v>
      </c>
    </row>
    <row r="587" spans="3:8" x14ac:dyDescent="0.25">
      <c r="C587" s="2">
        <v>39432</v>
      </c>
      <c r="D587" s="3" t="s">
        <v>21</v>
      </c>
      <c r="E587" s="1">
        <v>146</v>
      </c>
      <c r="F587" s="1">
        <f t="shared" si="27"/>
        <v>2.09</v>
      </c>
      <c r="G587" s="1">
        <f t="shared" si="28"/>
        <v>305.14</v>
      </c>
      <c r="H587" s="1">
        <f t="shared" si="29"/>
        <v>2007</v>
      </c>
    </row>
    <row r="588" spans="3:8" x14ac:dyDescent="0.25">
      <c r="C588" s="2">
        <v>39433</v>
      </c>
      <c r="D588" s="3" t="s">
        <v>47</v>
      </c>
      <c r="E588" s="1">
        <v>138</v>
      </c>
      <c r="F588" s="1">
        <f t="shared" si="27"/>
        <v>2.09</v>
      </c>
      <c r="G588" s="1">
        <f t="shared" si="28"/>
        <v>288.41999999999996</v>
      </c>
      <c r="H588" s="1">
        <f t="shared" si="29"/>
        <v>2007</v>
      </c>
    </row>
    <row r="589" spans="3:8" x14ac:dyDescent="0.25">
      <c r="C589" s="2">
        <v>39434</v>
      </c>
      <c r="D589" s="3" t="s">
        <v>25</v>
      </c>
      <c r="E589" s="1">
        <v>138</v>
      </c>
      <c r="F589" s="1">
        <f t="shared" si="27"/>
        <v>2.09</v>
      </c>
      <c r="G589" s="1">
        <f t="shared" si="28"/>
        <v>288.41999999999996</v>
      </c>
      <c r="H589" s="1">
        <f t="shared" si="29"/>
        <v>2007</v>
      </c>
    </row>
    <row r="590" spans="3:8" x14ac:dyDescent="0.25">
      <c r="C590" s="2">
        <v>39434</v>
      </c>
      <c r="D590" s="3" t="s">
        <v>52</v>
      </c>
      <c r="E590" s="1">
        <v>482</v>
      </c>
      <c r="F590" s="1">
        <f t="shared" si="27"/>
        <v>2.09</v>
      </c>
      <c r="G590" s="1">
        <f t="shared" si="28"/>
        <v>1007.3799999999999</v>
      </c>
      <c r="H590" s="1">
        <f t="shared" si="29"/>
        <v>2007</v>
      </c>
    </row>
    <row r="591" spans="3:8" x14ac:dyDescent="0.25">
      <c r="C591" s="2">
        <v>39436</v>
      </c>
      <c r="D591" s="3" t="s">
        <v>52</v>
      </c>
      <c r="E591" s="1">
        <v>481</v>
      </c>
      <c r="F591" s="1">
        <f t="shared" si="27"/>
        <v>2.09</v>
      </c>
      <c r="G591" s="1">
        <f t="shared" si="28"/>
        <v>1005.29</v>
      </c>
      <c r="H591" s="1">
        <f t="shared" si="29"/>
        <v>2007</v>
      </c>
    </row>
    <row r="592" spans="3:8" x14ac:dyDescent="0.25">
      <c r="C592" s="2">
        <v>39438</v>
      </c>
      <c r="D592" s="3" t="s">
        <v>47</v>
      </c>
      <c r="E592" s="1">
        <v>258</v>
      </c>
      <c r="F592" s="1">
        <f t="shared" si="27"/>
        <v>2.09</v>
      </c>
      <c r="G592" s="1">
        <f t="shared" si="28"/>
        <v>539.21999999999991</v>
      </c>
      <c r="H592" s="1">
        <f t="shared" si="29"/>
        <v>2007</v>
      </c>
    </row>
    <row r="593" spans="3:8" x14ac:dyDescent="0.25">
      <c r="C593" s="2">
        <v>39440</v>
      </c>
      <c r="D593" s="3" t="s">
        <v>21</v>
      </c>
      <c r="E593" s="1">
        <v>100</v>
      </c>
      <c r="F593" s="1">
        <f t="shared" si="27"/>
        <v>2.09</v>
      </c>
      <c r="G593" s="1">
        <f t="shared" si="28"/>
        <v>209</v>
      </c>
      <c r="H593" s="1">
        <f t="shared" si="29"/>
        <v>2007</v>
      </c>
    </row>
    <row r="594" spans="3:8" x14ac:dyDescent="0.25">
      <c r="C594" s="2">
        <v>39440</v>
      </c>
      <c r="D594" s="3" t="s">
        <v>71</v>
      </c>
      <c r="E594" s="1">
        <v>86</v>
      </c>
      <c r="F594" s="1">
        <f t="shared" si="27"/>
        <v>2.09</v>
      </c>
      <c r="G594" s="1">
        <f t="shared" si="28"/>
        <v>179.73999999999998</v>
      </c>
      <c r="H594" s="1">
        <f t="shared" si="29"/>
        <v>2007</v>
      </c>
    </row>
    <row r="595" spans="3:8" x14ac:dyDescent="0.25">
      <c r="C595" s="2">
        <v>39443</v>
      </c>
      <c r="D595" s="3" t="s">
        <v>30</v>
      </c>
      <c r="E595" s="1">
        <v>165</v>
      </c>
      <c r="F595" s="1">
        <f t="shared" si="27"/>
        <v>2.09</v>
      </c>
      <c r="G595" s="1">
        <f t="shared" si="28"/>
        <v>344.84999999999997</v>
      </c>
      <c r="H595" s="1">
        <f t="shared" si="29"/>
        <v>2007</v>
      </c>
    </row>
    <row r="596" spans="3:8" x14ac:dyDescent="0.25">
      <c r="C596" s="2">
        <v>39444</v>
      </c>
      <c r="D596" s="3" t="s">
        <v>102</v>
      </c>
      <c r="E596" s="1">
        <v>4</v>
      </c>
      <c r="F596" s="1">
        <f t="shared" si="27"/>
        <v>2.09</v>
      </c>
      <c r="G596" s="1">
        <f t="shared" si="28"/>
        <v>8.36</v>
      </c>
      <c r="H596" s="1">
        <f t="shared" si="29"/>
        <v>2007</v>
      </c>
    </row>
    <row r="597" spans="3:8" x14ac:dyDescent="0.25">
      <c r="C597" s="2">
        <v>39445</v>
      </c>
      <c r="D597" s="3" t="s">
        <v>25</v>
      </c>
      <c r="E597" s="1">
        <v>156</v>
      </c>
      <c r="F597" s="1">
        <f t="shared" si="27"/>
        <v>2.09</v>
      </c>
      <c r="G597" s="1">
        <f t="shared" si="28"/>
        <v>326.03999999999996</v>
      </c>
      <c r="H597" s="1">
        <f t="shared" si="29"/>
        <v>2007</v>
      </c>
    </row>
    <row r="598" spans="3:8" x14ac:dyDescent="0.25">
      <c r="C598" s="2">
        <v>39446</v>
      </c>
      <c r="D598" s="3" t="s">
        <v>47</v>
      </c>
      <c r="E598" s="1">
        <v>320</v>
      </c>
      <c r="F598" s="1">
        <f t="shared" si="27"/>
        <v>2.09</v>
      </c>
      <c r="G598" s="1">
        <f t="shared" si="28"/>
        <v>668.8</v>
      </c>
      <c r="H598" s="1">
        <f t="shared" si="29"/>
        <v>2007</v>
      </c>
    </row>
    <row r="599" spans="3:8" x14ac:dyDescent="0.25">
      <c r="C599" s="2">
        <v>39448</v>
      </c>
      <c r="D599" s="3" t="s">
        <v>17</v>
      </c>
      <c r="E599" s="1">
        <v>1</v>
      </c>
      <c r="F599" s="1">
        <f t="shared" si="27"/>
        <v>2.15</v>
      </c>
      <c r="G599" s="1">
        <f t="shared" si="28"/>
        <v>2.15</v>
      </c>
      <c r="H599" s="1">
        <f t="shared" si="29"/>
        <v>2008</v>
      </c>
    </row>
    <row r="600" spans="3:8" x14ac:dyDescent="0.25">
      <c r="C600" s="2">
        <v>39448</v>
      </c>
      <c r="D600" s="3" t="s">
        <v>10</v>
      </c>
      <c r="E600" s="1">
        <v>81</v>
      </c>
      <c r="F600" s="1">
        <f t="shared" si="27"/>
        <v>2.15</v>
      </c>
      <c r="G600" s="1">
        <f t="shared" si="28"/>
        <v>174.15</v>
      </c>
      <c r="H600" s="1">
        <f t="shared" si="29"/>
        <v>2008</v>
      </c>
    </row>
    <row r="601" spans="3:8" x14ac:dyDescent="0.25">
      <c r="C601" s="2">
        <v>39448</v>
      </c>
      <c r="D601" s="3" t="s">
        <v>52</v>
      </c>
      <c r="E601" s="1">
        <v>438</v>
      </c>
      <c r="F601" s="1">
        <f t="shared" si="27"/>
        <v>2.15</v>
      </c>
      <c r="G601" s="1">
        <f t="shared" si="28"/>
        <v>941.69999999999993</v>
      </c>
      <c r="H601" s="1">
        <f t="shared" si="29"/>
        <v>2008</v>
      </c>
    </row>
    <row r="602" spans="3:8" x14ac:dyDescent="0.25">
      <c r="C602" s="2">
        <v>39449</v>
      </c>
      <c r="D602" s="3" t="s">
        <v>40</v>
      </c>
      <c r="E602" s="1">
        <v>1</v>
      </c>
      <c r="F602" s="1">
        <f t="shared" si="27"/>
        <v>2.15</v>
      </c>
      <c r="G602" s="1">
        <f t="shared" si="28"/>
        <v>2.15</v>
      </c>
      <c r="H602" s="1">
        <f t="shared" si="29"/>
        <v>2008</v>
      </c>
    </row>
    <row r="603" spans="3:8" x14ac:dyDescent="0.25">
      <c r="C603" s="2">
        <v>39453</v>
      </c>
      <c r="D603" s="3" t="s">
        <v>80</v>
      </c>
      <c r="E603" s="1">
        <v>173</v>
      </c>
      <c r="F603" s="1">
        <f t="shared" si="27"/>
        <v>2.15</v>
      </c>
      <c r="G603" s="1">
        <f t="shared" si="28"/>
        <v>371.95</v>
      </c>
      <c r="H603" s="1">
        <f t="shared" si="29"/>
        <v>2008</v>
      </c>
    </row>
    <row r="604" spans="3:8" x14ac:dyDescent="0.25">
      <c r="C604" s="2">
        <v>39456</v>
      </c>
      <c r="D604" s="3" t="s">
        <v>26</v>
      </c>
      <c r="E604" s="1">
        <v>412</v>
      </c>
      <c r="F604" s="1">
        <f t="shared" si="27"/>
        <v>2.15</v>
      </c>
      <c r="G604" s="1">
        <f t="shared" si="28"/>
        <v>885.8</v>
      </c>
      <c r="H604" s="1">
        <f t="shared" si="29"/>
        <v>2008</v>
      </c>
    </row>
    <row r="605" spans="3:8" x14ac:dyDescent="0.25">
      <c r="C605" s="2">
        <v>39456</v>
      </c>
      <c r="D605" s="3" t="s">
        <v>153</v>
      </c>
      <c r="E605" s="1">
        <v>13</v>
      </c>
      <c r="F605" s="1">
        <f t="shared" si="27"/>
        <v>2.15</v>
      </c>
      <c r="G605" s="1">
        <f t="shared" si="28"/>
        <v>27.95</v>
      </c>
      <c r="H605" s="1">
        <f t="shared" si="29"/>
        <v>2008</v>
      </c>
    </row>
    <row r="606" spans="3:8" x14ac:dyDescent="0.25">
      <c r="C606" s="2">
        <v>39457</v>
      </c>
      <c r="D606" s="3" t="s">
        <v>57</v>
      </c>
      <c r="E606" s="1">
        <v>130</v>
      </c>
      <c r="F606" s="1">
        <f t="shared" si="27"/>
        <v>2.15</v>
      </c>
      <c r="G606" s="1">
        <f t="shared" si="28"/>
        <v>279.5</v>
      </c>
      <c r="H606" s="1">
        <f t="shared" si="29"/>
        <v>2008</v>
      </c>
    </row>
    <row r="607" spans="3:8" x14ac:dyDescent="0.25">
      <c r="C607" s="2">
        <v>39459</v>
      </c>
      <c r="D607" s="3" t="s">
        <v>154</v>
      </c>
      <c r="E607" s="1">
        <v>4</v>
      </c>
      <c r="F607" s="1">
        <f t="shared" si="27"/>
        <v>2.15</v>
      </c>
      <c r="G607" s="1">
        <f t="shared" si="28"/>
        <v>8.6</v>
      </c>
      <c r="H607" s="1">
        <f t="shared" si="29"/>
        <v>2008</v>
      </c>
    </row>
    <row r="608" spans="3:8" x14ac:dyDescent="0.25">
      <c r="C608" s="2">
        <v>39462</v>
      </c>
      <c r="D608" s="3" t="s">
        <v>57</v>
      </c>
      <c r="E608" s="1">
        <v>176</v>
      </c>
      <c r="F608" s="1">
        <f t="shared" si="27"/>
        <v>2.15</v>
      </c>
      <c r="G608" s="1">
        <f t="shared" si="28"/>
        <v>378.4</v>
      </c>
      <c r="H608" s="1">
        <f t="shared" si="29"/>
        <v>2008</v>
      </c>
    </row>
    <row r="609" spans="3:8" x14ac:dyDescent="0.25">
      <c r="C609" s="2">
        <v>39464</v>
      </c>
      <c r="D609" s="3" t="s">
        <v>91</v>
      </c>
      <c r="E609" s="1">
        <v>14</v>
      </c>
      <c r="F609" s="1">
        <f t="shared" si="27"/>
        <v>2.15</v>
      </c>
      <c r="G609" s="1">
        <f t="shared" si="28"/>
        <v>30.099999999999998</v>
      </c>
      <c r="H609" s="1">
        <f t="shared" si="29"/>
        <v>2008</v>
      </c>
    </row>
    <row r="610" spans="3:8" x14ac:dyDescent="0.25">
      <c r="C610" s="2">
        <v>39465</v>
      </c>
      <c r="D610" s="3" t="s">
        <v>57</v>
      </c>
      <c r="E610" s="1">
        <v>97</v>
      </c>
      <c r="F610" s="1">
        <f t="shared" si="27"/>
        <v>2.15</v>
      </c>
      <c r="G610" s="1">
        <f t="shared" si="28"/>
        <v>208.54999999999998</v>
      </c>
      <c r="H610" s="1">
        <f t="shared" si="29"/>
        <v>2008</v>
      </c>
    </row>
    <row r="611" spans="3:8" x14ac:dyDescent="0.25">
      <c r="C611" s="2">
        <v>39468</v>
      </c>
      <c r="D611" s="3" t="s">
        <v>63</v>
      </c>
      <c r="E611" s="1">
        <v>81</v>
      </c>
      <c r="F611" s="1">
        <f t="shared" si="27"/>
        <v>2.15</v>
      </c>
      <c r="G611" s="1">
        <f t="shared" si="28"/>
        <v>174.15</v>
      </c>
      <c r="H611" s="1">
        <f t="shared" si="29"/>
        <v>2008</v>
      </c>
    </row>
    <row r="612" spans="3:8" x14ac:dyDescent="0.25">
      <c r="C612" s="2">
        <v>39469</v>
      </c>
      <c r="D612" s="3" t="s">
        <v>25</v>
      </c>
      <c r="E612" s="1">
        <v>179</v>
      </c>
      <c r="F612" s="1">
        <f t="shared" si="27"/>
        <v>2.15</v>
      </c>
      <c r="G612" s="1">
        <f t="shared" si="28"/>
        <v>384.84999999999997</v>
      </c>
      <c r="H612" s="1">
        <f t="shared" si="29"/>
        <v>2008</v>
      </c>
    </row>
    <row r="613" spans="3:8" x14ac:dyDescent="0.25">
      <c r="C613" s="2">
        <v>39470</v>
      </c>
      <c r="D613" s="3" t="s">
        <v>39</v>
      </c>
      <c r="E613" s="1">
        <v>132</v>
      </c>
      <c r="F613" s="1">
        <f t="shared" si="27"/>
        <v>2.15</v>
      </c>
      <c r="G613" s="1">
        <f t="shared" si="28"/>
        <v>283.8</v>
      </c>
      <c r="H613" s="1">
        <f t="shared" si="29"/>
        <v>2008</v>
      </c>
    </row>
    <row r="614" spans="3:8" x14ac:dyDescent="0.25">
      <c r="C614" s="2">
        <v>39470</v>
      </c>
      <c r="D614" s="3" t="s">
        <v>155</v>
      </c>
      <c r="E614" s="1">
        <v>5</v>
      </c>
      <c r="F614" s="1">
        <f t="shared" si="27"/>
        <v>2.15</v>
      </c>
      <c r="G614" s="1">
        <f t="shared" si="28"/>
        <v>10.75</v>
      </c>
      <c r="H614" s="1">
        <f t="shared" si="29"/>
        <v>2008</v>
      </c>
    </row>
    <row r="615" spans="3:8" x14ac:dyDescent="0.25">
      <c r="C615" s="2">
        <v>39470</v>
      </c>
      <c r="D615" s="3" t="s">
        <v>20</v>
      </c>
      <c r="E615" s="1">
        <v>100</v>
      </c>
      <c r="F615" s="1">
        <f t="shared" si="27"/>
        <v>2.15</v>
      </c>
      <c r="G615" s="1">
        <f t="shared" si="28"/>
        <v>215</v>
      </c>
      <c r="H615" s="1">
        <f t="shared" si="29"/>
        <v>2008</v>
      </c>
    </row>
    <row r="616" spans="3:8" x14ac:dyDescent="0.25">
      <c r="C616" s="2">
        <v>39474</v>
      </c>
      <c r="D616" s="3" t="s">
        <v>156</v>
      </c>
      <c r="E616" s="1">
        <v>6</v>
      </c>
      <c r="F616" s="1">
        <f t="shared" si="27"/>
        <v>2.15</v>
      </c>
      <c r="G616" s="1">
        <f t="shared" si="28"/>
        <v>12.899999999999999</v>
      </c>
      <c r="H616" s="1">
        <f t="shared" si="29"/>
        <v>2008</v>
      </c>
    </row>
    <row r="617" spans="3:8" x14ac:dyDescent="0.25">
      <c r="C617" s="2">
        <v>39481</v>
      </c>
      <c r="D617" s="3" t="s">
        <v>26</v>
      </c>
      <c r="E617" s="1">
        <v>171</v>
      </c>
      <c r="F617" s="1">
        <f t="shared" si="27"/>
        <v>2.15</v>
      </c>
      <c r="G617" s="1">
        <f t="shared" si="28"/>
        <v>367.65</v>
      </c>
      <c r="H617" s="1">
        <f t="shared" si="29"/>
        <v>2008</v>
      </c>
    </row>
    <row r="618" spans="3:8" x14ac:dyDescent="0.25">
      <c r="C618" s="2">
        <v>39483</v>
      </c>
      <c r="D618" s="3" t="s">
        <v>16</v>
      </c>
      <c r="E618" s="1">
        <v>333</v>
      </c>
      <c r="F618" s="1">
        <f t="shared" si="27"/>
        <v>2.15</v>
      </c>
      <c r="G618" s="1">
        <f t="shared" si="28"/>
        <v>715.94999999999993</v>
      </c>
      <c r="H618" s="1">
        <f t="shared" si="29"/>
        <v>2008</v>
      </c>
    </row>
    <row r="619" spans="3:8" x14ac:dyDescent="0.25">
      <c r="C619" s="2">
        <v>39484</v>
      </c>
      <c r="D619" s="3" t="s">
        <v>26</v>
      </c>
      <c r="E619" s="1">
        <v>365</v>
      </c>
      <c r="F619" s="1">
        <f t="shared" si="27"/>
        <v>2.15</v>
      </c>
      <c r="G619" s="1">
        <f t="shared" si="28"/>
        <v>784.75</v>
      </c>
      <c r="H619" s="1">
        <f t="shared" si="29"/>
        <v>2008</v>
      </c>
    </row>
    <row r="620" spans="3:8" x14ac:dyDescent="0.25">
      <c r="C620" s="2">
        <v>39484</v>
      </c>
      <c r="D620" s="3" t="s">
        <v>114</v>
      </c>
      <c r="E620" s="1">
        <v>16</v>
      </c>
      <c r="F620" s="1">
        <f t="shared" si="27"/>
        <v>2.15</v>
      </c>
      <c r="G620" s="1">
        <f t="shared" si="28"/>
        <v>34.4</v>
      </c>
      <c r="H620" s="1">
        <f t="shared" si="29"/>
        <v>2008</v>
      </c>
    </row>
    <row r="621" spans="3:8" x14ac:dyDescent="0.25">
      <c r="C621" s="2">
        <v>39485</v>
      </c>
      <c r="D621" s="3" t="s">
        <v>7</v>
      </c>
      <c r="E621" s="1">
        <v>211</v>
      </c>
      <c r="F621" s="1">
        <f t="shared" si="27"/>
        <v>2.15</v>
      </c>
      <c r="G621" s="1">
        <f t="shared" si="28"/>
        <v>453.65</v>
      </c>
      <c r="H621" s="1">
        <f t="shared" si="29"/>
        <v>2008</v>
      </c>
    </row>
    <row r="622" spans="3:8" x14ac:dyDescent="0.25">
      <c r="C622" s="2">
        <v>39489</v>
      </c>
      <c r="D622" s="3" t="s">
        <v>47</v>
      </c>
      <c r="E622" s="1">
        <v>196</v>
      </c>
      <c r="F622" s="1">
        <f t="shared" si="27"/>
        <v>2.15</v>
      </c>
      <c r="G622" s="1">
        <f t="shared" si="28"/>
        <v>421.4</v>
      </c>
      <c r="H622" s="1">
        <f t="shared" si="29"/>
        <v>2008</v>
      </c>
    </row>
    <row r="623" spans="3:8" x14ac:dyDescent="0.25">
      <c r="C623" s="2">
        <v>39490</v>
      </c>
      <c r="D623" s="3" t="s">
        <v>157</v>
      </c>
      <c r="E623" s="1">
        <v>11</v>
      </c>
      <c r="F623" s="1">
        <f t="shared" si="27"/>
        <v>2.15</v>
      </c>
      <c r="G623" s="1">
        <f t="shared" si="28"/>
        <v>23.65</v>
      </c>
      <c r="H623" s="1">
        <f t="shared" si="29"/>
        <v>2008</v>
      </c>
    </row>
    <row r="624" spans="3:8" x14ac:dyDescent="0.25">
      <c r="C624" s="2">
        <v>39491</v>
      </c>
      <c r="D624" s="3" t="s">
        <v>114</v>
      </c>
      <c r="E624" s="1">
        <v>17</v>
      </c>
      <c r="F624" s="1">
        <f t="shared" si="27"/>
        <v>2.15</v>
      </c>
      <c r="G624" s="1">
        <f t="shared" si="28"/>
        <v>36.549999999999997</v>
      </c>
      <c r="H624" s="1">
        <f t="shared" si="29"/>
        <v>2008</v>
      </c>
    </row>
    <row r="625" spans="3:8" x14ac:dyDescent="0.25">
      <c r="C625" s="2">
        <v>39494</v>
      </c>
      <c r="D625" s="3" t="s">
        <v>68</v>
      </c>
      <c r="E625" s="1">
        <v>62</v>
      </c>
      <c r="F625" s="1">
        <f t="shared" si="27"/>
        <v>2.15</v>
      </c>
      <c r="G625" s="1">
        <f t="shared" si="28"/>
        <v>133.29999999999998</v>
      </c>
      <c r="H625" s="1">
        <f t="shared" si="29"/>
        <v>2008</v>
      </c>
    </row>
    <row r="626" spans="3:8" x14ac:dyDescent="0.25">
      <c r="C626" s="2">
        <v>39494</v>
      </c>
      <c r="D626" s="3" t="s">
        <v>11</v>
      </c>
      <c r="E626" s="1">
        <v>103</v>
      </c>
      <c r="F626" s="1">
        <f t="shared" si="27"/>
        <v>2.15</v>
      </c>
      <c r="G626" s="1">
        <f t="shared" si="28"/>
        <v>221.45</v>
      </c>
      <c r="H626" s="1">
        <f t="shared" si="29"/>
        <v>2008</v>
      </c>
    </row>
    <row r="627" spans="3:8" x14ac:dyDescent="0.25">
      <c r="C627" s="2">
        <v>39494</v>
      </c>
      <c r="D627" s="3" t="s">
        <v>34</v>
      </c>
      <c r="E627" s="1">
        <v>9</v>
      </c>
      <c r="F627" s="1">
        <f t="shared" si="27"/>
        <v>2.15</v>
      </c>
      <c r="G627" s="1">
        <f t="shared" si="28"/>
        <v>19.349999999999998</v>
      </c>
      <c r="H627" s="1">
        <f t="shared" si="29"/>
        <v>2008</v>
      </c>
    </row>
    <row r="628" spans="3:8" x14ac:dyDescent="0.25">
      <c r="C628" s="2">
        <v>39495</v>
      </c>
      <c r="D628" s="3" t="s">
        <v>158</v>
      </c>
      <c r="E628" s="1">
        <v>5</v>
      </c>
      <c r="F628" s="1">
        <f t="shared" si="27"/>
        <v>2.15</v>
      </c>
      <c r="G628" s="1">
        <f t="shared" si="28"/>
        <v>10.75</v>
      </c>
      <c r="H628" s="1">
        <f t="shared" si="29"/>
        <v>2008</v>
      </c>
    </row>
    <row r="629" spans="3:8" x14ac:dyDescent="0.25">
      <c r="C629" s="2">
        <v>39495</v>
      </c>
      <c r="D629" s="3" t="s">
        <v>47</v>
      </c>
      <c r="E629" s="1">
        <v>452</v>
      </c>
      <c r="F629" s="1">
        <f t="shared" si="27"/>
        <v>2.15</v>
      </c>
      <c r="G629" s="1">
        <f t="shared" si="28"/>
        <v>971.8</v>
      </c>
      <c r="H629" s="1">
        <f t="shared" si="29"/>
        <v>2008</v>
      </c>
    </row>
    <row r="630" spans="3:8" x14ac:dyDescent="0.25">
      <c r="C630" s="2">
        <v>39496</v>
      </c>
      <c r="D630" s="3" t="s">
        <v>159</v>
      </c>
      <c r="E630" s="1">
        <v>2</v>
      </c>
      <c r="F630" s="1">
        <f t="shared" si="27"/>
        <v>2.15</v>
      </c>
      <c r="G630" s="1">
        <f t="shared" si="28"/>
        <v>4.3</v>
      </c>
      <c r="H630" s="1">
        <f t="shared" si="29"/>
        <v>2008</v>
      </c>
    </row>
    <row r="631" spans="3:8" x14ac:dyDescent="0.25">
      <c r="C631" s="2">
        <v>39497</v>
      </c>
      <c r="D631" s="3" t="s">
        <v>52</v>
      </c>
      <c r="E631" s="1">
        <v>335</v>
      </c>
      <c r="F631" s="1">
        <f t="shared" si="27"/>
        <v>2.15</v>
      </c>
      <c r="G631" s="1">
        <f t="shared" si="28"/>
        <v>720.25</v>
      </c>
      <c r="H631" s="1">
        <f t="shared" si="29"/>
        <v>2008</v>
      </c>
    </row>
    <row r="632" spans="3:8" x14ac:dyDescent="0.25">
      <c r="C632" s="2">
        <v>39498</v>
      </c>
      <c r="D632" s="3" t="s">
        <v>160</v>
      </c>
      <c r="E632" s="1">
        <v>12</v>
      </c>
      <c r="F632" s="1">
        <f t="shared" si="27"/>
        <v>2.15</v>
      </c>
      <c r="G632" s="1">
        <f t="shared" si="28"/>
        <v>25.799999999999997</v>
      </c>
      <c r="H632" s="1">
        <f t="shared" si="29"/>
        <v>2008</v>
      </c>
    </row>
    <row r="633" spans="3:8" x14ac:dyDescent="0.25">
      <c r="C633" s="2">
        <v>39499</v>
      </c>
      <c r="D633" s="3" t="s">
        <v>81</v>
      </c>
      <c r="E633" s="1">
        <v>12</v>
      </c>
      <c r="F633" s="1">
        <f t="shared" si="27"/>
        <v>2.15</v>
      </c>
      <c r="G633" s="1">
        <f t="shared" si="28"/>
        <v>25.799999999999997</v>
      </c>
      <c r="H633" s="1">
        <f t="shared" si="29"/>
        <v>2008</v>
      </c>
    </row>
    <row r="634" spans="3:8" x14ac:dyDescent="0.25">
      <c r="C634" s="2">
        <v>39500</v>
      </c>
      <c r="D634" s="3" t="s">
        <v>161</v>
      </c>
      <c r="E634" s="1">
        <v>5</v>
      </c>
      <c r="F634" s="1">
        <f t="shared" si="27"/>
        <v>2.15</v>
      </c>
      <c r="G634" s="1">
        <f t="shared" si="28"/>
        <v>10.75</v>
      </c>
      <c r="H634" s="1">
        <f t="shared" si="29"/>
        <v>2008</v>
      </c>
    </row>
    <row r="635" spans="3:8" x14ac:dyDescent="0.25">
      <c r="C635" s="2">
        <v>39500</v>
      </c>
      <c r="D635" s="3" t="s">
        <v>162</v>
      </c>
      <c r="E635" s="1">
        <v>2</v>
      </c>
      <c r="F635" s="1">
        <f t="shared" si="27"/>
        <v>2.15</v>
      </c>
      <c r="G635" s="1">
        <f t="shared" si="28"/>
        <v>4.3</v>
      </c>
      <c r="H635" s="1">
        <f t="shared" si="29"/>
        <v>2008</v>
      </c>
    </row>
    <row r="636" spans="3:8" x14ac:dyDescent="0.25">
      <c r="C636" s="2">
        <v>39501</v>
      </c>
      <c r="D636" s="3" t="s">
        <v>163</v>
      </c>
      <c r="E636" s="1">
        <v>10</v>
      </c>
      <c r="F636" s="1">
        <f t="shared" si="27"/>
        <v>2.15</v>
      </c>
      <c r="G636" s="1">
        <f t="shared" si="28"/>
        <v>21.5</v>
      </c>
      <c r="H636" s="1">
        <f t="shared" si="29"/>
        <v>2008</v>
      </c>
    </row>
    <row r="637" spans="3:8" x14ac:dyDescent="0.25">
      <c r="C637" s="2">
        <v>39503</v>
      </c>
      <c r="D637" s="3" t="s">
        <v>47</v>
      </c>
      <c r="E637" s="1">
        <v>308</v>
      </c>
      <c r="F637" s="1">
        <f t="shared" si="27"/>
        <v>2.15</v>
      </c>
      <c r="G637" s="1">
        <f t="shared" si="28"/>
        <v>662.19999999999993</v>
      </c>
      <c r="H637" s="1">
        <f t="shared" si="29"/>
        <v>2008</v>
      </c>
    </row>
    <row r="638" spans="3:8" x14ac:dyDescent="0.25">
      <c r="C638" s="2">
        <v>39505</v>
      </c>
      <c r="D638" s="3" t="s">
        <v>121</v>
      </c>
      <c r="E638" s="1">
        <v>5</v>
      </c>
      <c r="F638" s="1">
        <f t="shared" si="27"/>
        <v>2.15</v>
      </c>
      <c r="G638" s="1">
        <f t="shared" si="28"/>
        <v>10.75</v>
      </c>
      <c r="H638" s="1">
        <f t="shared" si="29"/>
        <v>2008</v>
      </c>
    </row>
    <row r="639" spans="3:8" x14ac:dyDescent="0.25">
      <c r="C639" s="2">
        <v>39505</v>
      </c>
      <c r="D639" s="3" t="s">
        <v>16</v>
      </c>
      <c r="E639" s="1">
        <v>446</v>
      </c>
      <c r="F639" s="1">
        <f t="shared" si="27"/>
        <v>2.15</v>
      </c>
      <c r="G639" s="1">
        <f t="shared" si="28"/>
        <v>958.9</v>
      </c>
      <c r="H639" s="1">
        <f t="shared" si="29"/>
        <v>2008</v>
      </c>
    </row>
    <row r="640" spans="3:8" x14ac:dyDescent="0.25">
      <c r="C640" s="2">
        <v>39506</v>
      </c>
      <c r="D640" s="3" t="s">
        <v>9</v>
      </c>
      <c r="E640" s="1">
        <v>281</v>
      </c>
      <c r="F640" s="1">
        <f t="shared" si="27"/>
        <v>2.15</v>
      </c>
      <c r="G640" s="1">
        <f t="shared" si="28"/>
        <v>604.15</v>
      </c>
      <c r="H640" s="1">
        <f t="shared" si="29"/>
        <v>2008</v>
      </c>
    </row>
    <row r="641" spans="3:8" x14ac:dyDescent="0.25">
      <c r="C641" s="2">
        <v>39510</v>
      </c>
      <c r="D641" s="3" t="s">
        <v>13</v>
      </c>
      <c r="E641" s="1">
        <v>6</v>
      </c>
      <c r="F641" s="1">
        <f t="shared" si="27"/>
        <v>2.15</v>
      </c>
      <c r="G641" s="1">
        <f t="shared" si="28"/>
        <v>12.899999999999999</v>
      </c>
      <c r="H641" s="1">
        <f t="shared" si="29"/>
        <v>2008</v>
      </c>
    </row>
    <row r="642" spans="3:8" x14ac:dyDescent="0.25">
      <c r="C642" s="2">
        <v>39511</v>
      </c>
      <c r="D642" s="3" t="s">
        <v>9</v>
      </c>
      <c r="E642" s="1">
        <v>409</v>
      </c>
      <c r="F642" s="1">
        <f t="shared" si="27"/>
        <v>2.15</v>
      </c>
      <c r="G642" s="1">
        <f t="shared" si="28"/>
        <v>879.34999999999991</v>
      </c>
      <c r="H642" s="1">
        <f t="shared" si="29"/>
        <v>2008</v>
      </c>
    </row>
    <row r="643" spans="3:8" x14ac:dyDescent="0.25">
      <c r="C643" s="2">
        <v>39511</v>
      </c>
      <c r="D643" s="3" t="s">
        <v>68</v>
      </c>
      <c r="E643" s="1">
        <v>191</v>
      </c>
      <c r="F643" s="1">
        <f t="shared" ref="F643:F706" si="30">LOOKUP(YEAR(C643),$A$2:$A$11,$B$2:$B$11)</f>
        <v>2.15</v>
      </c>
      <c r="G643" s="1">
        <f t="shared" ref="G643:G706" si="31">F643*E643</f>
        <v>410.65</v>
      </c>
      <c r="H643" s="1">
        <f t="shared" ref="H643:H706" si="32">YEAR(C643)</f>
        <v>2008</v>
      </c>
    </row>
    <row r="644" spans="3:8" x14ac:dyDescent="0.25">
      <c r="C644" s="2">
        <v>39512</v>
      </c>
      <c r="D644" s="3" t="s">
        <v>52</v>
      </c>
      <c r="E644" s="1">
        <v>404</v>
      </c>
      <c r="F644" s="1">
        <f t="shared" si="30"/>
        <v>2.15</v>
      </c>
      <c r="G644" s="1">
        <f t="shared" si="31"/>
        <v>868.59999999999991</v>
      </c>
      <c r="H644" s="1">
        <f t="shared" si="32"/>
        <v>2008</v>
      </c>
    </row>
    <row r="645" spans="3:8" x14ac:dyDescent="0.25">
      <c r="C645" s="2">
        <v>39512</v>
      </c>
      <c r="D645" s="3" t="s">
        <v>30</v>
      </c>
      <c r="E645" s="1">
        <v>135</v>
      </c>
      <c r="F645" s="1">
        <f t="shared" si="30"/>
        <v>2.15</v>
      </c>
      <c r="G645" s="1">
        <f t="shared" si="31"/>
        <v>290.25</v>
      </c>
      <c r="H645" s="1">
        <f t="shared" si="32"/>
        <v>2008</v>
      </c>
    </row>
    <row r="646" spans="3:8" x14ac:dyDescent="0.25">
      <c r="C646" s="2">
        <v>39512</v>
      </c>
      <c r="D646" s="3" t="s">
        <v>29</v>
      </c>
      <c r="E646" s="1">
        <v>20</v>
      </c>
      <c r="F646" s="1">
        <f t="shared" si="30"/>
        <v>2.15</v>
      </c>
      <c r="G646" s="1">
        <f t="shared" si="31"/>
        <v>43</v>
      </c>
      <c r="H646" s="1">
        <f t="shared" si="32"/>
        <v>2008</v>
      </c>
    </row>
    <row r="647" spans="3:8" x14ac:dyDescent="0.25">
      <c r="C647" s="2">
        <v>39514</v>
      </c>
      <c r="D647" s="3" t="s">
        <v>60</v>
      </c>
      <c r="E647" s="1">
        <v>54</v>
      </c>
      <c r="F647" s="1">
        <f t="shared" si="30"/>
        <v>2.15</v>
      </c>
      <c r="G647" s="1">
        <f t="shared" si="31"/>
        <v>116.1</v>
      </c>
      <c r="H647" s="1">
        <f t="shared" si="32"/>
        <v>2008</v>
      </c>
    </row>
    <row r="648" spans="3:8" x14ac:dyDescent="0.25">
      <c r="C648" s="2">
        <v>39514</v>
      </c>
      <c r="D648" s="3" t="s">
        <v>54</v>
      </c>
      <c r="E648" s="1">
        <v>129</v>
      </c>
      <c r="F648" s="1">
        <f t="shared" si="30"/>
        <v>2.15</v>
      </c>
      <c r="G648" s="1">
        <f t="shared" si="31"/>
        <v>277.34999999999997</v>
      </c>
      <c r="H648" s="1">
        <f t="shared" si="32"/>
        <v>2008</v>
      </c>
    </row>
    <row r="649" spans="3:8" x14ac:dyDescent="0.25">
      <c r="C649" s="2">
        <v>39517</v>
      </c>
      <c r="D649" s="3" t="s">
        <v>164</v>
      </c>
      <c r="E649" s="1">
        <v>11</v>
      </c>
      <c r="F649" s="1">
        <f t="shared" si="30"/>
        <v>2.15</v>
      </c>
      <c r="G649" s="1">
        <f t="shared" si="31"/>
        <v>23.65</v>
      </c>
      <c r="H649" s="1">
        <f t="shared" si="32"/>
        <v>2008</v>
      </c>
    </row>
    <row r="650" spans="3:8" x14ac:dyDescent="0.25">
      <c r="C650" s="2">
        <v>39518</v>
      </c>
      <c r="D650" s="3" t="s">
        <v>24</v>
      </c>
      <c r="E650" s="1">
        <v>383</v>
      </c>
      <c r="F650" s="1">
        <f t="shared" si="30"/>
        <v>2.15</v>
      </c>
      <c r="G650" s="1">
        <f t="shared" si="31"/>
        <v>823.44999999999993</v>
      </c>
      <c r="H650" s="1">
        <f t="shared" si="32"/>
        <v>2008</v>
      </c>
    </row>
    <row r="651" spans="3:8" x14ac:dyDescent="0.25">
      <c r="C651" s="2">
        <v>39519</v>
      </c>
      <c r="D651" s="3" t="s">
        <v>12</v>
      </c>
      <c r="E651" s="1">
        <v>46</v>
      </c>
      <c r="F651" s="1">
        <f t="shared" si="30"/>
        <v>2.15</v>
      </c>
      <c r="G651" s="1">
        <f t="shared" si="31"/>
        <v>98.899999999999991</v>
      </c>
      <c r="H651" s="1">
        <f t="shared" si="32"/>
        <v>2008</v>
      </c>
    </row>
    <row r="652" spans="3:8" x14ac:dyDescent="0.25">
      <c r="C652" s="2">
        <v>39520</v>
      </c>
      <c r="D652" s="3" t="s">
        <v>133</v>
      </c>
      <c r="E652" s="1">
        <v>61</v>
      </c>
      <c r="F652" s="1">
        <f t="shared" si="30"/>
        <v>2.15</v>
      </c>
      <c r="G652" s="1">
        <f t="shared" si="31"/>
        <v>131.15</v>
      </c>
      <c r="H652" s="1">
        <f t="shared" si="32"/>
        <v>2008</v>
      </c>
    </row>
    <row r="653" spans="3:8" x14ac:dyDescent="0.25">
      <c r="C653" s="2">
        <v>39522</v>
      </c>
      <c r="D653" s="3" t="s">
        <v>30</v>
      </c>
      <c r="E653" s="1">
        <v>166</v>
      </c>
      <c r="F653" s="1">
        <f t="shared" si="30"/>
        <v>2.15</v>
      </c>
      <c r="G653" s="1">
        <f t="shared" si="31"/>
        <v>356.9</v>
      </c>
      <c r="H653" s="1">
        <f t="shared" si="32"/>
        <v>2008</v>
      </c>
    </row>
    <row r="654" spans="3:8" x14ac:dyDescent="0.25">
      <c r="C654" s="2">
        <v>39523</v>
      </c>
      <c r="D654" s="3" t="s">
        <v>71</v>
      </c>
      <c r="E654" s="1">
        <v>91</v>
      </c>
      <c r="F654" s="1">
        <f t="shared" si="30"/>
        <v>2.15</v>
      </c>
      <c r="G654" s="1">
        <f t="shared" si="31"/>
        <v>195.65</v>
      </c>
      <c r="H654" s="1">
        <f t="shared" si="32"/>
        <v>2008</v>
      </c>
    </row>
    <row r="655" spans="3:8" x14ac:dyDescent="0.25">
      <c r="C655" s="2">
        <v>39524</v>
      </c>
      <c r="D655" s="3" t="s">
        <v>165</v>
      </c>
      <c r="E655" s="1">
        <v>10</v>
      </c>
      <c r="F655" s="1">
        <f t="shared" si="30"/>
        <v>2.15</v>
      </c>
      <c r="G655" s="1">
        <f t="shared" si="31"/>
        <v>21.5</v>
      </c>
      <c r="H655" s="1">
        <f t="shared" si="32"/>
        <v>2008</v>
      </c>
    </row>
    <row r="656" spans="3:8" x14ac:dyDescent="0.25">
      <c r="C656" s="2">
        <v>39526</v>
      </c>
      <c r="D656" s="3" t="s">
        <v>166</v>
      </c>
      <c r="E656" s="1">
        <v>19</v>
      </c>
      <c r="F656" s="1">
        <f t="shared" si="30"/>
        <v>2.15</v>
      </c>
      <c r="G656" s="1">
        <f t="shared" si="31"/>
        <v>40.85</v>
      </c>
      <c r="H656" s="1">
        <f t="shared" si="32"/>
        <v>2008</v>
      </c>
    </row>
    <row r="657" spans="3:8" x14ac:dyDescent="0.25">
      <c r="C657" s="2">
        <v>39526</v>
      </c>
      <c r="D657" s="3" t="s">
        <v>167</v>
      </c>
      <c r="E657" s="1">
        <v>2</v>
      </c>
      <c r="F657" s="1">
        <f t="shared" si="30"/>
        <v>2.15</v>
      </c>
      <c r="G657" s="1">
        <f t="shared" si="31"/>
        <v>4.3</v>
      </c>
      <c r="H657" s="1">
        <f t="shared" si="32"/>
        <v>2008</v>
      </c>
    </row>
    <row r="658" spans="3:8" x14ac:dyDescent="0.25">
      <c r="C658" s="2">
        <v>39527</v>
      </c>
      <c r="D658" s="3" t="s">
        <v>37</v>
      </c>
      <c r="E658" s="1">
        <v>125</v>
      </c>
      <c r="F658" s="1">
        <f t="shared" si="30"/>
        <v>2.15</v>
      </c>
      <c r="G658" s="1">
        <f t="shared" si="31"/>
        <v>268.75</v>
      </c>
      <c r="H658" s="1">
        <f t="shared" si="32"/>
        <v>2008</v>
      </c>
    </row>
    <row r="659" spans="3:8" x14ac:dyDescent="0.25">
      <c r="C659" s="2">
        <v>39527</v>
      </c>
      <c r="D659" s="3" t="s">
        <v>24</v>
      </c>
      <c r="E659" s="1">
        <v>248</v>
      </c>
      <c r="F659" s="1">
        <f t="shared" si="30"/>
        <v>2.15</v>
      </c>
      <c r="G659" s="1">
        <f t="shared" si="31"/>
        <v>533.19999999999993</v>
      </c>
      <c r="H659" s="1">
        <f t="shared" si="32"/>
        <v>2008</v>
      </c>
    </row>
    <row r="660" spans="3:8" x14ac:dyDescent="0.25">
      <c r="C660" s="2">
        <v>39527</v>
      </c>
      <c r="D660" s="3" t="s">
        <v>104</v>
      </c>
      <c r="E660" s="1">
        <v>298</v>
      </c>
      <c r="F660" s="1">
        <f t="shared" si="30"/>
        <v>2.15</v>
      </c>
      <c r="G660" s="1">
        <f t="shared" si="31"/>
        <v>640.69999999999993</v>
      </c>
      <c r="H660" s="1">
        <f t="shared" si="32"/>
        <v>2008</v>
      </c>
    </row>
    <row r="661" spans="3:8" x14ac:dyDescent="0.25">
      <c r="C661" s="2">
        <v>39528</v>
      </c>
      <c r="D661" s="3" t="s">
        <v>24</v>
      </c>
      <c r="E661" s="1">
        <v>406</v>
      </c>
      <c r="F661" s="1">
        <f t="shared" si="30"/>
        <v>2.15</v>
      </c>
      <c r="G661" s="1">
        <f t="shared" si="31"/>
        <v>872.9</v>
      </c>
      <c r="H661" s="1">
        <f t="shared" si="32"/>
        <v>2008</v>
      </c>
    </row>
    <row r="662" spans="3:8" x14ac:dyDescent="0.25">
      <c r="C662" s="2">
        <v>39529</v>
      </c>
      <c r="D662" s="3" t="s">
        <v>21</v>
      </c>
      <c r="E662" s="1">
        <v>46</v>
      </c>
      <c r="F662" s="1">
        <f t="shared" si="30"/>
        <v>2.15</v>
      </c>
      <c r="G662" s="1">
        <f t="shared" si="31"/>
        <v>98.899999999999991</v>
      </c>
      <c r="H662" s="1">
        <f t="shared" si="32"/>
        <v>2008</v>
      </c>
    </row>
    <row r="663" spans="3:8" x14ac:dyDescent="0.25">
      <c r="C663" s="2">
        <v>39530</v>
      </c>
      <c r="D663" s="3" t="s">
        <v>71</v>
      </c>
      <c r="E663" s="1">
        <v>106</v>
      </c>
      <c r="F663" s="1">
        <f t="shared" si="30"/>
        <v>2.15</v>
      </c>
      <c r="G663" s="1">
        <f t="shared" si="31"/>
        <v>227.89999999999998</v>
      </c>
      <c r="H663" s="1">
        <f t="shared" si="32"/>
        <v>2008</v>
      </c>
    </row>
    <row r="664" spans="3:8" x14ac:dyDescent="0.25">
      <c r="C664" s="2">
        <v>39532</v>
      </c>
      <c r="D664" s="3" t="s">
        <v>11</v>
      </c>
      <c r="E664" s="1">
        <v>121</v>
      </c>
      <c r="F664" s="1">
        <f t="shared" si="30"/>
        <v>2.15</v>
      </c>
      <c r="G664" s="1">
        <f t="shared" si="31"/>
        <v>260.14999999999998</v>
      </c>
      <c r="H664" s="1">
        <f t="shared" si="32"/>
        <v>2008</v>
      </c>
    </row>
    <row r="665" spans="3:8" x14ac:dyDescent="0.25">
      <c r="C665" s="2">
        <v>39536</v>
      </c>
      <c r="D665" s="3" t="s">
        <v>47</v>
      </c>
      <c r="E665" s="1">
        <v>170</v>
      </c>
      <c r="F665" s="1">
        <f t="shared" si="30"/>
        <v>2.15</v>
      </c>
      <c r="G665" s="1">
        <f t="shared" si="31"/>
        <v>365.5</v>
      </c>
      <c r="H665" s="1">
        <f t="shared" si="32"/>
        <v>2008</v>
      </c>
    </row>
    <row r="666" spans="3:8" x14ac:dyDescent="0.25">
      <c r="C666" s="2">
        <v>39536</v>
      </c>
      <c r="D666" s="3" t="s">
        <v>16</v>
      </c>
      <c r="E666" s="1">
        <v>431</v>
      </c>
      <c r="F666" s="1">
        <f t="shared" si="30"/>
        <v>2.15</v>
      </c>
      <c r="G666" s="1">
        <f t="shared" si="31"/>
        <v>926.65</v>
      </c>
      <c r="H666" s="1">
        <f t="shared" si="32"/>
        <v>2008</v>
      </c>
    </row>
    <row r="667" spans="3:8" x14ac:dyDescent="0.25">
      <c r="C667" s="2">
        <v>39537</v>
      </c>
      <c r="D667" s="3" t="s">
        <v>52</v>
      </c>
      <c r="E667" s="1">
        <v>483</v>
      </c>
      <c r="F667" s="1">
        <f t="shared" si="30"/>
        <v>2.15</v>
      </c>
      <c r="G667" s="1">
        <f t="shared" si="31"/>
        <v>1038.45</v>
      </c>
      <c r="H667" s="1">
        <f t="shared" si="32"/>
        <v>2008</v>
      </c>
    </row>
    <row r="668" spans="3:8" x14ac:dyDescent="0.25">
      <c r="C668" s="2">
        <v>39539</v>
      </c>
      <c r="D668" s="3" t="s">
        <v>9</v>
      </c>
      <c r="E668" s="1">
        <v>354</v>
      </c>
      <c r="F668" s="1">
        <f t="shared" si="30"/>
        <v>2.15</v>
      </c>
      <c r="G668" s="1">
        <f t="shared" si="31"/>
        <v>761.1</v>
      </c>
      <c r="H668" s="1">
        <f t="shared" si="32"/>
        <v>2008</v>
      </c>
    </row>
    <row r="669" spans="3:8" x14ac:dyDescent="0.25">
      <c r="C669" s="2">
        <v>39541</v>
      </c>
      <c r="D669" s="3" t="s">
        <v>71</v>
      </c>
      <c r="E669" s="1">
        <v>65</v>
      </c>
      <c r="F669" s="1">
        <f t="shared" si="30"/>
        <v>2.15</v>
      </c>
      <c r="G669" s="1">
        <f t="shared" si="31"/>
        <v>139.75</v>
      </c>
      <c r="H669" s="1">
        <f t="shared" si="32"/>
        <v>2008</v>
      </c>
    </row>
    <row r="670" spans="3:8" x14ac:dyDescent="0.25">
      <c r="C670" s="2">
        <v>39544</v>
      </c>
      <c r="D670" s="3" t="s">
        <v>26</v>
      </c>
      <c r="E670" s="1">
        <v>176</v>
      </c>
      <c r="F670" s="1">
        <f t="shared" si="30"/>
        <v>2.15</v>
      </c>
      <c r="G670" s="1">
        <f t="shared" si="31"/>
        <v>378.4</v>
      </c>
      <c r="H670" s="1">
        <f t="shared" si="32"/>
        <v>2008</v>
      </c>
    </row>
    <row r="671" spans="3:8" x14ac:dyDescent="0.25">
      <c r="C671" s="2">
        <v>39545</v>
      </c>
      <c r="D671" s="3" t="s">
        <v>53</v>
      </c>
      <c r="E671" s="1">
        <v>2</v>
      </c>
      <c r="F671" s="1">
        <f t="shared" si="30"/>
        <v>2.15</v>
      </c>
      <c r="G671" s="1">
        <f t="shared" si="31"/>
        <v>4.3</v>
      </c>
      <c r="H671" s="1">
        <f t="shared" si="32"/>
        <v>2008</v>
      </c>
    </row>
    <row r="672" spans="3:8" x14ac:dyDescent="0.25">
      <c r="C672" s="2">
        <v>39546</v>
      </c>
      <c r="D672" s="3" t="s">
        <v>68</v>
      </c>
      <c r="E672" s="1">
        <v>46</v>
      </c>
      <c r="F672" s="1">
        <f t="shared" si="30"/>
        <v>2.15</v>
      </c>
      <c r="G672" s="1">
        <f t="shared" si="31"/>
        <v>98.899999999999991</v>
      </c>
      <c r="H672" s="1">
        <f t="shared" si="32"/>
        <v>2008</v>
      </c>
    </row>
    <row r="673" spans="3:8" x14ac:dyDescent="0.25">
      <c r="C673" s="2">
        <v>39549</v>
      </c>
      <c r="D673" s="3" t="s">
        <v>104</v>
      </c>
      <c r="E673" s="1">
        <v>477</v>
      </c>
      <c r="F673" s="1">
        <f t="shared" si="30"/>
        <v>2.15</v>
      </c>
      <c r="G673" s="1">
        <f t="shared" si="31"/>
        <v>1025.55</v>
      </c>
      <c r="H673" s="1">
        <f t="shared" si="32"/>
        <v>2008</v>
      </c>
    </row>
    <row r="674" spans="3:8" x14ac:dyDescent="0.25">
      <c r="C674" s="2">
        <v>39550</v>
      </c>
      <c r="D674" s="3" t="s">
        <v>59</v>
      </c>
      <c r="E674" s="1">
        <v>6</v>
      </c>
      <c r="F674" s="1">
        <f t="shared" si="30"/>
        <v>2.15</v>
      </c>
      <c r="G674" s="1">
        <f t="shared" si="31"/>
        <v>12.899999999999999</v>
      </c>
      <c r="H674" s="1">
        <f t="shared" si="32"/>
        <v>2008</v>
      </c>
    </row>
    <row r="675" spans="3:8" x14ac:dyDescent="0.25">
      <c r="C675" s="2">
        <v>39552</v>
      </c>
      <c r="D675" s="3" t="s">
        <v>50</v>
      </c>
      <c r="E675" s="1">
        <v>11</v>
      </c>
      <c r="F675" s="1">
        <f t="shared" si="30"/>
        <v>2.15</v>
      </c>
      <c r="G675" s="1">
        <f t="shared" si="31"/>
        <v>23.65</v>
      </c>
      <c r="H675" s="1">
        <f t="shared" si="32"/>
        <v>2008</v>
      </c>
    </row>
    <row r="676" spans="3:8" x14ac:dyDescent="0.25">
      <c r="C676" s="2">
        <v>39552</v>
      </c>
      <c r="D676" s="3" t="s">
        <v>68</v>
      </c>
      <c r="E676" s="1">
        <v>126</v>
      </c>
      <c r="F676" s="1">
        <f t="shared" si="30"/>
        <v>2.15</v>
      </c>
      <c r="G676" s="1">
        <f t="shared" si="31"/>
        <v>270.89999999999998</v>
      </c>
      <c r="H676" s="1">
        <f t="shared" si="32"/>
        <v>2008</v>
      </c>
    </row>
    <row r="677" spans="3:8" x14ac:dyDescent="0.25">
      <c r="C677" s="2">
        <v>39552</v>
      </c>
      <c r="D677" s="3" t="s">
        <v>20</v>
      </c>
      <c r="E677" s="1">
        <v>190</v>
      </c>
      <c r="F677" s="1">
        <f t="shared" si="30"/>
        <v>2.15</v>
      </c>
      <c r="G677" s="1">
        <f t="shared" si="31"/>
        <v>408.5</v>
      </c>
      <c r="H677" s="1">
        <f t="shared" si="32"/>
        <v>2008</v>
      </c>
    </row>
    <row r="678" spans="3:8" x14ac:dyDescent="0.25">
      <c r="C678" s="2">
        <v>39553</v>
      </c>
      <c r="D678" s="3" t="s">
        <v>52</v>
      </c>
      <c r="E678" s="1">
        <v>358</v>
      </c>
      <c r="F678" s="1">
        <f t="shared" si="30"/>
        <v>2.15</v>
      </c>
      <c r="G678" s="1">
        <f t="shared" si="31"/>
        <v>769.69999999999993</v>
      </c>
      <c r="H678" s="1">
        <f t="shared" si="32"/>
        <v>2008</v>
      </c>
    </row>
    <row r="679" spans="3:8" x14ac:dyDescent="0.25">
      <c r="C679" s="2">
        <v>39553</v>
      </c>
      <c r="D679" s="3" t="s">
        <v>41</v>
      </c>
      <c r="E679" s="1">
        <v>78</v>
      </c>
      <c r="F679" s="1">
        <f t="shared" si="30"/>
        <v>2.15</v>
      </c>
      <c r="G679" s="1">
        <f t="shared" si="31"/>
        <v>167.7</v>
      </c>
      <c r="H679" s="1">
        <f t="shared" si="32"/>
        <v>2008</v>
      </c>
    </row>
    <row r="680" spans="3:8" x14ac:dyDescent="0.25">
      <c r="C680" s="2">
        <v>39553</v>
      </c>
      <c r="D680" s="3" t="s">
        <v>73</v>
      </c>
      <c r="E680" s="1">
        <v>129</v>
      </c>
      <c r="F680" s="1">
        <f t="shared" si="30"/>
        <v>2.15</v>
      </c>
      <c r="G680" s="1">
        <f t="shared" si="31"/>
        <v>277.34999999999997</v>
      </c>
      <c r="H680" s="1">
        <f t="shared" si="32"/>
        <v>2008</v>
      </c>
    </row>
    <row r="681" spans="3:8" x14ac:dyDescent="0.25">
      <c r="C681" s="2">
        <v>39554</v>
      </c>
      <c r="D681" s="3" t="s">
        <v>16</v>
      </c>
      <c r="E681" s="1">
        <v>433</v>
      </c>
      <c r="F681" s="1">
        <f t="shared" si="30"/>
        <v>2.15</v>
      </c>
      <c r="G681" s="1">
        <f t="shared" si="31"/>
        <v>930.94999999999993</v>
      </c>
      <c r="H681" s="1">
        <f t="shared" si="32"/>
        <v>2008</v>
      </c>
    </row>
    <row r="682" spans="3:8" x14ac:dyDescent="0.25">
      <c r="C682" s="2">
        <v>39555</v>
      </c>
      <c r="D682" s="3" t="s">
        <v>92</v>
      </c>
      <c r="E682" s="1">
        <v>18</v>
      </c>
      <c r="F682" s="1">
        <f t="shared" si="30"/>
        <v>2.15</v>
      </c>
      <c r="G682" s="1">
        <f t="shared" si="31"/>
        <v>38.699999999999996</v>
      </c>
      <c r="H682" s="1">
        <f t="shared" si="32"/>
        <v>2008</v>
      </c>
    </row>
    <row r="683" spans="3:8" x14ac:dyDescent="0.25">
      <c r="C683" s="2">
        <v>39556</v>
      </c>
      <c r="D683" s="3" t="s">
        <v>82</v>
      </c>
      <c r="E683" s="1">
        <v>30</v>
      </c>
      <c r="F683" s="1">
        <f t="shared" si="30"/>
        <v>2.15</v>
      </c>
      <c r="G683" s="1">
        <f t="shared" si="31"/>
        <v>64.5</v>
      </c>
      <c r="H683" s="1">
        <f t="shared" si="32"/>
        <v>2008</v>
      </c>
    </row>
    <row r="684" spans="3:8" x14ac:dyDescent="0.25">
      <c r="C684" s="2">
        <v>39557</v>
      </c>
      <c r="D684" s="3" t="s">
        <v>44</v>
      </c>
      <c r="E684" s="1">
        <v>18</v>
      </c>
      <c r="F684" s="1">
        <f t="shared" si="30"/>
        <v>2.15</v>
      </c>
      <c r="G684" s="1">
        <f t="shared" si="31"/>
        <v>38.699999999999996</v>
      </c>
      <c r="H684" s="1">
        <f t="shared" si="32"/>
        <v>2008</v>
      </c>
    </row>
    <row r="685" spans="3:8" x14ac:dyDescent="0.25">
      <c r="C685" s="2">
        <v>39558</v>
      </c>
      <c r="D685" s="3" t="s">
        <v>68</v>
      </c>
      <c r="E685" s="1">
        <v>146</v>
      </c>
      <c r="F685" s="1">
        <f t="shared" si="30"/>
        <v>2.15</v>
      </c>
      <c r="G685" s="1">
        <f t="shared" si="31"/>
        <v>313.89999999999998</v>
      </c>
      <c r="H685" s="1">
        <f t="shared" si="32"/>
        <v>2008</v>
      </c>
    </row>
    <row r="686" spans="3:8" x14ac:dyDescent="0.25">
      <c r="C686" s="2">
        <v>39558</v>
      </c>
      <c r="D686" s="3" t="s">
        <v>164</v>
      </c>
      <c r="E686" s="1">
        <v>19</v>
      </c>
      <c r="F686" s="1">
        <f t="shared" si="30"/>
        <v>2.15</v>
      </c>
      <c r="G686" s="1">
        <f t="shared" si="31"/>
        <v>40.85</v>
      </c>
      <c r="H686" s="1">
        <f t="shared" si="32"/>
        <v>2008</v>
      </c>
    </row>
    <row r="687" spans="3:8" x14ac:dyDescent="0.25">
      <c r="C687" s="2">
        <v>39559</v>
      </c>
      <c r="D687" s="3" t="s">
        <v>25</v>
      </c>
      <c r="E687" s="1">
        <v>170</v>
      </c>
      <c r="F687" s="1">
        <f t="shared" si="30"/>
        <v>2.15</v>
      </c>
      <c r="G687" s="1">
        <f t="shared" si="31"/>
        <v>365.5</v>
      </c>
      <c r="H687" s="1">
        <f t="shared" si="32"/>
        <v>2008</v>
      </c>
    </row>
    <row r="688" spans="3:8" x14ac:dyDescent="0.25">
      <c r="C688" s="2">
        <v>39561</v>
      </c>
      <c r="D688" s="3" t="s">
        <v>7</v>
      </c>
      <c r="E688" s="1">
        <v>428</v>
      </c>
      <c r="F688" s="1">
        <f t="shared" si="30"/>
        <v>2.15</v>
      </c>
      <c r="G688" s="1">
        <f t="shared" si="31"/>
        <v>920.19999999999993</v>
      </c>
      <c r="H688" s="1">
        <f t="shared" si="32"/>
        <v>2008</v>
      </c>
    </row>
    <row r="689" spans="3:8" x14ac:dyDescent="0.25">
      <c r="C689" s="2">
        <v>39563</v>
      </c>
      <c r="D689" s="3" t="s">
        <v>52</v>
      </c>
      <c r="E689" s="1">
        <v>129</v>
      </c>
      <c r="F689" s="1">
        <f t="shared" si="30"/>
        <v>2.15</v>
      </c>
      <c r="G689" s="1">
        <f t="shared" si="31"/>
        <v>277.34999999999997</v>
      </c>
      <c r="H689" s="1">
        <f t="shared" si="32"/>
        <v>2008</v>
      </c>
    </row>
    <row r="690" spans="3:8" x14ac:dyDescent="0.25">
      <c r="C690" s="2">
        <v>39564</v>
      </c>
      <c r="D690" s="3" t="s">
        <v>19</v>
      </c>
      <c r="E690" s="1">
        <v>304</v>
      </c>
      <c r="F690" s="1">
        <f t="shared" si="30"/>
        <v>2.15</v>
      </c>
      <c r="G690" s="1">
        <f t="shared" si="31"/>
        <v>653.6</v>
      </c>
      <c r="H690" s="1">
        <f t="shared" si="32"/>
        <v>2008</v>
      </c>
    </row>
    <row r="691" spans="3:8" x14ac:dyDescent="0.25">
      <c r="C691" s="2">
        <v>39568</v>
      </c>
      <c r="D691" s="3" t="s">
        <v>153</v>
      </c>
      <c r="E691" s="1">
        <v>15</v>
      </c>
      <c r="F691" s="1">
        <f t="shared" si="30"/>
        <v>2.15</v>
      </c>
      <c r="G691" s="1">
        <f t="shared" si="31"/>
        <v>32.25</v>
      </c>
      <c r="H691" s="1">
        <f t="shared" si="32"/>
        <v>2008</v>
      </c>
    </row>
    <row r="692" spans="3:8" x14ac:dyDescent="0.25">
      <c r="C692" s="2">
        <v>39569</v>
      </c>
      <c r="D692" s="3" t="s">
        <v>168</v>
      </c>
      <c r="E692" s="1">
        <v>14</v>
      </c>
      <c r="F692" s="1">
        <f t="shared" si="30"/>
        <v>2.15</v>
      </c>
      <c r="G692" s="1">
        <f t="shared" si="31"/>
        <v>30.099999999999998</v>
      </c>
      <c r="H692" s="1">
        <f t="shared" si="32"/>
        <v>2008</v>
      </c>
    </row>
    <row r="693" spans="3:8" x14ac:dyDescent="0.25">
      <c r="C693" s="2">
        <v>39571</v>
      </c>
      <c r="D693" s="3" t="s">
        <v>16</v>
      </c>
      <c r="E693" s="1">
        <v>320</v>
      </c>
      <c r="F693" s="1">
        <f t="shared" si="30"/>
        <v>2.15</v>
      </c>
      <c r="G693" s="1">
        <f t="shared" si="31"/>
        <v>688</v>
      </c>
      <c r="H693" s="1">
        <f t="shared" si="32"/>
        <v>2008</v>
      </c>
    </row>
    <row r="694" spans="3:8" x14ac:dyDescent="0.25">
      <c r="C694" s="2">
        <v>39572</v>
      </c>
      <c r="D694" s="3" t="s">
        <v>57</v>
      </c>
      <c r="E694" s="1">
        <v>44</v>
      </c>
      <c r="F694" s="1">
        <f t="shared" si="30"/>
        <v>2.15</v>
      </c>
      <c r="G694" s="1">
        <f t="shared" si="31"/>
        <v>94.6</v>
      </c>
      <c r="H694" s="1">
        <f t="shared" si="32"/>
        <v>2008</v>
      </c>
    </row>
    <row r="695" spans="3:8" x14ac:dyDescent="0.25">
      <c r="C695" s="2">
        <v>39573</v>
      </c>
      <c r="D695" s="3" t="s">
        <v>12</v>
      </c>
      <c r="E695" s="1">
        <v>71</v>
      </c>
      <c r="F695" s="1">
        <f t="shared" si="30"/>
        <v>2.15</v>
      </c>
      <c r="G695" s="1">
        <f t="shared" si="31"/>
        <v>152.65</v>
      </c>
      <c r="H695" s="1">
        <f t="shared" si="32"/>
        <v>2008</v>
      </c>
    </row>
    <row r="696" spans="3:8" x14ac:dyDescent="0.25">
      <c r="C696" s="2">
        <v>39573</v>
      </c>
      <c r="D696" s="3" t="s">
        <v>74</v>
      </c>
      <c r="E696" s="1">
        <v>8</v>
      </c>
      <c r="F696" s="1">
        <f t="shared" si="30"/>
        <v>2.15</v>
      </c>
      <c r="G696" s="1">
        <f t="shared" si="31"/>
        <v>17.2</v>
      </c>
      <c r="H696" s="1">
        <f t="shared" si="32"/>
        <v>2008</v>
      </c>
    </row>
    <row r="697" spans="3:8" x14ac:dyDescent="0.25">
      <c r="C697" s="2">
        <v>39577</v>
      </c>
      <c r="D697" s="3" t="s">
        <v>11</v>
      </c>
      <c r="E697" s="1">
        <v>444</v>
      </c>
      <c r="F697" s="1">
        <f t="shared" si="30"/>
        <v>2.15</v>
      </c>
      <c r="G697" s="1">
        <f t="shared" si="31"/>
        <v>954.59999999999991</v>
      </c>
      <c r="H697" s="1">
        <f t="shared" si="32"/>
        <v>2008</v>
      </c>
    </row>
    <row r="698" spans="3:8" x14ac:dyDescent="0.25">
      <c r="C698" s="2">
        <v>39577</v>
      </c>
      <c r="D698" s="3" t="s">
        <v>85</v>
      </c>
      <c r="E698" s="1">
        <v>1</v>
      </c>
      <c r="F698" s="1">
        <f t="shared" si="30"/>
        <v>2.15</v>
      </c>
      <c r="G698" s="1">
        <f t="shared" si="31"/>
        <v>2.15</v>
      </c>
      <c r="H698" s="1">
        <f t="shared" si="32"/>
        <v>2008</v>
      </c>
    </row>
    <row r="699" spans="3:8" x14ac:dyDescent="0.25">
      <c r="C699" s="2">
        <v>39579</v>
      </c>
      <c r="D699" s="3" t="s">
        <v>68</v>
      </c>
      <c r="E699" s="1">
        <v>102</v>
      </c>
      <c r="F699" s="1">
        <f t="shared" si="30"/>
        <v>2.15</v>
      </c>
      <c r="G699" s="1">
        <f t="shared" si="31"/>
        <v>219.29999999999998</v>
      </c>
      <c r="H699" s="1">
        <f t="shared" si="32"/>
        <v>2008</v>
      </c>
    </row>
    <row r="700" spans="3:8" x14ac:dyDescent="0.25">
      <c r="C700" s="2">
        <v>39579</v>
      </c>
      <c r="D700" s="3" t="s">
        <v>28</v>
      </c>
      <c r="E700" s="1">
        <v>181</v>
      </c>
      <c r="F700" s="1">
        <f t="shared" si="30"/>
        <v>2.15</v>
      </c>
      <c r="G700" s="1">
        <f t="shared" si="31"/>
        <v>389.15</v>
      </c>
      <c r="H700" s="1">
        <f t="shared" si="32"/>
        <v>2008</v>
      </c>
    </row>
    <row r="701" spans="3:8" x14ac:dyDescent="0.25">
      <c r="C701" s="2">
        <v>39579</v>
      </c>
      <c r="D701" s="3" t="s">
        <v>54</v>
      </c>
      <c r="E701" s="1">
        <v>82</v>
      </c>
      <c r="F701" s="1">
        <f t="shared" si="30"/>
        <v>2.15</v>
      </c>
      <c r="G701" s="1">
        <f t="shared" si="31"/>
        <v>176.29999999999998</v>
      </c>
      <c r="H701" s="1">
        <f t="shared" si="32"/>
        <v>2008</v>
      </c>
    </row>
    <row r="702" spans="3:8" x14ac:dyDescent="0.25">
      <c r="C702" s="2">
        <v>39582</v>
      </c>
      <c r="D702" s="3" t="s">
        <v>169</v>
      </c>
      <c r="E702" s="1">
        <v>19</v>
      </c>
      <c r="F702" s="1">
        <f t="shared" si="30"/>
        <v>2.15</v>
      </c>
      <c r="G702" s="1">
        <f t="shared" si="31"/>
        <v>40.85</v>
      </c>
      <c r="H702" s="1">
        <f t="shared" si="32"/>
        <v>2008</v>
      </c>
    </row>
    <row r="703" spans="3:8" x14ac:dyDescent="0.25">
      <c r="C703" s="2">
        <v>39582</v>
      </c>
      <c r="D703" s="3" t="s">
        <v>19</v>
      </c>
      <c r="E703" s="1">
        <v>245</v>
      </c>
      <c r="F703" s="1">
        <f t="shared" si="30"/>
        <v>2.15</v>
      </c>
      <c r="G703" s="1">
        <f t="shared" si="31"/>
        <v>526.75</v>
      </c>
      <c r="H703" s="1">
        <f t="shared" si="32"/>
        <v>2008</v>
      </c>
    </row>
    <row r="704" spans="3:8" x14ac:dyDescent="0.25">
      <c r="C704" s="2">
        <v>39584</v>
      </c>
      <c r="D704" s="3" t="s">
        <v>104</v>
      </c>
      <c r="E704" s="1">
        <v>431</v>
      </c>
      <c r="F704" s="1">
        <f t="shared" si="30"/>
        <v>2.15</v>
      </c>
      <c r="G704" s="1">
        <f t="shared" si="31"/>
        <v>926.65</v>
      </c>
      <c r="H704" s="1">
        <f t="shared" si="32"/>
        <v>2008</v>
      </c>
    </row>
    <row r="705" spans="3:8" x14ac:dyDescent="0.25">
      <c r="C705" s="2">
        <v>39584</v>
      </c>
      <c r="D705" s="3" t="s">
        <v>9</v>
      </c>
      <c r="E705" s="1">
        <v>252</v>
      </c>
      <c r="F705" s="1">
        <f t="shared" si="30"/>
        <v>2.15</v>
      </c>
      <c r="G705" s="1">
        <f t="shared" si="31"/>
        <v>541.79999999999995</v>
      </c>
      <c r="H705" s="1">
        <f t="shared" si="32"/>
        <v>2008</v>
      </c>
    </row>
    <row r="706" spans="3:8" x14ac:dyDescent="0.25">
      <c r="C706" s="2">
        <v>39585</v>
      </c>
      <c r="D706" s="3" t="s">
        <v>64</v>
      </c>
      <c r="E706" s="1">
        <v>2</v>
      </c>
      <c r="F706" s="1">
        <f t="shared" si="30"/>
        <v>2.15</v>
      </c>
      <c r="G706" s="1">
        <f t="shared" si="31"/>
        <v>4.3</v>
      </c>
      <c r="H706" s="1">
        <f t="shared" si="32"/>
        <v>2008</v>
      </c>
    </row>
    <row r="707" spans="3:8" x14ac:dyDescent="0.25">
      <c r="C707" s="2">
        <v>39586</v>
      </c>
      <c r="D707" s="3" t="s">
        <v>8</v>
      </c>
      <c r="E707" s="1">
        <v>52</v>
      </c>
      <c r="F707" s="1">
        <f t="shared" ref="F707:F770" si="33">LOOKUP(YEAR(C707),$A$2:$A$11,$B$2:$B$11)</f>
        <v>2.15</v>
      </c>
      <c r="G707" s="1">
        <f t="shared" ref="G707:G770" si="34">F707*E707</f>
        <v>111.8</v>
      </c>
      <c r="H707" s="1">
        <f t="shared" ref="H707:H770" si="35">YEAR(C707)</f>
        <v>2008</v>
      </c>
    </row>
    <row r="708" spans="3:8" x14ac:dyDescent="0.25">
      <c r="C708" s="2">
        <v>39587</v>
      </c>
      <c r="D708" s="3" t="s">
        <v>25</v>
      </c>
      <c r="E708" s="1">
        <v>54</v>
      </c>
      <c r="F708" s="1">
        <f t="shared" si="33"/>
        <v>2.15</v>
      </c>
      <c r="G708" s="1">
        <f t="shared" si="34"/>
        <v>116.1</v>
      </c>
      <c r="H708" s="1">
        <f t="shared" si="35"/>
        <v>2008</v>
      </c>
    </row>
    <row r="709" spans="3:8" x14ac:dyDescent="0.25">
      <c r="C709" s="2">
        <v>39587</v>
      </c>
      <c r="D709" s="3" t="s">
        <v>61</v>
      </c>
      <c r="E709" s="1">
        <v>4</v>
      </c>
      <c r="F709" s="1">
        <f t="shared" si="33"/>
        <v>2.15</v>
      </c>
      <c r="G709" s="1">
        <f t="shared" si="34"/>
        <v>8.6</v>
      </c>
      <c r="H709" s="1">
        <f t="shared" si="35"/>
        <v>2008</v>
      </c>
    </row>
    <row r="710" spans="3:8" x14ac:dyDescent="0.25">
      <c r="C710" s="2">
        <v>39587</v>
      </c>
      <c r="D710" s="3" t="s">
        <v>63</v>
      </c>
      <c r="E710" s="1">
        <v>88</v>
      </c>
      <c r="F710" s="1">
        <f t="shared" si="33"/>
        <v>2.15</v>
      </c>
      <c r="G710" s="1">
        <f t="shared" si="34"/>
        <v>189.2</v>
      </c>
      <c r="H710" s="1">
        <f t="shared" si="35"/>
        <v>2008</v>
      </c>
    </row>
    <row r="711" spans="3:8" x14ac:dyDescent="0.25">
      <c r="C711" s="2">
        <v>39590</v>
      </c>
      <c r="D711" s="3" t="s">
        <v>20</v>
      </c>
      <c r="E711" s="1">
        <v>152</v>
      </c>
      <c r="F711" s="1">
        <f t="shared" si="33"/>
        <v>2.15</v>
      </c>
      <c r="G711" s="1">
        <f t="shared" si="34"/>
        <v>326.8</v>
      </c>
      <c r="H711" s="1">
        <f t="shared" si="35"/>
        <v>2008</v>
      </c>
    </row>
    <row r="712" spans="3:8" x14ac:dyDescent="0.25">
      <c r="C712" s="2">
        <v>39591</v>
      </c>
      <c r="D712" s="3" t="s">
        <v>57</v>
      </c>
      <c r="E712" s="1">
        <v>121</v>
      </c>
      <c r="F712" s="1">
        <f t="shared" si="33"/>
        <v>2.15</v>
      </c>
      <c r="G712" s="1">
        <f t="shared" si="34"/>
        <v>260.14999999999998</v>
      </c>
      <c r="H712" s="1">
        <f t="shared" si="35"/>
        <v>2008</v>
      </c>
    </row>
    <row r="713" spans="3:8" x14ac:dyDescent="0.25">
      <c r="C713" s="2">
        <v>39592</v>
      </c>
      <c r="D713" s="3" t="s">
        <v>20</v>
      </c>
      <c r="E713" s="1">
        <v>77</v>
      </c>
      <c r="F713" s="1">
        <f t="shared" si="33"/>
        <v>2.15</v>
      </c>
      <c r="G713" s="1">
        <f t="shared" si="34"/>
        <v>165.54999999999998</v>
      </c>
      <c r="H713" s="1">
        <f t="shared" si="35"/>
        <v>2008</v>
      </c>
    </row>
    <row r="714" spans="3:8" x14ac:dyDescent="0.25">
      <c r="C714" s="2">
        <v>39595</v>
      </c>
      <c r="D714" s="3" t="s">
        <v>133</v>
      </c>
      <c r="E714" s="1">
        <v>21</v>
      </c>
      <c r="F714" s="1">
        <f t="shared" si="33"/>
        <v>2.15</v>
      </c>
      <c r="G714" s="1">
        <f t="shared" si="34"/>
        <v>45.15</v>
      </c>
      <c r="H714" s="1">
        <f t="shared" si="35"/>
        <v>2008</v>
      </c>
    </row>
    <row r="715" spans="3:8" x14ac:dyDescent="0.25">
      <c r="C715" s="2">
        <v>39596</v>
      </c>
      <c r="D715" s="3" t="s">
        <v>63</v>
      </c>
      <c r="E715" s="1">
        <v>48</v>
      </c>
      <c r="F715" s="1">
        <f t="shared" si="33"/>
        <v>2.15</v>
      </c>
      <c r="G715" s="1">
        <f t="shared" si="34"/>
        <v>103.19999999999999</v>
      </c>
      <c r="H715" s="1">
        <f t="shared" si="35"/>
        <v>2008</v>
      </c>
    </row>
    <row r="716" spans="3:8" x14ac:dyDescent="0.25">
      <c r="C716" s="2">
        <v>39597</v>
      </c>
      <c r="D716" s="3" t="s">
        <v>47</v>
      </c>
      <c r="E716" s="1">
        <v>420</v>
      </c>
      <c r="F716" s="1">
        <f t="shared" si="33"/>
        <v>2.15</v>
      </c>
      <c r="G716" s="1">
        <f t="shared" si="34"/>
        <v>903</v>
      </c>
      <c r="H716" s="1">
        <f t="shared" si="35"/>
        <v>2008</v>
      </c>
    </row>
    <row r="717" spans="3:8" x14ac:dyDescent="0.25">
      <c r="C717" s="2">
        <v>39598</v>
      </c>
      <c r="D717" s="3" t="s">
        <v>9</v>
      </c>
      <c r="E717" s="1">
        <v>443</v>
      </c>
      <c r="F717" s="1">
        <f t="shared" si="33"/>
        <v>2.15</v>
      </c>
      <c r="G717" s="1">
        <f t="shared" si="34"/>
        <v>952.44999999999993</v>
      </c>
      <c r="H717" s="1">
        <f t="shared" si="35"/>
        <v>2008</v>
      </c>
    </row>
    <row r="718" spans="3:8" x14ac:dyDescent="0.25">
      <c r="C718" s="2">
        <v>39602</v>
      </c>
      <c r="D718" s="3" t="s">
        <v>57</v>
      </c>
      <c r="E718" s="1">
        <v>46</v>
      </c>
      <c r="F718" s="1">
        <f t="shared" si="33"/>
        <v>2.15</v>
      </c>
      <c r="G718" s="1">
        <f t="shared" si="34"/>
        <v>98.899999999999991</v>
      </c>
      <c r="H718" s="1">
        <f t="shared" si="35"/>
        <v>2008</v>
      </c>
    </row>
    <row r="719" spans="3:8" x14ac:dyDescent="0.25">
      <c r="C719" s="2">
        <v>39603</v>
      </c>
      <c r="D719" s="3" t="s">
        <v>136</v>
      </c>
      <c r="E719" s="1">
        <v>3</v>
      </c>
      <c r="F719" s="1">
        <f t="shared" si="33"/>
        <v>2.15</v>
      </c>
      <c r="G719" s="1">
        <f t="shared" si="34"/>
        <v>6.4499999999999993</v>
      </c>
      <c r="H719" s="1">
        <f t="shared" si="35"/>
        <v>2008</v>
      </c>
    </row>
    <row r="720" spans="3:8" x14ac:dyDescent="0.25">
      <c r="C720" s="2">
        <v>39605</v>
      </c>
      <c r="D720" s="3" t="s">
        <v>57</v>
      </c>
      <c r="E720" s="1">
        <v>98</v>
      </c>
      <c r="F720" s="1">
        <f t="shared" si="33"/>
        <v>2.15</v>
      </c>
      <c r="G720" s="1">
        <f t="shared" si="34"/>
        <v>210.7</v>
      </c>
      <c r="H720" s="1">
        <f t="shared" si="35"/>
        <v>2008</v>
      </c>
    </row>
    <row r="721" spans="3:8" x14ac:dyDescent="0.25">
      <c r="C721" s="2">
        <v>39605</v>
      </c>
      <c r="D721" s="3" t="s">
        <v>170</v>
      </c>
      <c r="E721" s="1">
        <v>18</v>
      </c>
      <c r="F721" s="1">
        <f t="shared" si="33"/>
        <v>2.15</v>
      </c>
      <c r="G721" s="1">
        <f t="shared" si="34"/>
        <v>38.699999999999996</v>
      </c>
      <c r="H721" s="1">
        <f t="shared" si="35"/>
        <v>2008</v>
      </c>
    </row>
    <row r="722" spans="3:8" x14ac:dyDescent="0.25">
      <c r="C722" s="2">
        <v>39605</v>
      </c>
      <c r="D722" s="3" t="s">
        <v>52</v>
      </c>
      <c r="E722" s="1">
        <v>237</v>
      </c>
      <c r="F722" s="1">
        <f t="shared" si="33"/>
        <v>2.15</v>
      </c>
      <c r="G722" s="1">
        <f t="shared" si="34"/>
        <v>509.54999999999995</v>
      </c>
      <c r="H722" s="1">
        <f t="shared" si="35"/>
        <v>2008</v>
      </c>
    </row>
    <row r="723" spans="3:8" x14ac:dyDescent="0.25">
      <c r="C723" s="2">
        <v>39605</v>
      </c>
      <c r="D723" s="3" t="s">
        <v>33</v>
      </c>
      <c r="E723" s="1">
        <v>64</v>
      </c>
      <c r="F723" s="1">
        <f t="shared" si="33"/>
        <v>2.15</v>
      </c>
      <c r="G723" s="1">
        <f t="shared" si="34"/>
        <v>137.6</v>
      </c>
      <c r="H723" s="1">
        <f t="shared" si="35"/>
        <v>2008</v>
      </c>
    </row>
    <row r="724" spans="3:8" x14ac:dyDescent="0.25">
      <c r="C724" s="2">
        <v>39609</v>
      </c>
      <c r="D724" s="3" t="s">
        <v>39</v>
      </c>
      <c r="E724" s="1">
        <v>32</v>
      </c>
      <c r="F724" s="1">
        <f t="shared" si="33"/>
        <v>2.15</v>
      </c>
      <c r="G724" s="1">
        <f t="shared" si="34"/>
        <v>68.8</v>
      </c>
      <c r="H724" s="1">
        <f t="shared" si="35"/>
        <v>2008</v>
      </c>
    </row>
    <row r="725" spans="3:8" x14ac:dyDescent="0.25">
      <c r="C725" s="2">
        <v>39614</v>
      </c>
      <c r="D725" s="3" t="s">
        <v>12</v>
      </c>
      <c r="E725" s="1">
        <v>30</v>
      </c>
      <c r="F725" s="1">
        <f t="shared" si="33"/>
        <v>2.15</v>
      </c>
      <c r="G725" s="1">
        <f t="shared" si="34"/>
        <v>64.5</v>
      </c>
      <c r="H725" s="1">
        <f t="shared" si="35"/>
        <v>2008</v>
      </c>
    </row>
    <row r="726" spans="3:8" x14ac:dyDescent="0.25">
      <c r="C726" s="2">
        <v>39614</v>
      </c>
      <c r="D726" s="3" t="s">
        <v>139</v>
      </c>
      <c r="E726" s="1">
        <v>12</v>
      </c>
      <c r="F726" s="1">
        <f t="shared" si="33"/>
        <v>2.15</v>
      </c>
      <c r="G726" s="1">
        <f t="shared" si="34"/>
        <v>25.799999999999997</v>
      </c>
      <c r="H726" s="1">
        <f t="shared" si="35"/>
        <v>2008</v>
      </c>
    </row>
    <row r="727" spans="3:8" x14ac:dyDescent="0.25">
      <c r="C727" s="2">
        <v>39615</v>
      </c>
      <c r="D727" s="3" t="s">
        <v>73</v>
      </c>
      <c r="E727" s="1">
        <v>138</v>
      </c>
      <c r="F727" s="1">
        <f t="shared" si="33"/>
        <v>2.15</v>
      </c>
      <c r="G727" s="1">
        <f t="shared" si="34"/>
        <v>296.7</v>
      </c>
      <c r="H727" s="1">
        <f t="shared" si="35"/>
        <v>2008</v>
      </c>
    </row>
    <row r="728" spans="3:8" x14ac:dyDescent="0.25">
      <c r="C728" s="2">
        <v>39619</v>
      </c>
      <c r="D728" s="3" t="s">
        <v>24</v>
      </c>
      <c r="E728" s="1">
        <v>411</v>
      </c>
      <c r="F728" s="1">
        <f t="shared" si="33"/>
        <v>2.15</v>
      </c>
      <c r="G728" s="1">
        <f t="shared" si="34"/>
        <v>883.65</v>
      </c>
      <c r="H728" s="1">
        <f t="shared" si="35"/>
        <v>2008</v>
      </c>
    </row>
    <row r="729" spans="3:8" x14ac:dyDescent="0.25">
      <c r="C729" s="2">
        <v>39622</v>
      </c>
      <c r="D729" s="3" t="s">
        <v>25</v>
      </c>
      <c r="E729" s="1">
        <v>152</v>
      </c>
      <c r="F729" s="1">
        <f t="shared" si="33"/>
        <v>2.15</v>
      </c>
      <c r="G729" s="1">
        <f t="shared" si="34"/>
        <v>326.8</v>
      </c>
      <c r="H729" s="1">
        <f t="shared" si="35"/>
        <v>2008</v>
      </c>
    </row>
    <row r="730" spans="3:8" x14ac:dyDescent="0.25">
      <c r="C730" s="2">
        <v>39623</v>
      </c>
      <c r="D730" s="3" t="s">
        <v>171</v>
      </c>
      <c r="E730" s="1">
        <v>10</v>
      </c>
      <c r="F730" s="1">
        <f t="shared" si="33"/>
        <v>2.15</v>
      </c>
      <c r="G730" s="1">
        <f t="shared" si="34"/>
        <v>21.5</v>
      </c>
      <c r="H730" s="1">
        <f t="shared" si="35"/>
        <v>2008</v>
      </c>
    </row>
    <row r="731" spans="3:8" x14ac:dyDescent="0.25">
      <c r="C731" s="2">
        <v>39624</v>
      </c>
      <c r="D731" s="3" t="s">
        <v>20</v>
      </c>
      <c r="E731" s="1">
        <v>75</v>
      </c>
      <c r="F731" s="1">
        <f t="shared" si="33"/>
        <v>2.15</v>
      </c>
      <c r="G731" s="1">
        <f t="shared" si="34"/>
        <v>161.25</v>
      </c>
      <c r="H731" s="1">
        <f t="shared" si="35"/>
        <v>2008</v>
      </c>
    </row>
    <row r="732" spans="3:8" x14ac:dyDescent="0.25">
      <c r="C732" s="2">
        <v>39624</v>
      </c>
      <c r="D732" s="3" t="s">
        <v>172</v>
      </c>
      <c r="E732" s="1">
        <v>4</v>
      </c>
      <c r="F732" s="1">
        <f t="shared" si="33"/>
        <v>2.15</v>
      </c>
      <c r="G732" s="1">
        <f t="shared" si="34"/>
        <v>8.6</v>
      </c>
      <c r="H732" s="1">
        <f t="shared" si="35"/>
        <v>2008</v>
      </c>
    </row>
    <row r="733" spans="3:8" x14ac:dyDescent="0.25">
      <c r="C733" s="2">
        <v>39626</v>
      </c>
      <c r="D733" s="3" t="s">
        <v>173</v>
      </c>
      <c r="E733" s="1">
        <v>2</v>
      </c>
      <c r="F733" s="1">
        <f t="shared" si="33"/>
        <v>2.15</v>
      </c>
      <c r="G733" s="1">
        <f t="shared" si="34"/>
        <v>4.3</v>
      </c>
      <c r="H733" s="1">
        <f t="shared" si="35"/>
        <v>2008</v>
      </c>
    </row>
    <row r="734" spans="3:8" x14ac:dyDescent="0.25">
      <c r="C734" s="2">
        <v>39627</v>
      </c>
      <c r="D734" s="3" t="s">
        <v>63</v>
      </c>
      <c r="E734" s="1">
        <v>110</v>
      </c>
      <c r="F734" s="1">
        <f t="shared" si="33"/>
        <v>2.15</v>
      </c>
      <c r="G734" s="1">
        <f t="shared" si="34"/>
        <v>236.5</v>
      </c>
      <c r="H734" s="1">
        <f t="shared" si="35"/>
        <v>2008</v>
      </c>
    </row>
    <row r="735" spans="3:8" x14ac:dyDescent="0.25">
      <c r="C735" s="2">
        <v>39628</v>
      </c>
      <c r="D735" s="3" t="s">
        <v>37</v>
      </c>
      <c r="E735" s="1">
        <v>161</v>
      </c>
      <c r="F735" s="1">
        <f t="shared" si="33"/>
        <v>2.15</v>
      </c>
      <c r="G735" s="1">
        <f t="shared" si="34"/>
        <v>346.15</v>
      </c>
      <c r="H735" s="1">
        <f t="shared" si="35"/>
        <v>2008</v>
      </c>
    </row>
    <row r="736" spans="3:8" x14ac:dyDescent="0.25">
      <c r="C736" s="2">
        <v>39629</v>
      </c>
      <c r="D736" s="3" t="s">
        <v>32</v>
      </c>
      <c r="E736" s="1">
        <v>68</v>
      </c>
      <c r="F736" s="1">
        <f t="shared" si="33"/>
        <v>2.15</v>
      </c>
      <c r="G736" s="1">
        <f t="shared" si="34"/>
        <v>146.19999999999999</v>
      </c>
      <c r="H736" s="1">
        <f t="shared" si="35"/>
        <v>2008</v>
      </c>
    </row>
    <row r="737" spans="3:8" x14ac:dyDescent="0.25">
      <c r="C737" s="2">
        <v>39631</v>
      </c>
      <c r="D737" s="3" t="s">
        <v>57</v>
      </c>
      <c r="E737" s="1">
        <v>30</v>
      </c>
      <c r="F737" s="1">
        <f t="shared" si="33"/>
        <v>2.15</v>
      </c>
      <c r="G737" s="1">
        <f t="shared" si="34"/>
        <v>64.5</v>
      </c>
      <c r="H737" s="1">
        <f t="shared" si="35"/>
        <v>2008</v>
      </c>
    </row>
    <row r="738" spans="3:8" x14ac:dyDescent="0.25">
      <c r="C738" s="2">
        <v>39632</v>
      </c>
      <c r="D738" s="3" t="s">
        <v>66</v>
      </c>
      <c r="E738" s="1">
        <v>3</v>
      </c>
      <c r="F738" s="1">
        <f t="shared" si="33"/>
        <v>2.15</v>
      </c>
      <c r="G738" s="1">
        <f t="shared" si="34"/>
        <v>6.4499999999999993</v>
      </c>
      <c r="H738" s="1">
        <f t="shared" si="35"/>
        <v>2008</v>
      </c>
    </row>
    <row r="739" spans="3:8" x14ac:dyDescent="0.25">
      <c r="C739" s="2">
        <v>39637</v>
      </c>
      <c r="D739" s="3" t="s">
        <v>52</v>
      </c>
      <c r="E739" s="1">
        <v>117</v>
      </c>
      <c r="F739" s="1">
        <f t="shared" si="33"/>
        <v>2.15</v>
      </c>
      <c r="G739" s="1">
        <f t="shared" si="34"/>
        <v>251.54999999999998</v>
      </c>
      <c r="H739" s="1">
        <f t="shared" si="35"/>
        <v>2008</v>
      </c>
    </row>
    <row r="740" spans="3:8" x14ac:dyDescent="0.25">
      <c r="C740" s="2">
        <v>39639</v>
      </c>
      <c r="D740" s="3" t="s">
        <v>10</v>
      </c>
      <c r="E740" s="1">
        <v>105</v>
      </c>
      <c r="F740" s="1">
        <f t="shared" si="33"/>
        <v>2.15</v>
      </c>
      <c r="G740" s="1">
        <f t="shared" si="34"/>
        <v>225.75</v>
      </c>
      <c r="H740" s="1">
        <f t="shared" si="35"/>
        <v>2008</v>
      </c>
    </row>
    <row r="741" spans="3:8" x14ac:dyDescent="0.25">
      <c r="C741" s="2">
        <v>39639</v>
      </c>
      <c r="D741" s="3" t="s">
        <v>48</v>
      </c>
      <c r="E741" s="1">
        <v>6</v>
      </c>
      <c r="F741" s="1">
        <f t="shared" si="33"/>
        <v>2.15</v>
      </c>
      <c r="G741" s="1">
        <f t="shared" si="34"/>
        <v>12.899999999999999</v>
      </c>
      <c r="H741" s="1">
        <f t="shared" si="35"/>
        <v>2008</v>
      </c>
    </row>
    <row r="742" spans="3:8" x14ac:dyDescent="0.25">
      <c r="C742" s="2">
        <v>39640</v>
      </c>
      <c r="D742" s="3" t="s">
        <v>19</v>
      </c>
      <c r="E742" s="1">
        <v>378</v>
      </c>
      <c r="F742" s="1">
        <f t="shared" si="33"/>
        <v>2.15</v>
      </c>
      <c r="G742" s="1">
        <f t="shared" si="34"/>
        <v>812.69999999999993</v>
      </c>
      <c r="H742" s="1">
        <f t="shared" si="35"/>
        <v>2008</v>
      </c>
    </row>
    <row r="743" spans="3:8" x14ac:dyDescent="0.25">
      <c r="C743" s="2">
        <v>39643</v>
      </c>
      <c r="D743" s="3" t="s">
        <v>71</v>
      </c>
      <c r="E743" s="1">
        <v>76</v>
      </c>
      <c r="F743" s="1">
        <f t="shared" si="33"/>
        <v>2.15</v>
      </c>
      <c r="G743" s="1">
        <f t="shared" si="34"/>
        <v>163.4</v>
      </c>
      <c r="H743" s="1">
        <f t="shared" si="35"/>
        <v>2008</v>
      </c>
    </row>
    <row r="744" spans="3:8" x14ac:dyDescent="0.25">
      <c r="C744" s="2">
        <v>39644</v>
      </c>
      <c r="D744" s="3" t="s">
        <v>24</v>
      </c>
      <c r="E744" s="1">
        <v>386</v>
      </c>
      <c r="F744" s="1">
        <f t="shared" si="33"/>
        <v>2.15</v>
      </c>
      <c r="G744" s="1">
        <f t="shared" si="34"/>
        <v>829.9</v>
      </c>
      <c r="H744" s="1">
        <f t="shared" si="35"/>
        <v>2008</v>
      </c>
    </row>
    <row r="745" spans="3:8" x14ac:dyDescent="0.25">
      <c r="C745" s="2">
        <v>39645</v>
      </c>
      <c r="D745" s="3" t="s">
        <v>52</v>
      </c>
      <c r="E745" s="1">
        <v>132</v>
      </c>
      <c r="F745" s="1">
        <f t="shared" si="33"/>
        <v>2.15</v>
      </c>
      <c r="G745" s="1">
        <f t="shared" si="34"/>
        <v>283.8</v>
      </c>
      <c r="H745" s="1">
        <f t="shared" si="35"/>
        <v>2008</v>
      </c>
    </row>
    <row r="746" spans="3:8" x14ac:dyDescent="0.25">
      <c r="C746" s="2">
        <v>39645</v>
      </c>
      <c r="D746" s="3" t="s">
        <v>24</v>
      </c>
      <c r="E746" s="1">
        <v>104</v>
      </c>
      <c r="F746" s="1">
        <f t="shared" si="33"/>
        <v>2.15</v>
      </c>
      <c r="G746" s="1">
        <f t="shared" si="34"/>
        <v>223.6</v>
      </c>
      <c r="H746" s="1">
        <f t="shared" si="35"/>
        <v>2008</v>
      </c>
    </row>
    <row r="747" spans="3:8" x14ac:dyDescent="0.25">
      <c r="C747" s="2">
        <v>39646</v>
      </c>
      <c r="D747" s="3" t="s">
        <v>47</v>
      </c>
      <c r="E747" s="1">
        <v>380</v>
      </c>
      <c r="F747" s="1">
        <f t="shared" si="33"/>
        <v>2.15</v>
      </c>
      <c r="G747" s="1">
        <f t="shared" si="34"/>
        <v>817</v>
      </c>
      <c r="H747" s="1">
        <f t="shared" si="35"/>
        <v>2008</v>
      </c>
    </row>
    <row r="748" spans="3:8" x14ac:dyDescent="0.25">
      <c r="C748" s="2">
        <v>39647</v>
      </c>
      <c r="D748" s="3" t="s">
        <v>80</v>
      </c>
      <c r="E748" s="1">
        <v>76</v>
      </c>
      <c r="F748" s="1">
        <f t="shared" si="33"/>
        <v>2.15</v>
      </c>
      <c r="G748" s="1">
        <f t="shared" si="34"/>
        <v>163.4</v>
      </c>
      <c r="H748" s="1">
        <f t="shared" si="35"/>
        <v>2008</v>
      </c>
    </row>
    <row r="749" spans="3:8" x14ac:dyDescent="0.25">
      <c r="C749" s="2">
        <v>39647</v>
      </c>
      <c r="D749" s="3" t="s">
        <v>27</v>
      </c>
      <c r="E749" s="1">
        <v>194</v>
      </c>
      <c r="F749" s="1">
        <f t="shared" si="33"/>
        <v>2.15</v>
      </c>
      <c r="G749" s="1">
        <f t="shared" si="34"/>
        <v>417.09999999999997</v>
      </c>
      <c r="H749" s="1">
        <f t="shared" si="35"/>
        <v>2008</v>
      </c>
    </row>
    <row r="750" spans="3:8" x14ac:dyDescent="0.25">
      <c r="C750" s="2">
        <v>39653</v>
      </c>
      <c r="D750" s="3" t="s">
        <v>63</v>
      </c>
      <c r="E750" s="1">
        <v>147</v>
      </c>
      <c r="F750" s="1">
        <f t="shared" si="33"/>
        <v>2.15</v>
      </c>
      <c r="G750" s="1">
        <f t="shared" si="34"/>
        <v>316.05</v>
      </c>
      <c r="H750" s="1">
        <f t="shared" si="35"/>
        <v>2008</v>
      </c>
    </row>
    <row r="751" spans="3:8" x14ac:dyDescent="0.25">
      <c r="C751" s="2">
        <v>39656</v>
      </c>
      <c r="D751" s="3" t="s">
        <v>24</v>
      </c>
      <c r="E751" s="1">
        <v>319</v>
      </c>
      <c r="F751" s="1">
        <f t="shared" si="33"/>
        <v>2.15</v>
      </c>
      <c r="G751" s="1">
        <f t="shared" si="34"/>
        <v>685.85</v>
      </c>
      <c r="H751" s="1">
        <f t="shared" si="35"/>
        <v>2008</v>
      </c>
    </row>
    <row r="752" spans="3:8" x14ac:dyDescent="0.25">
      <c r="C752" s="2">
        <v>39657</v>
      </c>
      <c r="D752" s="3" t="s">
        <v>41</v>
      </c>
      <c r="E752" s="1">
        <v>38</v>
      </c>
      <c r="F752" s="1">
        <f t="shared" si="33"/>
        <v>2.15</v>
      </c>
      <c r="G752" s="1">
        <f t="shared" si="34"/>
        <v>81.7</v>
      </c>
      <c r="H752" s="1">
        <f t="shared" si="35"/>
        <v>2008</v>
      </c>
    </row>
    <row r="753" spans="3:8" x14ac:dyDescent="0.25">
      <c r="C753" s="2">
        <v>39662</v>
      </c>
      <c r="D753" s="3" t="s">
        <v>30</v>
      </c>
      <c r="E753" s="1">
        <v>31</v>
      </c>
      <c r="F753" s="1">
        <f t="shared" si="33"/>
        <v>2.15</v>
      </c>
      <c r="G753" s="1">
        <f t="shared" si="34"/>
        <v>66.649999999999991</v>
      </c>
      <c r="H753" s="1">
        <f t="shared" si="35"/>
        <v>2008</v>
      </c>
    </row>
    <row r="754" spans="3:8" x14ac:dyDescent="0.25">
      <c r="C754" s="2">
        <v>39664</v>
      </c>
      <c r="D754" s="3" t="s">
        <v>8</v>
      </c>
      <c r="E754" s="1">
        <v>28</v>
      </c>
      <c r="F754" s="1">
        <f t="shared" si="33"/>
        <v>2.15</v>
      </c>
      <c r="G754" s="1">
        <f t="shared" si="34"/>
        <v>60.199999999999996</v>
      </c>
      <c r="H754" s="1">
        <f t="shared" si="35"/>
        <v>2008</v>
      </c>
    </row>
    <row r="755" spans="3:8" x14ac:dyDescent="0.25">
      <c r="C755" s="2">
        <v>39664</v>
      </c>
      <c r="D755" s="3" t="s">
        <v>107</v>
      </c>
      <c r="E755" s="1">
        <v>15</v>
      </c>
      <c r="F755" s="1">
        <f t="shared" si="33"/>
        <v>2.15</v>
      </c>
      <c r="G755" s="1">
        <f t="shared" si="34"/>
        <v>32.25</v>
      </c>
      <c r="H755" s="1">
        <f t="shared" si="35"/>
        <v>2008</v>
      </c>
    </row>
    <row r="756" spans="3:8" x14ac:dyDescent="0.25">
      <c r="C756" s="2">
        <v>39667</v>
      </c>
      <c r="D756" s="3" t="s">
        <v>64</v>
      </c>
      <c r="E756" s="1">
        <v>2</v>
      </c>
      <c r="F756" s="1">
        <f t="shared" si="33"/>
        <v>2.15</v>
      </c>
      <c r="G756" s="1">
        <f t="shared" si="34"/>
        <v>4.3</v>
      </c>
      <c r="H756" s="1">
        <f t="shared" si="35"/>
        <v>2008</v>
      </c>
    </row>
    <row r="757" spans="3:8" x14ac:dyDescent="0.25">
      <c r="C757" s="2">
        <v>39667</v>
      </c>
      <c r="D757" s="3" t="s">
        <v>103</v>
      </c>
      <c r="E757" s="1">
        <v>16</v>
      </c>
      <c r="F757" s="1">
        <f t="shared" si="33"/>
        <v>2.15</v>
      </c>
      <c r="G757" s="1">
        <f t="shared" si="34"/>
        <v>34.4</v>
      </c>
      <c r="H757" s="1">
        <f t="shared" si="35"/>
        <v>2008</v>
      </c>
    </row>
    <row r="758" spans="3:8" x14ac:dyDescent="0.25">
      <c r="C758" s="2">
        <v>39669</v>
      </c>
      <c r="D758" s="3" t="s">
        <v>80</v>
      </c>
      <c r="E758" s="1">
        <v>83</v>
      </c>
      <c r="F758" s="1">
        <f t="shared" si="33"/>
        <v>2.15</v>
      </c>
      <c r="G758" s="1">
        <f t="shared" si="34"/>
        <v>178.45</v>
      </c>
      <c r="H758" s="1">
        <f t="shared" si="35"/>
        <v>2008</v>
      </c>
    </row>
    <row r="759" spans="3:8" x14ac:dyDescent="0.25">
      <c r="C759" s="2">
        <v>39670</v>
      </c>
      <c r="D759" s="3" t="s">
        <v>174</v>
      </c>
      <c r="E759" s="1">
        <v>16</v>
      </c>
      <c r="F759" s="1">
        <f t="shared" si="33"/>
        <v>2.15</v>
      </c>
      <c r="G759" s="1">
        <f t="shared" si="34"/>
        <v>34.4</v>
      </c>
      <c r="H759" s="1">
        <f t="shared" si="35"/>
        <v>2008</v>
      </c>
    </row>
    <row r="760" spans="3:8" x14ac:dyDescent="0.25">
      <c r="C760" s="2">
        <v>39671</v>
      </c>
      <c r="D760" s="3" t="s">
        <v>11</v>
      </c>
      <c r="E760" s="1">
        <v>397</v>
      </c>
      <c r="F760" s="1">
        <f t="shared" si="33"/>
        <v>2.15</v>
      </c>
      <c r="G760" s="1">
        <f t="shared" si="34"/>
        <v>853.55</v>
      </c>
      <c r="H760" s="1">
        <f t="shared" si="35"/>
        <v>2008</v>
      </c>
    </row>
    <row r="761" spans="3:8" x14ac:dyDescent="0.25">
      <c r="C761" s="2">
        <v>39671</v>
      </c>
      <c r="D761" s="3" t="s">
        <v>80</v>
      </c>
      <c r="E761" s="1">
        <v>184</v>
      </c>
      <c r="F761" s="1">
        <f t="shared" si="33"/>
        <v>2.15</v>
      </c>
      <c r="G761" s="1">
        <f t="shared" si="34"/>
        <v>395.59999999999997</v>
      </c>
      <c r="H761" s="1">
        <f t="shared" si="35"/>
        <v>2008</v>
      </c>
    </row>
    <row r="762" spans="3:8" x14ac:dyDescent="0.25">
      <c r="C762" s="2">
        <v>39673</v>
      </c>
      <c r="D762" s="3" t="s">
        <v>80</v>
      </c>
      <c r="E762" s="1">
        <v>55</v>
      </c>
      <c r="F762" s="1">
        <f t="shared" si="33"/>
        <v>2.15</v>
      </c>
      <c r="G762" s="1">
        <f t="shared" si="34"/>
        <v>118.25</v>
      </c>
      <c r="H762" s="1">
        <f t="shared" si="35"/>
        <v>2008</v>
      </c>
    </row>
    <row r="763" spans="3:8" x14ac:dyDescent="0.25">
      <c r="C763" s="2">
        <v>39674</v>
      </c>
      <c r="D763" s="3" t="s">
        <v>71</v>
      </c>
      <c r="E763" s="1">
        <v>107</v>
      </c>
      <c r="F763" s="1">
        <f t="shared" si="33"/>
        <v>2.15</v>
      </c>
      <c r="G763" s="1">
        <f t="shared" si="34"/>
        <v>230.04999999999998</v>
      </c>
      <c r="H763" s="1">
        <f t="shared" si="35"/>
        <v>2008</v>
      </c>
    </row>
    <row r="764" spans="3:8" x14ac:dyDescent="0.25">
      <c r="C764" s="2">
        <v>39676</v>
      </c>
      <c r="D764" s="3" t="s">
        <v>71</v>
      </c>
      <c r="E764" s="1">
        <v>127</v>
      </c>
      <c r="F764" s="1">
        <f t="shared" si="33"/>
        <v>2.15</v>
      </c>
      <c r="G764" s="1">
        <f t="shared" si="34"/>
        <v>273.05</v>
      </c>
      <c r="H764" s="1">
        <f t="shared" si="35"/>
        <v>2008</v>
      </c>
    </row>
    <row r="765" spans="3:8" x14ac:dyDescent="0.25">
      <c r="C765" s="2">
        <v>39679</v>
      </c>
      <c r="D765" s="3" t="s">
        <v>175</v>
      </c>
      <c r="E765" s="1">
        <v>122</v>
      </c>
      <c r="F765" s="1">
        <f t="shared" si="33"/>
        <v>2.15</v>
      </c>
      <c r="G765" s="1">
        <f t="shared" si="34"/>
        <v>262.3</v>
      </c>
      <c r="H765" s="1">
        <f t="shared" si="35"/>
        <v>2008</v>
      </c>
    </row>
    <row r="766" spans="3:8" x14ac:dyDescent="0.25">
      <c r="C766" s="2">
        <v>39679</v>
      </c>
      <c r="D766" s="3" t="s">
        <v>20</v>
      </c>
      <c r="E766" s="1">
        <v>107</v>
      </c>
      <c r="F766" s="1">
        <f t="shared" si="33"/>
        <v>2.15</v>
      </c>
      <c r="G766" s="1">
        <f t="shared" si="34"/>
        <v>230.04999999999998</v>
      </c>
      <c r="H766" s="1">
        <f t="shared" si="35"/>
        <v>2008</v>
      </c>
    </row>
    <row r="767" spans="3:8" x14ac:dyDescent="0.25">
      <c r="C767" s="2">
        <v>39681</v>
      </c>
      <c r="D767" s="3" t="s">
        <v>24</v>
      </c>
      <c r="E767" s="1">
        <v>113</v>
      </c>
      <c r="F767" s="1">
        <f t="shared" si="33"/>
        <v>2.15</v>
      </c>
      <c r="G767" s="1">
        <f t="shared" si="34"/>
        <v>242.95</v>
      </c>
      <c r="H767" s="1">
        <f t="shared" si="35"/>
        <v>2008</v>
      </c>
    </row>
    <row r="768" spans="3:8" x14ac:dyDescent="0.25">
      <c r="C768" s="2">
        <v>39681</v>
      </c>
      <c r="D768" s="3" t="s">
        <v>9</v>
      </c>
      <c r="E768" s="1">
        <v>297</v>
      </c>
      <c r="F768" s="1">
        <f t="shared" si="33"/>
        <v>2.15</v>
      </c>
      <c r="G768" s="1">
        <f t="shared" si="34"/>
        <v>638.54999999999995</v>
      </c>
      <c r="H768" s="1">
        <f t="shared" si="35"/>
        <v>2008</v>
      </c>
    </row>
    <row r="769" spans="3:8" x14ac:dyDescent="0.25">
      <c r="C769" s="2">
        <v>39682</v>
      </c>
      <c r="D769" s="3" t="s">
        <v>46</v>
      </c>
      <c r="E769" s="1">
        <v>14</v>
      </c>
      <c r="F769" s="1">
        <f t="shared" si="33"/>
        <v>2.15</v>
      </c>
      <c r="G769" s="1">
        <f t="shared" si="34"/>
        <v>30.099999999999998</v>
      </c>
      <c r="H769" s="1">
        <f t="shared" si="35"/>
        <v>2008</v>
      </c>
    </row>
    <row r="770" spans="3:8" x14ac:dyDescent="0.25">
      <c r="C770" s="2">
        <v>39684</v>
      </c>
      <c r="D770" s="3" t="s">
        <v>54</v>
      </c>
      <c r="E770" s="1">
        <v>188</v>
      </c>
      <c r="F770" s="1">
        <f t="shared" si="33"/>
        <v>2.15</v>
      </c>
      <c r="G770" s="1">
        <f t="shared" si="34"/>
        <v>404.2</v>
      </c>
      <c r="H770" s="1">
        <f t="shared" si="35"/>
        <v>2008</v>
      </c>
    </row>
    <row r="771" spans="3:8" x14ac:dyDescent="0.25">
      <c r="C771" s="2">
        <v>39686</v>
      </c>
      <c r="D771" s="3" t="s">
        <v>153</v>
      </c>
      <c r="E771" s="1">
        <v>11</v>
      </c>
      <c r="F771" s="1">
        <f t="shared" ref="F771:F834" si="36">LOOKUP(YEAR(C771),$A$2:$A$11,$B$2:$B$11)</f>
        <v>2.15</v>
      </c>
      <c r="G771" s="1">
        <f t="shared" ref="G771:G834" si="37">F771*E771</f>
        <v>23.65</v>
      </c>
      <c r="H771" s="1">
        <f t="shared" ref="H771:H834" si="38">YEAR(C771)</f>
        <v>2008</v>
      </c>
    </row>
    <row r="772" spans="3:8" x14ac:dyDescent="0.25">
      <c r="C772" s="2">
        <v>39689</v>
      </c>
      <c r="D772" s="3" t="s">
        <v>30</v>
      </c>
      <c r="E772" s="1">
        <v>105</v>
      </c>
      <c r="F772" s="1">
        <f t="shared" si="36"/>
        <v>2.15</v>
      </c>
      <c r="G772" s="1">
        <f t="shared" si="37"/>
        <v>225.75</v>
      </c>
      <c r="H772" s="1">
        <f t="shared" si="38"/>
        <v>2008</v>
      </c>
    </row>
    <row r="773" spans="3:8" x14ac:dyDescent="0.25">
      <c r="C773" s="2">
        <v>39690</v>
      </c>
      <c r="D773" s="3" t="s">
        <v>162</v>
      </c>
      <c r="E773" s="1">
        <v>18</v>
      </c>
      <c r="F773" s="1">
        <f t="shared" si="36"/>
        <v>2.15</v>
      </c>
      <c r="G773" s="1">
        <f t="shared" si="37"/>
        <v>38.699999999999996</v>
      </c>
      <c r="H773" s="1">
        <f t="shared" si="38"/>
        <v>2008</v>
      </c>
    </row>
    <row r="774" spans="3:8" x14ac:dyDescent="0.25">
      <c r="C774" s="2">
        <v>39690</v>
      </c>
      <c r="D774" s="3" t="s">
        <v>9</v>
      </c>
      <c r="E774" s="1">
        <v>418</v>
      </c>
      <c r="F774" s="1">
        <f t="shared" si="36"/>
        <v>2.15</v>
      </c>
      <c r="G774" s="1">
        <f t="shared" si="37"/>
        <v>898.69999999999993</v>
      </c>
      <c r="H774" s="1">
        <f t="shared" si="38"/>
        <v>2008</v>
      </c>
    </row>
    <row r="775" spans="3:8" x14ac:dyDescent="0.25">
      <c r="C775" s="2">
        <v>39691</v>
      </c>
      <c r="D775" s="3" t="s">
        <v>176</v>
      </c>
      <c r="E775" s="1">
        <v>4</v>
      </c>
      <c r="F775" s="1">
        <f t="shared" si="36"/>
        <v>2.15</v>
      </c>
      <c r="G775" s="1">
        <f t="shared" si="37"/>
        <v>8.6</v>
      </c>
      <c r="H775" s="1">
        <f t="shared" si="38"/>
        <v>2008</v>
      </c>
    </row>
    <row r="776" spans="3:8" x14ac:dyDescent="0.25">
      <c r="C776" s="2">
        <v>39691</v>
      </c>
      <c r="D776" s="3" t="s">
        <v>126</v>
      </c>
      <c r="E776" s="1">
        <v>5</v>
      </c>
      <c r="F776" s="1">
        <f t="shared" si="36"/>
        <v>2.15</v>
      </c>
      <c r="G776" s="1">
        <f t="shared" si="37"/>
        <v>10.75</v>
      </c>
      <c r="H776" s="1">
        <f t="shared" si="38"/>
        <v>2008</v>
      </c>
    </row>
    <row r="777" spans="3:8" x14ac:dyDescent="0.25">
      <c r="C777" s="2">
        <v>39692</v>
      </c>
      <c r="D777" s="3" t="s">
        <v>104</v>
      </c>
      <c r="E777" s="1">
        <v>346</v>
      </c>
      <c r="F777" s="1">
        <f t="shared" si="36"/>
        <v>2.15</v>
      </c>
      <c r="G777" s="1">
        <f t="shared" si="37"/>
        <v>743.9</v>
      </c>
      <c r="H777" s="1">
        <f t="shared" si="38"/>
        <v>2008</v>
      </c>
    </row>
    <row r="778" spans="3:8" x14ac:dyDescent="0.25">
      <c r="C778" s="2">
        <v>39694</v>
      </c>
      <c r="D778" s="3" t="s">
        <v>11</v>
      </c>
      <c r="E778" s="1">
        <v>417</v>
      </c>
      <c r="F778" s="1">
        <f t="shared" si="36"/>
        <v>2.15</v>
      </c>
      <c r="G778" s="1">
        <f t="shared" si="37"/>
        <v>896.55</v>
      </c>
      <c r="H778" s="1">
        <f t="shared" si="38"/>
        <v>2008</v>
      </c>
    </row>
    <row r="779" spans="3:8" x14ac:dyDescent="0.25">
      <c r="C779" s="2">
        <v>39696</v>
      </c>
      <c r="D779" s="3" t="s">
        <v>125</v>
      </c>
      <c r="E779" s="1">
        <v>35</v>
      </c>
      <c r="F779" s="1">
        <f t="shared" si="36"/>
        <v>2.15</v>
      </c>
      <c r="G779" s="1">
        <f t="shared" si="37"/>
        <v>75.25</v>
      </c>
      <c r="H779" s="1">
        <f t="shared" si="38"/>
        <v>2008</v>
      </c>
    </row>
    <row r="780" spans="3:8" x14ac:dyDescent="0.25">
      <c r="C780" s="2">
        <v>39696</v>
      </c>
      <c r="D780" s="3" t="s">
        <v>5</v>
      </c>
      <c r="E780" s="1">
        <v>6</v>
      </c>
      <c r="F780" s="1">
        <f t="shared" si="36"/>
        <v>2.15</v>
      </c>
      <c r="G780" s="1">
        <f t="shared" si="37"/>
        <v>12.899999999999999</v>
      </c>
      <c r="H780" s="1">
        <f t="shared" si="38"/>
        <v>2008</v>
      </c>
    </row>
    <row r="781" spans="3:8" x14ac:dyDescent="0.25">
      <c r="C781" s="2">
        <v>39697</v>
      </c>
      <c r="D781" s="3" t="s">
        <v>52</v>
      </c>
      <c r="E781" s="1">
        <v>322</v>
      </c>
      <c r="F781" s="1">
        <f t="shared" si="36"/>
        <v>2.15</v>
      </c>
      <c r="G781" s="1">
        <f t="shared" si="37"/>
        <v>692.3</v>
      </c>
      <c r="H781" s="1">
        <f t="shared" si="38"/>
        <v>2008</v>
      </c>
    </row>
    <row r="782" spans="3:8" x14ac:dyDescent="0.25">
      <c r="C782" s="2">
        <v>39697</v>
      </c>
      <c r="D782" s="3" t="s">
        <v>39</v>
      </c>
      <c r="E782" s="1">
        <v>150</v>
      </c>
      <c r="F782" s="1">
        <f t="shared" si="36"/>
        <v>2.15</v>
      </c>
      <c r="G782" s="1">
        <f t="shared" si="37"/>
        <v>322.5</v>
      </c>
      <c r="H782" s="1">
        <f t="shared" si="38"/>
        <v>2008</v>
      </c>
    </row>
    <row r="783" spans="3:8" x14ac:dyDescent="0.25">
      <c r="C783" s="2">
        <v>39698</v>
      </c>
      <c r="D783" s="3" t="s">
        <v>16</v>
      </c>
      <c r="E783" s="1">
        <v>492</v>
      </c>
      <c r="F783" s="1">
        <f t="shared" si="36"/>
        <v>2.15</v>
      </c>
      <c r="G783" s="1">
        <f t="shared" si="37"/>
        <v>1057.8</v>
      </c>
      <c r="H783" s="1">
        <f t="shared" si="38"/>
        <v>2008</v>
      </c>
    </row>
    <row r="784" spans="3:8" x14ac:dyDescent="0.25">
      <c r="C784" s="2">
        <v>39702</v>
      </c>
      <c r="D784" s="3" t="s">
        <v>20</v>
      </c>
      <c r="E784" s="1">
        <v>93</v>
      </c>
      <c r="F784" s="1">
        <f t="shared" si="36"/>
        <v>2.15</v>
      </c>
      <c r="G784" s="1">
        <f t="shared" si="37"/>
        <v>199.95</v>
      </c>
      <c r="H784" s="1">
        <f t="shared" si="38"/>
        <v>2008</v>
      </c>
    </row>
    <row r="785" spans="3:8" x14ac:dyDescent="0.25">
      <c r="C785" s="2">
        <v>39705</v>
      </c>
      <c r="D785" s="3" t="s">
        <v>63</v>
      </c>
      <c r="E785" s="1">
        <v>64</v>
      </c>
      <c r="F785" s="1">
        <f t="shared" si="36"/>
        <v>2.15</v>
      </c>
      <c r="G785" s="1">
        <f t="shared" si="37"/>
        <v>137.6</v>
      </c>
      <c r="H785" s="1">
        <f t="shared" si="38"/>
        <v>2008</v>
      </c>
    </row>
    <row r="786" spans="3:8" x14ac:dyDescent="0.25">
      <c r="C786" s="2">
        <v>39705</v>
      </c>
      <c r="D786" s="3" t="s">
        <v>91</v>
      </c>
      <c r="E786" s="1">
        <v>7</v>
      </c>
      <c r="F786" s="1">
        <f t="shared" si="36"/>
        <v>2.15</v>
      </c>
      <c r="G786" s="1">
        <f t="shared" si="37"/>
        <v>15.049999999999999</v>
      </c>
      <c r="H786" s="1">
        <f t="shared" si="38"/>
        <v>2008</v>
      </c>
    </row>
    <row r="787" spans="3:8" x14ac:dyDescent="0.25">
      <c r="C787" s="2">
        <v>39705</v>
      </c>
      <c r="D787" s="3" t="s">
        <v>20</v>
      </c>
      <c r="E787" s="1">
        <v>90</v>
      </c>
      <c r="F787" s="1">
        <f t="shared" si="36"/>
        <v>2.15</v>
      </c>
      <c r="G787" s="1">
        <f t="shared" si="37"/>
        <v>193.5</v>
      </c>
      <c r="H787" s="1">
        <f t="shared" si="38"/>
        <v>2008</v>
      </c>
    </row>
    <row r="788" spans="3:8" x14ac:dyDescent="0.25">
      <c r="C788" s="2">
        <v>39712</v>
      </c>
      <c r="D788" s="3" t="s">
        <v>52</v>
      </c>
      <c r="E788" s="1">
        <v>136</v>
      </c>
      <c r="F788" s="1">
        <f t="shared" si="36"/>
        <v>2.15</v>
      </c>
      <c r="G788" s="1">
        <f t="shared" si="37"/>
        <v>292.39999999999998</v>
      </c>
      <c r="H788" s="1">
        <f t="shared" si="38"/>
        <v>2008</v>
      </c>
    </row>
    <row r="789" spans="3:8" x14ac:dyDescent="0.25">
      <c r="C789" s="2">
        <v>39713</v>
      </c>
      <c r="D789" s="3" t="s">
        <v>21</v>
      </c>
      <c r="E789" s="1">
        <v>104</v>
      </c>
      <c r="F789" s="1">
        <f t="shared" si="36"/>
        <v>2.15</v>
      </c>
      <c r="G789" s="1">
        <f t="shared" si="37"/>
        <v>223.6</v>
      </c>
      <c r="H789" s="1">
        <f t="shared" si="38"/>
        <v>2008</v>
      </c>
    </row>
    <row r="790" spans="3:8" x14ac:dyDescent="0.25">
      <c r="C790" s="2">
        <v>39713</v>
      </c>
      <c r="D790" s="3" t="s">
        <v>152</v>
      </c>
      <c r="E790" s="1">
        <v>1</v>
      </c>
      <c r="F790" s="1">
        <f t="shared" si="36"/>
        <v>2.15</v>
      </c>
      <c r="G790" s="1">
        <f t="shared" si="37"/>
        <v>2.15</v>
      </c>
      <c r="H790" s="1">
        <f t="shared" si="38"/>
        <v>2008</v>
      </c>
    </row>
    <row r="791" spans="3:8" x14ac:dyDescent="0.25">
      <c r="C791" s="2">
        <v>39714</v>
      </c>
      <c r="D791" s="3" t="s">
        <v>33</v>
      </c>
      <c r="E791" s="1">
        <v>52</v>
      </c>
      <c r="F791" s="1">
        <f t="shared" si="36"/>
        <v>2.15</v>
      </c>
      <c r="G791" s="1">
        <f t="shared" si="37"/>
        <v>111.8</v>
      </c>
      <c r="H791" s="1">
        <f t="shared" si="38"/>
        <v>2008</v>
      </c>
    </row>
    <row r="792" spans="3:8" x14ac:dyDescent="0.25">
      <c r="C792" s="2">
        <v>39714</v>
      </c>
      <c r="D792" s="3" t="s">
        <v>47</v>
      </c>
      <c r="E792" s="1">
        <v>203</v>
      </c>
      <c r="F792" s="1">
        <f t="shared" si="36"/>
        <v>2.15</v>
      </c>
      <c r="G792" s="1">
        <f t="shared" si="37"/>
        <v>436.45</v>
      </c>
      <c r="H792" s="1">
        <f t="shared" si="38"/>
        <v>2008</v>
      </c>
    </row>
    <row r="793" spans="3:8" x14ac:dyDescent="0.25">
      <c r="C793" s="2">
        <v>39716</v>
      </c>
      <c r="D793" s="3" t="s">
        <v>32</v>
      </c>
      <c r="E793" s="1">
        <v>183</v>
      </c>
      <c r="F793" s="1">
        <f t="shared" si="36"/>
        <v>2.15</v>
      </c>
      <c r="G793" s="1">
        <f t="shared" si="37"/>
        <v>393.45</v>
      </c>
      <c r="H793" s="1">
        <f t="shared" si="38"/>
        <v>2008</v>
      </c>
    </row>
    <row r="794" spans="3:8" x14ac:dyDescent="0.25">
      <c r="C794" s="2">
        <v>39717</v>
      </c>
      <c r="D794" s="3" t="s">
        <v>63</v>
      </c>
      <c r="E794" s="1">
        <v>182</v>
      </c>
      <c r="F794" s="1">
        <f t="shared" si="36"/>
        <v>2.15</v>
      </c>
      <c r="G794" s="1">
        <f t="shared" si="37"/>
        <v>391.3</v>
      </c>
      <c r="H794" s="1">
        <f t="shared" si="38"/>
        <v>2008</v>
      </c>
    </row>
    <row r="795" spans="3:8" x14ac:dyDescent="0.25">
      <c r="C795" s="2">
        <v>39719</v>
      </c>
      <c r="D795" s="3" t="s">
        <v>47</v>
      </c>
      <c r="E795" s="1">
        <v>383</v>
      </c>
      <c r="F795" s="1">
        <f t="shared" si="36"/>
        <v>2.15</v>
      </c>
      <c r="G795" s="1">
        <f t="shared" si="37"/>
        <v>823.44999999999993</v>
      </c>
      <c r="H795" s="1">
        <f t="shared" si="38"/>
        <v>2008</v>
      </c>
    </row>
    <row r="796" spans="3:8" x14ac:dyDescent="0.25">
      <c r="C796" s="2">
        <v>39722</v>
      </c>
      <c r="D796" s="3" t="s">
        <v>24</v>
      </c>
      <c r="E796" s="1">
        <v>113</v>
      </c>
      <c r="F796" s="1">
        <f t="shared" si="36"/>
        <v>2.15</v>
      </c>
      <c r="G796" s="1">
        <f t="shared" si="37"/>
        <v>242.95</v>
      </c>
      <c r="H796" s="1">
        <f t="shared" si="38"/>
        <v>2008</v>
      </c>
    </row>
    <row r="797" spans="3:8" x14ac:dyDescent="0.25">
      <c r="C797" s="2">
        <v>39722</v>
      </c>
      <c r="D797" s="3" t="s">
        <v>65</v>
      </c>
      <c r="E797" s="1">
        <v>154</v>
      </c>
      <c r="F797" s="1">
        <f t="shared" si="36"/>
        <v>2.15</v>
      </c>
      <c r="G797" s="1">
        <f t="shared" si="37"/>
        <v>331.09999999999997</v>
      </c>
      <c r="H797" s="1">
        <f t="shared" si="38"/>
        <v>2008</v>
      </c>
    </row>
    <row r="798" spans="3:8" x14ac:dyDescent="0.25">
      <c r="C798" s="2">
        <v>39722</v>
      </c>
      <c r="D798" s="3" t="s">
        <v>38</v>
      </c>
      <c r="E798" s="1">
        <v>8</v>
      </c>
      <c r="F798" s="1">
        <f t="shared" si="36"/>
        <v>2.15</v>
      </c>
      <c r="G798" s="1">
        <f t="shared" si="37"/>
        <v>17.2</v>
      </c>
      <c r="H798" s="1">
        <f t="shared" si="38"/>
        <v>2008</v>
      </c>
    </row>
    <row r="799" spans="3:8" x14ac:dyDescent="0.25">
      <c r="C799" s="2">
        <v>39725</v>
      </c>
      <c r="D799" s="3" t="s">
        <v>118</v>
      </c>
      <c r="E799" s="1">
        <v>5</v>
      </c>
      <c r="F799" s="1">
        <f t="shared" si="36"/>
        <v>2.15</v>
      </c>
      <c r="G799" s="1">
        <f t="shared" si="37"/>
        <v>10.75</v>
      </c>
      <c r="H799" s="1">
        <f t="shared" si="38"/>
        <v>2008</v>
      </c>
    </row>
    <row r="800" spans="3:8" x14ac:dyDescent="0.25">
      <c r="C800" s="2">
        <v>39725</v>
      </c>
      <c r="D800" s="3" t="s">
        <v>44</v>
      </c>
      <c r="E800" s="1">
        <v>14</v>
      </c>
      <c r="F800" s="1">
        <f t="shared" si="36"/>
        <v>2.15</v>
      </c>
      <c r="G800" s="1">
        <f t="shared" si="37"/>
        <v>30.099999999999998</v>
      </c>
      <c r="H800" s="1">
        <f t="shared" si="38"/>
        <v>2008</v>
      </c>
    </row>
    <row r="801" spans="3:8" x14ac:dyDescent="0.25">
      <c r="C801" s="2">
        <v>39727</v>
      </c>
      <c r="D801" s="3" t="s">
        <v>73</v>
      </c>
      <c r="E801" s="1">
        <v>27</v>
      </c>
      <c r="F801" s="1">
        <f t="shared" si="36"/>
        <v>2.15</v>
      </c>
      <c r="G801" s="1">
        <f t="shared" si="37"/>
        <v>58.05</v>
      </c>
      <c r="H801" s="1">
        <f t="shared" si="38"/>
        <v>2008</v>
      </c>
    </row>
    <row r="802" spans="3:8" x14ac:dyDescent="0.25">
      <c r="C802" s="2">
        <v>39727</v>
      </c>
      <c r="D802" s="3" t="s">
        <v>10</v>
      </c>
      <c r="E802" s="1">
        <v>141</v>
      </c>
      <c r="F802" s="1">
        <f t="shared" si="36"/>
        <v>2.15</v>
      </c>
      <c r="G802" s="1">
        <f t="shared" si="37"/>
        <v>303.14999999999998</v>
      </c>
      <c r="H802" s="1">
        <f t="shared" si="38"/>
        <v>2008</v>
      </c>
    </row>
    <row r="803" spans="3:8" x14ac:dyDescent="0.25">
      <c r="C803" s="2">
        <v>39729</v>
      </c>
      <c r="D803" s="3" t="s">
        <v>177</v>
      </c>
      <c r="E803" s="1">
        <v>14</v>
      </c>
      <c r="F803" s="1">
        <f t="shared" si="36"/>
        <v>2.15</v>
      </c>
      <c r="G803" s="1">
        <f t="shared" si="37"/>
        <v>30.099999999999998</v>
      </c>
      <c r="H803" s="1">
        <f t="shared" si="38"/>
        <v>2008</v>
      </c>
    </row>
    <row r="804" spans="3:8" x14ac:dyDescent="0.25">
      <c r="C804" s="2">
        <v>39729</v>
      </c>
      <c r="D804" s="3" t="s">
        <v>33</v>
      </c>
      <c r="E804" s="1">
        <v>136</v>
      </c>
      <c r="F804" s="1">
        <f t="shared" si="36"/>
        <v>2.15</v>
      </c>
      <c r="G804" s="1">
        <f t="shared" si="37"/>
        <v>292.39999999999998</v>
      </c>
      <c r="H804" s="1">
        <f t="shared" si="38"/>
        <v>2008</v>
      </c>
    </row>
    <row r="805" spans="3:8" x14ac:dyDescent="0.25">
      <c r="C805" s="2">
        <v>39729</v>
      </c>
      <c r="D805" s="3" t="s">
        <v>7</v>
      </c>
      <c r="E805" s="1">
        <v>378</v>
      </c>
      <c r="F805" s="1">
        <f t="shared" si="36"/>
        <v>2.15</v>
      </c>
      <c r="G805" s="1">
        <f t="shared" si="37"/>
        <v>812.69999999999993</v>
      </c>
      <c r="H805" s="1">
        <f t="shared" si="38"/>
        <v>2008</v>
      </c>
    </row>
    <row r="806" spans="3:8" x14ac:dyDescent="0.25">
      <c r="C806" s="2">
        <v>39729</v>
      </c>
      <c r="D806" s="3" t="s">
        <v>161</v>
      </c>
      <c r="E806" s="1">
        <v>12</v>
      </c>
      <c r="F806" s="1">
        <f t="shared" si="36"/>
        <v>2.15</v>
      </c>
      <c r="G806" s="1">
        <f t="shared" si="37"/>
        <v>25.799999999999997</v>
      </c>
      <c r="H806" s="1">
        <f t="shared" si="38"/>
        <v>2008</v>
      </c>
    </row>
    <row r="807" spans="3:8" x14ac:dyDescent="0.25">
      <c r="C807" s="2">
        <v>39732</v>
      </c>
      <c r="D807" s="3" t="s">
        <v>47</v>
      </c>
      <c r="E807" s="1">
        <v>284</v>
      </c>
      <c r="F807" s="1">
        <f t="shared" si="36"/>
        <v>2.15</v>
      </c>
      <c r="G807" s="1">
        <f t="shared" si="37"/>
        <v>610.6</v>
      </c>
      <c r="H807" s="1">
        <f t="shared" si="38"/>
        <v>2008</v>
      </c>
    </row>
    <row r="808" spans="3:8" x14ac:dyDescent="0.25">
      <c r="C808" s="2">
        <v>39733</v>
      </c>
      <c r="D808" s="3" t="s">
        <v>21</v>
      </c>
      <c r="E808" s="1">
        <v>54</v>
      </c>
      <c r="F808" s="1">
        <f t="shared" si="36"/>
        <v>2.15</v>
      </c>
      <c r="G808" s="1">
        <f t="shared" si="37"/>
        <v>116.1</v>
      </c>
      <c r="H808" s="1">
        <f t="shared" si="38"/>
        <v>2008</v>
      </c>
    </row>
    <row r="809" spans="3:8" x14ac:dyDescent="0.25">
      <c r="C809" s="2">
        <v>39733</v>
      </c>
      <c r="D809" s="3" t="s">
        <v>33</v>
      </c>
      <c r="E809" s="1">
        <v>51</v>
      </c>
      <c r="F809" s="1">
        <f t="shared" si="36"/>
        <v>2.15</v>
      </c>
      <c r="G809" s="1">
        <f t="shared" si="37"/>
        <v>109.64999999999999</v>
      </c>
      <c r="H809" s="1">
        <f t="shared" si="38"/>
        <v>2008</v>
      </c>
    </row>
    <row r="810" spans="3:8" x14ac:dyDescent="0.25">
      <c r="C810" s="2">
        <v>39733</v>
      </c>
      <c r="D810" s="3" t="s">
        <v>57</v>
      </c>
      <c r="E810" s="1">
        <v>159</v>
      </c>
      <c r="F810" s="1">
        <f t="shared" si="36"/>
        <v>2.15</v>
      </c>
      <c r="G810" s="1">
        <f t="shared" si="37"/>
        <v>341.84999999999997</v>
      </c>
      <c r="H810" s="1">
        <f t="shared" si="38"/>
        <v>2008</v>
      </c>
    </row>
    <row r="811" spans="3:8" x14ac:dyDescent="0.25">
      <c r="C811" s="2">
        <v>39738</v>
      </c>
      <c r="D811" s="3" t="s">
        <v>11</v>
      </c>
      <c r="E811" s="1">
        <v>351</v>
      </c>
      <c r="F811" s="1">
        <f t="shared" si="36"/>
        <v>2.15</v>
      </c>
      <c r="G811" s="1">
        <f t="shared" si="37"/>
        <v>754.65</v>
      </c>
      <c r="H811" s="1">
        <f t="shared" si="38"/>
        <v>2008</v>
      </c>
    </row>
    <row r="812" spans="3:8" x14ac:dyDescent="0.25">
      <c r="C812" s="2">
        <v>39738</v>
      </c>
      <c r="D812" s="3" t="s">
        <v>24</v>
      </c>
      <c r="E812" s="1">
        <v>390</v>
      </c>
      <c r="F812" s="1">
        <f t="shared" si="36"/>
        <v>2.15</v>
      </c>
      <c r="G812" s="1">
        <f t="shared" si="37"/>
        <v>838.5</v>
      </c>
      <c r="H812" s="1">
        <f t="shared" si="38"/>
        <v>2008</v>
      </c>
    </row>
    <row r="813" spans="3:8" x14ac:dyDescent="0.25">
      <c r="C813" s="2">
        <v>39738</v>
      </c>
      <c r="D813" s="3" t="s">
        <v>35</v>
      </c>
      <c r="E813" s="1">
        <v>4</v>
      </c>
      <c r="F813" s="1">
        <f t="shared" si="36"/>
        <v>2.15</v>
      </c>
      <c r="G813" s="1">
        <f t="shared" si="37"/>
        <v>8.6</v>
      </c>
      <c r="H813" s="1">
        <f t="shared" si="38"/>
        <v>2008</v>
      </c>
    </row>
    <row r="814" spans="3:8" x14ac:dyDescent="0.25">
      <c r="C814" s="2">
        <v>39739</v>
      </c>
      <c r="D814" s="3" t="s">
        <v>37</v>
      </c>
      <c r="E814" s="1">
        <v>140</v>
      </c>
      <c r="F814" s="1">
        <f t="shared" si="36"/>
        <v>2.15</v>
      </c>
      <c r="G814" s="1">
        <f t="shared" si="37"/>
        <v>301</v>
      </c>
      <c r="H814" s="1">
        <f t="shared" si="38"/>
        <v>2008</v>
      </c>
    </row>
    <row r="815" spans="3:8" x14ac:dyDescent="0.25">
      <c r="C815" s="2">
        <v>39740</v>
      </c>
      <c r="D815" s="3" t="s">
        <v>52</v>
      </c>
      <c r="E815" s="1">
        <v>125</v>
      </c>
      <c r="F815" s="1">
        <f t="shared" si="36"/>
        <v>2.15</v>
      </c>
      <c r="G815" s="1">
        <f t="shared" si="37"/>
        <v>268.75</v>
      </c>
      <c r="H815" s="1">
        <f t="shared" si="38"/>
        <v>2008</v>
      </c>
    </row>
    <row r="816" spans="3:8" x14ac:dyDescent="0.25">
      <c r="C816" s="2">
        <v>39740</v>
      </c>
      <c r="D816" s="3" t="s">
        <v>68</v>
      </c>
      <c r="E816" s="1">
        <v>97</v>
      </c>
      <c r="F816" s="1">
        <f t="shared" si="36"/>
        <v>2.15</v>
      </c>
      <c r="G816" s="1">
        <f t="shared" si="37"/>
        <v>208.54999999999998</v>
      </c>
      <c r="H816" s="1">
        <f t="shared" si="38"/>
        <v>2008</v>
      </c>
    </row>
    <row r="817" spans="3:8" x14ac:dyDescent="0.25">
      <c r="C817" s="2">
        <v>39743</v>
      </c>
      <c r="D817" s="3" t="s">
        <v>68</v>
      </c>
      <c r="E817" s="1">
        <v>190</v>
      </c>
      <c r="F817" s="1">
        <f t="shared" si="36"/>
        <v>2.15</v>
      </c>
      <c r="G817" s="1">
        <f t="shared" si="37"/>
        <v>408.5</v>
      </c>
      <c r="H817" s="1">
        <f t="shared" si="38"/>
        <v>2008</v>
      </c>
    </row>
    <row r="818" spans="3:8" x14ac:dyDescent="0.25">
      <c r="C818" s="2">
        <v>39745</v>
      </c>
      <c r="D818" s="3" t="s">
        <v>16</v>
      </c>
      <c r="E818" s="1">
        <v>415</v>
      </c>
      <c r="F818" s="1">
        <f t="shared" si="36"/>
        <v>2.15</v>
      </c>
      <c r="G818" s="1">
        <f t="shared" si="37"/>
        <v>892.25</v>
      </c>
      <c r="H818" s="1">
        <f t="shared" si="38"/>
        <v>2008</v>
      </c>
    </row>
    <row r="819" spans="3:8" x14ac:dyDescent="0.25">
      <c r="C819" s="2">
        <v>39747</v>
      </c>
      <c r="D819" s="3" t="s">
        <v>11</v>
      </c>
      <c r="E819" s="1">
        <v>269</v>
      </c>
      <c r="F819" s="1">
        <f t="shared" si="36"/>
        <v>2.15</v>
      </c>
      <c r="G819" s="1">
        <f t="shared" si="37"/>
        <v>578.35</v>
      </c>
      <c r="H819" s="1">
        <f t="shared" si="38"/>
        <v>2008</v>
      </c>
    </row>
    <row r="820" spans="3:8" x14ac:dyDescent="0.25">
      <c r="C820" s="2">
        <v>39747</v>
      </c>
      <c r="D820" s="3" t="s">
        <v>142</v>
      </c>
      <c r="E820" s="1">
        <v>11</v>
      </c>
      <c r="F820" s="1">
        <f t="shared" si="36"/>
        <v>2.15</v>
      </c>
      <c r="G820" s="1">
        <f t="shared" si="37"/>
        <v>23.65</v>
      </c>
      <c r="H820" s="1">
        <f t="shared" si="38"/>
        <v>2008</v>
      </c>
    </row>
    <row r="821" spans="3:8" x14ac:dyDescent="0.25">
      <c r="C821" s="2">
        <v>39747</v>
      </c>
      <c r="D821" s="3" t="s">
        <v>47</v>
      </c>
      <c r="E821" s="1">
        <v>162</v>
      </c>
      <c r="F821" s="1">
        <f t="shared" si="36"/>
        <v>2.15</v>
      </c>
      <c r="G821" s="1">
        <f t="shared" si="37"/>
        <v>348.3</v>
      </c>
      <c r="H821" s="1">
        <f t="shared" si="38"/>
        <v>2008</v>
      </c>
    </row>
    <row r="822" spans="3:8" x14ac:dyDescent="0.25">
      <c r="C822" s="2">
        <v>39757</v>
      </c>
      <c r="D822" s="3" t="s">
        <v>20</v>
      </c>
      <c r="E822" s="1">
        <v>75</v>
      </c>
      <c r="F822" s="1">
        <f t="shared" si="36"/>
        <v>2.15</v>
      </c>
      <c r="G822" s="1">
        <f t="shared" si="37"/>
        <v>161.25</v>
      </c>
      <c r="H822" s="1">
        <f t="shared" si="38"/>
        <v>2008</v>
      </c>
    </row>
    <row r="823" spans="3:8" x14ac:dyDescent="0.25">
      <c r="C823" s="2">
        <v>39759</v>
      </c>
      <c r="D823" s="3" t="s">
        <v>24</v>
      </c>
      <c r="E823" s="1">
        <v>358</v>
      </c>
      <c r="F823" s="1">
        <f t="shared" si="36"/>
        <v>2.15</v>
      </c>
      <c r="G823" s="1">
        <f t="shared" si="37"/>
        <v>769.69999999999993</v>
      </c>
      <c r="H823" s="1">
        <f t="shared" si="38"/>
        <v>2008</v>
      </c>
    </row>
    <row r="824" spans="3:8" x14ac:dyDescent="0.25">
      <c r="C824" s="2">
        <v>39760</v>
      </c>
      <c r="D824" s="3" t="s">
        <v>10</v>
      </c>
      <c r="E824" s="1">
        <v>198</v>
      </c>
      <c r="F824" s="1">
        <f t="shared" si="36"/>
        <v>2.15</v>
      </c>
      <c r="G824" s="1">
        <f t="shared" si="37"/>
        <v>425.7</v>
      </c>
      <c r="H824" s="1">
        <f t="shared" si="38"/>
        <v>2008</v>
      </c>
    </row>
    <row r="825" spans="3:8" x14ac:dyDescent="0.25">
      <c r="C825" s="2">
        <v>39763</v>
      </c>
      <c r="D825" s="3" t="s">
        <v>24</v>
      </c>
      <c r="E825" s="1">
        <v>189</v>
      </c>
      <c r="F825" s="1">
        <f t="shared" si="36"/>
        <v>2.15</v>
      </c>
      <c r="G825" s="1">
        <f t="shared" si="37"/>
        <v>406.34999999999997</v>
      </c>
      <c r="H825" s="1">
        <f t="shared" si="38"/>
        <v>2008</v>
      </c>
    </row>
    <row r="826" spans="3:8" x14ac:dyDescent="0.25">
      <c r="C826" s="2">
        <v>39764</v>
      </c>
      <c r="D826" s="3" t="s">
        <v>26</v>
      </c>
      <c r="E826" s="1">
        <v>226</v>
      </c>
      <c r="F826" s="1">
        <f t="shared" si="36"/>
        <v>2.15</v>
      </c>
      <c r="G826" s="1">
        <f t="shared" si="37"/>
        <v>485.9</v>
      </c>
      <c r="H826" s="1">
        <f t="shared" si="38"/>
        <v>2008</v>
      </c>
    </row>
    <row r="827" spans="3:8" x14ac:dyDescent="0.25">
      <c r="C827" s="2">
        <v>39765</v>
      </c>
      <c r="D827" s="3" t="s">
        <v>57</v>
      </c>
      <c r="E827" s="1">
        <v>94</v>
      </c>
      <c r="F827" s="1">
        <f t="shared" si="36"/>
        <v>2.15</v>
      </c>
      <c r="G827" s="1">
        <f t="shared" si="37"/>
        <v>202.1</v>
      </c>
      <c r="H827" s="1">
        <f t="shared" si="38"/>
        <v>2008</v>
      </c>
    </row>
    <row r="828" spans="3:8" x14ac:dyDescent="0.25">
      <c r="C828" s="2">
        <v>39770</v>
      </c>
      <c r="D828" s="3" t="s">
        <v>52</v>
      </c>
      <c r="E828" s="1">
        <v>401</v>
      </c>
      <c r="F828" s="1">
        <f t="shared" si="36"/>
        <v>2.15</v>
      </c>
      <c r="G828" s="1">
        <f t="shared" si="37"/>
        <v>862.15</v>
      </c>
      <c r="H828" s="1">
        <f t="shared" si="38"/>
        <v>2008</v>
      </c>
    </row>
    <row r="829" spans="3:8" x14ac:dyDescent="0.25">
      <c r="C829" s="2">
        <v>39771</v>
      </c>
      <c r="D829" s="3" t="s">
        <v>71</v>
      </c>
      <c r="E829" s="1">
        <v>52</v>
      </c>
      <c r="F829" s="1">
        <f t="shared" si="36"/>
        <v>2.15</v>
      </c>
      <c r="G829" s="1">
        <f t="shared" si="37"/>
        <v>111.8</v>
      </c>
      <c r="H829" s="1">
        <f t="shared" si="38"/>
        <v>2008</v>
      </c>
    </row>
    <row r="830" spans="3:8" x14ac:dyDescent="0.25">
      <c r="C830" s="2">
        <v>39772</v>
      </c>
      <c r="D830" s="3" t="s">
        <v>14</v>
      </c>
      <c r="E830" s="1">
        <v>189</v>
      </c>
      <c r="F830" s="1">
        <f t="shared" si="36"/>
        <v>2.15</v>
      </c>
      <c r="G830" s="1">
        <f t="shared" si="37"/>
        <v>406.34999999999997</v>
      </c>
      <c r="H830" s="1">
        <f t="shared" si="38"/>
        <v>2008</v>
      </c>
    </row>
    <row r="831" spans="3:8" x14ac:dyDescent="0.25">
      <c r="C831" s="2">
        <v>39774</v>
      </c>
      <c r="D831" s="3" t="s">
        <v>19</v>
      </c>
      <c r="E831" s="1">
        <v>201</v>
      </c>
      <c r="F831" s="1">
        <f t="shared" si="36"/>
        <v>2.15</v>
      </c>
      <c r="G831" s="1">
        <f t="shared" si="37"/>
        <v>432.15</v>
      </c>
      <c r="H831" s="1">
        <f t="shared" si="38"/>
        <v>2008</v>
      </c>
    </row>
    <row r="832" spans="3:8" x14ac:dyDescent="0.25">
      <c r="C832" s="2">
        <v>39775</v>
      </c>
      <c r="D832" s="3" t="s">
        <v>24</v>
      </c>
      <c r="E832" s="1">
        <v>235</v>
      </c>
      <c r="F832" s="1">
        <f t="shared" si="36"/>
        <v>2.15</v>
      </c>
      <c r="G832" s="1">
        <f t="shared" si="37"/>
        <v>505.25</v>
      </c>
      <c r="H832" s="1">
        <f t="shared" si="38"/>
        <v>2008</v>
      </c>
    </row>
    <row r="833" spans="3:8" x14ac:dyDescent="0.25">
      <c r="C833" s="2">
        <v>39776</v>
      </c>
      <c r="D833" s="3" t="s">
        <v>57</v>
      </c>
      <c r="E833" s="1">
        <v>78</v>
      </c>
      <c r="F833" s="1">
        <f t="shared" si="36"/>
        <v>2.15</v>
      </c>
      <c r="G833" s="1">
        <f t="shared" si="37"/>
        <v>167.7</v>
      </c>
      <c r="H833" s="1">
        <f t="shared" si="38"/>
        <v>2008</v>
      </c>
    </row>
    <row r="834" spans="3:8" x14ac:dyDescent="0.25">
      <c r="C834" s="2">
        <v>39776</v>
      </c>
      <c r="D834" s="3" t="s">
        <v>128</v>
      </c>
      <c r="E834" s="1">
        <v>13</v>
      </c>
      <c r="F834" s="1">
        <f t="shared" si="36"/>
        <v>2.15</v>
      </c>
      <c r="G834" s="1">
        <f t="shared" si="37"/>
        <v>27.95</v>
      </c>
      <c r="H834" s="1">
        <f t="shared" si="38"/>
        <v>2008</v>
      </c>
    </row>
    <row r="835" spans="3:8" x14ac:dyDescent="0.25">
      <c r="C835" s="2">
        <v>39776</v>
      </c>
      <c r="D835" s="3" t="s">
        <v>22</v>
      </c>
      <c r="E835" s="1">
        <v>196</v>
      </c>
      <c r="F835" s="1">
        <f t="shared" ref="F835:F898" si="39">LOOKUP(YEAR(C835),$A$2:$A$11,$B$2:$B$11)</f>
        <v>2.15</v>
      </c>
      <c r="G835" s="1">
        <f t="shared" ref="G835:G898" si="40">F835*E835</f>
        <v>421.4</v>
      </c>
      <c r="H835" s="1">
        <f t="shared" ref="H835:H898" si="41">YEAR(C835)</f>
        <v>2008</v>
      </c>
    </row>
    <row r="836" spans="3:8" x14ac:dyDescent="0.25">
      <c r="C836" s="2">
        <v>39780</v>
      </c>
      <c r="D836" s="3" t="s">
        <v>72</v>
      </c>
      <c r="E836" s="1">
        <v>11</v>
      </c>
      <c r="F836" s="1">
        <f t="shared" si="39"/>
        <v>2.15</v>
      </c>
      <c r="G836" s="1">
        <f t="shared" si="40"/>
        <v>23.65</v>
      </c>
      <c r="H836" s="1">
        <f t="shared" si="41"/>
        <v>2008</v>
      </c>
    </row>
    <row r="837" spans="3:8" x14ac:dyDescent="0.25">
      <c r="C837" s="2">
        <v>39780</v>
      </c>
      <c r="D837" s="3" t="s">
        <v>178</v>
      </c>
      <c r="E837" s="1">
        <v>17</v>
      </c>
      <c r="F837" s="1">
        <f t="shared" si="39"/>
        <v>2.15</v>
      </c>
      <c r="G837" s="1">
        <f t="shared" si="40"/>
        <v>36.549999999999997</v>
      </c>
      <c r="H837" s="1">
        <f t="shared" si="41"/>
        <v>2008</v>
      </c>
    </row>
    <row r="838" spans="3:8" x14ac:dyDescent="0.25">
      <c r="C838" s="2">
        <v>39781</v>
      </c>
      <c r="D838" s="3" t="s">
        <v>49</v>
      </c>
      <c r="E838" s="1">
        <v>4</v>
      </c>
      <c r="F838" s="1">
        <f t="shared" si="39"/>
        <v>2.15</v>
      </c>
      <c r="G838" s="1">
        <f t="shared" si="40"/>
        <v>8.6</v>
      </c>
      <c r="H838" s="1">
        <f t="shared" si="41"/>
        <v>2008</v>
      </c>
    </row>
    <row r="839" spans="3:8" x14ac:dyDescent="0.25">
      <c r="C839" s="2">
        <v>39785</v>
      </c>
      <c r="D839" s="3" t="s">
        <v>56</v>
      </c>
      <c r="E839" s="1">
        <v>17</v>
      </c>
      <c r="F839" s="1">
        <f t="shared" si="39"/>
        <v>2.15</v>
      </c>
      <c r="G839" s="1">
        <f t="shared" si="40"/>
        <v>36.549999999999997</v>
      </c>
      <c r="H839" s="1">
        <f t="shared" si="41"/>
        <v>2008</v>
      </c>
    </row>
    <row r="840" spans="3:8" x14ac:dyDescent="0.25">
      <c r="C840" s="2">
        <v>39785</v>
      </c>
      <c r="D840" s="3" t="s">
        <v>179</v>
      </c>
      <c r="E840" s="1">
        <v>1</v>
      </c>
      <c r="F840" s="1">
        <f t="shared" si="39"/>
        <v>2.15</v>
      </c>
      <c r="G840" s="1">
        <f t="shared" si="40"/>
        <v>2.15</v>
      </c>
      <c r="H840" s="1">
        <f t="shared" si="41"/>
        <v>2008</v>
      </c>
    </row>
    <row r="841" spans="3:8" x14ac:dyDescent="0.25">
      <c r="C841" s="2">
        <v>39790</v>
      </c>
      <c r="D841" s="3" t="s">
        <v>15</v>
      </c>
      <c r="E841" s="1">
        <v>6</v>
      </c>
      <c r="F841" s="1">
        <f t="shared" si="39"/>
        <v>2.15</v>
      </c>
      <c r="G841" s="1">
        <f t="shared" si="40"/>
        <v>12.899999999999999</v>
      </c>
      <c r="H841" s="1">
        <f t="shared" si="41"/>
        <v>2008</v>
      </c>
    </row>
    <row r="842" spans="3:8" x14ac:dyDescent="0.25">
      <c r="C842" s="2">
        <v>39790</v>
      </c>
      <c r="D842" s="3" t="s">
        <v>9</v>
      </c>
      <c r="E842" s="1">
        <v>496</v>
      </c>
      <c r="F842" s="1">
        <f t="shared" si="39"/>
        <v>2.15</v>
      </c>
      <c r="G842" s="1">
        <f t="shared" si="40"/>
        <v>1066.3999999999999</v>
      </c>
      <c r="H842" s="1">
        <f t="shared" si="41"/>
        <v>2008</v>
      </c>
    </row>
    <row r="843" spans="3:8" x14ac:dyDescent="0.25">
      <c r="C843" s="2">
        <v>39794</v>
      </c>
      <c r="D843" s="3" t="s">
        <v>7</v>
      </c>
      <c r="E843" s="1">
        <v>363</v>
      </c>
      <c r="F843" s="1">
        <f t="shared" si="39"/>
        <v>2.15</v>
      </c>
      <c r="G843" s="1">
        <f t="shared" si="40"/>
        <v>780.44999999999993</v>
      </c>
      <c r="H843" s="1">
        <f t="shared" si="41"/>
        <v>2008</v>
      </c>
    </row>
    <row r="844" spans="3:8" x14ac:dyDescent="0.25">
      <c r="C844" s="2">
        <v>39797</v>
      </c>
      <c r="D844" s="3" t="s">
        <v>7</v>
      </c>
      <c r="E844" s="1">
        <v>491</v>
      </c>
      <c r="F844" s="1">
        <f t="shared" si="39"/>
        <v>2.15</v>
      </c>
      <c r="G844" s="1">
        <f t="shared" si="40"/>
        <v>1055.6499999999999</v>
      </c>
      <c r="H844" s="1">
        <f t="shared" si="41"/>
        <v>2008</v>
      </c>
    </row>
    <row r="845" spans="3:8" x14ac:dyDescent="0.25">
      <c r="C845" s="2">
        <v>39797</v>
      </c>
      <c r="D845" s="3" t="s">
        <v>19</v>
      </c>
      <c r="E845" s="1">
        <v>369</v>
      </c>
      <c r="F845" s="1">
        <f t="shared" si="39"/>
        <v>2.15</v>
      </c>
      <c r="G845" s="1">
        <f t="shared" si="40"/>
        <v>793.35</v>
      </c>
      <c r="H845" s="1">
        <f t="shared" si="41"/>
        <v>2008</v>
      </c>
    </row>
    <row r="846" spans="3:8" x14ac:dyDescent="0.25">
      <c r="C846" s="2">
        <v>39799</v>
      </c>
      <c r="D846" s="3" t="s">
        <v>68</v>
      </c>
      <c r="E846" s="1">
        <v>60</v>
      </c>
      <c r="F846" s="1">
        <f t="shared" si="39"/>
        <v>2.15</v>
      </c>
      <c r="G846" s="1">
        <f t="shared" si="40"/>
        <v>129</v>
      </c>
      <c r="H846" s="1">
        <f t="shared" si="41"/>
        <v>2008</v>
      </c>
    </row>
    <row r="847" spans="3:8" x14ac:dyDescent="0.25">
      <c r="C847" s="2">
        <v>39800</v>
      </c>
      <c r="D847" s="3" t="s">
        <v>22</v>
      </c>
      <c r="E847" s="1">
        <v>35</v>
      </c>
      <c r="F847" s="1">
        <f t="shared" si="39"/>
        <v>2.15</v>
      </c>
      <c r="G847" s="1">
        <f t="shared" si="40"/>
        <v>75.25</v>
      </c>
      <c r="H847" s="1">
        <f t="shared" si="41"/>
        <v>2008</v>
      </c>
    </row>
    <row r="848" spans="3:8" x14ac:dyDescent="0.25">
      <c r="C848" s="2">
        <v>39803</v>
      </c>
      <c r="D848" s="3" t="s">
        <v>9</v>
      </c>
      <c r="E848" s="1">
        <v>121</v>
      </c>
      <c r="F848" s="1">
        <f t="shared" si="39"/>
        <v>2.15</v>
      </c>
      <c r="G848" s="1">
        <f t="shared" si="40"/>
        <v>260.14999999999998</v>
      </c>
      <c r="H848" s="1">
        <f t="shared" si="41"/>
        <v>2008</v>
      </c>
    </row>
    <row r="849" spans="3:8" x14ac:dyDescent="0.25">
      <c r="C849" s="2">
        <v>39803</v>
      </c>
      <c r="D849" s="3" t="s">
        <v>52</v>
      </c>
      <c r="E849" s="1">
        <v>442</v>
      </c>
      <c r="F849" s="1">
        <f t="shared" si="39"/>
        <v>2.15</v>
      </c>
      <c r="G849" s="1">
        <f t="shared" si="40"/>
        <v>950.3</v>
      </c>
      <c r="H849" s="1">
        <f t="shared" si="41"/>
        <v>2008</v>
      </c>
    </row>
    <row r="850" spans="3:8" x14ac:dyDescent="0.25">
      <c r="C850" s="2">
        <v>39804</v>
      </c>
      <c r="D850" s="3" t="s">
        <v>9</v>
      </c>
      <c r="E850" s="1">
        <v>338</v>
      </c>
      <c r="F850" s="1">
        <f t="shared" si="39"/>
        <v>2.15</v>
      </c>
      <c r="G850" s="1">
        <f t="shared" si="40"/>
        <v>726.69999999999993</v>
      </c>
      <c r="H850" s="1">
        <f t="shared" si="41"/>
        <v>2008</v>
      </c>
    </row>
    <row r="851" spans="3:8" x14ac:dyDescent="0.25">
      <c r="C851" s="2">
        <v>39805</v>
      </c>
      <c r="D851" s="3" t="s">
        <v>33</v>
      </c>
      <c r="E851" s="1">
        <v>94</v>
      </c>
      <c r="F851" s="1">
        <f t="shared" si="39"/>
        <v>2.15</v>
      </c>
      <c r="G851" s="1">
        <f t="shared" si="40"/>
        <v>202.1</v>
      </c>
      <c r="H851" s="1">
        <f t="shared" si="41"/>
        <v>2008</v>
      </c>
    </row>
    <row r="852" spans="3:8" x14ac:dyDescent="0.25">
      <c r="C852" s="2">
        <v>39808</v>
      </c>
      <c r="D852" s="3" t="s">
        <v>3</v>
      </c>
      <c r="E852" s="1">
        <v>14</v>
      </c>
      <c r="F852" s="1">
        <f t="shared" si="39"/>
        <v>2.15</v>
      </c>
      <c r="G852" s="1">
        <f t="shared" si="40"/>
        <v>30.099999999999998</v>
      </c>
      <c r="H852" s="1">
        <f t="shared" si="41"/>
        <v>2008</v>
      </c>
    </row>
    <row r="853" spans="3:8" x14ac:dyDescent="0.25">
      <c r="C853" s="2">
        <v>39809</v>
      </c>
      <c r="D853" s="3" t="s">
        <v>96</v>
      </c>
      <c r="E853" s="1">
        <v>2</v>
      </c>
      <c r="F853" s="1">
        <f t="shared" si="39"/>
        <v>2.15</v>
      </c>
      <c r="G853" s="1">
        <f t="shared" si="40"/>
        <v>4.3</v>
      </c>
      <c r="H853" s="1">
        <f t="shared" si="41"/>
        <v>2008</v>
      </c>
    </row>
    <row r="854" spans="3:8" x14ac:dyDescent="0.25">
      <c r="C854" s="2">
        <v>39811</v>
      </c>
      <c r="D854" s="3" t="s">
        <v>16</v>
      </c>
      <c r="E854" s="1">
        <v>110</v>
      </c>
      <c r="F854" s="1">
        <f t="shared" si="39"/>
        <v>2.15</v>
      </c>
      <c r="G854" s="1">
        <f t="shared" si="40"/>
        <v>236.5</v>
      </c>
      <c r="H854" s="1">
        <f t="shared" si="41"/>
        <v>2008</v>
      </c>
    </row>
    <row r="855" spans="3:8" x14ac:dyDescent="0.25">
      <c r="C855" s="2">
        <v>39812</v>
      </c>
      <c r="D855" s="3" t="s">
        <v>89</v>
      </c>
      <c r="E855" s="1">
        <v>18</v>
      </c>
      <c r="F855" s="1">
        <f t="shared" si="39"/>
        <v>2.15</v>
      </c>
      <c r="G855" s="1">
        <f t="shared" si="40"/>
        <v>38.699999999999996</v>
      </c>
      <c r="H855" s="1">
        <f t="shared" si="41"/>
        <v>2008</v>
      </c>
    </row>
    <row r="856" spans="3:8" x14ac:dyDescent="0.25">
      <c r="C856" s="2">
        <v>39812</v>
      </c>
      <c r="D856" s="3" t="s">
        <v>149</v>
      </c>
      <c r="E856" s="1">
        <v>7</v>
      </c>
      <c r="F856" s="1">
        <f t="shared" si="39"/>
        <v>2.15</v>
      </c>
      <c r="G856" s="1">
        <f t="shared" si="40"/>
        <v>15.049999999999999</v>
      </c>
      <c r="H856" s="1">
        <f t="shared" si="41"/>
        <v>2008</v>
      </c>
    </row>
    <row r="857" spans="3:8" x14ac:dyDescent="0.25">
      <c r="C857" s="2">
        <v>39814</v>
      </c>
      <c r="D857" s="3" t="s">
        <v>180</v>
      </c>
      <c r="E857" s="1">
        <v>2</v>
      </c>
      <c r="F857" s="1">
        <f t="shared" si="39"/>
        <v>2.13</v>
      </c>
      <c r="G857" s="1">
        <f t="shared" si="40"/>
        <v>4.26</v>
      </c>
      <c r="H857" s="1">
        <f t="shared" si="41"/>
        <v>2009</v>
      </c>
    </row>
    <row r="858" spans="3:8" x14ac:dyDescent="0.25">
      <c r="C858" s="2">
        <v>39815</v>
      </c>
      <c r="D858" s="3" t="s">
        <v>39</v>
      </c>
      <c r="E858" s="1">
        <v>188</v>
      </c>
      <c r="F858" s="1">
        <f t="shared" si="39"/>
        <v>2.13</v>
      </c>
      <c r="G858" s="1">
        <f t="shared" si="40"/>
        <v>400.44</v>
      </c>
      <c r="H858" s="1">
        <f t="shared" si="41"/>
        <v>2009</v>
      </c>
    </row>
    <row r="859" spans="3:8" x14ac:dyDescent="0.25">
      <c r="C859" s="2">
        <v>39819</v>
      </c>
      <c r="D859" s="3" t="s">
        <v>94</v>
      </c>
      <c r="E859" s="1">
        <v>11</v>
      </c>
      <c r="F859" s="1">
        <f t="shared" si="39"/>
        <v>2.13</v>
      </c>
      <c r="G859" s="1">
        <f t="shared" si="40"/>
        <v>23.43</v>
      </c>
      <c r="H859" s="1">
        <f t="shared" si="41"/>
        <v>2009</v>
      </c>
    </row>
    <row r="860" spans="3:8" x14ac:dyDescent="0.25">
      <c r="C860" s="2">
        <v>39819</v>
      </c>
      <c r="D860" s="3" t="s">
        <v>16</v>
      </c>
      <c r="E860" s="1">
        <v>129</v>
      </c>
      <c r="F860" s="1">
        <f t="shared" si="39"/>
        <v>2.13</v>
      </c>
      <c r="G860" s="1">
        <f t="shared" si="40"/>
        <v>274.77</v>
      </c>
      <c r="H860" s="1">
        <f t="shared" si="41"/>
        <v>2009</v>
      </c>
    </row>
    <row r="861" spans="3:8" x14ac:dyDescent="0.25">
      <c r="C861" s="2">
        <v>39819</v>
      </c>
      <c r="D861" s="3" t="s">
        <v>63</v>
      </c>
      <c r="E861" s="1">
        <v>117</v>
      </c>
      <c r="F861" s="1">
        <f t="shared" si="39"/>
        <v>2.13</v>
      </c>
      <c r="G861" s="1">
        <f t="shared" si="40"/>
        <v>249.20999999999998</v>
      </c>
      <c r="H861" s="1">
        <f t="shared" si="41"/>
        <v>2009</v>
      </c>
    </row>
    <row r="862" spans="3:8" x14ac:dyDescent="0.25">
      <c r="C862" s="2">
        <v>39821</v>
      </c>
      <c r="D862" s="3" t="s">
        <v>84</v>
      </c>
      <c r="E862" s="1">
        <v>11</v>
      </c>
      <c r="F862" s="1">
        <f t="shared" si="39"/>
        <v>2.13</v>
      </c>
      <c r="G862" s="1">
        <f t="shared" si="40"/>
        <v>23.43</v>
      </c>
      <c r="H862" s="1">
        <f t="shared" si="41"/>
        <v>2009</v>
      </c>
    </row>
    <row r="863" spans="3:8" x14ac:dyDescent="0.25">
      <c r="C863" s="2">
        <v>39823</v>
      </c>
      <c r="D863" s="3" t="s">
        <v>63</v>
      </c>
      <c r="E863" s="1">
        <v>186</v>
      </c>
      <c r="F863" s="1">
        <f t="shared" si="39"/>
        <v>2.13</v>
      </c>
      <c r="G863" s="1">
        <f t="shared" si="40"/>
        <v>396.18</v>
      </c>
      <c r="H863" s="1">
        <f t="shared" si="41"/>
        <v>2009</v>
      </c>
    </row>
    <row r="864" spans="3:8" x14ac:dyDescent="0.25">
      <c r="C864" s="2">
        <v>39824</v>
      </c>
      <c r="D864" s="3" t="s">
        <v>20</v>
      </c>
      <c r="E864" s="1">
        <v>40</v>
      </c>
      <c r="F864" s="1">
        <f t="shared" si="39"/>
        <v>2.13</v>
      </c>
      <c r="G864" s="1">
        <f t="shared" si="40"/>
        <v>85.199999999999989</v>
      </c>
      <c r="H864" s="1">
        <f t="shared" si="41"/>
        <v>2009</v>
      </c>
    </row>
    <row r="865" spans="3:8" x14ac:dyDescent="0.25">
      <c r="C865" s="2">
        <v>39829</v>
      </c>
      <c r="D865" s="3" t="s">
        <v>49</v>
      </c>
      <c r="E865" s="1">
        <v>6</v>
      </c>
      <c r="F865" s="1">
        <f t="shared" si="39"/>
        <v>2.13</v>
      </c>
      <c r="G865" s="1">
        <f t="shared" si="40"/>
        <v>12.78</v>
      </c>
      <c r="H865" s="1">
        <f t="shared" si="41"/>
        <v>2009</v>
      </c>
    </row>
    <row r="866" spans="3:8" x14ac:dyDescent="0.25">
      <c r="C866" s="2">
        <v>39831</v>
      </c>
      <c r="D866" s="3" t="s">
        <v>57</v>
      </c>
      <c r="E866" s="1">
        <v>153</v>
      </c>
      <c r="F866" s="1">
        <f t="shared" si="39"/>
        <v>2.13</v>
      </c>
      <c r="G866" s="1">
        <f t="shared" si="40"/>
        <v>325.89</v>
      </c>
      <c r="H866" s="1">
        <f t="shared" si="41"/>
        <v>2009</v>
      </c>
    </row>
    <row r="867" spans="3:8" x14ac:dyDescent="0.25">
      <c r="C867" s="2">
        <v>39832</v>
      </c>
      <c r="D867" s="3" t="s">
        <v>47</v>
      </c>
      <c r="E867" s="1">
        <v>163</v>
      </c>
      <c r="F867" s="1">
        <f t="shared" si="39"/>
        <v>2.13</v>
      </c>
      <c r="G867" s="1">
        <f t="shared" si="40"/>
        <v>347.19</v>
      </c>
      <c r="H867" s="1">
        <f t="shared" si="41"/>
        <v>2009</v>
      </c>
    </row>
    <row r="868" spans="3:8" x14ac:dyDescent="0.25">
      <c r="C868" s="2">
        <v>39834</v>
      </c>
      <c r="D868" s="3" t="s">
        <v>181</v>
      </c>
      <c r="E868" s="1">
        <v>16</v>
      </c>
      <c r="F868" s="1">
        <f t="shared" si="39"/>
        <v>2.13</v>
      </c>
      <c r="G868" s="1">
        <f t="shared" si="40"/>
        <v>34.08</v>
      </c>
      <c r="H868" s="1">
        <f t="shared" si="41"/>
        <v>2009</v>
      </c>
    </row>
    <row r="869" spans="3:8" x14ac:dyDescent="0.25">
      <c r="C869" s="2">
        <v>39835</v>
      </c>
      <c r="D869" s="3" t="s">
        <v>27</v>
      </c>
      <c r="E869" s="1">
        <v>161</v>
      </c>
      <c r="F869" s="1">
        <f t="shared" si="39"/>
        <v>2.13</v>
      </c>
      <c r="G869" s="1">
        <f t="shared" si="40"/>
        <v>342.93</v>
      </c>
      <c r="H869" s="1">
        <f t="shared" si="41"/>
        <v>2009</v>
      </c>
    </row>
    <row r="870" spans="3:8" x14ac:dyDescent="0.25">
      <c r="C870" s="2">
        <v>39836</v>
      </c>
      <c r="D870" s="3" t="s">
        <v>182</v>
      </c>
      <c r="E870" s="1">
        <v>5</v>
      </c>
      <c r="F870" s="1">
        <f t="shared" si="39"/>
        <v>2.13</v>
      </c>
      <c r="G870" s="1">
        <f t="shared" si="40"/>
        <v>10.649999999999999</v>
      </c>
      <c r="H870" s="1">
        <f t="shared" si="41"/>
        <v>2009</v>
      </c>
    </row>
    <row r="871" spans="3:8" x14ac:dyDescent="0.25">
      <c r="C871" s="2">
        <v>39839</v>
      </c>
      <c r="D871" s="3" t="s">
        <v>32</v>
      </c>
      <c r="E871" s="1">
        <v>200</v>
      </c>
      <c r="F871" s="1">
        <f t="shared" si="39"/>
        <v>2.13</v>
      </c>
      <c r="G871" s="1">
        <f t="shared" si="40"/>
        <v>426</v>
      </c>
      <c r="H871" s="1">
        <f t="shared" si="41"/>
        <v>2009</v>
      </c>
    </row>
    <row r="872" spans="3:8" x14ac:dyDescent="0.25">
      <c r="C872" s="2">
        <v>39843</v>
      </c>
      <c r="D872" s="3" t="s">
        <v>183</v>
      </c>
      <c r="E872" s="1">
        <v>11</v>
      </c>
      <c r="F872" s="1">
        <f t="shared" si="39"/>
        <v>2.13</v>
      </c>
      <c r="G872" s="1">
        <f t="shared" si="40"/>
        <v>23.43</v>
      </c>
      <c r="H872" s="1">
        <f t="shared" si="41"/>
        <v>2009</v>
      </c>
    </row>
    <row r="873" spans="3:8" x14ac:dyDescent="0.25">
      <c r="C873" s="2">
        <v>39847</v>
      </c>
      <c r="D873" s="3" t="s">
        <v>98</v>
      </c>
      <c r="E873" s="1">
        <v>14</v>
      </c>
      <c r="F873" s="1">
        <f t="shared" si="39"/>
        <v>2.13</v>
      </c>
      <c r="G873" s="1">
        <f t="shared" si="40"/>
        <v>29.82</v>
      </c>
      <c r="H873" s="1">
        <f t="shared" si="41"/>
        <v>2009</v>
      </c>
    </row>
    <row r="874" spans="3:8" x14ac:dyDescent="0.25">
      <c r="C874" s="2">
        <v>39849</v>
      </c>
      <c r="D874" s="3" t="s">
        <v>9</v>
      </c>
      <c r="E874" s="1">
        <v>469</v>
      </c>
      <c r="F874" s="1">
        <f t="shared" si="39"/>
        <v>2.13</v>
      </c>
      <c r="G874" s="1">
        <f t="shared" si="40"/>
        <v>998.96999999999991</v>
      </c>
      <c r="H874" s="1">
        <f t="shared" si="41"/>
        <v>2009</v>
      </c>
    </row>
    <row r="875" spans="3:8" x14ac:dyDescent="0.25">
      <c r="C875" s="2">
        <v>39853</v>
      </c>
      <c r="D875" s="3" t="s">
        <v>168</v>
      </c>
      <c r="E875" s="1">
        <v>11</v>
      </c>
      <c r="F875" s="1">
        <f t="shared" si="39"/>
        <v>2.13</v>
      </c>
      <c r="G875" s="1">
        <f t="shared" si="40"/>
        <v>23.43</v>
      </c>
      <c r="H875" s="1">
        <f t="shared" si="41"/>
        <v>2009</v>
      </c>
    </row>
    <row r="876" spans="3:8" x14ac:dyDescent="0.25">
      <c r="C876" s="2">
        <v>39853</v>
      </c>
      <c r="D876" s="3" t="s">
        <v>16</v>
      </c>
      <c r="E876" s="1">
        <v>423</v>
      </c>
      <c r="F876" s="1">
        <f t="shared" si="39"/>
        <v>2.13</v>
      </c>
      <c r="G876" s="1">
        <f t="shared" si="40"/>
        <v>900.99</v>
      </c>
      <c r="H876" s="1">
        <f t="shared" si="41"/>
        <v>2009</v>
      </c>
    </row>
    <row r="877" spans="3:8" x14ac:dyDescent="0.25">
      <c r="C877" s="2">
        <v>39853</v>
      </c>
      <c r="D877" s="3" t="s">
        <v>174</v>
      </c>
      <c r="E877" s="1">
        <v>9</v>
      </c>
      <c r="F877" s="1">
        <f t="shared" si="39"/>
        <v>2.13</v>
      </c>
      <c r="G877" s="1">
        <f t="shared" si="40"/>
        <v>19.169999999999998</v>
      </c>
      <c r="H877" s="1">
        <f t="shared" si="41"/>
        <v>2009</v>
      </c>
    </row>
    <row r="878" spans="3:8" x14ac:dyDescent="0.25">
      <c r="C878" s="2">
        <v>39853</v>
      </c>
      <c r="D878" s="3" t="s">
        <v>70</v>
      </c>
      <c r="E878" s="1">
        <v>3</v>
      </c>
      <c r="F878" s="1">
        <f t="shared" si="39"/>
        <v>2.13</v>
      </c>
      <c r="G878" s="1">
        <f t="shared" si="40"/>
        <v>6.39</v>
      </c>
      <c r="H878" s="1">
        <f t="shared" si="41"/>
        <v>2009</v>
      </c>
    </row>
    <row r="879" spans="3:8" x14ac:dyDescent="0.25">
      <c r="C879" s="2">
        <v>39854</v>
      </c>
      <c r="D879" s="3" t="s">
        <v>24</v>
      </c>
      <c r="E879" s="1">
        <v>186</v>
      </c>
      <c r="F879" s="1">
        <f t="shared" si="39"/>
        <v>2.13</v>
      </c>
      <c r="G879" s="1">
        <f t="shared" si="40"/>
        <v>396.18</v>
      </c>
      <c r="H879" s="1">
        <f t="shared" si="41"/>
        <v>2009</v>
      </c>
    </row>
    <row r="880" spans="3:8" x14ac:dyDescent="0.25">
      <c r="C880" s="2">
        <v>39854</v>
      </c>
      <c r="D880" s="3" t="s">
        <v>9</v>
      </c>
      <c r="E880" s="1">
        <v>390</v>
      </c>
      <c r="F880" s="1">
        <f t="shared" si="39"/>
        <v>2.13</v>
      </c>
      <c r="G880" s="1">
        <f t="shared" si="40"/>
        <v>830.69999999999993</v>
      </c>
      <c r="H880" s="1">
        <f t="shared" si="41"/>
        <v>2009</v>
      </c>
    </row>
    <row r="881" spans="3:8" x14ac:dyDescent="0.25">
      <c r="C881" s="2">
        <v>39855</v>
      </c>
      <c r="D881" s="3" t="s">
        <v>7</v>
      </c>
      <c r="E881" s="1">
        <v>445</v>
      </c>
      <c r="F881" s="1">
        <f t="shared" si="39"/>
        <v>2.13</v>
      </c>
      <c r="G881" s="1">
        <f t="shared" si="40"/>
        <v>947.84999999999991</v>
      </c>
      <c r="H881" s="1">
        <f t="shared" si="41"/>
        <v>2009</v>
      </c>
    </row>
    <row r="882" spans="3:8" x14ac:dyDescent="0.25">
      <c r="C882" s="2">
        <v>39856</v>
      </c>
      <c r="D882" s="3" t="s">
        <v>52</v>
      </c>
      <c r="E882" s="1">
        <v>241</v>
      </c>
      <c r="F882" s="1">
        <f t="shared" si="39"/>
        <v>2.13</v>
      </c>
      <c r="G882" s="1">
        <f t="shared" si="40"/>
        <v>513.32999999999993</v>
      </c>
      <c r="H882" s="1">
        <f t="shared" si="41"/>
        <v>2009</v>
      </c>
    </row>
    <row r="883" spans="3:8" x14ac:dyDescent="0.25">
      <c r="C883" s="2">
        <v>39856</v>
      </c>
      <c r="D883" s="3" t="s">
        <v>31</v>
      </c>
      <c r="E883" s="1">
        <v>3</v>
      </c>
      <c r="F883" s="1">
        <f t="shared" si="39"/>
        <v>2.13</v>
      </c>
      <c r="G883" s="1">
        <f t="shared" si="40"/>
        <v>6.39</v>
      </c>
      <c r="H883" s="1">
        <f t="shared" si="41"/>
        <v>2009</v>
      </c>
    </row>
    <row r="884" spans="3:8" x14ac:dyDescent="0.25">
      <c r="C884" s="2">
        <v>39858</v>
      </c>
      <c r="D884" s="3" t="s">
        <v>25</v>
      </c>
      <c r="E884" s="1">
        <v>50</v>
      </c>
      <c r="F884" s="1">
        <f t="shared" si="39"/>
        <v>2.13</v>
      </c>
      <c r="G884" s="1">
        <f t="shared" si="40"/>
        <v>106.5</v>
      </c>
      <c r="H884" s="1">
        <f t="shared" si="41"/>
        <v>2009</v>
      </c>
    </row>
    <row r="885" spans="3:8" x14ac:dyDescent="0.25">
      <c r="C885" s="2">
        <v>39859</v>
      </c>
      <c r="D885" s="3" t="s">
        <v>26</v>
      </c>
      <c r="E885" s="1">
        <v>284</v>
      </c>
      <c r="F885" s="1">
        <f t="shared" si="39"/>
        <v>2.13</v>
      </c>
      <c r="G885" s="1">
        <f t="shared" si="40"/>
        <v>604.91999999999996</v>
      </c>
      <c r="H885" s="1">
        <f t="shared" si="41"/>
        <v>2009</v>
      </c>
    </row>
    <row r="886" spans="3:8" x14ac:dyDescent="0.25">
      <c r="C886" s="2">
        <v>39860</v>
      </c>
      <c r="D886" s="3" t="s">
        <v>11</v>
      </c>
      <c r="E886" s="1">
        <v>395</v>
      </c>
      <c r="F886" s="1">
        <f t="shared" si="39"/>
        <v>2.13</v>
      </c>
      <c r="G886" s="1">
        <f t="shared" si="40"/>
        <v>841.34999999999991</v>
      </c>
      <c r="H886" s="1">
        <f t="shared" si="41"/>
        <v>2009</v>
      </c>
    </row>
    <row r="887" spans="3:8" x14ac:dyDescent="0.25">
      <c r="C887" s="2">
        <v>39862</v>
      </c>
      <c r="D887" s="3" t="s">
        <v>7</v>
      </c>
      <c r="E887" s="1">
        <v>290</v>
      </c>
      <c r="F887" s="1">
        <f t="shared" si="39"/>
        <v>2.13</v>
      </c>
      <c r="G887" s="1">
        <f t="shared" si="40"/>
        <v>617.69999999999993</v>
      </c>
      <c r="H887" s="1">
        <f t="shared" si="41"/>
        <v>2009</v>
      </c>
    </row>
    <row r="888" spans="3:8" x14ac:dyDescent="0.25">
      <c r="C888" s="2">
        <v>39863</v>
      </c>
      <c r="D888" s="3" t="s">
        <v>24</v>
      </c>
      <c r="E888" s="1">
        <v>361</v>
      </c>
      <c r="F888" s="1">
        <f t="shared" si="39"/>
        <v>2.13</v>
      </c>
      <c r="G888" s="1">
        <f t="shared" si="40"/>
        <v>768.93</v>
      </c>
      <c r="H888" s="1">
        <f t="shared" si="41"/>
        <v>2009</v>
      </c>
    </row>
    <row r="889" spans="3:8" x14ac:dyDescent="0.25">
      <c r="C889" s="2">
        <v>39865</v>
      </c>
      <c r="D889" s="3" t="s">
        <v>19</v>
      </c>
      <c r="E889" s="1">
        <v>355</v>
      </c>
      <c r="F889" s="1">
        <f t="shared" si="39"/>
        <v>2.13</v>
      </c>
      <c r="G889" s="1">
        <f t="shared" si="40"/>
        <v>756.15</v>
      </c>
      <c r="H889" s="1">
        <f t="shared" si="41"/>
        <v>2009</v>
      </c>
    </row>
    <row r="890" spans="3:8" x14ac:dyDescent="0.25">
      <c r="C890" s="2">
        <v>39866</v>
      </c>
      <c r="D890" s="3" t="s">
        <v>184</v>
      </c>
      <c r="E890" s="1">
        <v>19</v>
      </c>
      <c r="F890" s="1">
        <f t="shared" si="39"/>
        <v>2.13</v>
      </c>
      <c r="G890" s="1">
        <f t="shared" si="40"/>
        <v>40.47</v>
      </c>
      <c r="H890" s="1">
        <f t="shared" si="41"/>
        <v>2009</v>
      </c>
    </row>
    <row r="891" spans="3:8" x14ac:dyDescent="0.25">
      <c r="C891" s="2">
        <v>39868</v>
      </c>
      <c r="D891" s="3" t="s">
        <v>54</v>
      </c>
      <c r="E891" s="1">
        <v>32</v>
      </c>
      <c r="F891" s="1">
        <f t="shared" si="39"/>
        <v>2.13</v>
      </c>
      <c r="G891" s="1">
        <f t="shared" si="40"/>
        <v>68.16</v>
      </c>
      <c r="H891" s="1">
        <f t="shared" si="41"/>
        <v>2009</v>
      </c>
    </row>
    <row r="892" spans="3:8" x14ac:dyDescent="0.25">
      <c r="C892" s="2">
        <v>39871</v>
      </c>
      <c r="D892" s="3" t="s">
        <v>148</v>
      </c>
      <c r="E892" s="1">
        <v>13</v>
      </c>
      <c r="F892" s="1">
        <f t="shared" si="39"/>
        <v>2.13</v>
      </c>
      <c r="G892" s="1">
        <f t="shared" si="40"/>
        <v>27.689999999999998</v>
      </c>
      <c r="H892" s="1">
        <f t="shared" si="41"/>
        <v>2009</v>
      </c>
    </row>
    <row r="893" spans="3:8" x14ac:dyDescent="0.25">
      <c r="C893" s="2">
        <v>39871</v>
      </c>
      <c r="D893" s="3" t="s">
        <v>47</v>
      </c>
      <c r="E893" s="1">
        <v>156</v>
      </c>
      <c r="F893" s="1">
        <f t="shared" si="39"/>
        <v>2.13</v>
      </c>
      <c r="G893" s="1">
        <f t="shared" si="40"/>
        <v>332.28</v>
      </c>
      <c r="H893" s="1">
        <f t="shared" si="41"/>
        <v>2009</v>
      </c>
    </row>
    <row r="894" spans="3:8" x14ac:dyDescent="0.25">
      <c r="C894" s="2">
        <v>39873</v>
      </c>
      <c r="D894" s="3" t="s">
        <v>185</v>
      </c>
      <c r="E894" s="1">
        <v>20</v>
      </c>
      <c r="F894" s="1">
        <f t="shared" si="39"/>
        <v>2.13</v>
      </c>
      <c r="G894" s="1">
        <f t="shared" si="40"/>
        <v>42.599999999999994</v>
      </c>
      <c r="H894" s="1">
        <f t="shared" si="41"/>
        <v>2009</v>
      </c>
    </row>
    <row r="895" spans="3:8" x14ac:dyDescent="0.25">
      <c r="C895" s="2">
        <v>39874</v>
      </c>
      <c r="D895" s="3" t="s">
        <v>14</v>
      </c>
      <c r="E895" s="1">
        <v>112</v>
      </c>
      <c r="F895" s="1">
        <f t="shared" si="39"/>
        <v>2.13</v>
      </c>
      <c r="G895" s="1">
        <f t="shared" si="40"/>
        <v>238.56</v>
      </c>
      <c r="H895" s="1">
        <f t="shared" si="41"/>
        <v>2009</v>
      </c>
    </row>
    <row r="896" spans="3:8" x14ac:dyDescent="0.25">
      <c r="C896" s="2">
        <v>39877</v>
      </c>
      <c r="D896" s="3" t="s">
        <v>9</v>
      </c>
      <c r="E896" s="1">
        <v>110</v>
      </c>
      <c r="F896" s="1">
        <f t="shared" si="39"/>
        <v>2.13</v>
      </c>
      <c r="G896" s="1">
        <f t="shared" si="40"/>
        <v>234.29999999999998</v>
      </c>
      <c r="H896" s="1">
        <f t="shared" si="41"/>
        <v>2009</v>
      </c>
    </row>
    <row r="897" spans="3:8" x14ac:dyDescent="0.25">
      <c r="C897" s="2">
        <v>39878</v>
      </c>
      <c r="D897" s="3" t="s">
        <v>186</v>
      </c>
      <c r="E897" s="1">
        <v>4</v>
      </c>
      <c r="F897" s="1">
        <f t="shared" si="39"/>
        <v>2.13</v>
      </c>
      <c r="G897" s="1">
        <f t="shared" si="40"/>
        <v>8.52</v>
      </c>
      <c r="H897" s="1">
        <f t="shared" si="41"/>
        <v>2009</v>
      </c>
    </row>
    <row r="898" spans="3:8" x14ac:dyDescent="0.25">
      <c r="C898" s="2">
        <v>39885</v>
      </c>
      <c r="D898" s="3" t="s">
        <v>135</v>
      </c>
      <c r="E898" s="1">
        <v>18</v>
      </c>
      <c r="F898" s="1">
        <f t="shared" si="39"/>
        <v>2.13</v>
      </c>
      <c r="G898" s="1">
        <f t="shared" si="40"/>
        <v>38.339999999999996</v>
      </c>
      <c r="H898" s="1">
        <f t="shared" si="41"/>
        <v>2009</v>
      </c>
    </row>
    <row r="899" spans="3:8" x14ac:dyDescent="0.25">
      <c r="C899" s="2">
        <v>39889</v>
      </c>
      <c r="D899" s="3" t="s">
        <v>22</v>
      </c>
      <c r="E899" s="1">
        <v>60</v>
      </c>
      <c r="F899" s="1">
        <f t="shared" ref="F899:F962" si="42">LOOKUP(YEAR(C899),$A$2:$A$11,$B$2:$B$11)</f>
        <v>2.13</v>
      </c>
      <c r="G899" s="1">
        <f t="shared" ref="G899:G962" si="43">F899*E899</f>
        <v>127.8</v>
      </c>
      <c r="H899" s="1">
        <f t="shared" ref="H899:H962" si="44">YEAR(C899)</f>
        <v>2009</v>
      </c>
    </row>
    <row r="900" spans="3:8" x14ac:dyDescent="0.25">
      <c r="C900" s="2">
        <v>39889</v>
      </c>
      <c r="D900" s="3" t="s">
        <v>90</v>
      </c>
      <c r="E900" s="1">
        <v>14</v>
      </c>
      <c r="F900" s="1">
        <f t="shared" si="42"/>
        <v>2.13</v>
      </c>
      <c r="G900" s="1">
        <f t="shared" si="43"/>
        <v>29.82</v>
      </c>
      <c r="H900" s="1">
        <f t="shared" si="44"/>
        <v>2009</v>
      </c>
    </row>
    <row r="901" spans="3:8" x14ac:dyDescent="0.25">
      <c r="C901" s="2">
        <v>39889</v>
      </c>
      <c r="D901" s="3" t="s">
        <v>30</v>
      </c>
      <c r="E901" s="1">
        <v>24</v>
      </c>
      <c r="F901" s="1">
        <f t="shared" si="42"/>
        <v>2.13</v>
      </c>
      <c r="G901" s="1">
        <f t="shared" si="43"/>
        <v>51.12</v>
      </c>
      <c r="H901" s="1">
        <f t="shared" si="44"/>
        <v>2009</v>
      </c>
    </row>
    <row r="902" spans="3:8" x14ac:dyDescent="0.25">
      <c r="C902" s="2">
        <v>39891</v>
      </c>
      <c r="D902" s="3" t="s">
        <v>24</v>
      </c>
      <c r="E902" s="1">
        <v>145</v>
      </c>
      <c r="F902" s="1">
        <f t="shared" si="42"/>
        <v>2.13</v>
      </c>
      <c r="G902" s="1">
        <f t="shared" si="43"/>
        <v>308.84999999999997</v>
      </c>
      <c r="H902" s="1">
        <f t="shared" si="44"/>
        <v>2009</v>
      </c>
    </row>
    <row r="903" spans="3:8" x14ac:dyDescent="0.25">
      <c r="C903" s="2">
        <v>39891</v>
      </c>
      <c r="D903" s="3" t="s">
        <v>52</v>
      </c>
      <c r="E903" s="1">
        <v>393</v>
      </c>
      <c r="F903" s="1">
        <f t="shared" si="42"/>
        <v>2.13</v>
      </c>
      <c r="G903" s="1">
        <f t="shared" si="43"/>
        <v>837.08999999999992</v>
      </c>
      <c r="H903" s="1">
        <f t="shared" si="44"/>
        <v>2009</v>
      </c>
    </row>
    <row r="904" spans="3:8" x14ac:dyDescent="0.25">
      <c r="C904" s="2">
        <v>39893</v>
      </c>
      <c r="D904" s="3" t="s">
        <v>30</v>
      </c>
      <c r="E904" s="1">
        <v>73</v>
      </c>
      <c r="F904" s="1">
        <f t="shared" si="42"/>
        <v>2.13</v>
      </c>
      <c r="G904" s="1">
        <f t="shared" si="43"/>
        <v>155.48999999999998</v>
      </c>
      <c r="H904" s="1">
        <f t="shared" si="44"/>
        <v>2009</v>
      </c>
    </row>
    <row r="905" spans="3:8" x14ac:dyDescent="0.25">
      <c r="C905" s="2">
        <v>39893</v>
      </c>
      <c r="D905" s="3" t="s">
        <v>10</v>
      </c>
      <c r="E905" s="1">
        <v>136</v>
      </c>
      <c r="F905" s="1">
        <f t="shared" si="42"/>
        <v>2.13</v>
      </c>
      <c r="G905" s="1">
        <f t="shared" si="43"/>
        <v>289.68</v>
      </c>
      <c r="H905" s="1">
        <f t="shared" si="44"/>
        <v>2009</v>
      </c>
    </row>
    <row r="906" spans="3:8" x14ac:dyDescent="0.25">
      <c r="C906" s="2">
        <v>39894</v>
      </c>
      <c r="D906" s="3" t="s">
        <v>47</v>
      </c>
      <c r="E906" s="1">
        <v>422</v>
      </c>
      <c r="F906" s="1">
        <f t="shared" si="42"/>
        <v>2.13</v>
      </c>
      <c r="G906" s="1">
        <f t="shared" si="43"/>
        <v>898.8599999999999</v>
      </c>
      <c r="H906" s="1">
        <f t="shared" si="44"/>
        <v>2009</v>
      </c>
    </row>
    <row r="907" spans="3:8" x14ac:dyDescent="0.25">
      <c r="C907" s="2">
        <v>39895</v>
      </c>
      <c r="D907" s="3" t="s">
        <v>11</v>
      </c>
      <c r="E907" s="1">
        <v>187</v>
      </c>
      <c r="F907" s="1">
        <f t="shared" si="42"/>
        <v>2.13</v>
      </c>
      <c r="G907" s="1">
        <f t="shared" si="43"/>
        <v>398.31</v>
      </c>
      <c r="H907" s="1">
        <f t="shared" si="44"/>
        <v>2009</v>
      </c>
    </row>
    <row r="908" spans="3:8" x14ac:dyDescent="0.25">
      <c r="C908" s="2">
        <v>39897</v>
      </c>
      <c r="D908" s="3" t="s">
        <v>20</v>
      </c>
      <c r="E908" s="1">
        <v>58</v>
      </c>
      <c r="F908" s="1">
        <f t="shared" si="42"/>
        <v>2.13</v>
      </c>
      <c r="G908" s="1">
        <f t="shared" si="43"/>
        <v>123.53999999999999</v>
      </c>
      <c r="H908" s="1">
        <f t="shared" si="44"/>
        <v>2009</v>
      </c>
    </row>
    <row r="909" spans="3:8" x14ac:dyDescent="0.25">
      <c r="C909" s="2">
        <v>39898</v>
      </c>
      <c r="D909" s="3" t="s">
        <v>47</v>
      </c>
      <c r="E909" s="1">
        <v>436</v>
      </c>
      <c r="F909" s="1">
        <f t="shared" si="42"/>
        <v>2.13</v>
      </c>
      <c r="G909" s="1">
        <f t="shared" si="43"/>
        <v>928.68</v>
      </c>
      <c r="H909" s="1">
        <f t="shared" si="44"/>
        <v>2009</v>
      </c>
    </row>
    <row r="910" spans="3:8" x14ac:dyDescent="0.25">
      <c r="C910" s="2">
        <v>39902</v>
      </c>
      <c r="D910" s="3" t="s">
        <v>16</v>
      </c>
      <c r="E910" s="1">
        <v>406</v>
      </c>
      <c r="F910" s="1">
        <f t="shared" si="42"/>
        <v>2.13</v>
      </c>
      <c r="G910" s="1">
        <f t="shared" si="43"/>
        <v>864.78</v>
      </c>
      <c r="H910" s="1">
        <f t="shared" si="44"/>
        <v>2009</v>
      </c>
    </row>
    <row r="911" spans="3:8" x14ac:dyDescent="0.25">
      <c r="C911" s="2">
        <v>39904</v>
      </c>
      <c r="D911" s="3" t="s">
        <v>16</v>
      </c>
      <c r="E911" s="1">
        <v>108</v>
      </c>
      <c r="F911" s="1">
        <f t="shared" si="42"/>
        <v>2.13</v>
      </c>
      <c r="G911" s="1">
        <f t="shared" si="43"/>
        <v>230.04</v>
      </c>
      <c r="H911" s="1">
        <f t="shared" si="44"/>
        <v>2009</v>
      </c>
    </row>
    <row r="912" spans="3:8" x14ac:dyDescent="0.25">
      <c r="C912" s="2">
        <v>39905</v>
      </c>
      <c r="D912" s="3" t="s">
        <v>144</v>
      </c>
      <c r="E912" s="1">
        <v>10</v>
      </c>
      <c r="F912" s="1">
        <f t="shared" si="42"/>
        <v>2.13</v>
      </c>
      <c r="G912" s="1">
        <f t="shared" si="43"/>
        <v>21.299999999999997</v>
      </c>
      <c r="H912" s="1">
        <f t="shared" si="44"/>
        <v>2009</v>
      </c>
    </row>
    <row r="913" spans="3:8" x14ac:dyDescent="0.25">
      <c r="C913" s="2">
        <v>39906</v>
      </c>
      <c r="D913" s="3" t="s">
        <v>39</v>
      </c>
      <c r="E913" s="1">
        <v>153</v>
      </c>
      <c r="F913" s="1">
        <f t="shared" si="42"/>
        <v>2.13</v>
      </c>
      <c r="G913" s="1">
        <f t="shared" si="43"/>
        <v>325.89</v>
      </c>
      <c r="H913" s="1">
        <f t="shared" si="44"/>
        <v>2009</v>
      </c>
    </row>
    <row r="914" spans="3:8" x14ac:dyDescent="0.25">
      <c r="C914" s="2">
        <v>39908</v>
      </c>
      <c r="D914" s="3" t="s">
        <v>187</v>
      </c>
      <c r="E914" s="1">
        <v>3</v>
      </c>
      <c r="F914" s="1">
        <f t="shared" si="42"/>
        <v>2.13</v>
      </c>
      <c r="G914" s="1">
        <f t="shared" si="43"/>
        <v>6.39</v>
      </c>
      <c r="H914" s="1">
        <f t="shared" si="44"/>
        <v>2009</v>
      </c>
    </row>
    <row r="915" spans="3:8" x14ac:dyDescent="0.25">
      <c r="C915" s="2">
        <v>39909</v>
      </c>
      <c r="D915" s="3" t="s">
        <v>33</v>
      </c>
      <c r="E915" s="1">
        <v>109</v>
      </c>
      <c r="F915" s="1">
        <f t="shared" si="42"/>
        <v>2.13</v>
      </c>
      <c r="G915" s="1">
        <f t="shared" si="43"/>
        <v>232.17</v>
      </c>
      <c r="H915" s="1">
        <f t="shared" si="44"/>
        <v>2009</v>
      </c>
    </row>
    <row r="916" spans="3:8" x14ac:dyDescent="0.25">
      <c r="C916" s="2">
        <v>39911</v>
      </c>
      <c r="D916" s="3" t="s">
        <v>88</v>
      </c>
      <c r="E916" s="1">
        <v>9</v>
      </c>
      <c r="F916" s="1">
        <f t="shared" si="42"/>
        <v>2.13</v>
      </c>
      <c r="G916" s="1">
        <f t="shared" si="43"/>
        <v>19.169999999999998</v>
      </c>
      <c r="H916" s="1">
        <f t="shared" si="44"/>
        <v>2009</v>
      </c>
    </row>
    <row r="917" spans="3:8" x14ac:dyDescent="0.25">
      <c r="C917" s="2">
        <v>39911</v>
      </c>
      <c r="D917" s="3" t="s">
        <v>54</v>
      </c>
      <c r="E917" s="1">
        <v>112</v>
      </c>
      <c r="F917" s="1">
        <f t="shared" si="42"/>
        <v>2.13</v>
      </c>
      <c r="G917" s="1">
        <f t="shared" si="43"/>
        <v>238.56</v>
      </c>
      <c r="H917" s="1">
        <f t="shared" si="44"/>
        <v>2009</v>
      </c>
    </row>
    <row r="918" spans="3:8" x14ac:dyDescent="0.25">
      <c r="C918" s="2">
        <v>39916</v>
      </c>
      <c r="D918" s="3" t="s">
        <v>21</v>
      </c>
      <c r="E918" s="1">
        <v>29</v>
      </c>
      <c r="F918" s="1">
        <f t="shared" si="42"/>
        <v>2.13</v>
      </c>
      <c r="G918" s="1">
        <f t="shared" si="43"/>
        <v>61.769999999999996</v>
      </c>
      <c r="H918" s="1">
        <f t="shared" si="44"/>
        <v>2009</v>
      </c>
    </row>
    <row r="919" spans="3:8" x14ac:dyDescent="0.25">
      <c r="C919" s="2">
        <v>39916</v>
      </c>
      <c r="D919" s="3" t="s">
        <v>52</v>
      </c>
      <c r="E919" s="1">
        <v>310</v>
      </c>
      <c r="F919" s="1">
        <f t="shared" si="42"/>
        <v>2.13</v>
      </c>
      <c r="G919" s="1">
        <f t="shared" si="43"/>
        <v>660.3</v>
      </c>
      <c r="H919" s="1">
        <f t="shared" si="44"/>
        <v>2009</v>
      </c>
    </row>
    <row r="920" spans="3:8" x14ac:dyDescent="0.25">
      <c r="C920" s="2">
        <v>39918</v>
      </c>
      <c r="D920" s="3" t="s">
        <v>57</v>
      </c>
      <c r="E920" s="1">
        <v>107</v>
      </c>
      <c r="F920" s="1">
        <f t="shared" si="42"/>
        <v>2.13</v>
      </c>
      <c r="G920" s="1">
        <f t="shared" si="43"/>
        <v>227.91</v>
      </c>
      <c r="H920" s="1">
        <f t="shared" si="44"/>
        <v>2009</v>
      </c>
    </row>
    <row r="921" spans="3:8" x14ac:dyDescent="0.25">
      <c r="C921" s="2">
        <v>39921</v>
      </c>
      <c r="D921" s="3" t="s">
        <v>10</v>
      </c>
      <c r="E921" s="1">
        <v>26</v>
      </c>
      <c r="F921" s="1">
        <f t="shared" si="42"/>
        <v>2.13</v>
      </c>
      <c r="G921" s="1">
        <f t="shared" si="43"/>
        <v>55.379999999999995</v>
      </c>
      <c r="H921" s="1">
        <f t="shared" si="44"/>
        <v>2009</v>
      </c>
    </row>
    <row r="922" spans="3:8" x14ac:dyDescent="0.25">
      <c r="C922" s="2">
        <v>39923</v>
      </c>
      <c r="D922" s="3" t="s">
        <v>33</v>
      </c>
      <c r="E922" s="1">
        <v>114</v>
      </c>
      <c r="F922" s="1">
        <f t="shared" si="42"/>
        <v>2.13</v>
      </c>
      <c r="G922" s="1">
        <f t="shared" si="43"/>
        <v>242.82</v>
      </c>
      <c r="H922" s="1">
        <f t="shared" si="44"/>
        <v>2009</v>
      </c>
    </row>
    <row r="923" spans="3:8" x14ac:dyDescent="0.25">
      <c r="C923" s="2">
        <v>39924</v>
      </c>
      <c r="D923" s="3" t="s">
        <v>171</v>
      </c>
      <c r="E923" s="1">
        <v>4</v>
      </c>
      <c r="F923" s="1">
        <f t="shared" si="42"/>
        <v>2.13</v>
      </c>
      <c r="G923" s="1">
        <f t="shared" si="43"/>
        <v>8.52</v>
      </c>
      <c r="H923" s="1">
        <f t="shared" si="44"/>
        <v>2009</v>
      </c>
    </row>
    <row r="924" spans="3:8" x14ac:dyDescent="0.25">
      <c r="C924" s="2">
        <v>39925</v>
      </c>
      <c r="D924" s="3" t="s">
        <v>188</v>
      </c>
      <c r="E924" s="1">
        <v>15</v>
      </c>
      <c r="F924" s="1">
        <f t="shared" si="42"/>
        <v>2.13</v>
      </c>
      <c r="G924" s="1">
        <f t="shared" si="43"/>
        <v>31.95</v>
      </c>
      <c r="H924" s="1">
        <f t="shared" si="44"/>
        <v>2009</v>
      </c>
    </row>
    <row r="925" spans="3:8" x14ac:dyDescent="0.25">
      <c r="C925" s="2">
        <v>39929</v>
      </c>
      <c r="D925" s="3" t="s">
        <v>68</v>
      </c>
      <c r="E925" s="1">
        <v>144</v>
      </c>
      <c r="F925" s="1">
        <f t="shared" si="42"/>
        <v>2.13</v>
      </c>
      <c r="G925" s="1">
        <f t="shared" si="43"/>
        <v>306.71999999999997</v>
      </c>
      <c r="H925" s="1">
        <f t="shared" si="44"/>
        <v>2009</v>
      </c>
    </row>
    <row r="926" spans="3:8" x14ac:dyDescent="0.25">
      <c r="C926" s="2">
        <v>39933</v>
      </c>
      <c r="D926" s="3" t="s">
        <v>7</v>
      </c>
      <c r="E926" s="1">
        <v>110</v>
      </c>
      <c r="F926" s="1">
        <f t="shared" si="42"/>
        <v>2.13</v>
      </c>
      <c r="G926" s="1">
        <f t="shared" si="43"/>
        <v>234.29999999999998</v>
      </c>
      <c r="H926" s="1">
        <f t="shared" si="44"/>
        <v>2009</v>
      </c>
    </row>
    <row r="927" spans="3:8" x14ac:dyDescent="0.25">
      <c r="C927" s="2">
        <v>39933</v>
      </c>
      <c r="D927" s="3" t="s">
        <v>39</v>
      </c>
      <c r="E927" s="1">
        <v>105</v>
      </c>
      <c r="F927" s="1">
        <f t="shared" si="42"/>
        <v>2.13</v>
      </c>
      <c r="G927" s="1">
        <f t="shared" si="43"/>
        <v>223.64999999999998</v>
      </c>
      <c r="H927" s="1">
        <f t="shared" si="44"/>
        <v>2009</v>
      </c>
    </row>
    <row r="928" spans="3:8" x14ac:dyDescent="0.25">
      <c r="C928" s="2">
        <v>39935</v>
      </c>
      <c r="D928" s="3" t="s">
        <v>54</v>
      </c>
      <c r="E928" s="1">
        <v>51</v>
      </c>
      <c r="F928" s="1">
        <f t="shared" si="42"/>
        <v>2.13</v>
      </c>
      <c r="G928" s="1">
        <f t="shared" si="43"/>
        <v>108.63</v>
      </c>
      <c r="H928" s="1">
        <f t="shared" si="44"/>
        <v>2009</v>
      </c>
    </row>
    <row r="929" spans="3:8" x14ac:dyDescent="0.25">
      <c r="C929" s="2">
        <v>39937</v>
      </c>
      <c r="D929" s="3" t="s">
        <v>147</v>
      </c>
      <c r="E929" s="1">
        <v>1</v>
      </c>
      <c r="F929" s="1">
        <f t="shared" si="42"/>
        <v>2.13</v>
      </c>
      <c r="G929" s="1">
        <f t="shared" si="43"/>
        <v>2.13</v>
      </c>
      <c r="H929" s="1">
        <f t="shared" si="44"/>
        <v>2009</v>
      </c>
    </row>
    <row r="930" spans="3:8" x14ac:dyDescent="0.25">
      <c r="C930" s="2">
        <v>39937</v>
      </c>
      <c r="D930" s="3" t="s">
        <v>154</v>
      </c>
      <c r="E930" s="1">
        <v>8</v>
      </c>
      <c r="F930" s="1">
        <f t="shared" si="42"/>
        <v>2.13</v>
      </c>
      <c r="G930" s="1">
        <f t="shared" si="43"/>
        <v>17.04</v>
      </c>
      <c r="H930" s="1">
        <f t="shared" si="44"/>
        <v>2009</v>
      </c>
    </row>
    <row r="931" spans="3:8" x14ac:dyDescent="0.25">
      <c r="C931" s="2">
        <v>39939</v>
      </c>
      <c r="D931" s="3" t="s">
        <v>11</v>
      </c>
      <c r="E931" s="1">
        <v>128</v>
      </c>
      <c r="F931" s="1">
        <f t="shared" si="42"/>
        <v>2.13</v>
      </c>
      <c r="G931" s="1">
        <f t="shared" si="43"/>
        <v>272.64</v>
      </c>
      <c r="H931" s="1">
        <f t="shared" si="44"/>
        <v>2009</v>
      </c>
    </row>
    <row r="932" spans="3:8" x14ac:dyDescent="0.25">
      <c r="C932" s="2">
        <v>39942</v>
      </c>
      <c r="D932" s="3" t="s">
        <v>89</v>
      </c>
      <c r="E932" s="1">
        <v>9</v>
      </c>
      <c r="F932" s="1">
        <f t="shared" si="42"/>
        <v>2.13</v>
      </c>
      <c r="G932" s="1">
        <f t="shared" si="43"/>
        <v>19.169999999999998</v>
      </c>
      <c r="H932" s="1">
        <f t="shared" si="44"/>
        <v>2009</v>
      </c>
    </row>
    <row r="933" spans="3:8" x14ac:dyDescent="0.25">
      <c r="C933" s="2">
        <v>39948</v>
      </c>
      <c r="D933" s="3" t="s">
        <v>11</v>
      </c>
      <c r="E933" s="1">
        <v>291</v>
      </c>
      <c r="F933" s="1">
        <f t="shared" si="42"/>
        <v>2.13</v>
      </c>
      <c r="G933" s="1">
        <f t="shared" si="43"/>
        <v>619.82999999999993</v>
      </c>
      <c r="H933" s="1">
        <f t="shared" si="44"/>
        <v>2009</v>
      </c>
    </row>
    <row r="934" spans="3:8" x14ac:dyDescent="0.25">
      <c r="C934" s="2">
        <v>39949</v>
      </c>
      <c r="D934" s="3" t="s">
        <v>16</v>
      </c>
      <c r="E934" s="1">
        <v>261</v>
      </c>
      <c r="F934" s="1">
        <f t="shared" si="42"/>
        <v>2.13</v>
      </c>
      <c r="G934" s="1">
        <f t="shared" si="43"/>
        <v>555.92999999999995</v>
      </c>
      <c r="H934" s="1">
        <f t="shared" si="44"/>
        <v>2009</v>
      </c>
    </row>
    <row r="935" spans="3:8" x14ac:dyDescent="0.25">
      <c r="C935" s="2">
        <v>39951</v>
      </c>
      <c r="D935" s="3" t="s">
        <v>54</v>
      </c>
      <c r="E935" s="1">
        <v>192</v>
      </c>
      <c r="F935" s="1">
        <f t="shared" si="42"/>
        <v>2.13</v>
      </c>
      <c r="G935" s="1">
        <f t="shared" si="43"/>
        <v>408.96</v>
      </c>
      <c r="H935" s="1">
        <f t="shared" si="44"/>
        <v>2009</v>
      </c>
    </row>
    <row r="936" spans="3:8" x14ac:dyDescent="0.25">
      <c r="C936" s="2">
        <v>39951</v>
      </c>
      <c r="D936" s="3" t="s">
        <v>9</v>
      </c>
      <c r="E936" s="1">
        <v>319</v>
      </c>
      <c r="F936" s="1">
        <f t="shared" si="42"/>
        <v>2.13</v>
      </c>
      <c r="G936" s="1">
        <f t="shared" si="43"/>
        <v>679.46999999999991</v>
      </c>
      <c r="H936" s="1">
        <f t="shared" si="44"/>
        <v>2009</v>
      </c>
    </row>
    <row r="937" spans="3:8" x14ac:dyDescent="0.25">
      <c r="C937" s="2">
        <v>39953</v>
      </c>
      <c r="D937" s="3" t="s">
        <v>47</v>
      </c>
      <c r="E937" s="1">
        <v>393</v>
      </c>
      <c r="F937" s="1">
        <f t="shared" si="42"/>
        <v>2.13</v>
      </c>
      <c r="G937" s="1">
        <f t="shared" si="43"/>
        <v>837.08999999999992</v>
      </c>
      <c r="H937" s="1">
        <f t="shared" si="44"/>
        <v>2009</v>
      </c>
    </row>
    <row r="938" spans="3:8" x14ac:dyDescent="0.25">
      <c r="C938" s="2">
        <v>39957</v>
      </c>
      <c r="D938" s="3" t="s">
        <v>189</v>
      </c>
      <c r="E938" s="1">
        <v>13</v>
      </c>
      <c r="F938" s="1">
        <f t="shared" si="42"/>
        <v>2.13</v>
      </c>
      <c r="G938" s="1">
        <f t="shared" si="43"/>
        <v>27.689999999999998</v>
      </c>
      <c r="H938" s="1">
        <f t="shared" si="44"/>
        <v>2009</v>
      </c>
    </row>
    <row r="939" spans="3:8" x14ac:dyDescent="0.25">
      <c r="C939" s="2">
        <v>39958</v>
      </c>
      <c r="D939" s="3" t="s">
        <v>52</v>
      </c>
      <c r="E939" s="1">
        <v>380</v>
      </c>
      <c r="F939" s="1">
        <f t="shared" si="42"/>
        <v>2.13</v>
      </c>
      <c r="G939" s="1">
        <f t="shared" si="43"/>
        <v>809.4</v>
      </c>
      <c r="H939" s="1">
        <f t="shared" si="44"/>
        <v>2009</v>
      </c>
    </row>
    <row r="940" spans="3:8" x14ac:dyDescent="0.25">
      <c r="C940" s="2">
        <v>39959</v>
      </c>
      <c r="D940" s="3" t="s">
        <v>39</v>
      </c>
      <c r="E940" s="1">
        <v>36</v>
      </c>
      <c r="F940" s="1">
        <f t="shared" si="42"/>
        <v>2.13</v>
      </c>
      <c r="G940" s="1">
        <f t="shared" si="43"/>
        <v>76.679999999999993</v>
      </c>
      <c r="H940" s="1">
        <f t="shared" si="44"/>
        <v>2009</v>
      </c>
    </row>
    <row r="941" spans="3:8" x14ac:dyDescent="0.25">
      <c r="C941" s="2">
        <v>39962</v>
      </c>
      <c r="D941" s="3" t="s">
        <v>175</v>
      </c>
      <c r="E941" s="1">
        <v>179</v>
      </c>
      <c r="F941" s="1">
        <f t="shared" si="42"/>
        <v>2.13</v>
      </c>
      <c r="G941" s="1">
        <f t="shared" si="43"/>
        <v>381.27</v>
      </c>
      <c r="H941" s="1">
        <f t="shared" si="44"/>
        <v>2009</v>
      </c>
    </row>
    <row r="942" spans="3:8" x14ac:dyDescent="0.25">
      <c r="C942" s="2">
        <v>39964</v>
      </c>
      <c r="D942" s="3" t="s">
        <v>30</v>
      </c>
      <c r="E942" s="1">
        <v>111</v>
      </c>
      <c r="F942" s="1">
        <f t="shared" si="42"/>
        <v>2.13</v>
      </c>
      <c r="G942" s="1">
        <f t="shared" si="43"/>
        <v>236.42999999999998</v>
      </c>
      <c r="H942" s="1">
        <f t="shared" si="44"/>
        <v>2009</v>
      </c>
    </row>
    <row r="943" spans="3:8" x14ac:dyDescent="0.25">
      <c r="C943" s="2">
        <v>39965</v>
      </c>
      <c r="D943" s="3" t="s">
        <v>10</v>
      </c>
      <c r="E943" s="1">
        <v>36</v>
      </c>
      <c r="F943" s="1">
        <f t="shared" si="42"/>
        <v>2.13</v>
      </c>
      <c r="G943" s="1">
        <f t="shared" si="43"/>
        <v>76.679999999999993</v>
      </c>
      <c r="H943" s="1">
        <f t="shared" si="44"/>
        <v>2009</v>
      </c>
    </row>
    <row r="944" spans="3:8" x14ac:dyDescent="0.25">
      <c r="C944" s="2">
        <v>39965</v>
      </c>
      <c r="D944" s="3" t="s">
        <v>12</v>
      </c>
      <c r="E944" s="1">
        <v>120</v>
      </c>
      <c r="F944" s="1">
        <f t="shared" si="42"/>
        <v>2.13</v>
      </c>
      <c r="G944" s="1">
        <f t="shared" si="43"/>
        <v>255.6</v>
      </c>
      <c r="H944" s="1">
        <f t="shared" si="44"/>
        <v>2009</v>
      </c>
    </row>
    <row r="945" spans="3:8" x14ac:dyDescent="0.25">
      <c r="C945" s="2">
        <v>39969</v>
      </c>
      <c r="D945" s="3" t="s">
        <v>190</v>
      </c>
      <c r="E945" s="1">
        <v>11</v>
      </c>
      <c r="F945" s="1">
        <f t="shared" si="42"/>
        <v>2.13</v>
      </c>
      <c r="G945" s="1">
        <f t="shared" si="43"/>
        <v>23.43</v>
      </c>
      <c r="H945" s="1">
        <f t="shared" si="44"/>
        <v>2009</v>
      </c>
    </row>
    <row r="946" spans="3:8" x14ac:dyDescent="0.25">
      <c r="C946" s="2">
        <v>39971</v>
      </c>
      <c r="D946" s="3" t="s">
        <v>128</v>
      </c>
      <c r="E946" s="1">
        <v>15</v>
      </c>
      <c r="F946" s="1">
        <f t="shared" si="42"/>
        <v>2.13</v>
      </c>
      <c r="G946" s="1">
        <f t="shared" si="43"/>
        <v>31.95</v>
      </c>
      <c r="H946" s="1">
        <f t="shared" si="44"/>
        <v>2009</v>
      </c>
    </row>
    <row r="947" spans="3:8" x14ac:dyDescent="0.25">
      <c r="C947" s="2">
        <v>39971</v>
      </c>
      <c r="D947" s="3" t="s">
        <v>45</v>
      </c>
      <c r="E947" s="1">
        <v>4</v>
      </c>
      <c r="F947" s="1">
        <f t="shared" si="42"/>
        <v>2.13</v>
      </c>
      <c r="G947" s="1">
        <f t="shared" si="43"/>
        <v>8.52</v>
      </c>
      <c r="H947" s="1">
        <f t="shared" si="44"/>
        <v>2009</v>
      </c>
    </row>
    <row r="948" spans="3:8" x14ac:dyDescent="0.25">
      <c r="C948" s="2">
        <v>39974</v>
      </c>
      <c r="D948" s="3" t="s">
        <v>117</v>
      </c>
      <c r="E948" s="1">
        <v>11</v>
      </c>
      <c r="F948" s="1">
        <f t="shared" si="42"/>
        <v>2.13</v>
      </c>
      <c r="G948" s="1">
        <f t="shared" si="43"/>
        <v>23.43</v>
      </c>
      <c r="H948" s="1">
        <f t="shared" si="44"/>
        <v>2009</v>
      </c>
    </row>
    <row r="949" spans="3:8" x14ac:dyDescent="0.25">
      <c r="C949" s="2">
        <v>39977</v>
      </c>
      <c r="D949" s="3" t="s">
        <v>191</v>
      </c>
      <c r="E949" s="1">
        <v>9</v>
      </c>
      <c r="F949" s="1">
        <f t="shared" si="42"/>
        <v>2.13</v>
      </c>
      <c r="G949" s="1">
        <f t="shared" si="43"/>
        <v>19.169999999999998</v>
      </c>
      <c r="H949" s="1">
        <f t="shared" si="44"/>
        <v>2009</v>
      </c>
    </row>
    <row r="950" spans="3:8" x14ac:dyDescent="0.25">
      <c r="C950" s="2">
        <v>39978</v>
      </c>
      <c r="D950" s="3" t="s">
        <v>52</v>
      </c>
      <c r="E950" s="1">
        <v>498</v>
      </c>
      <c r="F950" s="1">
        <f t="shared" si="42"/>
        <v>2.13</v>
      </c>
      <c r="G950" s="1">
        <f t="shared" si="43"/>
        <v>1060.74</v>
      </c>
      <c r="H950" s="1">
        <f t="shared" si="44"/>
        <v>2009</v>
      </c>
    </row>
    <row r="951" spans="3:8" x14ac:dyDescent="0.25">
      <c r="C951" s="2">
        <v>39980</v>
      </c>
      <c r="D951" s="3" t="s">
        <v>47</v>
      </c>
      <c r="E951" s="1">
        <v>350</v>
      </c>
      <c r="F951" s="1">
        <f t="shared" si="42"/>
        <v>2.13</v>
      </c>
      <c r="G951" s="1">
        <f t="shared" si="43"/>
        <v>745.5</v>
      </c>
      <c r="H951" s="1">
        <f t="shared" si="44"/>
        <v>2009</v>
      </c>
    </row>
    <row r="952" spans="3:8" x14ac:dyDescent="0.25">
      <c r="C952" s="2">
        <v>39980</v>
      </c>
      <c r="D952" s="3" t="s">
        <v>10</v>
      </c>
      <c r="E952" s="1">
        <v>191</v>
      </c>
      <c r="F952" s="1">
        <f t="shared" si="42"/>
        <v>2.13</v>
      </c>
      <c r="G952" s="1">
        <f t="shared" si="43"/>
        <v>406.83</v>
      </c>
      <c r="H952" s="1">
        <f t="shared" si="44"/>
        <v>2009</v>
      </c>
    </row>
    <row r="953" spans="3:8" x14ac:dyDescent="0.25">
      <c r="C953" s="2">
        <v>39980</v>
      </c>
      <c r="D953" s="3" t="s">
        <v>11</v>
      </c>
      <c r="E953" s="1">
        <v>402</v>
      </c>
      <c r="F953" s="1">
        <f t="shared" si="42"/>
        <v>2.13</v>
      </c>
      <c r="G953" s="1">
        <f t="shared" si="43"/>
        <v>856.26</v>
      </c>
      <c r="H953" s="1">
        <f t="shared" si="44"/>
        <v>2009</v>
      </c>
    </row>
    <row r="954" spans="3:8" x14ac:dyDescent="0.25">
      <c r="C954" s="2">
        <v>39984</v>
      </c>
      <c r="D954" s="3" t="s">
        <v>71</v>
      </c>
      <c r="E954" s="1">
        <v>140</v>
      </c>
      <c r="F954" s="1">
        <f t="shared" si="42"/>
        <v>2.13</v>
      </c>
      <c r="G954" s="1">
        <f t="shared" si="43"/>
        <v>298.2</v>
      </c>
      <c r="H954" s="1">
        <f t="shared" si="44"/>
        <v>2009</v>
      </c>
    </row>
    <row r="955" spans="3:8" x14ac:dyDescent="0.25">
      <c r="C955" s="2">
        <v>39985</v>
      </c>
      <c r="D955" s="3" t="s">
        <v>192</v>
      </c>
      <c r="E955" s="1">
        <v>3</v>
      </c>
      <c r="F955" s="1">
        <f t="shared" si="42"/>
        <v>2.13</v>
      </c>
      <c r="G955" s="1">
        <f t="shared" si="43"/>
        <v>6.39</v>
      </c>
      <c r="H955" s="1">
        <f t="shared" si="44"/>
        <v>2009</v>
      </c>
    </row>
    <row r="956" spans="3:8" x14ac:dyDescent="0.25">
      <c r="C956" s="2">
        <v>39987</v>
      </c>
      <c r="D956" s="3" t="s">
        <v>54</v>
      </c>
      <c r="E956" s="1">
        <v>25</v>
      </c>
      <c r="F956" s="1">
        <f t="shared" si="42"/>
        <v>2.13</v>
      </c>
      <c r="G956" s="1">
        <f t="shared" si="43"/>
        <v>53.25</v>
      </c>
      <c r="H956" s="1">
        <f t="shared" si="44"/>
        <v>2009</v>
      </c>
    </row>
    <row r="957" spans="3:8" x14ac:dyDescent="0.25">
      <c r="C957" s="2">
        <v>39992</v>
      </c>
      <c r="D957" s="3" t="s">
        <v>193</v>
      </c>
      <c r="E957" s="1">
        <v>7</v>
      </c>
      <c r="F957" s="1">
        <f t="shared" si="42"/>
        <v>2.13</v>
      </c>
      <c r="G957" s="1">
        <f t="shared" si="43"/>
        <v>14.91</v>
      </c>
      <c r="H957" s="1">
        <f t="shared" si="44"/>
        <v>2009</v>
      </c>
    </row>
    <row r="958" spans="3:8" x14ac:dyDescent="0.25">
      <c r="C958" s="2">
        <v>39994</v>
      </c>
      <c r="D958" s="3" t="s">
        <v>194</v>
      </c>
      <c r="E958" s="1">
        <v>17</v>
      </c>
      <c r="F958" s="1">
        <f t="shared" si="42"/>
        <v>2.13</v>
      </c>
      <c r="G958" s="1">
        <f t="shared" si="43"/>
        <v>36.21</v>
      </c>
      <c r="H958" s="1">
        <f t="shared" si="44"/>
        <v>2009</v>
      </c>
    </row>
    <row r="959" spans="3:8" x14ac:dyDescent="0.25">
      <c r="C959" s="2">
        <v>39994</v>
      </c>
      <c r="D959" s="3" t="s">
        <v>11</v>
      </c>
      <c r="E959" s="1">
        <v>479</v>
      </c>
      <c r="F959" s="1">
        <f t="shared" si="42"/>
        <v>2.13</v>
      </c>
      <c r="G959" s="1">
        <f t="shared" si="43"/>
        <v>1020.27</v>
      </c>
      <c r="H959" s="1">
        <f t="shared" si="44"/>
        <v>2009</v>
      </c>
    </row>
    <row r="960" spans="3:8" x14ac:dyDescent="0.25">
      <c r="C960" s="2">
        <v>39994</v>
      </c>
      <c r="D960" s="3" t="s">
        <v>195</v>
      </c>
      <c r="E960" s="1">
        <v>6</v>
      </c>
      <c r="F960" s="1">
        <f t="shared" si="42"/>
        <v>2.13</v>
      </c>
      <c r="G960" s="1">
        <f t="shared" si="43"/>
        <v>12.78</v>
      </c>
      <c r="H960" s="1">
        <f t="shared" si="44"/>
        <v>2009</v>
      </c>
    </row>
    <row r="961" spans="3:8" x14ac:dyDescent="0.25">
      <c r="C961" s="2">
        <v>39994</v>
      </c>
      <c r="D961" s="3" t="s">
        <v>18</v>
      </c>
      <c r="E961" s="1">
        <v>10</v>
      </c>
      <c r="F961" s="1">
        <f t="shared" si="42"/>
        <v>2.13</v>
      </c>
      <c r="G961" s="1">
        <f t="shared" si="43"/>
        <v>21.299999999999997</v>
      </c>
      <c r="H961" s="1">
        <f t="shared" si="44"/>
        <v>2009</v>
      </c>
    </row>
    <row r="962" spans="3:8" x14ac:dyDescent="0.25">
      <c r="C962" s="2">
        <v>39995</v>
      </c>
      <c r="D962" s="3" t="s">
        <v>31</v>
      </c>
      <c r="E962" s="1">
        <v>2</v>
      </c>
      <c r="F962" s="1">
        <f t="shared" si="42"/>
        <v>2.13</v>
      </c>
      <c r="G962" s="1">
        <f t="shared" si="43"/>
        <v>4.26</v>
      </c>
      <c r="H962" s="1">
        <f t="shared" si="44"/>
        <v>2009</v>
      </c>
    </row>
    <row r="963" spans="3:8" x14ac:dyDescent="0.25">
      <c r="C963" s="2">
        <v>39997</v>
      </c>
      <c r="D963" s="3" t="s">
        <v>196</v>
      </c>
      <c r="E963" s="1">
        <v>13</v>
      </c>
      <c r="F963" s="1">
        <f t="shared" ref="F963:F1026" si="45">LOOKUP(YEAR(C963),$A$2:$A$11,$B$2:$B$11)</f>
        <v>2.13</v>
      </c>
      <c r="G963" s="1">
        <f t="shared" ref="G963:G1026" si="46">F963*E963</f>
        <v>27.689999999999998</v>
      </c>
      <c r="H963" s="1">
        <f t="shared" ref="H963:H1026" si="47">YEAR(C963)</f>
        <v>2009</v>
      </c>
    </row>
    <row r="964" spans="3:8" x14ac:dyDescent="0.25">
      <c r="C964" s="2">
        <v>40000</v>
      </c>
      <c r="D964" s="3" t="s">
        <v>185</v>
      </c>
      <c r="E964" s="1">
        <v>12</v>
      </c>
      <c r="F964" s="1">
        <f t="shared" si="45"/>
        <v>2.13</v>
      </c>
      <c r="G964" s="1">
        <f t="shared" si="46"/>
        <v>25.56</v>
      </c>
      <c r="H964" s="1">
        <f t="shared" si="47"/>
        <v>2009</v>
      </c>
    </row>
    <row r="965" spans="3:8" x14ac:dyDescent="0.25">
      <c r="C965" s="2">
        <v>40000</v>
      </c>
      <c r="D965" s="3" t="s">
        <v>7</v>
      </c>
      <c r="E965" s="1">
        <v>191</v>
      </c>
      <c r="F965" s="1">
        <f t="shared" si="45"/>
        <v>2.13</v>
      </c>
      <c r="G965" s="1">
        <f t="shared" si="46"/>
        <v>406.83</v>
      </c>
      <c r="H965" s="1">
        <f t="shared" si="47"/>
        <v>2009</v>
      </c>
    </row>
    <row r="966" spans="3:8" x14ac:dyDescent="0.25">
      <c r="C966" s="2">
        <v>40000</v>
      </c>
      <c r="D966" s="3" t="s">
        <v>12</v>
      </c>
      <c r="E966" s="1">
        <v>123</v>
      </c>
      <c r="F966" s="1">
        <f t="shared" si="45"/>
        <v>2.13</v>
      </c>
      <c r="G966" s="1">
        <f t="shared" si="46"/>
        <v>261.99</v>
      </c>
      <c r="H966" s="1">
        <f t="shared" si="47"/>
        <v>2009</v>
      </c>
    </row>
    <row r="967" spans="3:8" x14ac:dyDescent="0.25">
      <c r="C967" s="2">
        <v>40001</v>
      </c>
      <c r="D967" s="3" t="s">
        <v>20</v>
      </c>
      <c r="E967" s="1">
        <v>66</v>
      </c>
      <c r="F967" s="1">
        <f t="shared" si="45"/>
        <v>2.13</v>
      </c>
      <c r="G967" s="1">
        <f t="shared" si="46"/>
        <v>140.57999999999998</v>
      </c>
      <c r="H967" s="1">
        <f t="shared" si="47"/>
        <v>2009</v>
      </c>
    </row>
    <row r="968" spans="3:8" x14ac:dyDescent="0.25">
      <c r="C968" s="2">
        <v>40002</v>
      </c>
      <c r="D968" s="3" t="s">
        <v>63</v>
      </c>
      <c r="E968" s="1">
        <v>132</v>
      </c>
      <c r="F968" s="1">
        <f t="shared" si="45"/>
        <v>2.13</v>
      </c>
      <c r="G968" s="1">
        <f t="shared" si="46"/>
        <v>281.15999999999997</v>
      </c>
      <c r="H968" s="1">
        <f t="shared" si="47"/>
        <v>2009</v>
      </c>
    </row>
    <row r="969" spans="3:8" x14ac:dyDescent="0.25">
      <c r="C969" s="2">
        <v>40006</v>
      </c>
      <c r="D969" s="3" t="s">
        <v>197</v>
      </c>
      <c r="E969" s="1">
        <v>9</v>
      </c>
      <c r="F969" s="1">
        <f t="shared" si="45"/>
        <v>2.13</v>
      </c>
      <c r="G969" s="1">
        <f t="shared" si="46"/>
        <v>19.169999999999998</v>
      </c>
      <c r="H969" s="1">
        <f t="shared" si="47"/>
        <v>2009</v>
      </c>
    </row>
    <row r="970" spans="3:8" x14ac:dyDescent="0.25">
      <c r="C970" s="2">
        <v>40006</v>
      </c>
      <c r="D970" s="3" t="s">
        <v>80</v>
      </c>
      <c r="E970" s="1">
        <v>111</v>
      </c>
      <c r="F970" s="1">
        <f t="shared" si="45"/>
        <v>2.13</v>
      </c>
      <c r="G970" s="1">
        <f t="shared" si="46"/>
        <v>236.42999999999998</v>
      </c>
      <c r="H970" s="1">
        <f t="shared" si="47"/>
        <v>2009</v>
      </c>
    </row>
    <row r="971" spans="3:8" x14ac:dyDescent="0.25">
      <c r="C971" s="2">
        <v>40007</v>
      </c>
      <c r="D971" s="3" t="s">
        <v>21</v>
      </c>
      <c r="E971" s="1">
        <v>163</v>
      </c>
      <c r="F971" s="1">
        <f t="shared" si="45"/>
        <v>2.13</v>
      </c>
      <c r="G971" s="1">
        <f t="shared" si="46"/>
        <v>347.19</v>
      </c>
      <c r="H971" s="1">
        <f t="shared" si="47"/>
        <v>2009</v>
      </c>
    </row>
    <row r="972" spans="3:8" x14ac:dyDescent="0.25">
      <c r="C972" s="2">
        <v>40007</v>
      </c>
      <c r="D972" s="3" t="s">
        <v>157</v>
      </c>
      <c r="E972" s="1">
        <v>4</v>
      </c>
      <c r="F972" s="1">
        <f t="shared" si="45"/>
        <v>2.13</v>
      </c>
      <c r="G972" s="1">
        <f t="shared" si="46"/>
        <v>8.52</v>
      </c>
      <c r="H972" s="1">
        <f t="shared" si="47"/>
        <v>2009</v>
      </c>
    </row>
    <row r="973" spans="3:8" x14ac:dyDescent="0.25">
      <c r="C973" s="2">
        <v>40009</v>
      </c>
      <c r="D973" s="3" t="s">
        <v>147</v>
      </c>
      <c r="E973" s="1">
        <v>10</v>
      </c>
      <c r="F973" s="1">
        <f t="shared" si="45"/>
        <v>2.13</v>
      </c>
      <c r="G973" s="1">
        <f t="shared" si="46"/>
        <v>21.299999999999997</v>
      </c>
      <c r="H973" s="1">
        <f t="shared" si="47"/>
        <v>2009</v>
      </c>
    </row>
    <row r="974" spans="3:8" x14ac:dyDescent="0.25">
      <c r="C974" s="2">
        <v>40010</v>
      </c>
      <c r="D974" s="3" t="s">
        <v>11</v>
      </c>
      <c r="E974" s="1">
        <v>457</v>
      </c>
      <c r="F974" s="1">
        <f t="shared" si="45"/>
        <v>2.13</v>
      </c>
      <c r="G974" s="1">
        <f t="shared" si="46"/>
        <v>973.41</v>
      </c>
      <c r="H974" s="1">
        <f t="shared" si="47"/>
        <v>2009</v>
      </c>
    </row>
    <row r="975" spans="3:8" x14ac:dyDescent="0.25">
      <c r="C975" s="2">
        <v>40012</v>
      </c>
      <c r="D975" s="3" t="s">
        <v>52</v>
      </c>
      <c r="E975" s="1">
        <v>260</v>
      </c>
      <c r="F975" s="1">
        <f t="shared" si="45"/>
        <v>2.13</v>
      </c>
      <c r="G975" s="1">
        <f t="shared" si="46"/>
        <v>553.79999999999995</v>
      </c>
      <c r="H975" s="1">
        <f t="shared" si="47"/>
        <v>2009</v>
      </c>
    </row>
    <row r="976" spans="3:8" x14ac:dyDescent="0.25">
      <c r="C976" s="2">
        <v>40013</v>
      </c>
      <c r="D976" s="3" t="s">
        <v>122</v>
      </c>
      <c r="E976" s="1">
        <v>181</v>
      </c>
      <c r="F976" s="1">
        <f t="shared" si="45"/>
        <v>2.13</v>
      </c>
      <c r="G976" s="1">
        <f t="shared" si="46"/>
        <v>385.53</v>
      </c>
      <c r="H976" s="1">
        <f t="shared" si="47"/>
        <v>2009</v>
      </c>
    </row>
    <row r="977" spans="3:8" x14ac:dyDescent="0.25">
      <c r="C977" s="2">
        <v>40014</v>
      </c>
      <c r="D977" s="3" t="s">
        <v>52</v>
      </c>
      <c r="E977" s="1">
        <v>144</v>
      </c>
      <c r="F977" s="1">
        <f t="shared" si="45"/>
        <v>2.13</v>
      </c>
      <c r="G977" s="1">
        <f t="shared" si="46"/>
        <v>306.71999999999997</v>
      </c>
      <c r="H977" s="1">
        <f t="shared" si="47"/>
        <v>2009</v>
      </c>
    </row>
    <row r="978" spans="3:8" x14ac:dyDescent="0.25">
      <c r="C978" s="2">
        <v>40015</v>
      </c>
      <c r="D978" s="3" t="s">
        <v>24</v>
      </c>
      <c r="E978" s="1">
        <v>246</v>
      </c>
      <c r="F978" s="1">
        <f t="shared" si="45"/>
        <v>2.13</v>
      </c>
      <c r="G978" s="1">
        <f t="shared" si="46"/>
        <v>523.98</v>
      </c>
      <c r="H978" s="1">
        <f t="shared" si="47"/>
        <v>2009</v>
      </c>
    </row>
    <row r="979" spans="3:8" x14ac:dyDescent="0.25">
      <c r="C979" s="2">
        <v>40017</v>
      </c>
      <c r="D979" s="3" t="s">
        <v>198</v>
      </c>
      <c r="E979" s="1">
        <v>10</v>
      </c>
      <c r="F979" s="1">
        <f t="shared" si="45"/>
        <v>2.13</v>
      </c>
      <c r="G979" s="1">
        <f t="shared" si="46"/>
        <v>21.299999999999997</v>
      </c>
      <c r="H979" s="1">
        <f t="shared" si="47"/>
        <v>2009</v>
      </c>
    </row>
    <row r="980" spans="3:8" x14ac:dyDescent="0.25">
      <c r="C980" s="2">
        <v>40019</v>
      </c>
      <c r="D980" s="3" t="s">
        <v>28</v>
      </c>
      <c r="E980" s="1">
        <v>148</v>
      </c>
      <c r="F980" s="1">
        <f t="shared" si="45"/>
        <v>2.13</v>
      </c>
      <c r="G980" s="1">
        <f t="shared" si="46"/>
        <v>315.24</v>
      </c>
      <c r="H980" s="1">
        <f t="shared" si="47"/>
        <v>2009</v>
      </c>
    </row>
    <row r="981" spans="3:8" x14ac:dyDescent="0.25">
      <c r="C981" s="2">
        <v>40021</v>
      </c>
      <c r="D981" s="3" t="s">
        <v>37</v>
      </c>
      <c r="E981" s="1">
        <v>24</v>
      </c>
      <c r="F981" s="1">
        <f t="shared" si="45"/>
        <v>2.13</v>
      </c>
      <c r="G981" s="1">
        <f t="shared" si="46"/>
        <v>51.12</v>
      </c>
      <c r="H981" s="1">
        <f t="shared" si="47"/>
        <v>2009</v>
      </c>
    </row>
    <row r="982" spans="3:8" x14ac:dyDescent="0.25">
      <c r="C982" s="2">
        <v>40024</v>
      </c>
      <c r="D982" s="3" t="s">
        <v>27</v>
      </c>
      <c r="E982" s="1">
        <v>66</v>
      </c>
      <c r="F982" s="1">
        <f t="shared" si="45"/>
        <v>2.13</v>
      </c>
      <c r="G982" s="1">
        <f t="shared" si="46"/>
        <v>140.57999999999998</v>
      </c>
      <c r="H982" s="1">
        <f t="shared" si="47"/>
        <v>2009</v>
      </c>
    </row>
    <row r="983" spans="3:8" x14ac:dyDescent="0.25">
      <c r="C983" s="2">
        <v>40027</v>
      </c>
      <c r="D983" s="3" t="s">
        <v>47</v>
      </c>
      <c r="E983" s="1">
        <v>333</v>
      </c>
      <c r="F983" s="1">
        <f t="shared" si="45"/>
        <v>2.13</v>
      </c>
      <c r="G983" s="1">
        <f t="shared" si="46"/>
        <v>709.29</v>
      </c>
      <c r="H983" s="1">
        <f t="shared" si="47"/>
        <v>2009</v>
      </c>
    </row>
    <row r="984" spans="3:8" x14ac:dyDescent="0.25">
      <c r="C984" s="2">
        <v>40027</v>
      </c>
      <c r="D984" s="3" t="s">
        <v>39</v>
      </c>
      <c r="E984" s="1">
        <v>194</v>
      </c>
      <c r="F984" s="1">
        <f t="shared" si="45"/>
        <v>2.13</v>
      </c>
      <c r="G984" s="1">
        <f t="shared" si="46"/>
        <v>413.21999999999997</v>
      </c>
      <c r="H984" s="1">
        <f t="shared" si="47"/>
        <v>2009</v>
      </c>
    </row>
    <row r="985" spans="3:8" x14ac:dyDescent="0.25">
      <c r="C985" s="2">
        <v>40031</v>
      </c>
      <c r="D985" s="3" t="s">
        <v>20</v>
      </c>
      <c r="E985" s="1">
        <v>154</v>
      </c>
      <c r="F985" s="1">
        <f t="shared" si="45"/>
        <v>2.13</v>
      </c>
      <c r="G985" s="1">
        <f t="shared" si="46"/>
        <v>328.02</v>
      </c>
      <c r="H985" s="1">
        <f t="shared" si="47"/>
        <v>2009</v>
      </c>
    </row>
    <row r="986" spans="3:8" x14ac:dyDescent="0.25">
      <c r="C986" s="2">
        <v>40031</v>
      </c>
      <c r="D986" s="3" t="s">
        <v>57</v>
      </c>
      <c r="E986" s="1">
        <v>100</v>
      </c>
      <c r="F986" s="1">
        <f t="shared" si="45"/>
        <v>2.13</v>
      </c>
      <c r="G986" s="1">
        <f t="shared" si="46"/>
        <v>213</v>
      </c>
      <c r="H986" s="1">
        <f t="shared" si="47"/>
        <v>2009</v>
      </c>
    </row>
    <row r="987" spans="3:8" x14ac:dyDescent="0.25">
      <c r="C987" s="2">
        <v>40031</v>
      </c>
      <c r="D987" s="3" t="s">
        <v>3</v>
      </c>
      <c r="E987" s="1">
        <v>18</v>
      </c>
      <c r="F987" s="1">
        <f t="shared" si="45"/>
        <v>2.13</v>
      </c>
      <c r="G987" s="1">
        <f t="shared" si="46"/>
        <v>38.339999999999996</v>
      </c>
      <c r="H987" s="1">
        <f t="shared" si="47"/>
        <v>2009</v>
      </c>
    </row>
    <row r="988" spans="3:8" x14ac:dyDescent="0.25">
      <c r="C988" s="2">
        <v>40031</v>
      </c>
      <c r="D988" s="3" t="s">
        <v>172</v>
      </c>
      <c r="E988" s="1">
        <v>20</v>
      </c>
      <c r="F988" s="1">
        <f t="shared" si="45"/>
        <v>2.13</v>
      </c>
      <c r="G988" s="1">
        <f t="shared" si="46"/>
        <v>42.599999999999994</v>
      </c>
      <c r="H988" s="1">
        <f t="shared" si="47"/>
        <v>2009</v>
      </c>
    </row>
    <row r="989" spans="3:8" x14ac:dyDescent="0.25">
      <c r="C989" s="2">
        <v>40033</v>
      </c>
      <c r="D989" s="3" t="s">
        <v>57</v>
      </c>
      <c r="E989" s="1">
        <v>200</v>
      </c>
      <c r="F989" s="1">
        <f t="shared" si="45"/>
        <v>2.13</v>
      </c>
      <c r="G989" s="1">
        <f t="shared" si="46"/>
        <v>426</v>
      </c>
      <c r="H989" s="1">
        <f t="shared" si="47"/>
        <v>2009</v>
      </c>
    </row>
    <row r="990" spans="3:8" x14ac:dyDescent="0.25">
      <c r="C990" s="2">
        <v>40034</v>
      </c>
      <c r="D990" s="3" t="s">
        <v>20</v>
      </c>
      <c r="E990" s="1">
        <v>48</v>
      </c>
      <c r="F990" s="1">
        <f t="shared" si="45"/>
        <v>2.13</v>
      </c>
      <c r="G990" s="1">
        <f t="shared" si="46"/>
        <v>102.24</v>
      </c>
      <c r="H990" s="1">
        <f t="shared" si="47"/>
        <v>2009</v>
      </c>
    </row>
    <row r="991" spans="3:8" x14ac:dyDescent="0.25">
      <c r="C991" s="2">
        <v>40034</v>
      </c>
      <c r="D991" s="3" t="s">
        <v>63</v>
      </c>
      <c r="E991" s="1">
        <v>68</v>
      </c>
      <c r="F991" s="1">
        <f t="shared" si="45"/>
        <v>2.13</v>
      </c>
      <c r="G991" s="1">
        <f t="shared" si="46"/>
        <v>144.84</v>
      </c>
      <c r="H991" s="1">
        <f t="shared" si="47"/>
        <v>2009</v>
      </c>
    </row>
    <row r="992" spans="3:8" x14ac:dyDescent="0.25">
      <c r="C992" s="2">
        <v>40035</v>
      </c>
      <c r="D992" s="3" t="s">
        <v>176</v>
      </c>
      <c r="E992" s="1">
        <v>9</v>
      </c>
      <c r="F992" s="1">
        <f t="shared" si="45"/>
        <v>2.13</v>
      </c>
      <c r="G992" s="1">
        <f t="shared" si="46"/>
        <v>19.169999999999998</v>
      </c>
      <c r="H992" s="1">
        <f t="shared" si="47"/>
        <v>2009</v>
      </c>
    </row>
    <row r="993" spans="3:8" x14ac:dyDescent="0.25">
      <c r="C993" s="2">
        <v>40039</v>
      </c>
      <c r="D993" s="3" t="s">
        <v>52</v>
      </c>
      <c r="E993" s="1">
        <v>493</v>
      </c>
      <c r="F993" s="1">
        <f t="shared" si="45"/>
        <v>2.13</v>
      </c>
      <c r="G993" s="1">
        <f t="shared" si="46"/>
        <v>1050.0899999999999</v>
      </c>
      <c r="H993" s="1">
        <f t="shared" si="47"/>
        <v>2009</v>
      </c>
    </row>
    <row r="994" spans="3:8" x14ac:dyDescent="0.25">
      <c r="C994" s="2">
        <v>40039</v>
      </c>
      <c r="D994" s="3" t="s">
        <v>16</v>
      </c>
      <c r="E994" s="1">
        <v>340</v>
      </c>
      <c r="F994" s="1">
        <f t="shared" si="45"/>
        <v>2.13</v>
      </c>
      <c r="G994" s="1">
        <f t="shared" si="46"/>
        <v>724.19999999999993</v>
      </c>
      <c r="H994" s="1">
        <f t="shared" si="47"/>
        <v>2009</v>
      </c>
    </row>
    <row r="995" spans="3:8" x14ac:dyDescent="0.25">
      <c r="C995" s="2">
        <v>40041</v>
      </c>
      <c r="D995" s="3" t="s">
        <v>176</v>
      </c>
      <c r="E995" s="1">
        <v>2</v>
      </c>
      <c r="F995" s="1">
        <f t="shared" si="45"/>
        <v>2.13</v>
      </c>
      <c r="G995" s="1">
        <f t="shared" si="46"/>
        <v>4.26</v>
      </c>
      <c r="H995" s="1">
        <f t="shared" si="47"/>
        <v>2009</v>
      </c>
    </row>
    <row r="996" spans="3:8" x14ac:dyDescent="0.25">
      <c r="C996" s="2">
        <v>40044</v>
      </c>
      <c r="D996" s="3" t="s">
        <v>30</v>
      </c>
      <c r="E996" s="1">
        <v>62</v>
      </c>
      <c r="F996" s="1">
        <f t="shared" si="45"/>
        <v>2.13</v>
      </c>
      <c r="G996" s="1">
        <f t="shared" si="46"/>
        <v>132.06</v>
      </c>
      <c r="H996" s="1">
        <f t="shared" si="47"/>
        <v>2009</v>
      </c>
    </row>
    <row r="997" spans="3:8" x14ac:dyDescent="0.25">
      <c r="C997" s="2">
        <v>40044</v>
      </c>
      <c r="D997" s="3" t="s">
        <v>24</v>
      </c>
      <c r="E997" s="1">
        <v>164</v>
      </c>
      <c r="F997" s="1">
        <f t="shared" si="45"/>
        <v>2.13</v>
      </c>
      <c r="G997" s="1">
        <f t="shared" si="46"/>
        <v>349.32</v>
      </c>
      <c r="H997" s="1">
        <f t="shared" si="47"/>
        <v>2009</v>
      </c>
    </row>
    <row r="998" spans="3:8" x14ac:dyDescent="0.25">
      <c r="C998" s="2">
        <v>40045</v>
      </c>
      <c r="D998" s="3" t="s">
        <v>30</v>
      </c>
      <c r="E998" s="1">
        <v>170</v>
      </c>
      <c r="F998" s="1">
        <f t="shared" si="45"/>
        <v>2.13</v>
      </c>
      <c r="G998" s="1">
        <f t="shared" si="46"/>
        <v>362.09999999999997</v>
      </c>
      <c r="H998" s="1">
        <f t="shared" si="47"/>
        <v>2009</v>
      </c>
    </row>
    <row r="999" spans="3:8" x14ac:dyDescent="0.25">
      <c r="C999" s="2">
        <v>40047</v>
      </c>
      <c r="D999" s="3" t="s">
        <v>73</v>
      </c>
      <c r="E999" s="1">
        <v>164</v>
      </c>
      <c r="F999" s="1">
        <f t="shared" si="45"/>
        <v>2.13</v>
      </c>
      <c r="G999" s="1">
        <f t="shared" si="46"/>
        <v>349.32</v>
      </c>
      <c r="H999" s="1">
        <f t="shared" si="47"/>
        <v>2009</v>
      </c>
    </row>
    <row r="1000" spans="3:8" x14ac:dyDescent="0.25">
      <c r="C1000" s="2">
        <v>40049</v>
      </c>
      <c r="D1000" s="3" t="s">
        <v>8</v>
      </c>
      <c r="E1000" s="1">
        <v>70</v>
      </c>
      <c r="F1000" s="1">
        <f t="shared" si="45"/>
        <v>2.13</v>
      </c>
      <c r="G1000" s="1">
        <f t="shared" si="46"/>
        <v>149.1</v>
      </c>
      <c r="H1000" s="1">
        <f t="shared" si="47"/>
        <v>2009</v>
      </c>
    </row>
    <row r="1001" spans="3:8" x14ac:dyDescent="0.25">
      <c r="C1001" s="2">
        <v>40056</v>
      </c>
      <c r="D1001" s="3" t="s">
        <v>52</v>
      </c>
      <c r="E1001" s="1">
        <v>133</v>
      </c>
      <c r="F1001" s="1">
        <f t="shared" si="45"/>
        <v>2.13</v>
      </c>
      <c r="G1001" s="1">
        <f t="shared" si="46"/>
        <v>283.28999999999996</v>
      </c>
      <c r="H1001" s="1">
        <f t="shared" si="47"/>
        <v>2009</v>
      </c>
    </row>
    <row r="1002" spans="3:8" x14ac:dyDescent="0.25">
      <c r="C1002" s="2">
        <v>40057</v>
      </c>
      <c r="D1002" s="3" t="s">
        <v>199</v>
      </c>
      <c r="E1002" s="1">
        <v>20</v>
      </c>
      <c r="F1002" s="1">
        <f t="shared" si="45"/>
        <v>2.13</v>
      </c>
      <c r="G1002" s="1">
        <f t="shared" si="46"/>
        <v>42.599999999999994</v>
      </c>
      <c r="H1002" s="1">
        <f t="shared" si="47"/>
        <v>2009</v>
      </c>
    </row>
    <row r="1003" spans="3:8" x14ac:dyDescent="0.25">
      <c r="C1003" s="2">
        <v>40059</v>
      </c>
      <c r="D1003" s="3" t="s">
        <v>200</v>
      </c>
      <c r="E1003" s="1">
        <v>15</v>
      </c>
      <c r="F1003" s="1">
        <f t="shared" si="45"/>
        <v>2.13</v>
      </c>
      <c r="G1003" s="1">
        <f t="shared" si="46"/>
        <v>31.95</v>
      </c>
      <c r="H1003" s="1">
        <f t="shared" si="47"/>
        <v>2009</v>
      </c>
    </row>
    <row r="1004" spans="3:8" x14ac:dyDescent="0.25">
      <c r="C1004" s="2">
        <v>40060</v>
      </c>
      <c r="D1004" s="3" t="s">
        <v>201</v>
      </c>
      <c r="E1004" s="1">
        <v>15</v>
      </c>
      <c r="F1004" s="1">
        <f t="shared" si="45"/>
        <v>2.13</v>
      </c>
      <c r="G1004" s="1">
        <f t="shared" si="46"/>
        <v>31.95</v>
      </c>
      <c r="H1004" s="1">
        <f t="shared" si="47"/>
        <v>2009</v>
      </c>
    </row>
    <row r="1005" spans="3:8" x14ac:dyDescent="0.25">
      <c r="C1005" s="2">
        <v>40061</v>
      </c>
      <c r="D1005" s="3" t="s">
        <v>60</v>
      </c>
      <c r="E1005" s="1">
        <v>105</v>
      </c>
      <c r="F1005" s="1">
        <f t="shared" si="45"/>
        <v>2.13</v>
      </c>
      <c r="G1005" s="1">
        <f t="shared" si="46"/>
        <v>223.64999999999998</v>
      </c>
      <c r="H1005" s="1">
        <f t="shared" si="47"/>
        <v>2009</v>
      </c>
    </row>
    <row r="1006" spans="3:8" x14ac:dyDescent="0.25">
      <c r="C1006" s="2">
        <v>40065</v>
      </c>
      <c r="D1006" s="3" t="s">
        <v>33</v>
      </c>
      <c r="E1006" s="1">
        <v>192</v>
      </c>
      <c r="F1006" s="1">
        <f t="shared" si="45"/>
        <v>2.13</v>
      </c>
      <c r="G1006" s="1">
        <f t="shared" si="46"/>
        <v>408.96</v>
      </c>
      <c r="H1006" s="1">
        <f t="shared" si="47"/>
        <v>2009</v>
      </c>
    </row>
    <row r="1007" spans="3:8" x14ac:dyDescent="0.25">
      <c r="C1007" s="2">
        <v>40065</v>
      </c>
      <c r="D1007" s="3" t="s">
        <v>82</v>
      </c>
      <c r="E1007" s="1">
        <v>142</v>
      </c>
      <c r="F1007" s="1">
        <f t="shared" si="45"/>
        <v>2.13</v>
      </c>
      <c r="G1007" s="1">
        <f t="shared" si="46"/>
        <v>302.45999999999998</v>
      </c>
      <c r="H1007" s="1">
        <f t="shared" si="47"/>
        <v>2009</v>
      </c>
    </row>
    <row r="1008" spans="3:8" x14ac:dyDescent="0.25">
      <c r="C1008" s="2">
        <v>40066</v>
      </c>
      <c r="D1008" s="3" t="s">
        <v>108</v>
      </c>
      <c r="E1008" s="1">
        <v>3</v>
      </c>
      <c r="F1008" s="1">
        <f t="shared" si="45"/>
        <v>2.13</v>
      </c>
      <c r="G1008" s="1">
        <f t="shared" si="46"/>
        <v>6.39</v>
      </c>
      <c r="H1008" s="1">
        <f t="shared" si="47"/>
        <v>2009</v>
      </c>
    </row>
    <row r="1009" spans="3:8" x14ac:dyDescent="0.25">
      <c r="C1009" s="2">
        <v>40066</v>
      </c>
      <c r="D1009" s="3" t="s">
        <v>19</v>
      </c>
      <c r="E1009" s="1">
        <v>219</v>
      </c>
      <c r="F1009" s="1">
        <f t="shared" si="45"/>
        <v>2.13</v>
      </c>
      <c r="G1009" s="1">
        <f t="shared" si="46"/>
        <v>466.46999999999997</v>
      </c>
      <c r="H1009" s="1">
        <f t="shared" si="47"/>
        <v>2009</v>
      </c>
    </row>
    <row r="1010" spans="3:8" x14ac:dyDescent="0.25">
      <c r="C1010" s="2">
        <v>40070</v>
      </c>
      <c r="D1010" s="3" t="s">
        <v>32</v>
      </c>
      <c r="E1010" s="1">
        <v>137</v>
      </c>
      <c r="F1010" s="1">
        <f t="shared" si="45"/>
        <v>2.13</v>
      </c>
      <c r="G1010" s="1">
        <f t="shared" si="46"/>
        <v>291.81</v>
      </c>
      <c r="H1010" s="1">
        <f t="shared" si="47"/>
        <v>2009</v>
      </c>
    </row>
    <row r="1011" spans="3:8" x14ac:dyDescent="0.25">
      <c r="C1011" s="2">
        <v>40071</v>
      </c>
      <c r="D1011" s="3" t="s">
        <v>22</v>
      </c>
      <c r="E1011" s="1">
        <v>108</v>
      </c>
      <c r="F1011" s="1">
        <f t="shared" si="45"/>
        <v>2.13</v>
      </c>
      <c r="G1011" s="1">
        <f t="shared" si="46"/>
        <v>230.04</v>
      </c>
      <c r="H1011" s="1">
        <f t="shared" si="47"/>
        <v>2009</v>
      </c>
    </row>
    <row r="1012" spans="3:8" x14ac:dyDescent="0.25">
      <c r="C1012" s="2">
        <v>40072</v>
      </c>
      <c r="D1012" s="3" t="s">
        <v>104</v>
      </c>
      <c r="E1012" s="1">
        <v>395</v>
      </c>
      <c r="F1012" s="1">
        <f t="shared" si="45"/>
        <v>2.13</v>
      </c>
      <c r="G1012" s="1">
        <f t="shared" si="46"/>
        <v>841.34999999999991</v>
      </c>
      <c r="H1012" s="1">
        <f t="shared" si="47"/>
        <v>2009</v>
      </c>
    </row>
    <row r="1013" spans="3:8" x14ac:dyDescent="0.25">
      <c r="C1013" s="2">
        <v>40073</v>
      </c>
      <c r="D1013" s="3" t="s">
        <v>202</v>
      </c>
      <c r="E1013" s="1">
        <v>3</v>
      </c>
      <c r="F1013" s="1">
        <f t="shared" si="45"/>
        <v>2.13</v>
      </c>
      <c r="G1013" s="1">
        <f t="shared" si="46"/>
        <v>6.39</v>
      </c>
      <c r="H1013" s="1">
        <f t="shared" si="47"/>
        <v>2009</v>
      </c>
    </row>
    <row r="1014" spans="3:8" x14ac:dyDescent="0.25">
      <c r="C1014" s="2">
        <v>40075</v>
      </c>
      <c r="D1014" s="3" t="s">
        <v>8</v>
      </c>
      <c r="E1014" s="1">
        <v>73</v>
      </c>
      <c r="F1014" s="1">
        <f t="shared" si="45"/>
        <v>2.13</v>
      </c>
      <c r="G1014" s="1">
        <f t="shared" si="46"/>
        <v>155.48999999999998</v>
      </c>
      <c r="H1014" s="1">
        <f t="shared" si="47"/>
        <v>2009</v>
      </c>
    </row>
    <row r="1015" spans="3:8" x14ac:dyDescent="0.25">
      <c r="C1015" s="2">
        <v>40075</v>
      </c>
      <c r="D1015" s="3" t="s">
        <v>47</v>
      </c>
      <c r="E1015" s="1">
        <v>209</v>
      </c>
      <c r="F1015" s="1">
        <f t="shared" si="45"/>
        <v>2.13</v>
      </c>
      <c r="G1015" s="1">
        <f t="shared" si="46"/>
        <v>445.16999999999996</v>
      </c>
      <c r="H1015" s="1">
        <f t="shared" si="47"/>
        <v>2009</v>
      </c>
    </row>
    <row r="1016" spans="3:8" x14ac:dyDescent="0.25">
      <c r="C1016" s="2">
        <v>40077</v>
      </c>
      <c r="D1016" s="3" t="s">
        <v>39</v>
      </c>
      <c r="E1016" s="1">
        <v>41</v>
      </c>
      <c r="F1016" s="1">
        <f t="shared" si="45"/>
        <v>2.13</v>
      </c>
      <c r="G1016" s="1">
        <f t="shared" si="46"/>
        <v>87.33</v>
      </c>
      <c r="H1016" s="1">
        <f t="shared" si="47"/>
        <v>2009</v>
      </c>
    </row>
    <row r="1017" spans="3:8" x14ac:dyDescent="0.25">
      <c r="C1017" s="2">
        <v>40083</v>
      </c>
      <c r="D1017" s="3" t="s">
        <v>19</v>
      </c>
      <c r="E1017" s="1">
        <v>488</v>
      </c>
      <c r="F1017" s="1">
        <f t="shared" si="45"/>
        <v>2.13</v>
      </c>
      <c r="G1017" s="1">
        <f t="shared" si="46"/>
        <v>1039.44</v>
      </c>
      <c r="H1017" s="1">
        <f t="shared" si="47"/>
        <v>2009</v>
      </c>
    </row>
    <row r="1018" spans="3:8" x14ac:dyDescent="0.25">
      <c r="C1018" s="2">
        <v>40084</v>
      </c>
      <c r="D1018" s="3" t="s">
        <v>99</v>
      </c>
      <c r="E1018" s="1">
        <v>5</v>
      </c>
      <c r="F1018" s="1">
        <f t="shared" si="45"/>
        <v>2.13</v>
      </c>
      <c r="G1018" s="1">
        <f t="shared" si="46"/>
        <v>10.649999999999999</v>
      </c>
      <c r="H1018" s="1">
        <f t="shared" si="47"/>
        <v>2009</v>
      </c>
    </row>
    <row r="1019" spans="3:8" x14ac:dyDescent="0.25">
      <c r="C1019" s="2">
        <v>40084</v>
      </c>
      <c r="D1019" s="3" t="s">
        <v>71</v>
      </c>
      <c r="E1019" s="1">
        <v>97</v>
      </c>
      <c r="F1019" s="1">
        <f t="shared" si="45"/>
        <v>2.13</v>
      </c>
      <c r="G1019" s="1">
        <f t="shared" si="46"/>
        <v>206.60999999999999</v>
      </c>
      <c r="H1019" s="1">
        <f t="shared" si="47"/>
        <v>2009</v>
      </c>
    </row>
    <row r="1020" spans="3:8" x14ac:dyDescent="0.25">
      <c r="C1020" s="2">
        <v>40085</v>
      </c>
      <c r="D1020" s="3" t="s">
        <v>10</v>
      </c>
      <c r="E1020" s="1">
        <v>58</v>
      </c>
      <c r="F1020" s="1">
        <f t="shared" si="45"/>
        <v>2.13</v>
      </c>
      <c r="G1020" s="1">
        <f t="shared" si="46"/>
        <v>123.53999999999999</v>
      </c>
      <c r="H1020" s="1">
        <f t="shared" si="47"/>
        <v>2009</v>
      </c>
    </row>
    <row r="1021" spans="3:8" x14ac:dyDescent="0.25">
      <c r="C1021" s="2">
        <v>40085</v>
      </c>
      <c r="D1021" s="3" t="s">
        <v>57</v>
      </c>
      <c r="E1021" s="1">
        <v>179</v>
      </c>
      <c r="F1021" s="1">
        <f t="shared" si="45"/>
        <v>2.13</v>
      </c>
      <c r="G1021" s="1">
        <f t="shared" si="46"/>
        <v>381.27</v>
      </c>
      <c r="H1021" s="1">
        <f t="shared" si="47"/>
        <v>2009</v>
      </c>
    </row>
    <row r="1022" spans="3:8" x14ac:dyDescent="0.25">
      <c r="C1022" s="2">
        <v>40087</v>
      </c>
      <c r="D1022" s="3" t="s">
        <v>40</v>
      </c>
      <c r="E1022" s="1">
        <v>18</v>
      </c>
      <c r="F1022" s="1">
        <f t="shared" si="45"/>
        <v>2.13</v>
      </c>
      <c r="G1022" s="1">
        <f t="shared" si="46"/>
        <v>38.339999999999996</v>
      </c>
      <c r="H1022" s="1">
        <f t="shared" si="47"/>
        <v>2009</v>
      </c>
    </row>
    <row r="1023" spans="3:8" x14ac:dyDescent="0.25">
      <c r="C1023" s="2">
        <v>40088</v>
      </c>
      <c r="D1023" s="3" t="s">
        <v>53</v>
      </c>
      <c r="E1023" s="1">
        <v>4</v>
      </c>
      <c r="F1023" s="1">
        <f t="shared" si="45"/>
        <v>2.13</v>
      </c>
      <c r="G1023" s="1">
        <f t="shared" si="46"/>
        <v>8.52</v>
      </c>
      <c r="H1023" s="1">
        <f t="shared" si="47"/>
        <v>2009</v>
      </c>
    </row>
    <row r="1024" spans="3:8" x14ac:dyDescent="0.25">
      <c r="C1024" s="2">
        <v>40088</v>
      </c>
      <c r="D1024" s="3" t="s">
        <v>35</v>
      </c>
      <c r="E1024" s="1">
        <v>1</v>
      </c>
      <c r="F1024" s="1">
        <f t="shared" si="45"/>
        <v>2.13</v>
      </c>
      <c r="G1024" s="1">
        <f t="shared" si="46"/>
        <v>2.13</v>
      </c>
      <c r="H1024" s="1">
        <f t="shared" si="47"/>
        <v>2009</v>
      </c>
    </row>
    <row r="1025" spans="3:8" x14ac:dyDescent="0.25">
      <c r="C1025" s="2">
        <v>40089</v>
      </c>
      <c r="D1025" s="3" t="s">
        <v>33</v>
      </c>
      <c r="E1025" s="1">
        <v>86</v>
      </c>
      <c r="F1025" s="1">
        <f t="shared" si="45"/>
        <v>2.13</v>
      </c>
      <c r="G1025" s="1">
        <f t="shared" si="46"/>
        <v>183.17999999999998</v>
      </c>
      <c r="H1025" s="1">
        <f t="shared" si="47"/>
        <v>2009</v>
      </c>
    </row>
    <row r="1026" spans="3:8" x14ac:dyDescent="0.25">
      <c r="C1026" s="2">
        <v>40090</v>
      </c>
      <c r="D1026" s="3" t="s">
        <v>16</v>
      </c>
      <c r="E1026" s="1">
        <v>290</v>
      </c>
      <c r="F1026" s="1">
        <f t="shared" si="45"/>
        <v>2.13</v>
      </c>
      <c r="G1026" s="1">
        <f t="shared" si="46"/>
        <v>617.69999999999993</v>
      </c>
      <c r="H1026" s="1">
        <f t="shared" si="47"/>
        <v>2009</v>
      </c>
    </row>
    <row r="1027" spans="3:8" x14ac:dyDescent="0.25">
      <c r="C1027" s="2">
        <v>40092</v>
      </c>
      <c r="D1027" s="3" t="s">
        <v>186</v>
      </c>
      <c r="E1027" s="1">
        <v>14</v>
      </c>
      <c r="F1027" s="1">
        <f t="shared" ref="F1027:F1090" si="48">LOOKUP(YEAR(C1027),$A$2:$A$11,$B$2:$B$11)</f>
        <v>2.13</v>
      </c>
      <c r="G1027" s="1">
        <f t="shared" ref="G1027:G1090" si="49">F1027*E1027</f>
        <v>29.82</v>
      </c>
      <c r="H1027" s="1">
        <f t="shared" ref="H1027:H1090" si="50">YEAR(C1027)</f>
        <v>2009</v>
      </c>
    </row>
    <row r="1028" spans="3:8" x14ac:dyDescent="0.25">
      <c r="C1028" s="2">
        <v>40094</v>
      </c>
      <c r="D1028" s="3" t="s">
        <v>41</v>
      </c>
      <c r="E1028" s="1">
        <v>120</v>
      </c>
      <c r="F1028" s="1">
        <f t="shared" si="48"/>
        <v>2.13</v>
      </c>
      <c r="G1028" s="1">
        <f t="shared" si="49"/>
        <v>255.6</v>
      </c>
      <c r="H1028" s="1">
        <f t="shared" si="50"/>
        <v>2009</v>
      </c>
    </row>
    <row r="1029" spans="3:8" x14ac:dyDescent="0.25">
      <c r="C1029" s="2">
        <v>40094</v>
      </c>
      <c r="D1029" s="3" t="s">
        <v>125</v>
      </c>
      <c r="E1029" s="1">
        <v>28</v>
      </c>
      <c r="F1029" s="1">
        <f t="shared" si="48"/>
        <v>2.13</v>
      </c>
      <c r="G1029" s="1">
        <f t="shared" si="49"/>
        <v>59.64</v>
      </c>
      <c r="H1029" s="1">
        <f t="shared" si="50"/>
        <v>2009</v>
      </c>
    </row>
    <row r="1030" spans="3:8" x14ac:dyDescent="0.25">
      <c r="C1030" s="2">
        <v>40095</v>
      </c>
      <c r="D1030" s="3" t="s">
        <v>11</v>
      </c>
      <c r="E1030" s="1">
        <v>213</v>
      </c>
      <c r="F1030" s="1">
        <f t="shared" si="48"/>
        <v>2.13</v>
      </c>
      <c r="G1030" s="1">
        <f t="shared" si="49"/>
        <v>453.69</v>
      </c>
      <c r="H1030" s="1">
        <f t="shared" si="50"/>
        <v>2009</v>
      </c>
    </row>
    <row r="1031" spans="3:8" x14ac:dyDescent="0.25">
      <c r="C1031" s="2">
        <v>40101</v>
      </c>
      <c r="D1031" s="3" t="s">
        <v>110</v>
      </c>
      <c r="E1031" s="1">
        <v>10</v>
      </c>
      <c r="F1031" s="1">
        <f t="shared" si="48"/>
        <v>2.13</v>
      </c>
      <c r="G1031" s="1">
        <f t="shared" si="49"/>
        <v>21.299999999999997</v>
      </c>
      <c r="H1031" s="1">
        <f t="shared" si="50"/>
        <v>2009</v>
      </c>
    </row>
    <row r="1032" spans="3:8" x14ac:dyDescent="0.25">
      <c r="C1032" s="2">
        <v>40102</v>
      </c>
      <c r="D1032" s="3" t="s">
        <v>71</v>
      </c>
      <c r="E1032" s="1">
        <v>53</v>
      </c>
      <c r="F1032" s="1">
        <f t="shared" si="48"/>
        <v>2.13</v>
      </c>
      <c r="G1032" s="1">
        <f t="shared" si="49"/>
        <v>112.89</v>
      </c>
      <c r="H1032" s="1">
        <f t="shared" si="50"/>
        <v>2009</v>
      </c>
    </row>
    <row r="1033" spans="3:8" x14ac:dyDescent="0.25">
      <c r="C1033" s="2">
        <v>40103</v>
      </c>
      <c r="D1033" s="3" t="s">
        <v>32</v>
      </c>
      <c r="E1033" s="1">
        <v>178</v>
      </c>
      <c r="F1033" s="1">
        <f t="shared" si="48"/>
        <v>2.13</v>
      </c>
      <c r="G1033" s="1">
        <f t="shared" si="49"/>
        <v>379.14</v>
      </c>
      <c r="H1033" s="1">
        <f t="shared" si="50"/>
        <v>2009</v>
      </c>
    </row>
    <row r="1034" spans="3:8" x14ac:dyDescent="0.25">
      <c r="C1034" s="2">
        <v>40103</v>
      </c>
      <c r="D1034" s="3" t="s">
        <v>76</v>
      </c>
      <c r="E1034" s="1">
        <v>6</v>
      </c>
      <c r="F1034" s="1">
        <f t="shared" si="48"/>
        <v>2.13</v>
      </c>
      <c r="G1034" s="1">
        <f t="shared" si="49"/>
        <v>12.78</v>
      </c>
      <c r="H1034" s="1">
        <f t="shared" si="50"/>
        <v>2009</v>
      </c>
    </row>
    <row r="1035" spans="3:8" x14ac:dyDescent="0.25">
      <c r="C1035" s="2">
        <v>40107</v>
      </c>
      <c r="D1035" s="3" t="s">
        <v>11</v>
      </c>
      <c r="E1035" s="1">
        <v>118</v>
      </c>
      <c r="F1035" s="1">
        <f t="shared" si="48"/>
        <v>2.13</v>
      </c>
      <c r="G1035" s="1">
        <f t="shared" si="49"/>
        <v>251.33999999999997</v>
      </c>
      <c r="H1035" s="1">
        <f t="shared" si="50"/>
        <v>2009</v>
      </c>
    </row>
    <row r="1036" spans="3:8" x14ac:dyDescent="0.25">
      <c r="C1036" s="2">
        <v>40107</v>
      </c>
      <c r="D1036" s="3" t="s">
        <v>72</v>
      </c>
      <c r="E1036" s="1">
        <v>5</v>
      </c>
      <c r="F1036" s="1">
        <f t="shared" si="48"/>
        <v>2.13</v>
      </c>
      <c r="G1036" s="1">
        <f t="shared" si="49"/>
        <v>10.649999999999999</v>
      </c>
      <c r="H1036" s="1">
        <f t="shared" si="50"/>
        <v>2009</v>
      </c>
    </row>
    <row r="1037" spans="3:8" x14ac:dyDescent="0.25">
      <c r="C1037" s="2">
        <v>40108</v>
      </c>
      <c r="D1037" s="3" t="s">
        <v>20</v>
      </c>
      <c r="E1037" s="1">
        <v>89</v>
      </c>
      <c r="F1037" s="1">
        <f t="shared" si="48"/>
        <v>2.13</v>
      </c>
      <c r="G1037" s="1">
        <f t="shared" si="49"/>
        <v>189.57</v>
      </c>
      <c r="H1037" s="1">
        <f t="shared" si="50"/>
        <v>2009</v>
      </c>
    </row>
    <row r="1038" spans="3:8" x14ac:dyDescent="0.25">
      <c r="C1038" s="2">
        <v>40113</v>
      </c>
      <c r="D1038" s="3" t="s">
        <v>37</v>
      </c>
      <c r="E1038" s="1">
        <v>22</v>
      </c>
      <c r="F1038" s="1">
        <f t="shared" si="48"/>
        <v>2.13</v>
      </c>
      <c r="G1038" s="1">
        <f t="shared" si="49"/>
        <v>46.86</v>
      </c>
      <c r="H1038" s="1">
        <f t="shared" si="50"/>
        <v>2009</v>
      </c>
    </row>
    <row r="1039" spans="3:8" x14ac:dyDescent="0.25">
      <c r="C1039" s="2">
        <v>40114</v>
      </c>
      <c r="D1039" s="3" t="s">
        <v>20</v>
      </c>
      <c r="E1039" s="1">
        <v>199</v>
      </c>
      <c r="F1039" s="1">
        <f t="shared" si="48"/>
        <v>2.13</v>
      </c>
      <c r="G1039" s="1">
        <f t="shared" si="49"/>
        <v>423.87</v>
      </c>
      <c r="H1039" s="1">
        <f t="shared" si="50"/>
        <v>2009</v>
      </c>
    </row>
    <row r="1040" spans="3:8" x14ac:dyDescent="0.25">
      <c r="C1040" s="2">
        <v>40120</v>
      </c>
      <c r="D1040" s="3" t="s">
        <v>111</v>
      </c>
      <c r="E1040" s="1">
        <v>8</v>
      </c>
      <c r="F1040" s="1">
        <f t="shared" si="48"/>
        <v>2.13</v>
      </c>
      <c r="G1040" s="1">
        <f t="shared" si="49"/>
        <v>17.04</v>
      </c>
      <c r="H1040" s="1">
        <f t="shared" si="50"/>
        <v>2009</v>
      </c>
    </row>
    <row r="1041" spans="3:8" x14ac:dyDescent="0.25">
      <c r="C1041" s="2">
        <v>40120</v>
      </c>
      <c r="D1041" s="3" t="s">
        <v>20</v>
      </c>
      <c r="E1041" s="1">
        <v>198</v>
      </c>
      <c r="F1041" s="1">
        <f t="shared" si="48"/>
        <v>2.13</v>
      </c>
      <c r="G1041" s="1">
        <f t="shared" si="49"/>
        <v>421.73999999999995</v>
      </c>
      <c r="H1041" s="1">
        <f t="shared" si="50"/>
        <v>2009</v>
      </c>
    </row>
    <row r="1042" spans="3:8" x14ac:dyDescent="0.25">
      <c r="C1042" s="2">
        <v>40121</v>
      </c>
      <c r="D1042" s="3" t="s">
        <v>97</v>
      </c>
      <c r="E1042" s="1">
        <v>6</v>
      </c>
      <c r="F1042" s="1">
        <f t="shared" si="48"/>
        <v>2.13</v>
      </c>
      <c r="G1042" s="1">
        <f t="shared" si="49"/>
        <v>12.78</v>
      </c>
      <c r="H1042" s="1">
        <f t="shared" si="50"/>
        <v>2009</v>
      </c>
    </row>
    <row r="1043" spans="3:8" x14ac:dyDescent="0.25">
      <c r="C1043" s="2">
        <v>40121</v>
      </c>
      <c r="D1043" s="3" t="s">
        <v>25</v>
      </c>
      <c r="E1043" s="1">
        <v>68</v>
      </c>
      <c r="F1043" s="1">
        <f t="shared" si="48"/>
        <v>2.13</v>
      </c>
      <c r="G1043" s="1">
        <f t="shared" si="49"/>
        <v>144.84</v>
      </c>
      <c r="H1043" s="1">
        <f t="shared" si="50"/>
        <v>2009</v>
      </c>
    </row>
    <row r="1044" spans="3:8" x14ac:dyDescent="0.25">
      <c r="C1044" s="2">
        <v>40121</v>
      </c>
      <c r="D1044" s="3" t="s">
        <v>104</v>
      </c>
      <c r="E1044" s="1">
        <v>200</v>
      </c>
      <c r="F1044" s="1">
        <f t="shared" si="48"/>
        <v>2.13</v>
      </c>
      <c r="G1044" s="1">
        <f t="shared" si="49"/>
        <v>426</v>
      </c>
      <c r="H1044" s="1">
        <f t="shared" si="50"/>
        <v>2009</v>
      </c>
    </row>
    <row r="1045" spans="3:8" x14ac:dyDescent="0.25">
      <c r="C1045" s="2">
        <v>40122</v>
      </c>
      <c r="D1045" s="3" t="s">
        <v>7</v>
      </c>
      <c r="E1045" s="1">
        <v>426</v>
      </c>
      <c r="F1045" s="1">
        <f t="shared" si="48"/>
        <v>2.13</v>
      </c>
      <c r="G1045" s="1">
        <f t="shared" si="49"/>
        <v>907.38</v>
      </c>
      <c r="H1045" s="1">
        <f t="shared" si="50"/>
        <v>2009</v>
      </c>
    </row>
    <row r="1046" spans="3:8" x14ac:dyDescent="0.25">
      <c r="C1046" s="2">
        <v>40122</v>
      </c>
      <c r="D1046" s="3" t="s">
        <v>80</v>
      </c>
      <c r="E1046" s="1">
        <v>142</v>
      </c>
      <c r="F1046" s="1">
        <f t="shared" si="48"/>
        <v>2.13</v>
      </c>
      <c r="G1046" s="1">
        <f t="shared" si="49"/>
        <v>302.45999999999998</v>
      </c>
      <c r="H1046" s="1">
        <f t="shared" si="50"/>
        <v>2009</v>
      </c>
    </row>
    <row r="1047" spans="3:8" x14ac:dyDescent="0.25">
      <c r="C1047" s="2">
        <v>40122</v>
      </c>
      <c r="D1047" s="3" t="s">
        <v>9</v>
      </c>
      <c r="E1047" s="1">
        <v>298</v>
      </c>
      <c r="F1047" s="1">
        <f t="shared" si="48"/>
        <v>2.13</v>
      </c>
      <c r="G1047" s="1">
        <f t="shared" si="49"/>
        <v>634.74</v>
      </c>
      <c r="H1047" s="1">
        <f t="shared" si="50"/>
        <v>2009</v>
      </c>
    </row>
    <row r="1048" spans="3:8" x14ac:dyDescent="0.25">
      <c r="C1048" s="2">
        <v>40124</v>
      </c>
      <c r="D1048" s="3" t="s">
        <v>19</v>
      </c>
      <c r="E1048" s="1">
        <v>224</v>
      </c>
      <c r="F1048" s="1">
        <f t="shared" si="48"/>
        <v>2.13</v>
      </c>
      <c r="G1048" s="1">
        <f t="shared" si="49"/>
        <v>477.12</v>
      </c>
      <c r="H1048" s="1">
        <f t="shared" si="50"/>
        <v>2009</v>
      </c>
    </row>
    <row r="1049" spans="3:8" x14ac:dyDescent="0.25">
      <c r="C1049" s="2">
        <v>40126</v>
      </c>
      <c r="D1049" s="3" t="s">
        <v>7</v>
      </c>
      <c r="E1049" s="1">
        <v>133</v>
      </c>
      <c r="F1049" s="1">
        <f t="shared" si="48"/>
        <v>2.13</v>
      </c>
      <c r="G1049" s="1">
        <f t="shared" si="49"/>
        <v>283.28999999999996</v>
      </c>
      <c r="H1049" s="1">
        <f t="shared" si="50"/>
        <v>2009</v>
      </c>
    </row>
    <row r="1050" spans="3:8" x14ac:dyDescent="0.25">
      <c r="C1050" s="2">
        <v>40128</v>
      </c>
      <c r="D1050" s="3" t="s">
        <v>47</v>
      </c>
      <c r="E1050" s="1">
        <v>326</v>
      </c>
      <c r="F1050" s="1">
        <f t="shared" si="48"/>
        <v>2.13</v>
      </c>
      <c r="G1050" s="1">
        <f t="shared" si="49"/>
        <v>694.38</v>
      </c>
      <c r="H1050" s="1">
        <f t="shared" si="50"/>
        <v>2009</v>
      </c>
    </row>
    <row r="1051" spans="3:8" x14ac:dyDescent="0.25">
      <c r="C1051" s="2">
        <v>40128</v>
      </c>
      <c r="D1051" s="3" t="s">
        <v>122</v>
      </c>
      <c r="E1051" s="1">
        <v>102</v>
      </c>
      <c r="F1051" s="1">
        <f t="shared" si="48"/>
        <v>2.13</v>
      </c>
      <c r="G1051" s="1">
        <f t="shared" si="49"/>
        <v>217.26</v>
      </c>
      <c r="H1051" s="1">
        <f t="shared" si="50"/>
        <v>2009</v>
      </c>
    </row>
    <row r="1052" spans="3:8" x14ac:dyDescent="0.25">
      <c r="C1052" s="2">
        <v>40129</v>
      </c>
      <c r="D1052" s="3" t="s">
        <v>9</v>
      </c>
      <c r="E1052" s="1">
        <v>332</v>
      </c>
      <c r="F1052" s="1">
        <f t="shared" si="48"/>
        <v>2.13</v>
      </c>
      <c r="G1052" s="1">
        <f t="shared" si="49"/>
        <v>707.16</v>
      </c>
      <c r="H1052" s="1">
        <f t="shared" si="50"/>
        <v>2009</v>
      </c>
    </row>
    <row r="1053" spans="3:8" x14ac:dyDescent="0.25">
      <c r="C1053" s="2">
        <v>40130</v>
      </c>
      <c r="D1053" s="3" t="s">
        <v>21</v>
      </c>
      <c r="E1053" s="1">
        <v>95</v>
      </c>
      <c r="F1053" s="1">
        <f t="shared" si="48"/>
        <v>2.13</v>
      </c>
      <c r="G1053" s="1">
        <f t="shared" si="49"/>
        <v>202.35</v>
      </c>
      <c r="H1053" s="1">
        <f t="shared" si="50"/>
        <v>2009</v>
      </c>
    </row>
    <row r="1054" spans="3:8" x14ac:dyDescent="0.25">
      <c r="C1054" s="2">
        <v>40134</v>
      </c>
      <c r="D1054" s="3" t="s">
        <v>138</v>
      </c>
      <c r="E1054" s="1">
        <v>7</v>
      </c>
      <c r="F1054" s="1">
        <f t="shared" si="48"/>
        <v>2.13</v>
      </c>
      <c r="G1054" s="1">
        <f t="shared" si="49"/>
        <v>14.91</v>
      </c>
      <c r="H1054" s="1">
        <f t="shared" si="50"/>
        <v>2009</v>
      </c>
    </row>
    <row r="1055" spans="3:8" x14ac:dyDescent="0.25">
      <c r="C1055" s="2">
        <v>40134</v>
      </c>
      <c r="D1055" s="3" t="s">
        <v>16</v>
      </c>
      <c r="E1055" s="1">
        <v>276</v>
      </c>
      <c r="F1055" s="1">
        <f t="shared" si="48"/>
        <v>2.13</v>
      </c>
      <c r="G1055" s="1">
        <f t="shared" si="49"/>
        <v>587.88</v>
      </c>
      <c r="H1055" s="1">
        <f t="shared" si="50"/>
        <v>2009</v>
      </c>
    </row>
    <row r="1056" spans="3:8" x14ac:dyDescent="0.25">
      <c r="C1056" s="2">
        <v>40134</v>
      </c>
      <c r="D1056" s="3" t="s">
        <v>141</v>
      </c>
      <c r="E1056" s="1">
        <v>6</v>
      </c>
      <c r="F1056" s="1">
        <f t="shared" si="48"/>
        <v>2.13</v>
      </c>
      <c r="G1056" s="1">
        <f t="shared" si="49"/>
        <v>12.78</v>
      </c>
      <c r="H1056" s="1">
        <f t="shared" si="50"/>
        <v>2009</v>
      </c>
    </row>
    <row r="1057" spans="3:8" x14ac:dyDescent="0.25">
      <c r="C1057" s="2">
        <v>40136</v>
      </c>
      <c r="D1057" s="3" t="s">
        <v>47</v>
      </c>
      <c r="E1057" s="1">
        <v>232</v>
      </c>
      <c r="F1057" s="1">
        <f t="shared" si="48"/>
        <v>2.13</v>
      </c>
      <c r="G1057" s="1">
        <f t="shared" si="49"/>
        <v>494.15999999999997</v>
      </c>
      <c r="H1057" s="1">
        <f t="shared" si="50"/>
        <v>2009</v>
      </c>
    </row>
    <row r="1058" spans="3:8" x14ac:dyDescent="0.25">
      <c r="C1058" s="2">
        <v>40136</v>
      </c>
      <c r="D1058" s="3" t="s">
        <v>68</v>
      </c>
      <c r="E1058" s="1">
        <v>162</v>
      </c>
      <c r="F1058" s="1">
        <f t="shared" si="48"/>
        <v>2.13</v>
      </c>
      <c r="G1058" s="1">
        <f t="shared" si="49"/>
        <v>345.06</v>
      </c>
      <c r="H1058" s="1">
        <f t="shared" si="50"/>
        <v>2009</v>
      </c>
    </row>
    <row r="1059" spans="3:8" x14ac:dyDescent="0.25">
      <c r="C1059" s="2">
        <v>40139</v>
      </c>
      <c r="D1059" s="3" t="s">
        <v>12</v>
      </c>
      <c r="E1059" s="1">
        <v>66</v>
      </c>
      <c r="F1059" s="1">
        <f t="shared" si="48"/>
        <v>2.13</v>
      </c>
      <c r="G1059" s="1">
        <f t="shared" si="49"/>
        <v>140.57999999999998</v>
      </c>
      <c r="H1059" s="1">
        <f t="shared" si="50"/>
        <v>2009</v>
      </c>
    </row>
    <row r="1060" spans="3:8" x14ac:dyDescent="0.25">
      <c r="C1060" s="2">
        <v>40139</v>
      </c>
      <c r="D1060" s="3" t="s">
        <v>159</v>
      </c>
      <c r="E1060" s="1">
        <v>2</v>
      </c>
      <c r="F1060" s="1">
        <f t="shared" si="48"/>
        <v>2.13</v>
      </c>
      <c r="G1060" s="1">
        <f t="shared" si="49"/>
        <v>4.26</v>
      </c>
      <c r="H1060" s="1">
        <f t="shared" si="50"/>
        <v>2009</v>
      </c>
    </row>
    <row r="1061" spans="3:8" x14ac:dyDescent="0.25">
      <c r="C1061" s="2">
        <v>40139</v>
      </c>
      <c r="D1061" s="3" t="s">
        <v>14</v>
      </c>
      <c r="E1061" s="1">
        <v>152</v>
      </c>
      <c r="F1061" s="1">
        <f t="shared" si="48"/>
        <v>2.13</v>
      </c>
      <c r="G1061" s="1">
        <f t="shared" si="49"/>
        <v>323.76</v>
      </c>
      <c r="H1061" s="1">
        <f t="shared" si="50"/>
        <v>2009</v>
      </c>
    </row>
    <row r="1062" spans="3:8" x14ac:dyDescent="0.25">
      <c r="C1062" s="2">
        <v>40139</v>
      </c>
      <c r="D1062" s="3" t="s">
        <v>203</v>
      </c>
      <c r="E1062" s="1">
        <v>2</v>
      </c>
      <c r="F1062" s="1">
        <f t="shared" si="48"/>
        <v>2.13</v>
      </c>
      <c r="G1062" s="1">
        <f t="shared" si="49"/>
        <v>4.26</v>
      </c>
      <c r="H1062" s="1">
        <f t="shared" si="50"/>
        <v>2009</v>
      </c>
    </row>
    <row r="1063" spans="3:8" x14ac:dyDescent="0.25">
      <c r="C1063" s="2">
        <v>40142</v>
      </c>
      <c r="D1063" s="3" t="s">
        <v>22</v>
      </c>
      <c r="E1063" s="1">
        <v>115</v>
      </c>
      <c r="F1063" s="1">
        <f t="shared" si="48"/>
        <v>2.13</v>
      </c>
      <c r="G1063" s="1">
        <f t="shared" si="49"/>
        <v>244.95</v>
      </c>
      <c r="H1063" s="1">
        <f t="shared" si="50"/>
        <v>2009</v>
      </c>
    </row>
    <row r="1064" spans="3:8" x14ac:dyDescent="0.25">
      <c r="C1064" s="2">
        <v>40142</v>
      </c>
      <c r="D1064" s="3" t="s">
        <v>39</v>
      </c>
      <c r="E1064" s="1">
        <v>29</v>
      </c>
      <c r="F1064" s="1">
        <f t="shared" si="48"/>
        <v>2.13</v>
      </c>
      <c r="G1064" s="1">
        <f t="shared" si="49"/>
        <v>61.769999999999996</v>
      </c>
      <c r="H1064" s="1">
        <f t="shared" si="50"/>
        <v>2009</v>
      </c>
    </row>
    <row r="1065" spans="3:8" x14ac:dyDescent="0.25">
      <c r="C1065" s="2">
        <v>40142</v>
      </c>
      <c r="D1065" s="3" t="s">
        <v>37</v>
      </c>
      <c r="E1065" s="1">
        <v>91</v>
      </c>
      <c r="F1065" s="1">
        <f t="shared" si="48"/>
        <v>2.13</v>
      </c>
      <c r="G1065" s="1">
        <f t="shared" si="49"/>
        <v>193.82999999999998</v>
      </c>
      <c r="H1065" s="1">
        <f t="shared" si="50"/>
        <v>2009</v>
      </c>
    </row>
    <row r="1066" spans="3:8" x14ac:dyDescent="0.25">
      <c r="C1066" s="2">
        <v>40144</v>
      </c>
      <c r="D1066" s="3" t="s">
        <v>21</v>
      </c>
      <c r="E1066" s="1">
        <v>125</v>
      </c>
      <c r="F1066" s="1">
        <f t="shared" si="48"/>
        <v>2.13</v>
      </c>
      <c r="G1066" s="1">
        <f t="shared" si="49"/>
        <v>266.25</v>
      </c>
      <c r="H1066" s="1">
        <f t="shared" si="50"/>
        <v>2009</v>
      </c>
    </row>
    <row r="1067" spans="3:8" x14ac:dyDescent="0.25">
      <c r="C1067" s="2">
        <v>40146</v>
      </c>
      <c r="D1067" s="3" t="s">
        <v>63</v>
      </c>
      <c r="E1067" s="1">
        <v>40</v>
      </c>
      <c r="F1067" s="1">
        <f t="shared" si="48"/>
        <v>2.13</v>
      </c>
      <c r="G1067" s="1">
        <f t="shared" si="49"/>
        <v>85.199999999999989</v>
      </c>
      <c r="H1067" s="1">
        <f t="shared" si="50"/>
        <v>2009</v>
      </c>
    </row>
    <row r="1068" spans="3:8" x14ac:dyDescent="0.25">
      <c r="C1068" s="2">
        <v>40146</v>
      </c>
      <c r="D1068" s="3" t="s">
        <v>11</v>
      </c>
      <c r="E1068" s="1">
        <v>279</v>
      </c>
      <c r="F1068" s="1">
        <f t="shared" si="48"/>
        <v>2.13</v>
      </c>
      <c r="G1068" s="1">
        <f t="shared" si="49"/>
        <v>594.27</v>
      </c>
      <c r="H1068" s="1">
        <f t="shared" si="50"/>
        <v>2009</v>
      </c>
    </row>
    <row r="1069" spans="3:8" x14ac:dyDescent="0.25">
      <c r="C1069" s="2">
        <v>40147</v>
      </c>
      <c r="D1069" s="3" t="s">
        <v>13</v>
      </c>
      <c r="E1069" s="1">
        <v>8</v>
      </c>
      <c r="F1069" s="1">
        <f t="shared" si="48"/>
        <v>2.13</v>
      </c>
      <c r="G1069" s="1">
        <f t="shared" si="49"/>
        <v>17.04</v>
      </c>
      <c r="H1069" s="1">
        <f t="shared" si="50"/>
        <v>2009</v>
      </c>
    </row>
    <row r="1070" spans="3:8" x14ac:dyDescent="0.25">
      <c r="C1070" s="2">
        <v>40151</v>
      </c>
      <c r="D1070" s="3" t="s">
        <v>73</v>
      </c>
      <c r="E1070" s="1">
        <v>194</v>
      </c>
      <c r="F1070" s="1">
        <f t="shared" si="48"/>
        <v>2.13</v>
      </c>
      <c r="G1070" s="1">
        <f t="shared" si="49"/>
        <v>413.21999999999997</v>
      </c>
      <c r="H1070" s="1">
        <f t="shared" si="50"/>
        <v>2009</v>
      </c>
    </row>
    <row r="1071" spans="3:8" x14ac:dyDescent="0.25">
      <c r="C1071" s="2">
        <v>40152</v>
      </c>
      <c r="D1071" s="3" t="s">
        <v>8</v>
      </c>
      <c r="E1071" s="1">
        <v>168</v>
      </c>
      <c r="F1071" s="1">
        <f t="shared" si="48"/>
        <v>2.13</v>
      </c>
      <c r="G1071" s="1">
        <f t="shared" si="49"/>
        <v>357.84</v>
      </c>
      <c r="H1071" s="1">
        <f t="shared" si="50"/>
        <v>2009</v>
      </c>
    </row>
    <row r="1072" spans="3:8" x14ac:dyDescent="0.25">
      <c r="C1072" s="2">
        <v>40153</v>
      </c>
      <c r="D1072" s="3" t="s">
        <v>16</v>
      </c>
      <c r="E1072" s="1">
        <v>211</v>
      </c>
      <c r="F1072" s="1">
        <f t="shared" si="48"/>
        <v>2.13</v>
      </c>
      <c r="G1072" s="1">
        <f t="shared" si="49"/>
        <v>449.42999999999995</v>
      </c>
      <c r="H1072" s="1">
        <f t="shared" si="50"/>
        <v>2009</v>
      </c>
    </row>
    <row r="1073" spans="3:8" x14ac:dyDescent="0.25">
      <c r="C1073" s="2">
        <v>40153</v>
      </c>
      <c r="D1073" s="3" t="s">
        <v>157</v>
      </c>
      <c r="E1073" s="1">
        <v>19</v>
      </c>
      <c r="F1073" s="1">
        <f t="shared" si="48"/>
        <v>2.13</v>
      </c>
      <c r="G1073" s="1">
        <f t="shared" si="49"/>
        <v>40.47</v>
      </c>
      <c r="H1073" s="1">
        <f t="shared" si="50"/>
        <v>2009</v>
      </c>
    </row>
    <row r="1074" spans="3:8" x14ac:dyDescent="0.25">
      <c r="C1074" s="2">
        <v>40155</v>
      </c>
      <c r="D1074" s="3" t="s">
        <v>155</v>
      </c>
      <c r="E1074" s="1">
        <v>16</v>
      </c>
      <c r="F1074" s="1">
        <f t="shared" si="48"/>
        <v>2.13</v>
      </c>
      <c r="G1074" s="1">
        <f t="shared" si="49"/>
        <v>34.08</v>
      </c>
      <c r="H1074" s="1">
        <f t="shared" si="50"/>
        <v>2009</v>
      </c>
    </row>
    <row r="1075" spans="3:8" x14ac:dyDescent="0.25">
      <c r="C1075" s="2">
        <v>40158</v>
      </c>
      <c r="D1075" s="3" t="s">
        <v>29</v>
      </c>
      <c r="E1075" s="1">
        <v>18</v>
      </c>
      <c r="F1075" s="1">
        <f t="shared" si="48"/>
        <v>2.13</v>
      </c>
      <c r="G1075" s="1">
        <f t="shared" si="49"/>
        <v>38.339999999999996</v>
      </c>
      <c r="H1075" s="1">
        <f t="shared" si="50"/>
        <v>2009</v>
      </c>
    </row>
    <row r="1076" spans="3:8" x14ac:dyDescent="0.25">
      <c r="C1076" s="2">
        <v>40158</v>
      </c>
      <c r="D1076" s="3" t="s">
        <v>9</v>
      </c>
      <c r="E1076" s="1">
        <v>399</v>
      </c>
      <c r="F1076" s="1">
        <f t="shared" si="48"/>
        <v>2.13</v>
      </c>
      <c r="G1076" s="1">
        <f t="shared" si="49"/>
        <v>849.87</v>
      </c>
      <c r="H1076" s="1">
        <f t="shared" si="50"/>
        <v>2009</v>
      </c>
    </row>
    <row r="1077" spans="3:8" x14ac:dyDescent="0.25">
      <c r="C1077" s="2">
        <v>40160</v>
      </c>
      <c r="D1077" s="3" t="s">
        <v>204</v>
      </c>
      <c r="E1077" s="1">
        <v>11</v>
      </c>
      <c r="F1077" s="1">
        <f t="shared" si="48"/>
        <v>2.13</v>
      </c>
      <c r="G1077" s="1">
        <f t="shared" si="49"/>
        <v>23.43</v>
      </c>
      <c r="H1077" s="1">
        <f t="shared" si="50"/>
        <v>2009</v>
      </c>
    </row>
    <row r="1078" spans="3:8" x14ac:dyDescent="0.25">
      <c r="C1078" s="2">
        <v>40164</v>
      </c>
      <c r="D1078" s="3" t="s">
        <v>25</v>
      </c>
      <c r="E1078" s="1">
        <v>131</v>
      </c>
      <c r="F1078" s="1">
        <f t="shared" si="48"/>
        <v>2.13</v>
      </c>
      <c r="G1078" s="1">
        <f t="shared" si="49"/>
        <v>279.02999999999997</v>
      </c>
      <c r="H1078" s="1">
        <f t="shared" si="50"/>
        <v>2009</v>
      </c>
    </row>
    <row r="1079" spans="3:8" x14ac:dyDescent="0.25">
      <c r="C1079" s="2">
        <v>40165</v>
      </c>
      <c r="D1079" s="3" t="s">
        <v>41</v>
      </c>
      <c r="E1079" s="1">
        <v>67</v>
      </c>
      <c r="F1079" s="1">
        <f t="shared" si="48"/>
        <v>2.13</v>
      </c>
      <c r="G1079" s="1">
        <f t="shared" si="49"/>
        <v>142.70999999999998</v>
      </c>
      <c r="H1079" s="1">
        <f t="shared" si="50"/>
        <v>2009</v>
      </c>
    </row>
    <row r="1080" spans="3:8" x14ac:dyDescent="0.25">
      <c r="C1080" s="2">
        <v>40166</v>
      </c>
      <c r="D1080" s="3" t="s">
        <v>12</v>
      </c>
      <c r="E1080" s="1">
        <v>151</v>
      </c>
      <c r="F1080" s="1">
        <f t="shared" si="48"/>
        <v>2.13</v>
      </c>
      <c r="G1080" s="1">
        <f t="shared" si="49"/>
        <v>321.63</v>
      </c>
      <c r="H1080" s="1">
        <f t="shared" si="50"/>
        <v>2009</v>
      </c>
    </row>
    <row r="1081" spans="3:8" x14ac:dyDescent="0.25">
      <c r="C1081" s="2">
        <v>40171</v>
      </c>
      <c r="D1081" s="3" t="s">
        <v>25</v>
      </c>
      <c r="E1081" s="1">
        <v>105</v>
      </c>
      <c r="F1081" s="1">
        <f t="shared" si="48"/>
        <v>2.13</v>
      </c>
      <c r="G1081" s="1">
        <f t="shared" si="49"/>
        <v>223.64999999999998</v>
      </c>
      <c r="H1081" s="1">
        <f t="shared" si="50"/>
        <v>2009</v>
      </c>
    </row>
    <row r="1082" spans="3:8" x14ac:dyDescent="0.25">
      <c r="C1082" s="2">
        <v>40172</v>
      </c>
      <c r="D1082" s="3" t="s">
        <v>73</v>
      </c>
      <c r="E1082" s="1">
        <v>132</v>
      </c>
      <c r="F1082" s="1">
        <f t="shared" si="48"/>
        <v>2.13</v>
      </c>
      <c r="G1082" s="1">
        <f t="shared" si="49"/>
        <v>281.15999999999997</v>
      </c>
      <c r="H1082" s="1">
        <f t="shared" si="50"/>
        <v>2009</v>
      </c>
    </row>
    <row r="1083" spans="3:8" x14ac:dyDescent="0.25">
      <c r="C1083" s="2">
        <v>40172</v>
      </c>
      <c r="D1083" s="3" t="s">
        <v>19</v>
      </c>
      <c r="E1083" s="1">
        <v>142</v>
      </c>
      <c r="F1083" s="1">
        <f t="shared" si="48"/>
        <v>2.13</v>
      </c>
      <c r="G1083" s="1">
        <f t="shared" si="49"/>
        <v>302.45999999999998</v>
      </c>
      <c r="H1083" s="1">
        <f t="shared" si="50"/>
        <v>2009</v>
      </c>
    </row>
    <row r="1084" spans="3:8" x14ac:dyDescent="0.25">
      <c r="C1084" s="2">
        <v>40172</v>
      </c>
      <c r="D1084" s="3" t="s">
        <v>205</v>
      </c>
      <c r="E1084" s="1">
        <v>17</v>
      </c>
      <c r="F1084" s="1">
        <f t="shared" si="48"/>
        <v>2.13</v>
      </c>
      <c r="G1084" s="1">
        <f t="shared" si="49"/>
        <v>36.21</v>
      </c>
      <c r="H1084" s="1">
        <f t="shared" si="50"/>
        <v>2009</v>
      </c>
    </row>
    <row r="1085" spans="3:8" x14ac:dyDescent="0.25">
      <c r="C1085" s="2">
        <v>40173</v>
      </c>
      <c r="D1085" s="3" t="s">
        <v>9</v>
      </c>
      <c r="E1085" s="1">
        <v>444</v>
      </c>
      <c r="F1085" s="1">
        <f t="shared" si="48"/>
        <v>2.13</v>
      </c>
      <c r="G1085" s="1">
        <f t="shared" si="49"/>
        <v>945.71999999999991</v>
      </c>
      <c r="H1085" s="1">
        <f t="shared" si="50"/>
        <v>2009</v>
      </c>
    </row>
    <row r="1086" spans="3:8" x14ac:dyDescent="0.25">
      <c r="C1086" s="2">
        <v>40173</v>
      </c>
      <c r="D1086" s="3" t="s">
        <v>52</v>
      </c>
      <c r="E1086" s="1">
        <v>294</v>
      </c>
      <c r="F1086" s="1">
        <f t="shared" si="48"/>
        <v>2.13</v>
      </c>
      <c r="G1086" s="1">
        <f t="shared" si="49"/>
        <v>626.21999999999991</v>
      </c>
      <c r="H1086" s="1">
        <f t="shared" si="50"/>
        <v>2009</v>
      </c>
    </row>
    <row r="1087" spans="3:8" x14ac:dyDescent="0.25">
      <c r="C1087" s="2">
        <v>40174</v>
      </c>
      <c r="D1087" s="3" t="s">
        <v>9</v>
      </c>
      <c r="E1087" s="1">
        <v>274</v>
      </c>
      <c r="F1087" s="1">
        <f t="shared" si="48"/>
        <v>2.13</v>
      </c>
      <c r="G1087" s="1">
        <f t="shared" si="49"/>
        <v>583.62</v>
      </c>
      <c r="H1087" s="1">
        <f t="shared" si="50"/>
        <v>2009</v>
      </c>
    </row>
    <row r="1088" spans="3:8" x14ac:dyDescent="0.25">
      <c r="C1088" s="2">
        <v>40176</v>
      </c>
      <c r="D1088" s="3" t="s">
        <v>37</v>
      </c>
      <c r="E1088" s="1">
        <v>168</v>
      </c>
      <c r="F1088" s="1">
        <f t="shared" si="48"/>
        <v>2.13</v>
      </c>
      <c r="G1088" s="1">
        <f t="shared" si="49"/>
        <v>357.84</v>
      </c>
      <c r="H1088" s="1">
        <f t="shared" si="50"/>
        <v>2009</v>
      </c>
    </row>
    <row r="1089" spans="3:8" x14ac:dyDescent="0.25">
      <c r="C1089" s="2">
        <v>40177</v>
      </c>
      <c r="D1089" s="3" t="s">
        <v>10</v>
      </c>
      <c r="E1089" s="1">
        <v>115</v>
      </c>
      <c r="F1089" s="1">
        <f t="shared" si="48"/>
        <v>2.13</v>
      </c>
      <c r="G1089" s="1">
        <f t="shared" si="49"/>
        <v>244.95</v>
      </c>
      <c r="H1089" s="1">
        <f t="shared" si="50"/>
        <v>2009</v>
      </c>
    </row>
    <row r="1090" spans="3:8" x14ac:dyDescent="0.25">
      <c r="C1090" s="2">
        <v>40177</v>
      </c>
      <c r="D1090" s="3" t="s">
        <v>32</v>
      </c>
      <c r="E1090" s="1">
        <v>126</v>
      </c>
      <c r="F1090" s="1">
        <f t="shared" si="48"/>
        <v>2.13</v>
      </c>
      <c r="G1090" s="1">
        <f t="shared" si="49"/>
        <v>268.38</v>
      </c>
      <c r="H1090" s="1">
        <f t="shared" si="50"/>
        <v>2009</v>
      </c>
    </row>
    <row r="1091" spans="3:8" x14ac:dyDescent="0.25">
      <c r="C1091" s="2">
        <v>40180</v>
      </c>
      <c r="D1091" s="3" t="s">
        <v>30</v>
      </c>
      <c r="E1091" s="1">
        <v>73</v>
      </c>
      <c r="F1091" s="1">
        <f t="shared" ref="F1091:F1154" si="51">LOOKUP(YEAR(C1091),$A$2:$A$11,$B$2:$B$11)</f>
        <v>2.1</v>
      </c>
      <c r="G1091" s="1">
        <f t="shared" ref="G1091:G1154" si="52">F1091*E1091</f>
        <v>153.30000000000001</v>
      </c>
      <c r="H1091" s="1">
        <f t="shared" ref="H1091:H1154" si="53">YEAR(C1091)</f>
        <v>2010</v>
      </c>
    </row>
    <row r="1092" spans="3:8" x14ac:dyDescent="0.25">
      <c r="C1092" s="2">
        <v>40180</v>
      </c>
      <c r="D1092" s="3" t="s">
        <v>24</v>
      </c>
      <c r="E1092" s="1">
        <v>413</v>
      </c>
      <c r="F1092" s="1">
        <f t="shared" si="51"/>
        <v>2.1</v>
      </c>
      <c r="G1092" s="1">
        <f t="shared" si="52"/>
        <v>867.30000000000007</v>
      </c>
      <c r="H1092" s="1">
        <f t="shared" si="53"/>
        <v>2010</v>
      </c>
    </row>
    <row r="1093" spans="3:8" x14ac:dyDescent="0.25">
      <c r="C1093" s="2">
        <v>40181</v>
      </c>
      <c r="D1093" s="3" t="s">
        <v>9</v>
      </c>
      <c r="E1093" s="1">
        <v>393</v>
      </c>
      <c r="F1093" s="1">
        <f t="shared" si="51"/>
        <v>2.1</v>
      </c>
      <c r="G1093" s="1">
        <f t="shared" si="52"/>
        <v>825.30000000000007</v>
      </c>
      <c r="H1093" s="1">
        <f t="shared" si="53"/>
        <v>2010</v>
      </c>
    </row>
    <row r="1094" spans="3:8" x14ac:dyDescent="0.25">
      <c r="C1094" s="2">
        <v>40184</v>
      </c>
      <c r="D1094" s="3" t="s">
        <v>145</v>
      </c>
      <c r="E1094" s="1">
        <v>13</v>
      </c>
      <c r="F1094" s="1">
        <f t="shared" si="51"/>
        <v>2.1</v>
      </c>
      <c r="G1094" s="1">
        <f t="shared" si="52"/>
        <v>27.3</v>
      </c>
      <c r="H1094" s="1">
        <f t="shared" si="53"/>
        <v>2010</v>
      </c>
    </row>
    <row r="1095" spans="3:8" x14ac:dyDescent="0.25">
      <c r="C1095" s="2">
        <v>40185</v>
      </c>
      <c r="D1095" s="3" t="s">
        <v>24</v>
      </c>
      <c r="E1095" s="1">
        <v>211</v>
      </c>
      <c r="F1095" s="1">
        <f t="shared" si="51"/>
        <v>2.1</v>
      </c>
      <c r="G1095" s="1">
        <f t="shared" si="52"/>
        <v>443.1</v>
      </c>
      <c r="H1095" s="1">
        <f t="shared" si="53"/>
        <v>2010</v>
      </c>
    </row>
    <row r="1096" spans="3:8" x14ac:dyDescent="0.25">
      <c r="C1096" s="2">
        <v>40189</v>
      </c>
      <c r="D1096" s="3" t="s">
        <v>63</v>
      </c>
      <c r="E1096" s="1">
        <v>116</v>
      </c>
      <c r="F1096" s="1">
        <f t="shared" si="51"/>
        <v>2.1</v>
      </c>
      <c r="G1096" s="1">
        <f t="shared" si="52"/>
        <v>243.60000000000002</v>
      </c>
      <c r="H1096" s="1">
        <f t="shared" si="53"/>
        <v>2010</v>
      </c>
    </row>
    <row r="1097" spans="3:8" x14ac:dyDescent="0.25">
      <c r="C1097" s="2">
        <v>40189</v>
      </c>
      <c r="D1097" s="3" t="s">
        <v>2</v>
      </c>
      <c r="E1097" s="1">
        <v>9</v>
      </c>
      <c r="F1097" s="1">
        <f t="shared" si="51"/>
        <v>2.1</v>
      </c>
      <c r="G1097" s="1">
        <f t="shared" si="52"/>
        <v>18.900000000000002</v>
      </c>
      <c r="H1097" s="1">
        <f t="shared" si="53"/>
        <v>2010</v>
      </c>
    </row>
    <row r="1098" spans="3:8" x14ac:dyDescent="0.25">
      <c r="C1098" s="2">
        <v>40193</v>
      </c>
      <c r="D1098" s="3" t="s">
        <v>47</v>
      </c>
      <c r="E1098" s="1">
        <v>117</v>
      </c>
      <c r="F1098" s="1">
        <f t="shared" si="51"/>
        <v>2.1</v>
      </c>
      <c r="G1098" s="1">
        <f t="shared" si="52"/>
        <v>245.70000000000002</v>
      </c>
      <c r="H1098" s="1">
        <f t="shared" si="53"/>
        <v>2010</v>
      </c>
    </row>
    <row r="1099" spans="3:8" x14ac:dyDescent="0.25">
      <c r="C1099" s="2">
        <v>40194</v>
      </c>
      <c r="D1099" s="3" t="s">
        <v>52</v>
      </c>
      <c r="E1099" s="1">
        <v>221</v>
      </c>
      <c r="F1099" s="1">
        <f t="shared" si="51"/>
        <v>2.1</v>
      </c>
      <c r="G1099" s="1">
        <f t="shared" si="52"/>
        <v>464.1</v>
      </c>
      <c r="H1099" s="1">
        <f t="shared" si="53"/>
        <v>2010</v>
      </c>
    </row>
    <row r="1100" spans="3:8" x14ac:dyDescent="0.25">
      <c r="C1100" s="2">
        <v>40198</v>
      </c>
      <c r="D1100" s="3" t="s">
        <v>154</v>
      </c>
      <c r="E1100" s="1">
        <v>9</v>
      </c>
      <c r="F1100" s="1">
        <f t="shared" si="51"/>
        <v>2.1</v>
      </c>
      <c r="G1100" s="1">
        <f t="shared" si="52"/>
        <v>18.900000000000002</v>
      </c>
      <c r="H1100" s="1">
        <f t="shared" si="53"/>
        <v>2010</v>
      </c>
    </row>
    <row r="1101" spans="3:8" x14ac:dyDescent="0.25">
      <c r="C1101" s="2">
        <v>40199</v>
      </c>
      <c r="D1101" s="3" t="s">
        <v>19</v>
      </c>
      <c r="E1101" s="1">
        <v>214</v>
      </c>
      <c r="F1101" s="1">
        <f t="shared" si="51"/>
        <v>2.1</v>
      </c>
      <c r="G1101" s="1">
        <f t="shared" si="52"/>
        <v>449.40000000000003</v>
      </c>
      <c r="H1101" s="1">
        <f t="shared" si="53"/>
        <v>2010</v>
      </c>
    </row>
    <row r="1102" spans="3:8" x14ac:dyDescent="0.25">
      <c r="C1102" s="2">
        <v>40200</v>
      </c>
      <c r="D1102" s="3" t="s">
        <v>39</v>
      </c>
      <c r="E1102" s="1">
        <v>138</v>
      </c>
      <c r="F1102" s="1">
        <f t="shared" si="51"/>
        <v>2.1</v>
      </c>
      <c r="G1102" s="1">
        <f t="shared" si="52"/>
        <v>289.8</v>
      </c>
      <c r="H1102" s="1">
        <f t="shared" si="53"/>
        <v>2010</v>
      </c>
    </row>
    <row r="1103" spans="3:8" x14ac:dyDescent="0.25">
      <c r="C1103" s="2">
        <v>40201</v>
      </c>
      <c r="D1103" s="3" t="s">
        <v>83</v>
      </c>
      <c r="E1103" s="1">
        <v>11</v>
      </c>
      <c r="F1103" s="1">
        <f t="shared" si="51"/>
        <v>2.1</v>
      </c>
      <c r="G1103" s="1">
        <f t="shared" si="52"/>
        <v>23.1</v>
      </c>
      <c r="H1103" s="1">
        <f t="shared" si="53"/>
        <v>2010</v>
      </c>
    </row>
    <row r="1104" spans="3:8" x14ac:dyDescent="0.25">
      <c r="C1104" s="2">
        <v>40201</v>
      </c>
      <c r="D1104" s="3" t="s">
        <v>54</v>
      </c>
      <c r="E1104" s="1">
        <v>128</v>
      </c>
      <c r="F1104" s="1">
        <f t="shared" si="51"/>
        <v>2.1</v>
      </c>
      <c r="G1104" s="1">
        <f t="shared" si="52"/>
        <v>268.8</v>
      </c>
      <c r="H1104" s="1">
        <f t="shared" si="53"/>
        <v>2010</v>
      </c>
    </row>
    <row r="1105" spans="3:8" x14ac:dyDescent="0.25">
      <c r="C1105" s="2">
        <v>40202</v>
      </c>
      <c r="D1105" s="3" t="s">
        <v>19</v>
      </c>
      <c r="E1105" s="1">
        <v>376</v>
      </c>
      <c r="F1105" s="1">
        <f t="shared" si="51"/>
        <v>2.1</v>
      </c>
      <c r="G1105" s="1">
        <f t="shared" si="52"/>
        <v>789.6</v>
      </c>
      <c r="H1105" s="1">
        <f t="shared" si="53"/>
        <v>2010</v>
      </c>
    </row>
    <row r="1106" spans="3:8" x14ac:dyDescent="0.25">
      <c r="C1106" s="2">
        <v>40203</v>
      </c>
      <c r="D1106" s="3" t="s">
        <v>19</v>
      </c>
      <c r="E1106" s="1">
        <v>121</v>
      </c>
      <c r="F1106" s="1">
        <f t="shared" si="51"/>
        <v>2.1</v>
      </c>
      <c r="G1106" s="1">
        <f t="shared" si="52"/>
        <v>254.10000000000002</v>
      </c>
      <c r="H1106" s="1">
        <f t="shared" si="53"/>
        <v>2010</v>
      </c>
    </row>
    <row r="1107" spans="3:8" x14ac:dyDescent="0.25">
      <c r="C1107" s="2">
        <v>40203</v>
      </c>
      <c r="D1107" s="3" t="s">
        <v>16</v>
      </c>
      <c r="E1107" s="1">
        <v>200</v>
      </c>
      <c r="F1107" s="1">
        <f t="shared" si="51"/>
        <v>2.1</v>
      </c>
      <c r="G1107" s="1">
        <f t="shared" si="52"/>
        <v>420</v>
      </c>
      <c r="H1107" s="1">
        <f t="shared" si="53"/>
        <v>2010</v>
      </c>
    </row>
    <row r="1108" spans="3:8" x14ac:dyDescent="0.25">
      <c r="C1108" s="2">
        <v>40204</v>
      </c>
      <c r="D1108" s="3" t="s">
        <v>19</v>
      </c>
      <c r="E1108" s="1">
        <v>500</v>
      </c>
      <c r="F1108" s="1">
        <f t="shared" si="51"/>
        <v>2.1</v>
      </c>
      <c r="G1108" s="1">
        <f t="shared" si="52"/>
        <v>1050</v>
      </c>
      <c r="H1108" s="1">
        <f t="shared" si="53"/>
        <v>2010</v>
      </c>
    </row>
    <row r="1109" spans="3:8" x14ac:dyDescent="0.25">
      <c r="C1109" s="2">
        <v>40206</v>
      </c>
      <c r="D1109" s="3" t="s">
        <v>73</v>
      </c>
      <c r="E1109" s="1">
        <v>108</v>
      </c>
      <c r="F1109" s="1">
        <f t="shared" si="51"/>
        <v>2.1</v>
      </c>
      <c r="G1109" s="1">
        <f t="shared" si="52"/>
        <v>226.8</v>
      </c>
      <c r="H1109" s="1">
        <f t="shared" si="53"/>
        <v>2010</v>
      </c>
    </row>
    <row r="1110" spans="3:8" x14ac:dyDescent="0.25">
      <c r="C1110" s="2">
        <v>40207</v>
      </c>
      <c r="D1110" s="3" t="s">
        <v>27</v>
      </c>
      <c r="E1110" s="1">
        <v>59</v>
      </c>
      <c r="F1110" s="1">
        <f t="shared" si="51"/>
        <v>2.1</v>
      </c>
      <c r="G1110" s="1">
        <f t="shared" si="52"/>
        <v>123.9</v>
      </c>
      <c r="H1110" s="1">
        <f t="shared" si="53"/>
        <v>2010</v>
      </c>
    </row>
    <row r="1111" spans="3:8" x14ac:dyDescent="0.25">
      <c r="C1111" s="2">
        <v>40208</v>
      </c>
      <c r="D1111" s="3" t="s">
        <v>12</v>
      </c>
      <c r="E1111" s="1">
        <v>191</v>
      </c>
      <c r="F1111" s="1">
        <f t="shared" si="51"/>
        <v>2.1</v>
      </c>
      <c r="G1111" s="1">
        <f t="shared" si="52"/>
        <v>401.1</v>
      </c>
      <c r="H1111" s="1">
        <f t="shared" si="53"/>
        <v>2010</v>
      </c>
    </row>
    <row r="1112" spans="3:8" x14ac:dyDescent="0.25">
      <c r="C1112" s="2">
        <v>40209</v>
      </c>
      <c r="D1112" s="3" t="s">
        <v>21</v>
      </c>
      <c r="E1112" s="1">
        <v>189</v>
      </c>
      <c r="F1112" s="1">
        <f t="shared" si="51"/>
        <v>2.1</v>
      </c>
      <c r="G1112" s="1">
        <f t="shared" si="52"/>
        <v>396.90000000000003</v>
      </c>
      <c r="H1112" s="1">
        <f t="shared" si="53"/>
        <v>2010</v>
      </c>
    </row>
    <row r="1113" spans="3:8" x14ac:dyDescent="0.25">
      <c r="C1113" s="2">
        <v>40211</v>
      </c>
      <c r="D1113" s="3" t="s">
        <v>47</v>
      </c>
      <c r="E1113" s="1">
        <v>247</v>
      </c>
      <c r="F1113" s="1">
        <f t="shared" si="51"/>
        <v>2.1</v>
      </c>
      <c r="G1113" s="1">
        <f t="shared" si="52"/>
        <v>518.70000000000005</v>
      </c>
      <c r="H1113" s="1">
        <f t="shared" si="53"/>
        <v>2010</v>
      </c>
    </row>
    <row r="1114" spans="3:8" x14ac:dyDescent="0.25">
      <c r="C1114" s="2">
        <v>40211</v>
      </c>
      <c r="D1114" s="3" t="s">
        <v>37</v>
      </c>
      <c r="E1114" s="1">
        <v>195</v>
      </c>
      <c r="F1114" s="1">
        <f t="shared" si="51"/>
        <v>2.1</v>
      </c>
      <c r="G1114" s="1">
        <f t="shared" si="52"/>
        <v>409.5</v>
      </c>
      <c r="H1114" s="1">
        <f t="shared" si="53"/>
        <v>2010</v>
      </c>
    </row>
    <row r="1115" spans="3:8" x14ac:dyDescent="0.25">
      <c r="C1115" s="2">
        <v>40212</v>
      </c>
      <c r="D1115" s="3" t="s">
        <v>206</v>
      </c>
      <c r="E1115" s="1">
        <v>6</v>
      </c>
      <c r="F1115" s="1">
        <f t="shared" si="51"/>
        <v>2.1</v>
      </c>
      <c r="G1115" s="1">
        <f t="shared" si="52"/>
        <v>12.600000000000001</v>
      </c>
      <c r="H1115" s="1">
        <f t="shared" si="53"/>
        <v>2010</v>
      </c>
    </row>
    <row r="1116" spans="3:8" x14ac:dyDescent="0.25">
      <c r="C1116" s="2">
        <v>40213</v>
      </c>
      <c r="D1116" s="3" t="s">
        <v>207</v>
      </c>
      <c r="E1116" s="1">
        <v>1</v>
      </c>
      <c r="F1116" s="1">
        <f t="shared" si="51"/>
        <v>2.1</v>
      </c>
      <c r="G1116" s="1">
        <f t="shared" si="52"/>
        <v>2.1</v>
      </c>
      <c r="H1116" s="1">
        <f t="shared" si="53"/>
        <v>2010</v>
      </c>
    </row>
    <row r="1117" spans="3:8" x14ac:dyDescent="0.25">
      <c r="C1117" s="2">
        <v>40214</v>
      </c>
      <c r="D1117" s="3" t="s">
        <v>52</v>
      </c>
      <c r="E1117" s="1">
        <v>347</v>
      </c>
      <c r="F1117" s="1">
        <f t="shared" si="51"/>
        <v>2.1</v>
      </c>
      <c r="G1117" s="1">
        <f t="shared" si="52"/>
        <v>728.7</v>
      </c>
      <c r="H1117" s="1">
        <f t="shared" si="53"/>
        <v>2010</v>
      </c>
    </row>
    <row r="1118" spans="3:8" x14ac:dyDescent="0.25">
      <c r="C1118" s="2">
        <v>40217</v>
      </c>
      <c r="D1118" s="3" t="s">
        <v>16</v>
      </c>
      <c r="E1118" s="1">
        <v>317</v>
      </c>
      <c r="F1118" s="1">
        <f t="shared" si="51"/>
        <v>2.1</v>
      </c>
      <c r="G1118" s="1">
        <f t="shared" si="52"/>
        <v>665.7</v>
      </c>
      <c r="H1118" s="1">
        <f t="shared" si="53"/>
        <v>2010</v>
      </c>
    </row>
    <row r="1119" spans="3:8" x14ac:dyDescent="0.25">
      <c r="C1119" s="2">
        <v>40218</v>
      </c>
      <c r="D1119" s="3" t="s">
        <v>47</v>
      </c>
      <c r="E1119" s="1">
        <v>271</v>
      </c>
      <c r="F1119" s="1">
        <f t="shared" si="51"/>
        <v>2.1</v>
      </c>
      <c r="G1119" s="1">
        <f t="shared" si="52"/>
        <v>569.1</v>
      </c>
      <c r="H1119" s="1">
        <f t="shared" si="53"/>
        <v>2010</v>
      </c>
    </row>
    <row r="1120" spans="3:8" x14ac:dyDescent="0.25">
      <c r="C1120" s="2">
        <v>40218</v>
      </c>
      <c r="D1120" s="3" t="s">
        <v>87</v>
      </c>
      <c r="E1120" s="1">
        <v>4</v>
      </c>
      <c r="F1120" s="1">
        <f t="shared" si="51"/>
        <v>2.1</v>
      </c>
      <c r="G1120" s="1">
        <f t="shared" si="52"/>
        <v>8.4</v>
      </c>
      <c r="H1120" s="1">
        <f t="shared" si="53"/>
        <v>2010</v>
      </c>
    </row>
    <row r="1121" spans="3:8" x14ac:dyDescent="0.25">
      <c r="C1121" s="2">
        <v>40220</v>
      </c>
      <c r="D1121" s="3" t="s">
        <v>30</v>
      </c>
      <c r="E1121" s="1">
        <v>121</v>
      </c>
      <c r="F1121" s="1">
        <f t="shared" si="51"/>
        <v>2.1</v>
      </c>
      <c r="G1121" s="1">
        <f t="shared" si="52"/>
        <v>254.10000000000002</v>
      </c>
      <c r="H1121" s="1">
        <f t="shared" si="53"/>
        <v>2010</v>
      </c>
    </row>
    <row r="1122" spans="3:8" x14ac:dyDescent="0.25">
      <c r="C1122" s="2">
        <v>40221</v>
      </c>
      <c r="D1122" s="3" t="s">
        <v>8</v>
      </c>
      <c r="E1122" s="1">
        <v>81</v>
      </c>
      <c r="F1122" s="1">
        <f t="shared" si="51"/>
        <v>2.1</v>
      </c>
      <c r="G1122" s="1">
        <f t="shared" si="52"/>
        <v>170.1</v>
      </c>
      <c r="H1122" s="1">
        <f t="shared" si="53"/>
        <v>2010</v>
      </c>
    </row>
    <row r="1123" spans="3:8" x14ac:dyDescent="0.25">
      <c r="C1123" s="2">
        <v>40221</v>
      </c>
      <c r="D1123" s="3" t="s">
        <v>86</v>
      </c>
      <c r="E1123" s="1">
        <v>1</v>
      </c>
      <c r="F1123" s="1">
        <f t="shared" si="51"/>
        <v>2.1</v>
      </c>
      <c r="G1123" s="1">
        <f t="shared" si="52"/>
        <v>2.1</v>
      </c>
      <c r="H1123" s="1">
        <f t="shared" si="53"/>
        <v>2010</v>
      </c>
    </row>
    <row r="1124" spans="3:8" x14ac:dyDescent="0.25">
      <c r="C1124" s="2">
        <v>40223</v>
      </c>
      <c r="D1124" s="3" t="s">
        <v>32</v>
      </c>
      <c r="E1124" s="1">
        <v>142</v>
      </c>
      <c r="F1124" s="1">
        <f t="shared" si="51"/>
        <v>2.1</v>
      </c>
      <c r="G1124" s="1">
        <f t="shared" si="52"/>
        <v>298.2</v>
      </c>
      <c r="H1124" s="1">
        <f t="shared" si="53"/>
        <v>2010</v>
      </c>
    </row>
    <row r="1125" spans="3:8" x14ac:dyDescent="0.25">
      <c r="C1125" s="2">
        <v>40224</v>
      </c>
      <c r="D1125" s="3" t="s">
        <v>24</v>
      </c>
      <c r="E1125" s="1">
        <v>265</v>
      </c>
      <c r="F1125" s="1">
        <f t="shared" si="51"/>
        <v>2.1</v>
      </c>
      <c r="G1125" s="1">
        <f t="shared" si="52"/>
        <v>556.5</v>
      </c>
      <c r="H1125" s="1">
        <f t="shared" si="53"/>
        <v>2010</v>
      </c>
    </row>
    <row r="1126" spans="3:8" x14ac:dyDescent="0.25">
      <c r="C1126" s="2">
        <v>40225</v>
      </c>
      <c r="D1126" s="3" t="s">
        <v>8</v>
      </c>
      <c r="E1126" s="1">
        <v>194</v>
      </c>
      <c r="F1126" s="1">
        <f t="shared" si="51"/>
        <v>2.1</v>
      </c>
      <c r="G1126" s="1">
        <f t="shared" si="52"/>
        <v>407.40000000000003</v>
      </c>
      <c r="H1126" s="1">
        <f t="shared" si="53"/>
        <v>2010</v>
      </c>
    </row>
    <row r="1127" spans="3:8" x14ac:dyDescent="0.25">
      <c r="C1127" s="2">
        <v>40225</v>
      </c>
      <c r="D1127" s="3" t="s">
        <v>163</v>
      </c>
      <c r="E1127" s="1">
        <v>15</v>
      </c>
      <c r="F1127" s="1">
        <f t="shared" si="51"/>
        <v>2.1</v>
      </c>
      <c r="G1127" s="1">
        <f t="shared" si="52"/>
        <v>31.5</v>
      </c>
      <c r="H1127" s="1">
        <f t="shared" si="53"/>
        <v>2010</v>
      </c>
    </row>
    <row r="1128" spans="3:8" x14ac:dyDescent="0.25">
      <c r="C1128" s="2">
        <v>40227</v>
      </c>
      <c r="D1128" s="3" t="s">
        <v>12</v>
      </c>
      <c r="E1128" s="1">
        <v>23</v>
      </c>
      <c r="F1128" s="1">
        <f t="shared" si="51"/>
        <v>2.1</v>
      </c>
      <c r="G1128" s="1">
        <f t="shared" si="52"/>
        <v>48.300000000000004</v>
      </c>
      <c r="H1128" s="1">
        <f t="shared" si="53"/>
        <v>2010</v>
      </c>
    </row>
    <row r="1129" spans="3:8" x14ac:dyDescent="0.25">
      <c r="C1129" s="2">
        <v>40227</v>
      </c>
      <c r="D1129" s="3" t="s">
        <v>24</v>
      </c>
      <c r="E1129" s="1">
        <v>279</v>
      </c>
      <c r="F1129" s="1">
        <f t="shared" si="51"/>
        <v>2.1</v>
      </c>
      <c r="G1129" s="1">
        <f t="shared" si="52"/>
        <v>585.9</v>
      </c>
      <c r="H1129" s="1">
        <f t="shared" si="53"/>
        <v>2010</v>
      </c>
    </row>
    <row r="1130" spans="3:8" x14ac:dyDescent="0.25">
      <c r="C1130" s="2">
        <v>40229</v>
      </c>
      <c r="D1130" s="3" t="s">
        <v>208</v>
      </c>
      <c r="E1130" s="1">
        <v>1</v>
      </c>
      <c r="F1130" s="1">
        <f t="shared" si="51"/>
        <v>2.1</v>
      </c>
      <c r="G1130" s="1">
        <f t="shared" si="52"/>
        <v>2.1</v>
      </c>
      <c r="H1130" s="1">
        <f t="shared" si="53"/>
        <v>2010</v>
      </c>
    </row>
    <row r="1131" spans="3:8" x14ac:dyDescent="0.25">
      <c r="C1131" s="2">
        <v>40234</v>
      </c>
      <c r="D1131" s="3" t="s">
        <v>24</v>
      </c>
      <c r="E1131" s="1">
        <v>487</v>
      </c>
      <c r="F1131" s="1">
        <f t="shared" si="51"/>
        <v>2.1</v>
      </c>
      <c r="G1131" s="1">
        <f t="shared" si="52"/>
        <v>1022.7</v>
      </c>
      <c r="H1131" s="1">
        <f t="shared" si="53"/>
        <v>2010</v>
      </c>
    </row>
    <row r="1132" spans="3:8" x14ac:dyDescent="0.25">
      <c r="C1132" s="2">
        <v>40234</v>
      </c>
      <c r="D1132" s="3" t="s">
        <v>9</v>
      </c>
      <c r="E1132" s="1">
        <v>395</v>
      </c>
      <c r="F1132" s="1">
        <f t="shared" si="51"/>
        <v>2.1</v>
      </c>
      <c r="G1132" s="1">
        <f t="shared" si="52"/>
        <v>829.5</v>
      </c>
      <c r="H1132" s="1">
        <f t="shared" si="53"/>
        <v>2010</v>
      </c>
    </row>
    <row r="1133" spans="3:8" x14ac:dyDescent="0.25">
      <c r="C1133" s="2">
        <v>40236</v>
      </c>
      <c r="D1133" s="3" t="s">
        <v>73</v>
      </c>
      <c r="E1133" s="1">
        <v>91</v>
      </c>
      <c r="F1133" s="1">
        <f t="shared" si="51"/>
        <v>2.1</v>
      </c>
      <c r="G1133" s="1">
        <f t="shared" si="52"/>
        <v>191.1</v>
      </c>
      <c r="H1133" s="1">
        <f t="shared" si="53"/>
        <v>2010</v>
      </c>
    </row>
    <row r="1134" spans="3:8" x14ac:dyDescent="0.25">
      <c r="C1134" s="2">
        <v>40236</v>
      </c>
      <c r="D1134" s="3" t="s">
        <v>27</v>
      </c>
      <c r="E1134" s="1">
        <v>39</v>
      </c>
      <c r="F1134" s="1">
        <f t="shared" si="51"/>
        <v>2.1</v>
      </c>
      <c r="G1134" s="1">
        <f t="shared" si="52"/>
        <v>81.900000000000006</v>
      </c>
      <c r="H1134" s="1">
        <f t="shared" si="53"/>
        <v>2010</v>
      </c>
    </row>
    <row r="1135" spans="3:8" x14ac:dyDescent="0.25">
      <c r="C1135" s="2">
        <v>40236</v>
      </c>
      <c r="D1135" s="3" t="s">
        <v>24</v>
      </c>
      <c r="E1135" s="1">
        <v>312</v>
      </c>
      <c r="F1135" s="1">
        <f t="shared" si="51"/>
        <v>2.1</v>
      </c>
      <c r="G1135" s="1">
        <f t="shared" si="52"/>
        <v>655.20000000000005</v>
      </c>
      <c r="H1135" s="1">
        <f t="shared" si="53"/>
        <v>2010</v>
      </c>
    </row>
    <row r="1136" spans="3:8" x14ac:dyDescent="0.25">
      <c r="C1136" s="2">
        <v>40237</v>
      </c>
      <c r="D1136" s="3" t="s">
        <v>209</v>
      </c>
      <c r="E1136" s="1">
        <v>20</v>
      </c>
      <c r="F1136" s="1">
        <f t="shared" si="51"/>
        <v>2.1</v>
      </c>
      <c r="G1136" s="1">
        <f t="shared" si="52"/>
        <v>42</v>
      </c>
      <c r="H1136" s="1">
        <f t="shared" si="53"/>
        <v>2010</v>
      </c>
    </row>
    <row r="1137" spans="3:8" x14ac:dyDescent="0.25">
      <c r="C1137" s="2">
        <v>40240</v>
      </c>
      <c r="D1137" s="3" t="s">
        <v>30</v>
      </c>
      <c r="E1137" s="1">
        <v>35</v>
      </c>
      <c r="F1137" s="1">
        <f t="shared" si="51"/>
        <v>2.1</v>
      </c>
      <c r="G1137" s="1">
        <f t="shared" si="52"/>
        <v>73.5</v>
      </c>
      <c r="H1137" s="1">
        <f t="shared" si="53"/>
        <v>2010</v>
      </c>
    </row>
    <row r="1138" spans="3:8" x14ac:dyDescent="0.25">
      <c r="C1138" s="2">
        <v>40242</v>
      </c>
      <c r="D1138" s="3" t="s">
        <v>205</v>
      </c>
      <c r="E1138" s="1">
        <v>20</v>
      </c>
      <c r="F1138" s="1">
        <f t="shared" si="51"/>
        <v>2.1</v>
      </c>
      <c r="G1138" s="1">
        <f t="shared" si="52"/>
        <v>42</v>
      </c>
      <c r="H1138" s="1">
        <f t="shared" si="53"/>
        <v>2010</v>
      </c>
    </row>
    <row r="1139" spans="3:8" x14ac:dyDescent="0.25">
      <c r="C1139" s="2">
        <v>40245</v>
      </c>
      <c r="D1139" s="3" t="s">
        <v>32</v>
      </c>
      <c r="E1139" s="1">
        <v>125</v>
      </c>
      <c r="F1139" s="1">
        <f t="shared" si="51"/>
        <v>2.1</v>
      </c>
      <c r="G1139" s="1">
        <f t="shared" si="52"/>
        <v>262.5</v>
      </c>
      <c r="H1139" s="1">
        <f t="shared" si="53"/>
        <v>2010</v>
      </c>
    </row>
    <row r="1140" spans="3:8" x14ac:dyDescent="0.25">
      <c r="C1140" s="2">
        <v>40245</v>
      </c>
      <c r="D1140" s="3" t="s">
        <v>47</v>
      </c>
      <c r="E1140" s="1">
        <v>396</v>
      </c>
      <c r="F1140" s="1">
        <f t="shared" si="51"/>
        <v>2.1</v>
      </c>
      <c r="G1140" s="1">
        <f t="shared" si="52"/>
        <v>831.6</v>
      </c>
      <c r="H1140" s="1">
        <f t="shared" si="53"/>
        <v>2010</v>
      </c>
    </row>
    <row r="1141" spans="3:8" x14ac:dyDescent="0.25">
      <c r="C1141" s="2">
        <v>40246</v>
      </c>
      <c r="D1141" s="3" t="s">
        <v>210</v>
      </c>
      <c r="E1141" s="1">
        <v>7</v>
      </c>
      <c r="F1141" s="1">
        <f t="shared" si="51"/>
        <v>2.1</v>
      </c>
      <c r="G1141" s="1">
        <f t="shared" si="52"/>
        <v>14.700000000000001</v>
      </c>
      <c r="H1141" s="1">
        <f t="shared" si="53"/>
        <v>2010</v>
      </c>
    </row>
    <row r="1142" spans="3:8" x14ac:dyDescent="0.25">
      <c r="C1142" s="2">
        <v>40247</v>
      </c>
      <c r="D1142" s="3" t="s">
        <v>80</v>
      </c>
      <c r="E1142" s="1">
        <v>59</v>
      </c>
      <c r="F1142" s="1">
        <f t="shared" si="51"/>
        <v>2.1</v>
      </c>
      <c r="G1142" s="1">
        <f t="shared" si="52"/>
        <v>123.9</v>
      </c>
      <c r="H1142" s="1">
        <f t="shared" si="53"/>
        <v>2010</v>
      </c>
    </row>
    <row r="1143" spans="3:8" x14ac:dyDescent="0.25">
      <c r="C1143" s="2">
        <v>40250</v>
      </c>
      <c r="D1143" s="3" t="s">
        <v>16</v>
      </c>
      <c r="E1143" s="1">
        <v>417</v>
      </c>
      <c r="F1143" s="1">
        <f t="shared" si="51"/>
        <v>2.1</v>
      </c>
      <c r="G1143" s="1">
        <f t="shared" si="52"/>
        <v>875.7</v>
      </c>
      <c r="H1143" s="1">
        <f t="shared" si="53"/>
        <v>2010</v>
      </c>
    </row>
    <row r="1144" spans="3:8" x14ac:dyDescent="0.25">
      <c r="C1144" s="2">
        <v>40250</v>
      </c>
      <c r="D1144" s="3" t="s">
        <v>47</v>
      </c>
      <c r="E1144" s="1">
        <v>115</v>
      </c>
      <c r="F1144" s="1">
        <f t="shared" si="51"/>
        <v>2.1</v>
      </c>
      <c r="G1144" s="1">
        <f t="shared" si="52"/>
        <v>241.5</v>
      </c>
      <c r="H1144" s="1">
        <f t="shared" si="53"/>
        <v>2010</v>
      </c>
    </row>
    <row r="1145" spans="3:8" x14ac:dyDescent="0.25">
      <c r="C1145" s="2">
        <v>40253</v>
      </c>
      <c r="D1145" s="3" t="s">
        <v>56</v>
      </c>
      <c r="E1145" s="1">
        <v>6</v>
      </c>
      <c r="F1145" s="1">
        <f t="shared" si="51"/>
        <v>2.1</v>
      </c>
      <c r="G1145" s="1">
        <f t="shared" si="52"/>
        <v>12.600000000000001</v>
      </c>
      <c r="H1145" s="1">
        <f t="shared" si="53"/>
        <v>2010</v>
      </c>
    </row>
    <row r="1146" spans="3:8" x14ac:dyDescent="0.25">
      <c r="C1146" s="2">
        <v>40254</v>
      </c>
      <c r="D1146" s="3" t="s">
        <v>21</v>
      </c>
      <c r="E1146" s="1">
        <v>69</v>
      </c>
      <c r="F1146" s="1">
        <f t="shared" si="51"/>
        <v>2.1</v>
      </c>
      <c r="G1146" s="1">
        <f t="shared" si="52"/>
        <v>144.9</v>
      </c>
      <c r="H1146" s="1">
        <f t="shared" si="53"/>
        <v>2010</v>
      </c>
    </row>
    <row r="1147" spans="3:8" x14ac:dyDescent="0.25">
      <c r="C1147" s="2">
        <v>40256</v>
      </c>
      <c r="D1147" s="3" t="s">
        <v>14</v>
      </c>
      <c r="E1147" s="1">
        <v>58</v>
      </c>
      <c r="F1147" s="1">
        <f t="shared" si="51"/>
        <v>2.1</v>
      </c>
      <c r="G1147" s="1">
        <f t="shared" si="52"/>
        <v>121.80000000000001</v>
      </c>
      <c r="H1147" s="1">
        <f t="shared" si="53"/>
        <v>2010</v>
      </c>
    </row>
    <row r="1148" spans="3:8" x14ac:dyDescent="0.25">
      <c r="C1148" s="2">
        <v>40256</v>
      </c>
      <c r="D1148" s="3" t="s">
        <v>27</v>
      </c>
      <c r="E1148" s="1">
        <v>159</v>
      </c>
      <c r="F1148" s="1">
        <f t="shared" si="51"/>
        <v>2.1</v>
      </c>
      <c r="G1148" s="1">
        <f t="shared" si="52"/>
        <v>333.90000000000003</v>
      </c>
      <c r="H1148" s="1">
        <f t="shared" si="53"/>
        <v>2010</v>
      </c>
    </row>
    <row r="1149" spans="3:8" x14ac:dyDescent="0.25">
      <c r="C1149" s="2">
        <v>40258</v>
      </c>
      <c r="D1149" s="3" t="s">
        <v>211</v>
      </c>
      <c r="E1149" s="1">
        <v>6</v>
      </c>
      <c r="F1149" s="1">
        <f t="shared" si="51"/>
        <v>2.1</v>
      </c>
      <c r="G1149" s="1">
        <f t="shared" si="52"/>
        <v>12.600000000000001</v>
      </c>
      <c r="H1149" s="1">
        <f t="shared" si="53"/>
        <v>2010</v>
      </c>
    </row>
    <row r="1150" spans="3:8" x14ac:dyDescent="0.25">
      <c r="C1150" s="2">
        <v>40259</v>
      </c>
      <c r="D1150" s="3" t="s">
        <v>14</v>
      </c>
      <c r="E1150" s="1">
        <v>103</v>
      </c>
      <c r="F1150" s="1">
        <f t="shared" si="51"/>
        <v>2.1</v>
      </c>
      <c r="G1150" s="1">
        <f t="shared" si="52"/>
        <v>216.3</v>
      </c>
      <c r="H1150" s="1">
        <f t="shared" si="53"/>
        <v>2010</v>
      </c>
    </row>
    <row r="1151" spans="3:8" x14ac:dyDescent="0.25">
      <c r="C1151" s="2">
        <v>40263</v>
      </c>
      <c r="D1151" s="3" t="s">
        <v>9</v>
      </c>
      <c r="E1151" s="1">
        <v>155</v>
      </c>
      <c r="F1151" s="1">
        <f t="shared" si="51"/>
        <v>2.1</v>
      </c>
      <c r="G1151" s="1">
        <f t="shared" si="52"/>
        <v>325.5</v>
      </c>
      <c r="H1151" s="1">
        <f t="shared" si="53"/>
        <v>2010</v>
      </c>
    </row>
    <row r="1152" spans="3:8" x14ac:dyDescent="0.25">
      <c r="C1152" s="2">
        <v>40263</v>
      </c>
      <c r="D1152" s="3" t="s">
        <v>83</v>
      </c>
      <c r="E1152" s="1">
        <v>10</v>
      </c>
      <c r="F1152" s="1">
        <f t="shared" si="51"/>
        <v>2.1</v>
      </c>
      <c r="G1152" s="1">
        <f t="shared" si="52"/>
        <v>21</v>
      </c>
      <c r="H1152" s="1">
        <f t="shared" si="53"/>
        <v>2010</v>
      </c>
    </row>
    <row r="1153" spans="3:8" x14ac:dyDescent="0.25">
      <c r="C1153" s="2">
        <v>40265</v>
      </c>
      <c r="D1153" s="3" t="s">
        <v>30</v>
      </c>
      <c r="E1153" s="1">
        <v>158</v>
      </c>
      <c r="F1153" s="1">
        <f t="shared" si="51"/>
        <v>2.1</v>
      </c>
      <c r="G1153" s="1">
        <f t="shared" si="52"/>
        <v>331.8</v>
      </c>
      <c r="H1153" s="1">
        <f t="shared" si="53"/>
        <v>2010</v>
      </c>
    </row>
    <row r="1154" spans="3:8" x14ac:dyDescent="0.25">
      <c r="C1154" s="2">
        <v>40267</v>
      </c>
      <c r="D1154" s="3" t="s">
        <v>57</v>
      </c>
      <c r="E1154" s="1">
        <v>146</v>
      </c>
      <c r="F1154" s="1">
        <f t="shared" si="51"/>
        <v>2.1</v>
      </c>
      <c r="G1154" s="1">
        <f t="shared" si="52"/>
        <v>306.60000000000002</v>
      </c>
      <c r="H1154" s="1">
        <f t="shared" si="53"/>
        <v>2010</v>
      </c>
    </row>
    <row r="1155" spans="3:8" x14ac:dyDescent="0.25">
      <c r="C1155" s="2">
        <v>40268</v>
      </c>
      <c r="D1155" s="3" t="s">
        <v>24</v>
      </c>
      <c r="E1155" s="1">
        <v>230</v>
      </c>
      <c r="F1155" s="1">
        <f t="shared" ref="F1155:F1218" si="54">LOOKUP(YEAR(C1155),$A$2:$A$11,$B$2:$B$11)</f>
        <v>2.1</v>
      </c>
      <c r="G1155" s="1">
        <f t="shared" ref="G1155:G1218" si="55">F1155*E1155</f>
        <v>483</v>
      </c>
      <c r="H1155" s="1">
        <f t="shared" ref="H1155:H1218" si="56">YEAR(C1155)</f>
        <v>2010</v>
      </c>
    </row>
    <row r="1156" spans="3:8" x14ac:dyDescent="0.25">
      <c r="C1156" s="2">
        <v>40270</v>
      </c>
      <c r="D1156" s="3" t="s">
        <v>41</v>
      </c>
      <c r="E1156" s="1">
        <v>143</v>
      </c>
      <c r="F1156" s="1">
        <f t="shared" si="54"/>
        <v>2.1</v>
      </c>
      <c r="G1156" s="1">
        <f t="shared" si="55"/>
        <v>300.3</v>
      </c>
      <c r="H1156" s="1">
        <f t="shared" si="56"/>
        <v>2010</v>
      </c>
    </row>
    <row r="1157" spans="3:8" x14ac:dyDescent="0.25">
      <c r="C1157" s="2">
        <v>40270</v>
      </c>
      <c r="D1157" s="3" t="s">
        <v>63</v>
      </c>
      <c r="E1157" s="1">
        <v>167</v>
      </c>
      <c r="F1157" s="1">
        <f t="shared" si="54"/>
        <v>2.1</v>
      </c>
      <c r="G1157" s="1">
        <f t="shared" si="55"/>
        <v>350.7</v>
      </c>
      <c r="H1157" s="1">
        <f t="shared" si="56"/>
        <v>2010</v>
      </c>
    </row>
    <row r="1158" spans="3:8" x14ac:dyDescent="0.25">
      <c r="C1158" s="2">
        <v>40270</v>
      </c>
      <c r="D1158" s="3" t="s">
        <v>54</v>
      </c>
      <c r="E1158" s="1">
        <v>119</v>
      </c>
      <c r="F1158" s="1">
        <f t="shared" si="54"/>
        <v>2.1</v>
      </c>
      <c r="G1158" s="1">
        <f t="shared" si="55"/>
        <v>249.9</v>
      </c>
      <c r="H1158" s="1">
        <f t="shared" si="56"/>
        <v>2010</v>
      </c>
    </row>
    <row r="1159" spans="3:8" x14ac:dyDescent="0.25">
      <c r="C1159" s="2">
        <v>40272</v>
      </c>
      <c r="D1159" s="3" t="s">
        <v>16</v>
      </c>
      <c r="E1159" s="1">
        <v>400</v>
      </c>
      <c r="F1159" s="1">
        <f t="shared" si="54"/>
        <v>2.1</v>
      </c>
      <c r="G1159" s="1">
        <f t="shared" si="55"/>
        <v>840</v>
      </c>
      <c r="H1159" s="1">
        <f t="shared" si="56"/>
        <v>2010</v>
      </c>
    </row>
    <row r="1160" spans="3:8" x14ac:dyDescent="0.25">
      <c r="C1160" s="2">
        <v>40274</v>
      </c>
      <c r="D1160" s="3" t="s">
        <v>39</v>
      </c>
      <c r="E1160" s="1">
        <v>172</v>
      </c>
      <c r="F1160" s="1">
        <f t="shared" si="54"/>
        <v>2.1</v>
      </c>
      <c r="G1160" s="1">
        <f t="shared" si="55"/>
        <v>361.2</v>
      </c>
      <c r="H1160" s="1">
        <f t="shared" si="56"/>
        <v>2010</v>
      </c>
    </row>
    <row r="1161" spans="3:8" x14ac:dyDescent="0.25">
      <c r="C1161" s="2">
        <v>40275</v>
      </c>
      <c r="D1161" s="3" t="s">
        <v>100</v>
      </c>
      <c r="E1161" s="1">
        <v>19</v>
      </c>
      <c r="F1161" s="1">
        <f t="shared" si="54"/>
        <v>2.1</v>
      </c>
      <c r="G1161" s="1">
        <f t="shared" si="55"/>
        <v>39.9</v>
      </c>
      <c r="H1161" s="1">
        <f t="shared" si="56"/>
        <v>2010</v>
      </c>
    </row>
    <row r="1162" spans="3:8" x14ac:dyDescent="0.25">
      <c r="C1162" s="2">
        <v>40277</v>
      </c>
      <c r="D1162" s="3" t="s">
        <v>9</v>
      </c>
      <c r="E1162" s="1">
        <v>116</v>
      </c>
      <c r="F1162" s="1">
        <f t="shared" si="54"/>
        <v>2.1</v>
      </c>
      <c r="G1162" s="1">
        <f t="shared" si="55"/>
        <v>243.60000000000002</v>
      </c>
      <c r="H1162" s="1">
        <f t="shared" si="56"/>
        <v>2010</v>
      </c>
    </row>
    <row r="1163" spans="3:8" x14ac:dyDescent="0.25">
      <c r="C1163" s="2">
        <v>40279</v>
      </c>
      <c r="D1163" s="3" t="s">
        <v>24</v>
      </c>
      <c r="E1163" s="1">
        <v>143</v>
      </c>
      <c r="F1163" s="1">
        <f t="shared" si="54"/>
        <v>2.1</v>
      </c>
      <c r="G1163" s="1">
        <f t="shared" si="55"/>
        <v>300.3</v>
      </c>
      <c r="H1163" s="1">
        <f t="shared" si="56"/>
        <v>2010</v>
      </c>
    </row>
    <row r="1164" spans="3:8" x14ac:dyDescent="0.25">
      <c r="C1164" s="2">
        <v>40280</v>
      </c>
      <c r="D1164" s="3" t="s">
        <v>11</v>
      </c>
      <c r="E1164" s="1">
        <v>222</v>
      </c>
      <c r="F1164" s="1">
        <f t="shared" si="54"/>
        <v>2.1</v>
      </c>
      <c r="G1164" s="1">
        <f t="shared" si="55"/>
        <v>466.20000000000005</v>
      </c>
      <c r="H1164" s="1">
        <f t="shared" si="56"/>
        <v>2010</v>
      </c>
    </row>
    <row r="1165" spans="3:8" x14ac:dyDescent="0.25">
      <c r="C1165" s="2">
        <v>40282</v>
      </c>
      <c r="D1165" s="3" t="s">
        <v>11</v>
      </c>
      <c r="E1165" s="1">
        <v>352</v>
      </c>
      <c r="F1165" s="1">
        <f t="shared" si="54"/>
        <v>2.1</v>
      </c>
      <c r="G1165" s="1">
        <f t="shared" si="55"/>
        <v>739.2</v>
      </c>
      <c r="H1165" s="1">
        <f t="shared" si="56"/>
        <v>2010</v>
      </c>
    </row>
    <row r="1166" spans="3:8" x14ac:dyDescent="0.25">
      <c r="C1166" s="2">
        <v>40282</v>
      </c>
      <c r="D1166" s="3" t="s">
        <v>54</v>
      </c>
      <c r="E1166" s="1">
        <v>69</v>
      </c>
      <c r="F1166" s="1">
        <f t="shared" si="54"/>
        <v>2.1</v>
      </c>
      <c r="G1166" s="1">
        <f t="shared" si="55"/>
        <v>144.9</v>
      </c>
      <c r="H1166" s="1">
        <f t="shared" si="56"/>
        <v>2010</v>
      </c>
    </row>
    <row r="1167" spans="3:8" x14ac:dyDescent="0.25">
      <c r="C1167" s="2">
        <v>40283</v>
      </c>
      <c r="D1167" s="3" t="s">
        <v>47</v>
      </c>
      <c r="E1167" s="1">
        <v>182</v>
      </c>
      <c r="F1167" s="1">
        <f t="shared" si="54"/>
        <v>2.1</v>
      </c>
      <c r="G1167" s="1">
        <f t="shared" si="55"/>
        <v>382.2</v>
      </c>
      <c r="H1167" s="1">
        <f t="shared" si="56"/>
        <v>2010</v>
      </c>
    </row>
    <row r="1168" spans="3:8" x14ac:dyDescent="0.25">
      <c r="C1168" s="2">
        <v>40285</v>
      </c>
      <c r="D1168" s="3" t="s">
        <v>11</v>
      </c>
      <c r="E1168" s="1">
        <v>182</v>
      </c>
      <c r="F1168" s="1">
        <f t="shared" si="54"/>
        <v>2.1</v>
      </c>
      <c r="G1168" s="1">
        <f t="shared" si="55"/>
        <v>382.2</v>
      </c>
      <c r="H1168" s="1">
        <f t="shared" si="56"/>
        <v>2010</v>
      </c>
    </row>
    <row r="1169" spans="3:8" x14ac:dyDescent="0.25">
      <c r="C1169" s="2">
        <v>40285</v>
      </c>
      <c r="D1169" s="3" t="s">
        <v>54</v>
      </c>
      <c r="E1169" s="1">
        <v>165</v>
      </c>
      <c r="F1169" s="1">
        <f t="shared" si="54"/>
        <v>2.1</v>
      </c>
      <c r="G1169" s="1">
        <f t="shared" si="55"/>
        <v>346.5</v>
      </c>
      <c r="H1169" s="1">
        <f t="shared" si="56"/>
        <v>2010</v>
      </c>
    </row>
    <row r="1170" spans="3:8" x14ac:dyDescent="0.25">
      <c r="C1170" s="2">
        <v>40286</v>
      </c>
      <c r="D1170" s="3" t="s">
        <v>42</v>
      </c>
      <c r="E1170" s="1">
        <v>18</v>
      </c>
      <c r="F1170" s="1">
        <f t="shared" si="54"/>
        <v>2.1</v>
      </c>
      <c r="G1170" s="1">
        <f t="shared" si="55"/>
        <v>37.800000000000004</v>
      </c>
      <c r="H1170" s="1">
        <f t="shared" si="56"/>
        <v>2010</v>
      </c>
    </row>
    <row r="1171" spans="3:8" x14ac:dyDescent="0.25">
      <c r="C1171" s="2">
        <v>40286</v>
      </c>
      <c r="D1171" s="3" t="s">
        <v>212</v>
      </c>
      <c r="E1171" s="1">
        <v>2</v>
      </c>
      <c r="F1171" s="1">
        <f t="shared" si="54"/>
        <v>2.1</v>
      </c>
      <c r="G1171" s="1">
        <f t="shared" si="55"/>
        <v>4.2</v>
      </c>
      <c r="H1171" s="1">
        <f t="shared" si="56"/>
        <v>2010</v>
      </c>
    </row>
    <row r="1172" spans="3:8" x14ac:dyDescent="0.25">
      <c r="C1172" s="2">
        <v>40287</v>
      </c>
      <c r="D1172" s="3" t="s">
        <v>186</v>
      </c>
      <c r="E1172" s="1">
        <v>15</v>
      </c>
      <c r="F1172" s="1">
        <f t="shared" si="54"/>
        <v>2.1</v>
      </c>
      <c r="G1172" s="1">
        <f t="shared" si="55"/>
        <v>31.5</v>
      </c>
      <c r="H1172" s="1">
        <f t="shared" si="56"/>
        <v>2010</v>
      </c>
    </row>
    <row r="1173" spans="3:8" x14ac:dyDescent="0.25">
      <c r="C1173" s="2">
        <v>40288</v>
      </c>
      <c r="D1173" s="3" t="s">
        <v>213</v>
      </c>
      <c r="E1173" s="1">
        <v>19</v>
      </c>
      <c r="F1173" s="1">
        <f t="shared" si="54"/>
        <v>2.1</v>
      </c>
      <c r="G1173" s="1">
        <f t="shared" si="55"/>
        <v>39.9</v>
      </c>
      <c r="H1173" s="1">
        <f t="shared" si="56"/>
        <v>2010</v>
      </c>
    </row>
    <row r="1174" spans="3:8" x14ac:dyDescent="0.25">
      <c r="C1174" s="2">
        <v>40289</v>
      </c>
      <c r="D1174" s="3" t="s">
        <v>39</v>
      </c>
      <c r="E1174" s="1">
        <v>66</v>
      </c>
      <c r="F1174" s="1">
        <f t="shared" si="54"/>
        <v>2.1</v>
      </c>
      <c r="G1174" s="1">
        <f t="shared" si="55"/>
        <v>138.6</v>
      </c>
      <c r="H1174" s="1">
        <f t="shared" si="56"/>
        <v>2010</v>
      </c>
    </row>
    <row r="1175" spans="3:8" x14ac:dyDescent="0.25">
      <c r="C1175" s="2">
        <v>40289</v>
      </c>
      <c r="D1175" s="3" t="s">
        <v>172</v>
      </c>
      <c r="E1175" s="1">
        <v>12</v>
      </c>
      <c r="F1175" s="1">
        <f t="shared" si="54"/>
        <v>2.1</v>
      </c>
      <c r="G1175" s="1">
        <f t="shared" si="55"/>
        <v>25.200000000000003</v>
      </c>
      <c r="H1175" s="1">
        <f t="shared" si="56"/>
        <v>2010</v>
      </c>
    </row>
    <row r="1176" spans="3:8" x14ac:dyDescent="0.25">
      <c r="C1176" s="2">
        <v>40290</v>
      </c>
      <c r="D1176" s="3" t="s">
        <v>120</v>
      </c>
      <c r="E1176" s="1">
        <v>19</v>
      </c>
      <c r="F1176" s="1">
        <f t="shared" si="54"/>
        <v>2.1</v>
      </c>
      <c r="G1176" s="1">
        <f t="shared" si="55"/>
        <v>39.9</v>
      </c>
      <c r="H1176" s="1">
        <f t="shared" si="56"/>
        <v>2010</v>
      </c>
    </row>
    <row r="1177" spans="3:8" x14ac:dyDescent="0.25">
      <c r="C1177" s="2">
        <v>40290</v>
      </c>
      <c r="D1177" s="3" t="s">
        <v>25</v>
      </c>
      <c r="E1177" s="1">
        <v>96</v>
      </c>
      <c r="F1177" s="1">
        <f t="shared" si="54"/>
        <v>2.1</v>
      </c>
      <c r="G1177" s="1">
        <f t="shared" si="55"/>
        <v>201.60000000000002</v>
      </c>
      <c r="H1177" s="1">
        <f t="shared" si="56"/>
        <v>2010</v>
      </c>
    </row>
    <row r="1178" spans="3:8" x14ac:dyDescent="0.25">
      <c r="C1178" s="2">
        <v>40293</v>
      </c>
      <c r="D1178" s="3" t="s">
        <v>11</v>
      </c>
      <c r="E1178" s="1">
        <v>240</v>
      </c>
      <c r="F1178" s="1">
        <f t="shared" si="54"/>
        <v>2.1</v>
      </c>
      <c r="G1178" s="1">
        <f t="shared" si="55"/>
        <v>504</v>
      </c>
      <c r="H1178" s="1">
        <f t="shared" si="56"/>
        <v>2010</v>
      </c>
    </row>
    <row r="1179" spans="3:8" x14ac:dyDescent="0.25">
      <c r="C1179" s="2">
        <v>40295</v>
      </c>
      <c r="D1179" s="3" t="s">
        <v>30</v>
      </c>
      <c r="E1179" s="1">
        <v>57</v>
      </c>
      <c r="F1179" s="1">
        <f t="shared" si="54"/>
        <v>2.1</v>
      </c>
      <c r="G1179" s="1">
        <f t="shared" si="55"/>
        <v>119.7</v>
      </c>
      <c r="H1179" s="1">
        <f t="shared" si="56"/>
        <v>2010</v>
      </c>
    </row>
    <row r="1180" spans="3:8" x14ac:dyDescent="0.25">
      <c r="C1180" s="2">
        <v>40299</v>
      </c>
      <c r="D1180" s="3" t="s">
        <v>16</v>
      </c>
      <c r="E1180" s="1">
        <v>475</v>
      </c>
      <c r="F1180" s="1">
        <f t="shared" si="54"/>
        <v>2.1</v>
      </c>
      <c r="G1180" s="1">
        <f t="shared" si="55"/>
        <v>997.5</v>
      </c>
      <c r="H1180" s="1">
        <f t="shared" si="56"/>
        <v>2010</v>
      </c>
    </row>
    <row r="1181" spans="3:8" x14ac:dyDescent="0.25">
      <c r="C1181" s="2">
        <v>40300</v>
      </c>
      <c r="D1181" s="3" t="s">
        <v>9</v>
      </c>
      <c r="E1181" s="1">
        <v>162</v>
      </c>
      <c r="F1181" s="1">
        <f t="shared" si="54"/>
        <v>2.1</v>
      </c>
      <c r="G1181" s="1">
        <f t="shared" si="55"/>
        <v>340.2</v>
      </c>
      <c r="H1181" s="1">
        <f t="shared" si="56"/>
        <v>2010</v>
      </c>
    </row>
    <row r="1182" spans="3:8" x14ac:dyDescent="0.25">
      <c r="C1182" s="2">
        <v>40302</v>
      </c>
      <c r="D1182" s="3" t="s">
        <v>9</v>
      </c>
      <c r="E1182" s="1">
        <v>150</v>
      </c>
      <c r="F1182" s="1">
        <f t="shared" si="54"/>
        <v>2.1</v>
      </c>
      <c r="G1182" s="1">
        <f t="shared" si="55"/>
        <v>315</v>
      </c>
      <c r="H1182" s="1">
        <f t="shared" si="56"/>
        <v>2010</v>
      </c>
    </row>
    <row r="1183" spans="3:8" x14ac:dyDescent="0.25">
      <c r="C1183" s="2">
        <v>40303</v>
      </c>
      <c r="D1183" s="3" t="s">
        <v>52</v>
      </c>
      <c r="E1183" s="1">
        <v>139</v>
      </c>
      <c r="F1183" s="1">
        <f t="shared" si="54"/>
        <v>2.1</v>
      </c>
      <c r="G1183" s="1">
        <f t="shared" si="55"/>
        <v>291.90000000000003</v>
      </c>
      <c r="H1183" s="1">
        <f t="shared" si="56"/>
        <v>2010</v>
      </c>
    </row>
    <row r="1184" spans="3:8" x14ac:dyDescent="0.25">
      <c r="C1184" s="2">
        <v>40305</v>
      </c>
      <c r="D1184" s="3" t="s">
        <v>21</v>
      </c>
      <c r="E1184" s="1">
        <v>183</v>
      </c>
      <c r="F1184" s="1">
        <f t="shared" si="54"/>
        <v>2.1</v>
      </c>
      <c r="G1184" s="1">
        <f t="shared" si="55"/>
        <v>384.3</v>
      </c>
      <c r="H1184" s="1">
        <f t="shared" si="56"/>
        <v>2010</v>
      </c>
    </row>
    <row r="1185" spans="3:8" x14ac:dyDescent="0.25">
      <c r="C1185" s="2">
        <v>40315</v>
      </c>
      <c r="D1185" s="3" t="s">
        <v>9</v>
      </c>
      <c r="E1185" s="1">
        <v>214</v>
      </c>
      <c r="F1185" s="1">
        <f t="shared" si="54"/>
        <v>2.1</v>
      </c>
      <c r="G1185" s="1">
        <f t="shared" si="55"/>
        <v>449.40000000000003</v>
      </c>
      <c r="H1185" s="1">
        <f t="shared" si="56"/>
        <v>2010</v>
      </c>
    </row>
    <row r="1186" spans="3:8" x14ac:dyDescent="0.25">
      <c r="C1186" s="2">
        <v>40318</v>
      </c>
      <c r="D1186" s="3" t="s">
        <v>177</v>
      </c>
      <c r="E1186" s="1">
        <v>14</v>
      </c>
      <c r="F1186" s="1">
        <f t="shared" si="54"/>
        <v>2.1</v>
      </c>
      <c r="G1186" s="1">
        <f t="shared" si="55"/>
        <v>29.400000000000002</v>
      </c>
      <c r="H1186" s="1">
        <f t="shared" si="56"/>
        <v>2010</v>
      </c>
    </row>
    <row r="1187" spans="3:8" x14ac:dyDescent="0.25">
      <c r="C1187" s="2">
        <v>40319</v>
      </c>
      <c r="D1187" s="3" t="s">
        <v>197</v>
      </c>
      <c r="E1187" s="1">
        <v>2</v>
      </c>
      <c r="F1187" s="1">
        <f t="shared" si="54"/>
        <v>2.1</v>
      </c>
      <c r="G1187" s="1">
        <f t="shared" si="55"/>
        <v>4.2</v>
      </c>
      <c r="H1187" s="1">
        <f t="shared" si="56"/>
        <v>2010</v>
      </c>
    </row>
    <row r="1188" spans="3:8" x14ac:dyDescent="0.25">
      <c r="C1188" s="2">
        <v>40320</v>
      </c>
      <c r="D1188" s="3" t="s">
        <v>24</v>
      </c>
      <c r="E1188" s="1">
        <v>383</v>
      </c>
      <c r="F1188" s="1">
        <f t="shared" si="54"/>
        <v>2.1</v>
      </c>
      <c r="G1188" s="1">
        <f t="shared" si="55"/>
        <v>804.30000000000007</v>
      </c>
      <c r="H1188" s="1">
        <f t="shared" si="56"/>
        <v>2010</v>
      </c>
    </row>
    <row r="1189" spans="3:8" x14ac:dyDescent="0.25">
      <c r="C1189" s="2">
        <v>40321</v>
      </c>
      <c r="D1189" s="3" t="s">
        <v>2</v>
      </c>
      <c r="E1189" s="1">
        <v>14</v>
      </c>
      <c r="F1189" s="1">
        <f t="shared" si="54"/>
        <v>2.1</v>
      </c>
      <c r="G1189" s="1">
        <f t="shared" si="55"/>
        <v>29.400000000000002</v>
      </c>
      <c r="H1189" s="1">
        <f t="shared" si="56"/>
        <v>2010</v>
      </c>
    </row>
    <row r="1190" spans="3:8" x14ac:dyDescent="0.25">
      <c r="C1190" s="2">
        <v>40321</v>
      </c>
      <c r="D1190" s="3" t="s">
        <v>54</v>
      </c>
      <c r="E1190" s="1">
        <v>127</v>
      </c>
      <c r="F1190" s="1">
        <f t="shared" si="54"/>
        <v>2.1</v>
      </c>
      <c r="G1190" s="1">
        <f t="shared" si="55"/>
        <v>266.7</v>
      </c>
      <c r="H1190" s="1">
        <f t="shared" si="56"/>
        <v>2010</v>
      </c>
    </row>
    <row r="1191" spans="3:8" x14ac:dyDescent="0.25">
      <c r="C1191" s="2">
        <v>40322</v>
      </c>
      <c r="D1191" s="3" t="s">
        <v>32</v>
      </c>
      <c r="E1191" s="1">
        <v>179</v>
      </c>
      <c r="F1191" s="1">
        <f t="shared" si="54"/>
        <v>2.1</v>
      </c>
      <c r="G1191" s="1">
        <f t="shared" si="55"/>
        <v>375.90000000000003</v>
      </c>
      <c r="H1191" s="1">
        <f t="shared" si="56"/>
        <v>2010</v>
      </c>
    </row>
    <row r="1192" spans="3:8" x14ac:dyDescent="0.25">
      <c r="C1192" s="2">
        <v>40323</v>
      </c>
      <c r="D1192" s="3" t="s">
        <v>25</v>
      </c>
      <c r="E1192" s="1">
        <v>74</v>
      </c>
      <c r="F1192" s="1">
        <f t="shared" si="54"/>
        <v>2.1</v>
      </c>
      <c r="G1192" s="1">
        <f t="shared" si="55"/>
        <v>155.4</v>
      </c>
      <c r="H1192" s="1">
        <f t="shared" si="56"/>
        <v>2010</v>
      </c>
    </row>
    <row r="1193" spans="3:8" x14ac:dyDescent="0.25">
      <c r="C1193" s="2">
        <v>40323</v>
      </c>
      <c r="D1193" s="3" t="s">
        <v>52</v>
      </c>
      <c r="E1193" s="1">
        <v>311</v>
      </c>
      <c r="F1193" s="1">
        <f t="shared" si="54"/>
        <v>2.1</v>
      </c>
      <c r="G1193" s="1">
        <f t="shared" si="55"/>
        <v>653.1</v>
      </c>
      <c r="H1193" s="1">
        <f t="shared" si="56"/>
        <v>2010</v>
      </c>
    </row>
    <row r="1194" spans="3:8" x14ac:dyDescent="0.25">
      <c r="C1194" s="2">
        <v>40327</v>
      </c>
      <c r="D1194" s="3" t="s">
        <v>68</v>
      </c>
      <c r="E1194" s="1">
        <v>190</v>
      </c>
      <c r="F1194" s="1">
        <f t="shared" si="54"/>
        <v>2.1</v>
      </c>
      <c r="G1194" s="1">
        <f t="shared" si="55"/>
        <v>399</v>
      </c>
      <c r="H1194" s="1">
        <f t="shared" si="56"/>
        <v>2010</v>
      </c>
    </row>
    <row r="1195" spans="3:8" x14ac:dyDescent="0.25">
      <c r="C1195" s="2">
        <v>40329</v>
      </c>
      <c r="D1195" s="3" t="s">
        <v>33</v>
      </c>
      <c r="E1195" s="1">
        <v>67</v>
      </c>
      <c r="F1195" s="1">
        <f t="shared" si="54"/>
        <v>2.1</v>
      </c>
      <c r="G1195" s="1">
        <f t="shared" si="55"/>
        <v>140.70000000000002</v>
      </c>
      <c r="H1195" s="1">
        <f t="shared" si="56"/>
        <v>2010</v>
      </c>
    </row>
    <row r="1196" spans="3:8" x14ac:dyDescent="0.25">
      <c r="C1196" s="2">
        <v>40331</v>
      </c>
      <c r="D1196" s="3" t="s">
        <v>9</v>
      </c>
      <c r="E1196" s="1">
        <v>331</v>
      </c>
      <c r="F1196" s="1">
        <f t="shared" si="54"/>
        <v>2.1</v>
      </c>
      <c r="G1196" s="1">
        <f t="shared" si="55"/>
        <v>695.1</v>
      </c>
      <c r="H1196" s="1">
        <f t="shared" si="56"/>
        <v>2010</v>
      </c>
    </row>
    <row r="1197" spans="3:8" x14ac:dyDescent="0.25">
      <c r="C1197" s="2">
        <v>40331</v>
      </c>
      <c r="D1197" s="3" t="s">
        <v>41</v>
      </c>
      <c r="E1197" s="1">
        <v>114</v>
      </c>
      <c r="F1197" s="1">
        <f t="shared" si="54"/>
        <v>2.1</v>
      </c>
      <c r="G1197" s="1">
        <f t="shared" si="55"/>
        <v>239.4</v>
      </c>
      <c r="H1197" s="1">
        <f t="shared" si="56"/>
        <v>2010</v>
      </c>
    </row>
    <row r="1198" spans="3:8" x14ac:dyDescent="0.25">
      <c r="C1198" s="2">
        <v>40332</v>
      </c>
      <c r="D1198" s="3" t="s">
        <v>54</v>
      </c>
      <c r="E1198" s="1">
        <v>79</v>
      </c>
      <c r="F1198" s="1">
        <f t="shared" si="54"/>
        <v>2.1</v>
      </c>
      <c r="G1198" s="1">
        <f t="shared" si="55"/>
        <v>165.9</v>
      </c>
      <c r="H1198" s="1">
        <f t="shared" si="56"/>
        <v>2010</v>
      </c>
    </row>
    <row r="1199" spans="3:8" x14ac:dyDescent="0.25">
      <c r="C1199" s="2">
        <v>40333</v>
      </c>
      <c r="D1199" s="3" t="s">
        <v>73</v>
      </c>
      <c r="E1199" s="1">
        <v>22</v>
      </c>
      <c r="F1199" s="1">
        <f t="shared" si="54"/>
        <v>2.1</v>
      </c>
      <c r="G1199" s="1">
        <f t="shared" si="55"/>
        <v>46.2</v>
      </c>
      <c r="H1199" s="1">
        <f t="shared" si="56"/>
        <v>2010</v>
      </c>
    </row>
    <row r="1200" spans="3:8" x14ac:dyDescent="0.25">
      <c r="C1200" s="2">
        <v>40333</v>
      </c>
      <c r="D1200" s="3" t="s">
        <v>94</v>
      </c>
      <c r="E1200" s="1">
        <v>5</v>
      </c>
      <c r="F1200" s="1">
        <f t="shared" si="54"/>
        <v>2.1</v>
      </c>
      <c r="G1200" s="1">
        <f t="shared" si="55"/>
        <v>10.5</v>
      </c>
      <c r="H1200" s="1">
        <f t="shared" si="56"/>
        <v>2010</v>
      </c>
    </row>
    <row r="1201" spans="3:8" x14ac:dyDescent="0.25">
      <c r="C1201" s="2">
        <v>40336</v>
      </c>
      <c r="D1201" s="3" t="s">
        <v>74</v>
      </c>
      <c r="E1201" s="1">
        <v>17</v>
      </c>
      <c r="F1201" s="1">
        <f t="shared" si="54"/>
        <v>2.1</v>
      </c>
      <c r="G1201" s="1">
        <f t="shared" si="55"/>
        <v>35.700000000000003</v>
      </c>
      <c r="H1201" s="1">
        <f t="shared" si="56"/>
        <v>2010</v>
      </c>
    </row>
    <row r="1202" spans="3:8" x14ac:dyDescent="0.25">
      <c r="C1202" s="2">
        <v>40337</v>
      </c>
      <c r="D1202" s="3" t="s">
        <v>47</v>
      </c>
      <c r="E1202" s="1">
        <v>344</v>
      </c>
      <c r="F1202" s="1">
        <f t="shared" si="54"/>
        <v>2.1</v>
      </c>
      <c r="G1202" s="1">
        <f t="shared" si="55"/>
        <v>722.4</v>
      </c>
      <c r="H1202" s="1">
        <f t="shared" si="56"/>
        <v>2010</v>
      </c>
    </row>
    <row r="1203" spans="3:8" x14ac:dyDescent="0.25">
      <c r="C1203" s="2">
        <v>40337</v>
      </c>
      <c r="D1203" s="3" t="s">
        <v>16</v>
      </c>
      <c r="E1203" s="1">
        <v>329</v>
      </c>
      <c r="F1203" s="1">
        <f t="shared" si="54"/>
        <v>2.1</v>
      </c>
      <c r="G1203" s="1">
        <f t="shared" si="55"/>
        <v>690.9</v>
      </c>
      <c r="H1203" s="1">
        <f t="shared" si="56"/>
        <v>2010</v>
      </c>
    </row>
    <row r="1204" spans="3:8" x14ac:dyDescent="0.25">
      <c r="C1204" s="2">
        <v>40337</v>
      </c>
      <c r="D1204" s="3" t="s">
        <v>114</v>
      </c>
      <c r="E1204" s="1">
        <v>10</v>
      </c>
      <c r="F1204" s="1">
        <f t="shared" si="54"/>
        <v>2.1</v>
      </c>
      <c r="G1204" s="1">
        <f t="shared" si="55"/>
        <v>21</v>
      </c>
      <c r="H1204" s="1">
        <f t="shared" si="56"/>
        <v>2010</v>
      </c>
    </row>
    <row r="1205" spans="3:8" x14ac:dyDescent="0.25">
      <c r="C1205" s="2">
        <v>40341</v>
      </c>
      <c r="D1205" s="3" t="s">
        <v>32</v>
      </c>
      <c r="E1205" s="1">
        <v>105</v>
      </c>
      <c r="F1205" s="1">
        <f t="shared" si="54"/>
        <v>2.1</v>
      </c>
      <c r="G1205" s="1">
        <f t="shared" si="55"/>
        <v>220.5</v>
      </c>
      <c r="H1205" s="1">
        <f t="shared" si="56"/>
        <v>2010</v>
      </c>
    </row>
    <row r="1206" spans="3:8" x14ac:dyDescent="0.25">
      <c r="C1206" s="2">
        <v>40342</v>
      </c>
      <c r="D1206" s="3" t="s">
        <v>71</v>
      </c>
      <c r="E1206" s="1">
        <v>26</v>
      </c>
      <c r="F1206" s="1">
        <f t="shared" si="54"/>
        <v>2.1</v>
      </c>
      <c r="G1206" s="1">
        <f t="shared" si="55"/>
        <v>54.6</v>
      </c>
      <c r="H1206" s="1">
        <f t="shared" si="56"/>
        <v>2010</v>
      </c>
    </row>
    <row r="1207" spans="3:8" x14ac:dyDescent="0.25">
      <c r="C1207" s="2">
        <v>40343</v>
      </c>
      <c r="D1207" s="3" t="s">
        <v>41</v>
      </c>
      <c r="E1207" s="1">
        <v>121</v>
      </c>
      <c r="F1207" s="1">
        <f t="shared" si="54"/>
        <v>2.1</v>
      </c>
      <c r="G1207" s="1">
        <f t="shared" si="55"/>
        <v>254.10000000000002</v>
      </c>
      <c r="H1207" s="1">
        <f t="shared" si="56"/>
        <v>2010</v>
      </c>
    </row>
    <row r="1208" spans="3:8" x14ac:dyDescent="0.25">
      <c r="C1208" s="2">
        <v>40345</v>
      </c>
      <c r="D1208" s="3" t="s">
        <v>10</v>
      </c>
      <c r="E1208" s="1">
        <v>174</v>
      </c>
      <c r="F1208" s="1">
        <f t="shared" si="54"/>
        <v>2.1</v>
      </c>
      <c r="G1208" s="1">
        <f t="shared" si="55"/>
        <v>365.40000000000003</v>
      </c>
      <c r="H1208" s="1">
        <f t="shared" si="56"/>
        <v>2010</v>
      </c>
    </row>
    <row r="1209" spans="3:8" x14ac:dyDescent="0.25">
      <c r="C1209" s="2">
        <v>40346</v>
      </c>
      <c r="D1209" s="3" t="s">
        <v>16</v>
      </c>
      <c r="E1209" s="1">
        <v>233</v>
      </c>
      <c r="F1209" s="1">
        <f t="shared" si="54"/>
        <v>2.1</v>
      </c>
      <c r="G1209" s="1">
        <f t="shared" si="55"/>
        <v>489.3</v>
      </c>
      <c r="H1209" s="1">
        <f t="shared" si="56"/>
        <v>2010</v>
      </c>
    </row>
    <row r="1210" spans="3:8" x14ac:dyDescent="0.25">
      <c r="C1210" s="2">
        <v>40347</v>
      </c>
      <c r="D1210" s="3" t="s">
        <v>12</v>
      </c>
      <c r="E1210" s="1">
        <v>117</v>
      </c>
      <c r="F1210" s="1">
        <f t="shared" si="54"/>
        <v>2.1</v>
      </c>
      <c r="G1210" s="1">
        <f t="shared" si="55"/>
        <v>245.70000000000002</v>
      </c>
      <c r="H1210" s="1">
        <f t="shared" si="56"/>
        <v>2010</v>
      </c>
    </row>
    <row r="1211" spans="3:8" x14ac:dyDescent="0.25">
      <c r="C1211" s="2">
        <v>40348</v>
      </c>
      <c r="D1211" s="3" t="s">
        <v>74</v>
      </c>
      <c r="E1211" s="1">
        <v>11</v>
      </c>
      <c r="F1211" s="1">
        <f t="shared" si="54"/>
        <v>2.1</v>
      </c>
      <c r="G1211" s="1">
        <f t="shared" si="55"/>
        <v>23.1</v>
      </c>
      <c r="H1211" s="1">
        <f t="shared" si="56"/>
        <v>2010</v>
      </c>
    </row>
    <row r="1212" spans="3:8" x14ac:dyDescent="0.25">
      <c r="C1212" s="2">
        <v>40348</v>
      </c>
      <c r="D1212" s="3" t="s">
        <v>214</v>
      </c>
      <c r="E1212" s="1">
        <v>18</v>
      </c>
      <c r="F1212" s="1">
        <f t="shared" si="54"/>
        <v>2.1</v>
      </c>
      <c r="G1212" s="1">
        <f t="shared" si="55"/>
        <v>37.800000000000004</v>
      </c>
      <c r="H1212" s="1">
        <f t="shared" si="56"/>
        <v>2010</v>
      </c>
    </row>
    <row r="1213" spans="3:8" x14ac:dyDescent="0.25">
      <c r="C1213" s="2">
        <v>40348</v>
      </c>
      <c r="D1213" s="3" t="s">
        <v>47</v>
      </c>
      <c r="E1213" s="1">
        <v>332</v>
      </c>
      <c r="F1213" s="1">
        <f t="shared" si="54"/>
        <v>2.1</v>
      </c>
      <c r="G1213" s="1">
        <f t="shared" si="55"/>
        <v>697.2</v>
      </c>
      <c r="H1213" s="1">
        <f t="shared" si="56"/>
        <v>2010</v>
      </c>
    </row>
    <row r="1214" spans="3:8" x14ac:dyDescent="0.25">
      <c r="C1214" s="2">
        <v>40349</v>
      </c>
      <c r="D1214" s="3" t="s">
        <v>158</v>
      </c>
      <c r="E1214" s="1">
        <v>6</v>
      </c>
      <c r="F1214" s="1">
        <f t="shared" si="54"/>
        <v>2.1</v>
      </c>
      <c r="G1214" s="1">
        <f t="shared" si="55"/>
        <v>12.600000000000001</v>
      </c>
      <c r="H1214" s="1">
        <f t="shared" si="56"/>
        <v>2010</v>
      </c>
    </row>
    <row r="1215" spans="3:8" x14ac:dyDescent="0.25">
      <c r="C1215" s="2">
        <v>40350</v>
      </c>
      <c r="D1215" s="3" t="s">
        <v>104</v>
      </c>
      <c r="E1215" s="1">
        <v>260</v>
      </c>
      <c r="F1215" s="1">
        <f t="shared" si="54"/>
        <v>2.1</v>
      </c>
      <c r="G1215" s="1">
        <f t="shared" si="55"/>
        <v>546</v>
      </c>
      <c r="H1215" s="1">
        <f t="shared" si="56"/>
        <v>2010</v>
      </c>
    </row>
    <row r="1216" spans="3:8" x14ac:dyDescent="0.25">
      <c r="C1216" s="2">
        <v>40350</v>
      </c>
      <c r="D1216" s="3" t="s">
        <v>82</v>
      </c>
      <c r="E1216" s="1">
        <v>22</v>
      </c>
      <c r="F1216" s="1">
        <f t="shared" si="54"/>
        <v>2.1</v>
      </c>
      <c r="G1216" s="1">
        <f t="shared" si="55"/>
        <v>46.2</v>
      </c>
      <c r="H1216" s="1">
        <f t="shared" si="56"/>
        <v>2010</v>
      </c>
    </row>
    <row r="1217" spans="3:8" x14ac:dyDescent="0.25">
      <c r="C1217" s="2">
        <v>40352</v>
      </c>
      <c r="D1217" s="3" t="s">
        <v>131</v>
      </c>
      <c r="E1217" s="1">
        <v>9</v>
      </c>
      <c r="F1217" s="1">
        <f t="shared" si="54"/>
        <v>2.1</v>
      </c>
      <c r="G1217" s="1">
        <f t="shared" si="55"/>
        <v>18.900000000000002</v>
      </c>
      <c r="H1217" s="1">
        <f t="shared" si="56"/>
        <v>2010</v>
      </c>
    </row>
    <row r="1218" spans="3:8" x14ac:dyDescent="0.25">
      <c r="C1218" s="2">
        <v>40353</v>
      </c>
      <c r="D1218" s="3" t="s">
        <v>68</v>
      </c>
      <c r="E1218" s="1">
        <v>79</v>
      </c>
      <c r="F1218" s="1">
        <f t="shared" si="54"/>
        <v>2.1</v>
      </c>
      <c r="G1218" s="1">
        <f t="shared" si="55"/>
        <v>165.9</v>
      </c>
      <c r="H1218" s="1">
        <f t="shared" si="56"/>
        <v>2010</v>
      </c>
    </row>
    <row r="1219" spans="3:8" x14ac:dyDescent="0.25">
      <c r="C1219" s="2">
        <v>40355</v>
      </c>
      <c r="D1219" s="3" t="s">
        <v>47</v>
      </c>
      <c r="E1219" s="1">
        <v>480</v>
      </c>
      <c r="F1219" s="1">
        <f t="shared" ref="F1219:F1282" si="57">LOOKUP(YEAR(C1219),$A$2:$A$11,$B$2:$B$11)</f>
        <v>2.1</v>
      </c>
      <c r="G1219" s="1">
        <f t="shared" ref="G1219:G1282" si="58">F1219*E1219</f>
        <v>1008</v>
      </c>
      <c r="H1219" s="1">
        <f t="shared" ref="H1219:H1282" si="59">YEAR(C1219)</f>
        <v>2010</v>
      </c>
    </row>
    <row r="1220" spans="3:8" x14ac:dyDescent="0.25">
      <c r="C1220" s="2">
        <v>40360</v>
      </c>
      <c r="D1220" s="3" t="s">
        <v>11</v>
      </c>
      <c r="E1220" s="1">
        <v>154</v>
      </c>
      <c r="F1220" s="1">
        <f t="shared" si="57"/>
        <v>2.1</v>
      </c>
      <c r="G1220" s="1">
        <f t="shared" si="58"/>
        <v>323.40000000000003</v>
      </c>
      <c r="H1220" s="1">
        <f t="shared" si="59"/>
        <v>2010</v>
      </c>
    </row>
    <row r="1221" spans="3:8" x14ac:dyDescent="0.25">
      <c r="C1221" s="2">
        <v>40360</v>
      </c>
      <c r="D1221" s="3" t="s">
        <v>37</v>
      </c>
      <c r="E1221" s="1">
        <v>170</v>
      </c>
      <c r="F1221" s="1">
        <f t="shared" si="57"/>
        <v>2.1</v>
      </c>
      <c r="G1221" s="1">
        <f t="shared" si="58"/>
        <v>357</v>
      </c>
      <c r="H1221" s="1">
        <f t="shared" si="59"/>
        <v>2010</v>
      </c>
    </row>
    <row r="1222" spans="3:8" x14ac:dyDescent="0.25">
      <c r="C1222" s="2">
        <v>40361</v>
      </c>
      <c r="D1222" s="3" t="s">
        <v>215</v>
      </c>
      <c r="E1222" s="1">
        <v>13</v>
      </c>
      <c r="F1222" s="1">
        <f t="shared" si="57"/>
        <v>2.1</v>
      </c>
      <c r="G1222" s="1">
        <f t="shared" si="58"/>
        <v>27.3</v>
      </c>
      <c r="H1222" s="1">
        <f t="shared" si="59"/>
        <v>2010</v>
      </c>
    </row>
    <row r="1223" spans="3:8" x14ac:dyDescent="0.25">
      <c r="C1223" s="2">
        <v>40364</v>
      </c>
      <c r="D1223" s="3" t="s">
        <v>20</v>
      </c>
      <c r="E1223" s="1">
        <v>29</v>
      </c>
      <c r="F1223" s="1">
        <f t="shared" si="57"/>
        <v>2.1</v>
      </c>
      <c r="G1223" s="1">
        <f t="shared" si="58"/>
        <v>60.900000000000006</v>
      </c>
      <c r="H1223" s="1">
        <f t="shared" si="59"/>
        <v>2010</v>
      </c>
    </row>
    <row r="1224" spans="3:8" x14ac:dyDescent="0.25">
      <c r="C1224" s="2">
        <v>40366</v>
      </c>
      <c r="D1224" s="3" t="s">
        <v>21</v>
      </c>
      <c r="E1224" s="1">
        <v>80</v>
      </c>
      <c r="F1224" s="1">
        <f t="shared" si="57"/>
        <v>2.1</v>
      </c>
      <c r="G1224" s="1">
        <f t="shared" si="58"/>
        <v>168</v>
      </c>
      <c r="H1224" s="1">
        <f t="shared" si="59"/>
        <v>2010</v>
      </c>
    </row>
    <row r="1225" spans="3:8" x14ac:dyDescent="0.25">
      <c r="C1225" s="2">
        <v>40370</v>
      </c>
      <c r="D1225" s="3" t="s">
        <v>178</v>
      </c>
      <c r="E1225" s="1">
        <v>20</v>
      </c>
      <c r="F1225" s="1">
        <f t="shared" si="57"/>
        <v>2.1</v>
      </c>
      <c r="G1225" s="1">
        <f t="shared" si="58"/>
        <v>42</v>
      </c>
      <c r="H1225" s="1">
        <f t="shared" si="59"/>
        <v>2010</v>
      </c>
    </row>
    <row r="1226" spans="3:8" x14ac:dyDescent="0.25">
      <c r="C1226" s="2">
        <v>40370</v>
      </c>
      <c r="D1226" s="3" t="s">
        <v>11</v>
      </c>
      <c r="E1226" s="1">
        <v>401</v>
      </c>
      <c r="F1226" s="1">
        <f t="shared" si="57"/>
        <v>2.1</v>
      </c>
      <c r="G1226" s="1">
        <f t="shared" si="58"/>
        <v>842.1</v>
      </c>
      <c r="H1226" s="1">
        <f t="shared" si="59"/>
        <v>2010</v>
      </c>
    </row>
    <row r="1227" spans="3:8" x14ac:dyDescent="0.25">
      <c r="C1227" s="2">
        <v>40372</v>
      </c>
      <c r="D1227" s="3" t="s">
        <v>41</v>
      </c>
      <c r="E1227" s="1">
        <v>134</v>
      </c>
      <c r="F1227" s="1">
        <f t="shared" si="57"/>
        <v>2.1</v>
      </c>
      <c r="G1227" s="1">
        <f t="shared" si="58"/>
        <v>281.40000000000003</v>
      </c>
      <c r="H1227" s="1">
        <f t="shared" si="59"/>
        <v>2010</v>
      </c>
    </row>
    <row r="1228" spans="3:8" x14ac:dyDescent="0.25">
      <c r="C1228" s="2">
        <v>40374</v>
      </c>
      <c r="D1228" s="3" t="s">
        <v>39</v>
      </c>
      <c r="E1228" s="1">
        <v>107</v>
      </c>
      <c r="F1228" s="1">
        <f t="shared" si="57"/>
        <v>2.1</v>
      </c>
      <c r="G1228" s="1">
        <f t="shared" si="58"/>
        <v>224.70000000000002</v>
      </c>
      <c r="H1228" s="1">
        <f t="shared" si="59"/>
        <v>2010</v>
      </c>
    </row>
    <row r="1229" spans="3:8" x14ac:dyDescent="0.25">
      <c r="C1229" s="2">
        <v>40379</v>
      </c>
      <c r="D1229" s="3" t="s">
        <v>12</v>
      </c>
      <c r="E1229" s="1">
        <v>30</v>
      </c>
      <c r="F1229" s="1">
        <f t="shared" si="57"/>
        <v>2.1</v>
      </c>
      <c r="G1229" s="1">
        <f t="shared" si="58"/>
        <v>63</v>
      </c>
      <c r="H1229" s="1">
        <f t="shared" si="59"/>
        <v>2010</v>
      </c>
    </row>
    <row r="1230" spans="3:8" x14ac:dyDescent="0.25">
      <c r="C1230" s="2">
        <v>40381</v>
      </c>
      <c r="D1230" s="3" t="s">
        <v>26</v>
      </c>
      <c r="E1230" s="1">
        <v>138</v>
      </c>
      <c r="F1230" s="1">
        <f t="shared" si="57"/>
        <v>2.1</v>
      </c>
      <c r="G1230" s="1">
        <f t="shared" si="58"/>
        <v>289.8</v>
      </c>
      <c r="H1230" s="1">
        <f t="shared" si="59"/>
        <v>2010</v>
      </c>
    </row>
    <row r="1231" spans="3:8" x14ac:dyDescent="0.25">
      <c r="C1231" s="2">
        <v>40382</v>
      </c>
      <c r="D1231" s="3" t="s">
        <v>24</v>
      </c>
      <c r="E1231" s="1">
        <v>404</v>
      </c>
      <c r="F1231" s="1">
        <f t="shared" si="57"/>
        <v>2.1</v>
      </c>
      <c r="G1231" s="1">
        <f t="shared" si="58"/>
        <v>848.40000000000009</v>
      </c>
      <c r="H1231" s="1">
        <f t="shared" si="59"/>
        <v>2010</v>
      </c>
    </row>
    <row r="1232" spans="3:8" x14ac:dyDescent="0.25">
      <c r="C1232" s="2">
        <v>40386</v>
      </c>
      <c r="D1232" s="3" t="s">
        <v>39</v>
      </c>
      <c r="E1232" s="1">
        <v>117</v>
      </c>
      <c r="F1232" s="1">
        <f t="shared" si="57"/>
        <v>2.1</v>
      </c>
      <c r="G1232" s="1">
        <f t="shared" si="58"/>
        <v>245.70000000000002</v>
      </c>
      <c r="H1232" s="1">
        <f t="shared" si="59"/>
        <v>2010</v>
      </c>
    </row>
    <row r="1233" spans="3:8" x14ac:dyDescent="0.25">
      <c r="C1233" s="2">
        <v>40389</v>
      </c>
      <c r="D1233" s="3" t="s">
        <v>11</v>
      </c>
      <c r="E1233" s="1">
        <v>124</v>
      </c>
      <c r="F1233" s="1">
        <f t="shared" si="57"/>
        <v>2.1</v>
      </c>
      <c r="G1233" s="1">
        <f t="shared" si="58"/>
        <v>260.40000000000003</v>
      </c>
      <c r="H1233" s="1">
        <f t="shared" si="59"/>
        <v>2010</v>
      </c>
    </row>
    <row r="1234" spans="3:8" x14ac:dyDescent="0.25">
      <c r="C1234" s="2">
        <v>40390</v>
      </c>
      <c r="D1234" s="3" t="s">
        <v>54</v>
      </c>
      <c r="E1234" s="1">
        <v>155</v>
      </c>
      <c r="F1234" s="1">
        <f t="shared" si="57"/>
        <v>2.1</v>
      </c>
      <c r="G1234" s="1">
        <f t="shared" si="58"/>
        <v>325.5</v>
      </c>
      <c r="H1234" s="1">
        <f t="shared" si="59"/>
        <v>2010</v>
      </c>
    </row>
    <row r="1235" spans="3:8" x14ac:dyDescent="0.25">
      <c r="C1235" s="2">
        <v>40391</v>
      </c>
      <c r="D1235" s="3" t="s">
        <v>30</v>
      </c>
      <c r="E1235" s="1">
        <v>161</v>
      </c>
      <c r="F1235" s="1">
        <f t="shared" si="57"/>
        <v>2.1</v>
      </c>
      <c r="G1235" s="1">
        <f t="shared" si="58"/>
        <v>338.1</v>
      </c>
      <c r="H1235" s="1">
        <f t="shared" si="59"/>
        <v>2010</v>
      </c>
    </row>
    <row r="1236" spans="3:8" x14ac:dyDescent="0.25">
      <c r="C1236" s="2">
        <v>40395</v>
      </c>
      <c r="D1236" s="3" t="s">
        <v>14</v>
      </c>
      <c r="E1236" s="1">
        <v>80</v>
      </c>
      <c r="F1236" s="1">
        <f t="shared" si="57"/>
        <v>2.1</v>
      </c>
      <c r="G1236" s="1">
        <f t="shared" si="58"/>
        <v>168</v>
      </c>
      <c r="H1236" s="1">
        <f t="shared" si="59"/>
        <v>2010</v>
      </c>
    </row>
    <row r="1237" spans="3:8" x14ac:dyDescent="0.25">
      <c r="C1237" s="2">
        <v>40395</v>
      </c>
      <c r="D1237" s="3" t="s">
        <v>174</v>
      </c>
      <c r="E1237" s="1">
        <v>9</v>
      </c>
      <c r="F1237" s="1">
        <f t="shared" si="57"/>
        <v>2.1</v>
      </c>
      <c r="G1237" s="1">
        <f t="shared" si="58"/>
        <v>18.900000000000002</v>
      </c>
      <c r="H1237" s="1">
        <f t="shared" si="59"/>
        <v>2010</v>
      </c>
    </row>
    <row r="1238" spans="3:8" x14ac:dyDescent="0.25">
      <c r="C1238" s="2">
        <v>40396</v>
      </c>
      <c r="D1238" s="3" t="s">
        <v>14</v>
      </c>
      <c r="E1238" s="1">
        <v>160</v>
      </c>
      <c r="F1238" s="1">
        <f t="shared" si="57"/>
        <v>2.1</v>
      </c>
      <c r="G1238" s="1">
        <f t="shared" si="58"/>
        <v>336</v>
      </c>
      <c r="H1238" s="1">
        <f t="shared" si="59"/>
        <v>2010</v>
      </c>
    </row>
    <row r="1239" spans="3:8" x14ac:dyDescent="0.25">
      <c r="C1239" s="2">
        <v>40399</v>
      </c>
      <c r="D1239" s="3" t="s">
        <v>115</v>
      </c>
      <c r="E1239" s="1">
        <v>18</v>
      </c>
      <c r="F1239" s="1">
        <f t="shared" si="57"/>
        <v>2.1</v>
      </c>
      <c r="G1239" s="1">
        <f t="shared" si="58"/>
        <v>37.800000000000004</v>
      </c>
      <c r="H1239" s="1">
        <f t="shared" si="59"/>
        <v>2010</v>
      </c>
    </row>
    <row r="1240" spans="3:8" x14ac:dyDescent="0.25">
      <c r="C1240" s="2">
        <v>40401</v>
      </c>
      <c r="D1240" s="3" t="s">
        <v>12</v>
      </c>
      <c r="E1240" s="1">
        <v>150</v>
      </c>
      <c r="F1240" s="1">
        <f t="shared" si="57"/>
        <v>2.1</v>
      </c>
      <c r="G1240" s="1">
        <f t="shared" si="58"/>
        <v>315</v>
      </c>
      <c r="H1240" s="1">
        <f t="shared" si="59"/>
        <v>2010</v>
      </c>
    </row>
    <row r="1241" spans="3:8" x14ac:dyDescent="0.25">
      <c r="C1241" s="2">
        <v>40405</v>
      </c>
      <c r="D1241" s="3" t="s">
        <v>216</v>
      </c>
      <c r="E1241" s="1">
        <v>16</v>
      </c>
      <c r="F1241" s="1">
        <f t="shared" si="57"/>
        <v>2.1</v>
      </c>
      <c r="G1241" s="1">
        <f t="shared" si="58"/>
        <v>33.6</v>
      </c>
      <c r="H1241" s="1">
        <f t="shared" si="59"/>
        <v>2010</v>
      </c>
    </row>
    <row r="1242" spans="3:8" x14ac:dyDescent="0.25">
      <c r="C1242" s="2">
        <v>40412</v>
      </c>
      <c r="D1242" s="3" t="s">
        <v>71</v>
      </c>
      <c r="E1242" s="1">
        <v>158</v>
      </c>
      <c r="F1242" s="1">
        <f t="shared" si="57"/>
        <v>2.1</v>
      </c>
      <c r="G1242" s="1">
        <f t="shared" si="58"/>
        <v>331.8</v>
      </c>
      <c r="H1242" s="1">
        <f t="shared" si="59"/>
        <v>2010</v>
      </c>
    </row>
    <row r="1243" spans="3:8" x14ac:dyDescent="0.25">
      <c r="C1243" s="2">
        <v>40414</v>
      </c>
      <c r="D1243" s="3" t="s">
        <v>63</v>
      </c>
      <c r="E1243" s="1">
        <v>29</v>
      </c>
      <c r="F1243" s="1">
        <f t="shared" si="57"/>
        <v>2.1</v>
      </c>
      <c r="G1243" s="1">
        <f t="shared" si="58"/>
        <v>60.900000000000006</v>
      </c>
      <c r="H1243" s="1">
        <f t="shared" si="59"/>
        <v>2010</v>
      </c>
    </row>
    <row r="1244" spans="3:8" x14ac:dyDescent="0.25">
      <c r="C1244" s="2">
        <v>40423</v>
      </c>
      <c r="D1244" s="3" t="s">
        <v>108</v>
      </c>
      <c r="E1244" s="1">
        <v>6</v>
      </c>
      <c r="F1244" s="1">
        <f t="shared" si="57"/>
        <v>2.1</v>
      </c>
      <c r="G1244" s="1">
        <f t="shared" si="58"/>
        <v>12.600000000000001</v>
      </c>
      <c r="H1244" s="1">
        <f t="shared" si="59"/>
        <v>2010</v>
      </c>
    </row>
    <row r="1245" spans="3:8" x14ac:dyDescent="0.25">
      <c r="C1245" s="2">
        <v>40423</v>
      </c>
      <c r="D1245" s="3" t="s">
        <v>11</v>
      </c>
      <c r="E1245" s="1">
        <v>489</v>
      </c>
      <c r="F1245" s="1">
        <f t="shared" si="57"/>
        <v>2.1</v>
      </c>
      <c r="G1245" s="1">
        <f t="shared" si="58"/>
        <v>1026.9000000000001</v>
      </c>
      <c r="H1245" s="1">
        <f t="shared" si="59"/>
        <v>2010</v>
      </c>
    </row>
    <row r="1246" spans="3:8" x14ac:dyDescent="0.25">
      <c r="C1246" s="2">
        <v>40425</v>
      </c>
      <c r="D1246" s="3" t="s">
        <v>37</v>
      </c>
      <c r="E1246" s="1">
        <v>200</v>
      </c>
      <c r="F1246" s="1">
        <f t="shared" si="57"/>
        <v>2.1</v>
      </c>
      <c r="G1246" s="1">
        <f t="shared" si="58"/>
        <v>420</v>
      </c>
      <c r="H1246" s="1">
        <f t="shared" si="59"/>
        <v>2010</v>
      </c>
    </row>
    <row r="1247" spans="3:8" x14ac:dyDescent="0.25">
      <c r="C1247" s="2">
        <v>40427</v>
      </c>
      <c r="D1247" s="3" t="s">
        <v>12</v>
      </c>
      <c r="E1247" s="1">
        <v>28</v>
      </c>
      <c r="F1247" s="1">
        <f t="shared" si="57"/>
        <v>2.1</v>
      </c>
      <c r="G1247" s="1">
        <f t="shared" si="58"/>
        <v>58.800000000000004</v>
      </c>
      <c r="H1247" s="1">
        <f t="shared" si="59"/>
        <v>2010</v>
      </c>
    </row>
    <row r="1248" spans="3:8" x14ac:dyDescent="0.25">
      <c r="C1248" s="2">
        <v>40431</v>
      </c>
      <c r="D1248" s="3" t="s">
        <v>12</v>
      </c>
      <c r="E1248" s="1">
        <v>28</v>
      </c>
      <c r="F1248" s="1">
        <f t="shared" si="57"/>
        <v>2.1</v>
      </c>
      <c r="G1248" s="1">
        <f t="shared" si="58"/>
        <v>58.800000000000004</v>
      </c>
      <c r="H1248" s="1">
        <f t="shared" si="59"/>
        <v>2010</v>
      </c>
    </row>
    <row r="1249" spans="3:8" x14ac:dyDescent="0.25">
      <c r="C1249" s="2">
        <v>40432</v>
      </c>
      <c r="D1249" s="3" t="s">
        <v>11</v>
      </c>
      <c r="E1249" s="1">
        <v>297</v>
      </c>
      <c r="F1249" s="1">
        <f t="shared" si="57"/>
        <v>2.1</v>
      </c>
      <c r="G1249" s="1">
        <f t="shared" si="58"/>
        <v>623.70000000000005</v>
      </c>
      <c r="H1249" s="1">
        <f t="shared" si="59"/>
        <v>2010</v>
      </c>
    </row>
    <row r="1250" spans="3:8" x14ac:dyDescent="0.25">
      <c r="C1250" s="2">
        <v>40434</v>
      </c>
      <c r="D1250" s="3" t="s">
        <v>19</v>
      </c>
      <c r="E1250" s="1">
        <v>227</v>
      </c>
      <c r="F1250" s="1">
        <f t="shared" si="57"/>
        <v>2.1</v>
      </c>
      <c r="G1250" s="1">
        <f t="shared" si="58"/>
        <v>476.70000000000005</v>
      </c>
      <c r="H1250" s="1">
        <f t="shared" si="59"/>
        <v>2010</v>
      </c>
    </row>
    <row r="1251" spans="3:8" x14ac:dyDescent="0.25">
      <c r="C1251" s="2">
        <v>40434</v>
      </c>
      <c r="D1251" s="3" t="s">
        <v>142</v>
      </c>
      <c r="E1251" s="1">
        <v>14</v>
      </c>
      <c r="F1251" s="1">
        <f t="shared" si="57"/>
        <v>2.1</v>
      </c>
      <c r="G1251" s="1">
        <f t="shared" si="58"/>
        <v>29.400000000000002</v>
      </c>
      <c r="H1251" s="1">
        <f t="shared" si="59"/>
        <v>2010</v>
      </c>
    </row>
    <row r="1252" spans="3:8" x14ac:dyDescent="0.25">
      <c r="C1252" s="2">
        <v>40437</v>
      </c>
      <c r="D1252" s="3" t="s">
        <v>100</v>
      </c>
      <c r="E1252" s="1">
        <v>20</v>
      </c>
      <c r="F1252" s="1">
        <f t="shared" si="57"/>
        <v>2.1</v>
      </c>
      <c r="G1252" s="1">
        <f t="shared" si="58"/>
        <v>42</v>
      </c>
      <c r="H1252" s="1">
        <f t="shared" si="59"/>
        <v>2010</v>
      </c>
    </row>
    <row r="1253" spans="3:8" x14ac:dyDescent="0.25">
      <c r="C1253" s="2">
        <v>40439</v>
      </c>
      <c r="D1253" s="3" t="s">
        <v>65</v>
      </c>
      <c r="E1253" s="1">
        <v>194</v>
      </c>
      <c r="F1253" s="1">
        <f t="shared" si="57"/>
        <v>2.1</v>
      </c>
      <c r="G1253" s="1">
        <f t="shared" si="58"/>
        <v>407.40000000000003</v>
      </c>
      <c r="H1253" s="1">
        <f t="shared" si="59"/>
        <v>2010</v>
      </c>
    </row>
    <row r="1254" spans="3:8" x14ac:dyDescent="0.25">
      <c r="C1254" s="2">
        <v>40439</v>
      </c>
      <c r="D1254" s="3" t="s">
        <v>37</v>
      </c>
      <c r="E1254" s="1">
        <v>58</v>
      </c>
      <c r="F1254" s="1">
        <f t="shared" si="57"/>
        <v>2.1</v>
      </c>
      <c r="G1254" s="1">
        <f t="shared" si="58"/>
        <v>121.80000000000001</v>
      </c>
      <c r="H1254" s="1">
        <f t="shared" si="59"/>
        <v>2010</v>
      </c>
    </row>
    <row r="1255" spans="3:8" x14ac:dyDescent="0.25">
      <c r="C1255" s="2">
        <v>40440</v>
      </c>
      <c r="D1255" s="3" t="s">
        <v>68</v>
      </c>
      <c r="E1255" s="1">
        <v>30</v>
      </c>
      <c r="F1255" s="1">
        <f t="shared" si="57"/>
        <v>2.1</v>
      </c>
      <c r="G1255" s="1">
        <f t="shared" si="58"/>
        <v>63</v>
      </c>
      <c r="H1255" s="1">
        <f t="shared" si="59"/>
        <v>2010</v>
      </c>
    </row>
    <row r="1256" spans="3:8" x14ac:dyDescent="0.25">
      <c r="C1256" s="2">
        <v>40440</v>
      </c>
      <c r="D1256" s="3" t="s">
        <v>19</v>
      </c>
      <c r="E1256" s="1">
        <v>159</v>
      </c>
      <c r="F1256" s="1">
        <f t="shared" si="57"/>
        <v>2.1</v>
      </c>
      <c r="G1256" s="1">
        <f t="shared" si="58"/>
        <v>333.90000000000003</v>
      </c>
      <c r="H1256" s="1">
        <f t="shared" si="59"/>
        <v>2010</v>
      </c>
    </row>
    <row r="1257" spans="3:8" x14ac:dyDescent="0.25">
      <c r="C1257" s="2">
        <v>40443</v>
      </c>
      <c r="D1257" s="3" t="s">
        <v>24</v>
      </c>
      <c r="E1257" s="1">
        <v>279</v>
      </c>
      <c r="F1257" s="1">
        <f t="shared" si="57"/>
        <v>2.1</v>
      </c>
      <c r="G1257" s="1">
        <f t="shared" si="58"/>
        <v>585.9</v>
      </c>
      <c r="H1257" s="1">
        <f t="shared" si="59"/>
        <v>2010</v>
      </c>
    </row>
    <row r="1258" spans="3:8" x14ac:dyDescent="0.25">
      <c r="C1258" s="2">
        <v>40444</v>
      </c>
      <c r="D1258" s="3" t="s">
        <v>28</v>
      </c>
      <c r="E1258" s="1">
        <v>38</v>
      </c>
      <c r="F1258" s="1">
        <f t="shared" si="57"/>
        <v>2.1</v>
      </c>
      <c r="G1258" s="1">
        <f t="shared" si="58"/>
        <v>79.8</v>
      </c>
      <c r="H1258" s="1">
        <f t="shared" si="59"/>
        <v>2010</v>
      </c>
    </row>
    <row r="1259" spans="3:8" x14ac:dyDescent="0.25">
      <c r="C1259" s="2">
        <v>40446</v>
      </c>
      <c r="D1259" s="3" t="s">
        <v>38</v>
      </c>
      <c r="E1259" s="1">
        <v>7</v>
      </c>
      <c r="F1259" s="1">
        <f t="shared" si="57"/>
        <v>2.1</v>
      </c>
      <c r="G1259" s="1">
        <f t="shared" si="58"/>
        <v>14.700000000000001</v>
      </c>
      <c r="H1259" s="1">
        <f t="shared" si="59"/>
        <v>2010</v>
      </c>
    </row>
    <row r="1260" spans="3:8" x14ac:dyDescent="0.25">
      <c r="C1260" s="2">
        <v>40447</v>
      </c>
      <c r="D1260" s="3" t="s">
        <v>24</v>
      </c>
      <c r="E1260" s="1">
        <v>154</v>
      </c>
      <c r="F1260" s="1">
        <f t="shared" si="57"/>
        <v>2.1</v>
      </c>
      <c r="G1260" s="1">
        <f t="shared" si="58"/>
        <v>323.40000000000003</v>
      </c>
      <c r="H1260" s="1">
        <f t="shared" si="59"/>
        <v>2010</v>
      </c>
    </row>
    <row r="1261" spans="3:8" x14ac:dyDescent="0.25">
      <c r="C1261" s="2">
        <v>40447</v>
      </c>
      <c r="D1261" s="3" t="s">
        <v>52</v>
      </c>
      <c r="E1261" s="1">
        <v>274</v>
      </c>
      <c r="F1261" s="1">
        <f t="shared" si="57"/>
        <v>2.1</v>
      </c>
      <c r="G1261" s="1">
        <f t="shared" si="58"/>
        <v>575.4</v>
      </c>
      <c r="H1261" s="1">
        <f t="shared" si="59"/>
        <v>2010</v>
      </c>
    </row>
    <row r="1262" spans="3:8" x14ac:dyDescent="0.25">
      <c r="C1262" s="2">
        <v>40448</v>
      </c>
      <c r="D1262" s="3" t="s">
        <v>16</v>
      </c>
      <c r="E1262" s="1">
        <v>219</v>
      </c>
      <c r="F1262" s="1">
        <f t="shared" si="57"/>
        <v>2.1</v>
      </c>
      <c r="G1262" s="1">
        <f t="shared" si="58"/>
        <v>459.90000000000003</v>
      </c>
      <c r="H1262" s="1">
        <f t="shared" si="59"/>
        <v>2010</v>
      </c>
    </row>
    <row r="1263" spans="3:8" x14ac:dyDescent="0.25">
      <c r="C1263" s="2">
        <v>40449</v>
      </c>
      <c r="D1263" s="3" t="s">
        <v>32</v>
      </c>
      <c r="E1263" s="1">
        <v>57</v>
      </c>
      <c r="F1263" s="1">
        <f t="shared" si="57"/>
        <v>2.1</v>
      </c>
      <c r="G1263" s="1">
        <f t="shared" si="58"/>
        <v>119.7</v>
      </c>
      <c r="H1263" s="1">
        <f t="shared" si="59"/>
        <v>2010</v>
      </c>
    </row>
    <row r="1264" spans="3:8" x14ac:dyDescent="0.25">
      <c r="C1264" s="2">
        <v>40449</v>
      </c>
      <c r="D1264" s="3" t="s">
        <v>14</v>
      </c>
      <c r="E1264" s="1">
        <v>152</v>
      </c>
      <c r="F1264" s="1">
        <f t="shared" si="57"/>
        <v>2.1</v>
      </c>
      <c r="G1264" s="1">
        <f t="shared" si="58"/>
        <v>319.2</v>
      </c>
      <c r="H1264" s="1">
        <f t="shared" si="59"/>
        <v>2010</v>
      </c>
    </row>
    <row r="1265" spans="3:8" x14ac:dyDescent="0.25">
      <c r="C1265" s="2">
        <v>40454</v>
      </c>
      <c r="D1265" s="3" t="s">
        <v>47</v>
      </c>
      <c r="E1265" s="1">
        <v>263</v>
      </c>
      <c r="F1265" s="1">
        <f t="shared" si="57"/>
        <v>2.1</v>
      </c>
      <c r="G1265" s="1">
        <f t="shared" si="58"/>
        <v>552.30000000000007</v>
      </c>
      <c r="H1265" s="1">
        <f t="shared" si="59"/>
        <v>2010</v>
      </c>
    </row>
    <row r="1266" spans="3:8" x14ac:dyDescent="0.25">
      <c r="C1266" s="2">
        <v>40456</v>
      </c>
      <c r="D1266" s="3" t="s">
        <v>30</v>
      </c>
      <c r="E1266" s="1">
        <v>61</v>
      </c>
      <c r="F1266" s="1">
        <f t="shared" si="57"/>
        <v>2.1</v>
      </c>
      <c r="G1266" s="1">
        <f t="shared" si="58"/>
        <v>128.1</v>
      </c>
      <c r="H1266" s="1">
        <f t="shared" si="59"/>
        <v>2010</v>
      </c>
    </row>
    <row r="1267" spans="3:8" x14ac:dyDescent="0.25">
      <c r="C1267" s="2">
        <v>40456</v>
      </c>
      <c r="D1267" s="3" t="s">
        <v>52</v>
      </c>
      <c r="E1267" s="1">
        <v>217</v>
      </c>
      <c r="F1267" s="1">
        <f t="shared" si="57"/>
        <v>2.1</v>
      </c>
      <c r="G1267" s="1">
        <f t="shared" si="58"/>
        <v>455.70000000000005</v>
      </c>
      <c r="H1267" s="1">
        <f t="shared" si="59"/>
        <v>2010</v>
      </c>
    </row>
    <row r="1268" spans="3:8" x14ac:dyDescent="0.25">
      <c r="C1268" s="2">
        <v>40457</v>
      </c>
      <c r="D1268" s="3" t="s">
        <v>63</v>
      </c>
      <c r="E1268" s="1">
        <v>28</v>
      </c>
      <c r="F1268" s="1">
        <f t="shared" si="57"/>
        <v>2.1</v>
      </c>
      <c r="G1268" s="1">
        <f t="shared" si="58"/>
        <v>58.800000000000004</v>
      </c>
      <c r="H1268" s="1">
        <f t="shared" si="59"/>
        <v>2010</v>
      </c>
    </row>
    <row r="1269" spans="3:8" x14ac:dyDescent="0.25">
      <c r="C1269" s="2">
        <v>40457</v>
      </c>
      <c r="D1269" s="3" t="s">
        <v>47</v>
      </c>
      <c r="E1269" s="1">
        <v>299</v>
      </c>
      <c r="F1269" s="1">
        <f t="shared" si="57"/>
        <v>2.1</v>
      </c>
      <c r="G1269" s="1">
        <f t="shared" si="58"/>
        <v>627.9</v>
      </c>
      <c r="H1269" s="1">
        <f t="shared" si="59"/>
        <v>2010</v>
      </c>
    </row>
    <row r="1270" spans="3:8" x14ac:dyDescent="0.25">
      <c r="C1270" s="2">
        <v>40460</v>
      </c>
      <c r="D1270" s="3" t="s">
        <v>16</v>
      </c>
      <c r="E1270" s="1">
        <v>429</v>
      </c>
      <c r="F1270" s="1">
        <f t="shared" si="57"/>
        <v>2.1</v>
      </c>
      <c r="G1270" s="1">
        <f t="shared" si="58"/>
        <v>900.90000000000009</v>
      </c>
      <c r="H1270" s="1">
        <f t="shared" si="59"/>
        <v>2010</v>
      </c>
    </row>
    <row r="1271" spans="3:8" x14ac:dyDescent="0.25">
      <c r="C1271" s="2">
        <v>40463</v>
      </c>
      <c r="D1271" s="3" t="s">
        <v>16</v>
      </c>
      <c r="E1271" s="1">
        <v>427</v>
      </c>
      <c r="F1271" s="1">
        <f t="shared" si="57"/>
        <v>2.1</v>
      </c>
      <c r="G1271" s="1">
        <f t="shared" si="58"/>
        <v>896.7</v>
      </c>
      <c r="H1271" s="1">
        <f t="shared" si="59"/>
        <v>2010</v>
      </c>
    </row>
    <row r="1272" spans="3:8" x14ac:dyDescent="0.25">
      <c r="C1272" s="2">
        <v>40463</v>
      </c>
      <c r="D1272" s="3" t="s">
        <v>14</v>
      </c>
      <c r="E1272" s="1">
        <v>87</v>
      </c>
      <c r="F1272" s="1">
        <f t="shared" si="57"/>
        <v>2.1</v>
      </c>
      <c r="G1272" s="1">
        <f t="shared" si="58"/>
        <v>182.70000000000002</v>
      </c>
      <c r="H1272" s="1">
        <f t="shared" si="59"/>
        <v>2010</v>
      </c>
    </row>
    <row r="1273" spans="3:8" x14ac:dyDescent="0.25">
      <c r="C1273" s="2">
        <v>40463</v>
      </c>
      <c r="D1273" s="3" t="s">
        <v>143</v>
      </c>
      <c r="E1273" s="1">
        <v>17</v>
      </c>
      <c r="F1273" s="1">
        <f t="shared" si="57"/>
        <v>2.1</v>
      </c>
      <c r="G1273" s="1">
        <f t="shared" si="58"/>
        <v>35.700000000000003</v>
      </c>
      <c r="H1273" s="1">
        <f t="shared" si="59"/>
        <v>2010</v>
      </c>
    </row>
    <row r="1274" spans="3:8" x14ac:dyDescent="0.25">
      <c r="C1274" s="2">
        <v>40465</v>
      </c>
      <c r="D1274" s="3" t="s">
        <v>37</v>
      </c>
      <c r="E1274" s="1">
        <v>124</v>
      </c>
      <c r="F1274" s="1">
        <f t="shared" si="57"/>
        <v>2.1</v>
      </c>
      <c r="G1274" s="1">
        <f t="shared" si="58"/>
        <v>260.40000000000003</v>
      </c>
      <c r="H1274" s="1">
        <f t="shared" si="59"/>
        <v>2010</v>
      </c>
    </row>
    <row r="1275" spans="3:8" x14ac:dyDescent="0.25">
      <c r="C1275" s="2">
        <v>40467</v>
      </c>
      <c r="D1275" s="3" t="s">
        <v>9</v>
      </c>
      <c r="E1275" s="1">
        <v>406</v>
      </c>
      <c r="F1275" s="1">
        <f t="shared" si="57"/>
        <v>2.1</v>
      </c>
      <c r="G1275" s="1">
        <f t="shared" si="58"/>
        <v>852.6</v>
      </c>
      <c r="H1275" s="1">
        <f t="shared" si="59"/>
        <v>2010</v>
      </c>
    </row>
    <row r="1276" spans="3:8" x14ac:dyDescent="0.25">
      <c r="C1276" s="2">
        <v>40467</v>
      </c>
      <c r="D1276" s="3" t="s">
        <v>54</v>
      </c>
      <c r="E1276" s="1">
        <v>136</v>
      </c>
      <c r="F1276" s="1">
        <f t="shared" si="57"/>
        <v>2.1</v>
      </c>
      <c r="G1276" s="1">
        <f t="shared" si="58"/>
        <v>285.60000000000002</v>
      </c>
      <c r="H1276" s="1">
        <f t="shared" si="59"/>
        <v>2010</v>
      </c>
    </row>
    <row r="1277" spans="3:8" x14ac:dyDescent="0.25">
      <c r="C1277" s="2">
        <v>40468</v>
      </c>
      <c r="D1277" s="3" t="s">
        <v>27</v>
      </c>
      <c r="E1277" s="1">
        <v>44</v>
      </c>
      <c r="F1277" s="1">
        <f t="shared" si="57"/>
        <v>2.1</v>
      </c>
      <c r="G1277" s="1">
        <f t="shared" si="58"/>
        <v>92.4</v>
      </c>
      <c r="H1277" s="1">
        <f t="shared" si="59"/>
        <v>2010</v>
      </c>
    </row>
    <row r="1278" spans="3:8" x14ac:dyDescent="0.25">
      <c r="C1278" s="2">
        <v>40470</v>
      </c>
      <c r="D1278" s="3" t="s">
        <v>41</v>
      </c>
      <c r="E1278" s="1">
        <v>76</v>
      </c>
      <c r="F1278" s="1">
        <f t="shared" si="57"/>
        <v>2.1</v>
      </c>
      <c r="G1278" s="1">
        <f t="shared" si="58"/>
        <v>159.6</v>
      </c>
      <c r="H1278" s="1">
        <f t="shared" si="59"/>
        <v>2010</v>
      </c>
    </row>
    <row r="1279" spans="3:8" x14ac:dyDescent="0.25">
      <c r="C1279" s="2">
        <v>40473</v>
      </c>
      <c r="D1279" s="3" t="s">
        <v>21</v>
      </c>
      <c r="E1279" s="1">
        <v>104</v>
      </c>
      <c r="F1279" s="1">
        <f t="shared" si="57"/>
        <v>2.1</v>
      </c>
      <c r="G1279" s="1">
        <f t="shared" si="58"/>
        <v>218.4</v>
      </c>
      <c r="H1279" s="1">
        <f t="shared" si="59"/>
        <v>2010</v>
      </c>
    </row>
    <row r="1280" spans="3:8" x14ac:dyDescent="0.25">
      <c r="C1280" s="2">
        <v>40474</v>
      </c>
      <c r="D1280" s="3" t="s">
        <v>14</v>
      </c>
      <c r="E1280" s="1">
        <v>107</v>
      </c>
      <c r="F1280" s="1">
        <f t="shared" si="57"/>
        <v>2.1</v>
      </c>
      <c r="G1280" s="1">
        <f t="shared" si="58"/>
        <v>224.70000000000002</v>
      </c>
      <c r="H1280" s="1">
        <f t="shared" si="59"/>
        <v>2010</v>
      </c>
    </row>
    <row r="1281" spans="3:8" x14ac:dyDescent="0.25">
      <c r="C1281" s="2">
        <v>40477</v>
      </c>
      <c r="D1281" s="3" t="s">
        <v>24</v>
      </c>
      <c r="E1281" s="1">
        <v>339</v>
      </c>
      <c r="F1281" s="1">
        <f t="shared" si="57"/>
        <v>2.1</v>
      </c>
      <c r="G1281" s="1">
        <f t="shared" si="58"/>
        <v>711.9</v>
      </c>
      <c r="H1281" s="1">
        <f t="shared" si="59"/>
        <v>2010</v>
      </c>
    </row>
    <row r="1282" spans="3:8" x14ac:dyDescent="0.25">
      <c r="C1282" s="2">
        <v>40480</v>
      </c>
      <c r="D1282" s="3" t="s">
        <v>47</v>
      </c>
      <c r="E1282" s="1">
        <v>313</v>
      </c>
      <c r="F1282" s="1">
        <f t="shared" si="57"/>
        <v>2.1</v>
      </c>
      <c r="G1282" s="1">
        <f t="shared" si="58"/>
        <v>657.30000000000007</v>
      </c>
      <c r="H1282" s="1">
        <f t="shared" si="59"/>
        <v>2010</v>
      </c>
    </row>
    <row r="1283" spans="3:8" x14ac:dyDescent="0.25">
      <c r="C1283" s="2">
        <v>40481</v>
      </c>
      <c r="D1283" s="3" t="s">
        <v>47</v>
      </c>
      <c r="E1283" s="1">
        <v>251</v>
      </c>
      <c r="F1283" s="1">
        <f t="shared" ref="F1283:F1346" si="60">LOOKUP(YEAR(C1283),$A$2:$A$11,$B$2:$B$11)</f>
        <v>2.1</v>
      </c>
      <c r="G1283" s="1">
        <f t="shared" ref="G1283:G1346" si="61">F1283*E1283</f>
        <v>527.1</v>
      </c>
      <c r="H1283" s="1">
        <f t="shared" ref="H1283:H1346" si="62">YEAR(C1283)</f>
        <v>2010</v>
      </c>
    </row>
    <row r="1284" spans="3:8" x14ac:dyDescent="0.25">
      <c r="C1284" s="2">
        <v>40481</v>
      </c>
      <c r="D1284" s="3" t="s">
        <v>16</v>
      </c>
      <c r="E1284" s="1">
        <v>126</v>
      </c>
      <c r="F1284" s="1">
        <f t="shared" si="60"/>
        <v>2.1</v>
      </c>
      <c r="G1284" s="1">
        <f t="shared" si="61"/>
        <v>264.60000000000002</v>
      </c>
      <c r="H1284" s="1">
        <f t="shared" si="62"/>
        <v>2010</v>
      </c>
    </row>
    <row r="1285" spans="3:8" x14ac:dyDescent="0.25">
      <c r="C1285" s="2">
        <v>40483</v>
      </c>
      <c r="D1285" s="3" t="s">
        <v>27</v>
      </c>
      <c r="E1285" s="1">
        <v>20</v>
      </c>
      <c r="F1285" s="1">
        <f t="shared" si="60"/>
        <v>2.1</v>
      </c>
      <c r="G1285" s="1">
        <f t="shared" si="61"/>
        <v>42</v>
      </c>
      <c r="H1285" s="1">
        <f t="shared" si="62"/>
        <v>2010</v>
      </c>
    </row>
    <row r="1286" spans="3:8" x14ac:dyDescent="0.25">
      <c r="C1286" s="2">
        <v>40484</v>
      </c>
      <c r="D1286" s="3" t="s">
        <v>71</v>
      </c>
      <c r="E1286" s="1">
        <v>80</v>
      </c>
      <c r="F1286" s="1">
        <f t="shared" si="60"/>
        <v>2.1</v>
      </c>
      <c r="G1286" s="1">
        <f t="shared" si="61"/>
        <v>168</v>
      </c>
      <c r="H1286" s="1">
        <f t="shared" si="62"/>
        <v>2010</v>
      </c>
    </row>
    <row r="1287" spans="3:8" x14ac:dyDescent="0.25">
      <c r="C1287" s="2">
        <v>40485</v>
      </c>
      <c r="D1287" s="3" t="s">
        <v>138</v>
      </c>
      <c r="E1287" s="1">
        <v>9</v>
      </c>
      <c r="F1287" s="1">
        <f t="shared" si="60"/>
        <v>2.1</v>
      </c>
      <c r="G1287" s="1">
        <f t="shared" si="61"/>
        <v>18.900000000000002</v>
      </c>
      <c r="H1287" s="1">
        <f t="shared" si="62"/>
        <v>2010</v>
      </c>
    </row>
    <row r="1288" spans="3:8" x14ac:dyDescent="0.25">
      <c r="C1288" s="2">
        <v>40487</v>
      </c>
      <c r="D1288" s="3" t="s">
        <v>21</v>
      </c>
      <c r="E1288" s="1">
        <v>50</v>
      </c>
      <c r="F1288" s="1">
        <f t="shared" si="60"/>
        <v>2.1</v>
      </c>
      <c r="G1288" s="1">
        <f t="shared" si="61"/>
        <v>105</v>
      </c>
      <c r="H1288" s="1">
        <f t="shared" si="62"/>
        <v>2010</v>
      </c>
    </row>
    <row r="1289" spans="3:8" x14ac:dyDescent="0.25">
      <c r="C1289" s="2">
        <v>40488</v>
      </c>
      <c r="D1289" s="3" t="s">
        <v>25</v>
      </c>
      <c r="E1289" s="1">
        <v>100</v>
      </c>
      <c r="F1289" s="1">
        <f t="shared" si="60"/>
        <v>2.1</v>
      </c>
      <c r="G1289" s="1">
        <f t="shared" si="61"/>
        <v>210</v>
      </c>
      <c r="H1289" s="1">
        <f t="shared" si="62"/>
        <v>2010</v>
      </c>
    </row>
    <row r="1290" spans="3:8" x14ac:dyDescent="0.25">
      <c r="C1290" s="2">
        <v>40489</v>
      </c>
      <c r="D1290" s="3" t="s">
        <v>144</v>
      </c>
      <c r="E1290" s="1">
        <v>2</v>
      </c>
      <c r="F1290" s="1">
        <f t="shared" si="60"/>
        <v>2.1</v>
      </c>
      <c r="G1290" s="1">
        <f t="shared" si="61"/>
        <v>4.2</v>
      </c>
      <c r="H1290" s="1">
        <f t="shared" si="62"/>
        <v>2010</v>
      </c>
    </row>
    <row r="1291" spans="3:8" x14ac:dyDescent="0.25">
      <c r="C1291" s="2">
        <v>40490</v>
      </c>
      <c r="D1291" s="3" t="s">
        <v>19</v>
      </c>
      <c r="E1291" s="1">
        <v>214</v>
      </c>
      <c r="F1291" s="1">
        <f t="shared" si="60"/>
        <v>2.1</v>
      </c>
      <c r="G1291" s="1">
        <f t="shared" si="61"/>
        <v>449.40000000000003</v>
      </c>
      <c r="H1291" s="1">
        <f t="shared" si="62"/>
        <v>2010</v>
      </c>
    </row>
    <row r="1292" spans="3:8" x14ac:dyDescent="0.25">
      <c r="C1292" s="2">
        <v>40491</v>
      </c>
      <c r="D1292" s="3" t="s">
        <v>72</v>
      </c>
      <c r="E1292" s="1">
        <v>17</v>
      </c>
      <c r="F1292" s="1">
        <f t="shared" si="60"/>
        <v>2.1</v>
      </c>
      <c r="G1292" s="1">
        <f t="shared" si="61"/>
        <v>35.700000000000003</v>
      </c>
      <c r="H1292" s="1">
        <f t="shared" si="62"/>
        <v>2010</v>
      </c>
    </row>
    <row r="1293" spans="3:8" x14ac:dyDescent="0.25">
      <c r="C1293" s="2">
        <v>40492</v>
      </c>
      <c r="D1293" s="3" t="s">
        <v>47</v>
      </c>
      <c r="E1293" s="1">
        <v>269</v>
      </c>
      <c r="F1293" s="1">
        <f t="shared" si="60"/>
        <v>2.1</v>
      </c>
      <c r="G1293" s="1">
        <f t="shared" si="61"/>
        <v>564.9</v>
      </c>
      <c r="H1293" s="1">
        <f t="shared" si="62"/>
        <v>2010</v>
      </c>
    </row>
    <row r="1294" spans="3:8" x14ac:dyDescent="0.25">
      <c r="C1294" s="2">
        <v>40496</v>
      </c>
      <c r="D1294" s="3" t="s">
        <v>174</v>
      </c>
      <c r="E1294" s="1">
        <v>2</v>
      </c>
      <c r="F1294" s="1">
        <f t="shared" si="60"/>
        <v>2.1</v>
      </c>
      <c r="G1294" s="1">
        <f t="shared" si="61"/>
        <v>4.2</v>
      </c>
      <c r="H1294" s="1">
        <f t="shared" si="62"/>
        <v>2010</v>
      </c>
    </row>
    <row r="1295" spans="3:8" x14ac:dyDescent="0.25">
      <c r="C1295" s="2">
        <v>40503</v>
      </c>
      <c r="D1295" s="3" t="s">
        <v>14</v>
      </c>
      <c r="E1295" s="1">
        <v>159</v>
      </c>
      <c r="F1295" s="1">
        <f t="shared" si="60"/>
        <v>2.1</v>
      </c>
      <c r="G1295" s="1">
        <f t="shared" si="61"/>
        <v>333.90000000000003</v>
      </c>
      <c r="H1295" s="1">
        <f t="shared" si="62"/>
        <v>2010</v>
      </c>
    </row>
    <row r="1296" spans="3:8" x14ac:dyDescent="0.25">
      <c r="C1296" s="2">
        <v>40504</v>
      </c>
      <c r="D1296" s="3" t="s">
        <v>30</v>
      </c>
      <c r="E1296" s="1">
        <v>167</v>
      </c>
      <c r="F1296" s="1">
        <f t="shared" si="60"/>
        <v>2.1</v>
      </c>
      <c r="G1296" s="1">
        <f t="shared" si="61"/>
        <v>350.7</v>
      </c>
      <c r="H1296" s="1">
        <f t="shared" si="62"/>
        <v>2010</v>
      </c>
    </row>
    <row r="1297" spans="3:8" x14ac:dyDescent="0.25">
      <c r="C1297" s="2">
        <v>40505</v>
      </c>
      <c r="D1297" s="3" t="s">
        <v>39</v>
      </c>
      <c r="E1297" s="1">
        <v>123</v>
      </c>
      <c r="F1297" s="1">
        <f t="shared" si="60"/>
        <v>2.1</v>
      </c>
      <c r="G1297" s="1">
        <f t="shared" si="61"/>
        <v>258.3</v>
      </c>
      <c r="H1297" s="1">
        <f t="shared" si="62"/>
        <v>2010</v>
      </c>
    </row>
    <row r="1298" spans="3:8" x14ac:dyDescent="0.25">
      <c r="C1298" s="2">
        <v>40505</v>
      </c>
      <c r="D1298" s="3" t="s">
        <v>30</v>
      </c>
      <c r="E1298" s="1">
        <v>32</v>
      </c>
      <c r="F1298" s="1">
        <f t="shared" si="60"/>
        <v>2.1</v>
      </c>
      <c r="G1298" s="1">
        <f t="shared" si="61"/>
        <v>67.2</v>
      </c>
      <c r="H1298" s="1">
        <f t="shared" si="62"/>
        <v>2010</v>
      </c>
    </row>
    <row r="1299" spans="3:8" x14ac:dyDescent="0.25">
      <c r="C1299" s="2">
        <v>40505</v>
      </c>
      <c r="D1299" s="3" t="s">
        <v>9</v>
      </c>
      <c r="E1299" s="1">
        <v>276</v>
      </c>
      <c r="F1299" s="1">
        <f t="shared" si="60"/>
        <v>2.1</v>
      </c>
      <c r="G1299" s="1">
        <f t="shared" si="61"/>
        <v>579.6</v>
      </c>
      <c r="H1299" s="1">
        <f t="shared" si="62"/>
        <v>2010</v>
      </c>
    </row>
    <row r="1300" spans="3:8" x14ac:dyDescent="0.25">
      <c r="C1300" s="2">
        <v>40508</v>
      </c>
      <c r="D1300" s="3" t="s">
        <v>16</v>
      </c>
      <c r="E1300" s="1">
        <v>191</v>
      </c>
      <c r="F1300" s="1">
        <f t="shared" si="60"/>
        <v>2.1</v>
      </c>
      <c r="G1300" s="1">
        <f t="shared" si="61"/>
        <v>401.1</v>
      </c>
      <c r="H1300" s="1">
        <f t="shared" si="62"/>
        <v>2010</v>
      </c>
    </row>
    <row r="1301" spans="3:8" x14ac:dyDescent="0.25">
      <c r="C1301" s="2">
        <v>40510</v>
      </c>
      <c r="D1301" s="3" t="s">
        <v>217</v>
      </c>
      <c r="E1301" s="1">
        <v>9</v>
      </c>
      <c r="F1301" s="1">
        <f t="shared" si="60"/>
        <v>2.1</v>
      </c>
      <c r="G1301" s="1">
        <f t="shared" si="61"/>
        <v>18.900000000000002</v>
      </c>
      <c r="H1301" s="1">
        <f t="shared" si="62"/>
        <v>2010</v>
      </c>
    </row>
    <row r="1302" spans="3:8" x14ac:dyDescent="0.25">
      <c r="C1302" s="2">
        <v>40511</v>
      </c>
      <c r="D1302" s="3" t="s">
        <v>32</v>
      </c>
      <c r="E1302" s="1">
        <v>174</v>
      </c>
      <c r="F1302" s="1">
        <f t="shared" si="60"/>
        <v>2.1</v>
      </c>
      <c r="G1302" s="1">
        <f t="shared" si="61"/>
        <v>365.40000000000003</v>
      </c>
      <c r="H1302" s="1">
        <f t="shared" si="62"/>
        <v>2010</v>
      </c>
    </row>
    <row r="1303" spans="3:8" x14ac:dyDescent="0.25">
      <c r="C1303" s="2">
        <v>40512</v>
      </c>
      <c r="D1303" s="3" t="s">
        <v>71</v>
      </c>
      <c r="E1303" s="1">
        <v>39</v>
      </c>
      <c r="F1303" s="1">
        <f t="shared" si="60"/>
        <v>2.1</v>
      </c>
      <c r="G1303" s="1">
        <f t="shared" si="61"/>
        <v>81.900000000000006</v>
      </c>
      <c r="H1303" s="1">
        <f t="shared" si="62"/>
        <v>2010</v>
      </c>
    </row>
    <row r="1304" spans="3:8" x14ac:dyDescent="0.25">
      <c r="C1304" s="2">
        <v>40513</v>
      </c>
      <c r="D1304" s="3" t="s">
        <v>9</v>
      </c>
      <c r="E1304" s="1">
        <v>330</v>
      </c>
      <c r="F1304" s="1">
        <f t="shared" si="60"/>
        <v>2.1</v>
      </c>
      <c r="G1304" s="1">
        <f t="shared" si="61"/>
        <v>693</v>
      </c>
      <c r="H1304" s="1">
        <f t="shared" si="62"/>
        <v>2010</v>
      </c>
    </row>
    <row r="1305" spans="3:8" x14ac:dyDescent="0.25">
      <c r="C1305" s="2">
        <v>40513</v>
      </c>
      <c r="D1305" s="3" t="s">
        <v>148</v>
      </c>
      <c r="E1305" s="1">
        <v>5</v>
      </c>
      <c r="F1305" s="1">
        <f t="shared" si="60"/>
        <v>2.1</v>
      </c>
      <c r="G1305" s="1">
        <f t="shared" si="61"/>
        <v>10.5</v>
      </c>
      <c r="H1305" s="1">
        <f t="shared" si="62"/>
        <v>2010</v>
      </c>
    </row>
    <row r="1306" spans="3:8" x14ac:dyDescent="0.25">
      <c r="C1306" s="2">
        <v>40516</v>
      </c>
      <c r="D1306" s="3" t="s">
        <v>16</v>
      </c>
      <c r="E1306" s="1">
        <v>175</v>
      </c>
      <c r="F1306" s="1">
        <f t="shared" si="60"/>
        <v>2.1</v>
      </c>
      <c r="G1306" s="1">
        <f t="shared" si="61"/>
        <v>367.5</v>
      </c>
      <c r="H1306" s="1">
        <f t="shared" si="62"/>
        <v>2010</v>
      </c>
    </row>
    <row r="1307" spans="3:8" x14ac:dyDescent="0.25">
      <c r="C1307" s="2">
        <v>40520</v>
      </c>
      <c r="D1307" s="3" t="s">
        <v>133</v>
      </c>
      <c r="E1307" s="1">
        <v>183</v>
      </c>
      <c r="F1307" s="1">
        <f t="shared" si="60"/>
        <v>2.1</v>
      </c>
      <c r="G1307" s="1">
        <f t="shared" si="61"/>
        <v>384.3</v>
      </c>
      <c r="H1307" s="1">
        <f t="shared" si="62"/>
        <v>2010</v>
      </c>
    </row>
    <row r="1308" spans="3:8" x14ac:dyDescent="0.25">
      <c r="C1308" s="2">
        <v>40520</v>
      </c>
      <c r="D1308" s="3" t="s">
        <v>47</v>
      </c>
      <c r="E1308" s="1">
        <v>423</v>
      </c>
      <c r="F1308" s="1">
        <f t="shared" si="60"/>
        <v>2.1</v>
      </c>
      <c r="G1308" s="1">
        <f t="shared" si="61"/>
        <v>888.30000000000007</v>
      </c>
      <c r="H1308" s="1">
        <f t="shared" si="62"/>
        <v>2010</v>
      </c>
    </row>
    <row r="1309" spans="3:8" x14ac:dyDescent="0.25">
      <c r="C1309" s="2">
        <v>40520</v>
      </c>
      <c r="D1309" s="3" t="s">
        <v>54</v>
      </c>
      <c r="E1309" s="1">
        <v>88</v>
      </c>
      <c r="F1309" s="1">
        <f t="shared" si="60"/>
        <v>2.1</v>
      </c>
      <c r="G1309" s="1">
        <f t="shared" si="61"/>
        <v>184.8</v>
      </c>
      <c r="H1309" s="1">
        <f t="shared" si="62"/>
        <v>2010</v>
      </c>
    </row>
    <row r="1310" spans="3:8" x14ac:dyDescent="0.25">
      <c r="C1310" s="2">
        <v>40521</v>
      </c>
      <c r="D1310" s="3" t="s">
        <v>19</v>
      </c>
      <c r="E1310" s="1">
        <v>241</v>
      </c>
      <c r="F1310" s="1">
        <f t="shared" si="60"/>
        <v>2.1</v>
      </c>
      <c r="G1310" s="1">
        <f t="shared" si="61"/>
        <v>506.1</v>
      </c>
      <c r="H1310" s="1">
        <f t="shared" si="62"/>
        <v>2010</v>
      </c>
    </row>
    <row r="1311" spans="3:8" x14ac:dyDescent="0.25">
      <c r="C1311" s="2">
        <v>40522</v>
      </c>
      <c r="D1311" s="3" t="s">
        <v>14</v>
      </c>
      <c r="E1311" s="1">
        <v>37</v>
      </c>
      <c r="F1311" s="1">
        <f t="shared" si="60"/>
        <v>2.1</v>
      </c>
      <c r="G1311" s="1">
        <f t="shared" si="61"/>
        <v>77.7</v>
      </c>
      <c r="H1311" s="1">
        <f t="shared" si="62"/>
        <v>2010</v>
      </c>
    </row>
    <row r="1312" spans="3:8" x14ac:dyDescent="0.25">
      <c r="C1312" s="2">
        <v>40528</v>
      </c>
      <c r="D1312" s="3" t="s">
        <v>80</v>
      </c>
      <c r="E1312" s="1">
        <v>164</v>
      </c>
      <c r="F1312" s="1">
        <f t="shared" si="60"/>
        <v>2.1</v>
      </c>
      <c r="G1312" s="1">
        <f t="shared" si="61"/>
        <v>344.40000000000003</v>
      </c>
      <c r="H1312" s="1">
        <f t="shared" si="62"/>
        <v>2010</v>
      </c>
    </row>
    <row r="1313" spans="3:8" x14ac:dyDescent="0.25">
      <c r="C1313" s="2">
        <v>40529</v>
      </c>
      <c r="D1313" s="3" t="s">
        <v>96</v>
      </c>
      <c r="E1313" s="1">
        <v>20</v>
      </c>
      <c r="F1313" s="1">
        <f t="shared" si="60"/>
        <v>2.1</v>
      </c>
      <c r="G1313" s="1">
        <f t="shared" si="61"/>
        <v>42</v>
      </c>
      <c r="H1313" s="1">
        <f t="shared" si="62"/>
        <v>2010</v>
      </c>
    </row>
    <row r="1314" spans="3:8" x14ac:dyDescent="0.25">
      <c r="C1314" s="2">
        <v>40533</v>
      </c>
      <c r="D1314" s="3" t="s">
        <v>184</v>
      </c>
      <c r="E1314" s="1">
        <v>8</v>
      </c>
      <c r="F1314" s="1">
        <f t="shared" si="60"/>
        <v>2.1</v>
      </c>
      <c r="G1314" s="1">
        <f t="shared" si="61"/>
        <v>16.8</v>
      </c>
      <c r="H1314" s="1">
        <f t="shared" si="62"/>
        <v>2010</v>
      </c>
    </row>
    <row r="1315" spans="3:8" x14ac:dyDescent="0.25">
      <c r="C1315" s="2">
        <v>40533</v>
      </c>
      <c r="D1315" s="3" t="s">
        <v>158</v>
      </c>
      <c r="E1315" s="1">
        <v>4</v>
      </c>
      <c r="F1315" s="1">
        <f t="shared" si="60"/>
        <v>2.1</v>
      </c>
      <c r="G1315" s="1">
        <f t="shared" si="61"/>
        <v>8.4</v>
      </c>
      <c r="H1315" s="1">
        <f t="shared" si="62"/>
        <v>2010</v>
      </c>
    </row>
    <row r="1316" spans="3:8" x14ac:dyDescent="0.25">
      <c r="C1316" s="2">
        <v>40538</v>
      </c>
      <c r="D1316" s="3" t="s">
        <v>24</v>
      </c>
      <c r="E1316" s="1">
        <v>408</v>
      </c>
      <c r="F1316" s="1">
        <f t="shared" si="60"/>
        <v>2.1</v>
      </c>
      <c r="G1316" s="1">
        <f t="shared" si="61"/>
        <v>856.80000000000007</v>
      </c>
      <c r="H1316" s="1">
        <f t="shared" si="62"/>
        <v>2010</v>
      </c>
    </row>
    <row r="1317" spans="3:8" x14ac:dyDescent="0.25">
      <c r="C1317" s="2">
        <v>40544</v>
      </c>
      <c r="D1317" s="3" t="s">
        <v>144</v>
      </c>
      <c r="E1317" s="1">
        <v>20</v>
      </c>
      <c r="F1317" s="1">
        <f t="shared" si="60"/>
        <v>2.2000000000000002</v>
      </c>
      <c r="G1317" s="1">
        <f t="shared" si="61"/>
        <v>44</v>
      </c>
      <c r="H1317" s="1">
        <f t="shared" si="62"/>
        <v>2011</v>
      </c>
    </row>
    <row r="1318" spans="3:8" x14ac:dyDescent="0.25">
      <c r="C1318" s="2">
        <v>40545</v>
      </c>
      <c r="D1318" s="3" t="s">
        <v>33</v>
      </c>
      <c r="E1318" s="1">
        <v>102</v>
      </c>
      <c r="F1318" s="1">
        <f t="shared" si="60"/>
        <v>2.2000000000000002</v>
      </c>
      <c r="G1318" s="1">
        <f t="shared" si="61"/>
        <v>224.4</v>
      </c>
      <c r="H1318" s="1">
        <f t="shared" si="62"/>
        <v>2011</v>
      </c>
    </row>
    <row r="1319" spans="3:8" x14ac:dyDescent="0.25">
      <c r="C1319" s="2">
        <v>40546</v>
      </c>
      <c r="D1319" s="3" t="s">
        <v>11</v>
      </c>
      <c r="E1319" s="1">
        <v>240</v>
      </c>
      <c r="F1319" s="1">
        <f t="shared" si="60"/>
        <v>2.2000000000000002</v>
      </c>
      <c r="G1319" s="1">
        <f t="shared" si="61"/>
        <v>528</v>
      </c>
      <c r="H1319" s="1">
        <f t="shared" si="62"/>
        <v>2011</v>
      </c>
    </row>
    <row r="1320" spans="3:8" x14ac:dyDescent="0.25">
      <c r="C1320" s="2">
        <v>40548</v>
      </c>
      <c r="D1320" s="3" t="s">
        <v>12</v>
      </c>
      <c r="E1320" s="1">
        <v>124</v>
      </c>
      <c r="F1320" s="1">
        <f t="shared" si="60"/>
        <v>2.2000000000000002</v>
      </c>
      <c r="G1320" s="1">
        <f t="shared" si="61"/>
        <v>272.8</v>
      </c>
      <c r="H1320" s="1">
        <f t="shared" si="62"/>
        <v>2011</v>
      </c>
    </row>
    <row r="1321" spans="3:8" x14ac:dyDescent="0.25">
      <c r="C1321" s="2">
        <v>40550</v>
      </c>
      <c r="D1321" s="3" t="s">
        <v>47</v>
      </c>
      <c r="E1321" s="1">
        <v>330</v>
      </c>
      <c r="F1321" s="1">
        <f t="shared" si="60"/>
        <v>2.2000000000000002</v>
      </c>
      <c r="G1321" s="1">
        <f t="shared" si="61"/>
        <v>726.00000000000011</v>
      </c>
      <c r="H1321" s="1">
        <f t="shared" si="62"/>
        <v>2011</v>
      </c>
    </row>
    <row r="1322" spans="3:8" x14ac:dyDescent="0.25">
      <c r="C1322" s="2">
        <v>40554</v>
      </c>
      <c r="D1322" s="3" t="s">
        <v>28</v>
      </c>
      <c r="E1322" s="1">
        <v>187</v>
      </c>
      <c r="F1322" s="1">
        <f t="shared" si="60"/>
        <v>2.2000000000000002</v>
      </c>
      <c r="G1322" s="1">
        <f t="shared" si="61"/>
        <v>411.40000000000003</v>
      </c>
      <c r="H1322" s="1">
        <f t="shared" si="62"/>
        <v>2011</v>
      </c>
    </row>
    <row r="1323" spans="3:8" x14ac:dyDescent="0.25">
      <c r="C1323" s="2">
        <v>40561</v>
      </c>
      <c r="D1323" s="3" t="s">
        <v>54</v>
      </c>
      <c r="E1323" s="1">
        <v>165</v>
      </c>
      <c r="F1323" s="1">
        <f t="shared" si="60"/>
        <v>2.2000000000000002</v>
      </c>
      <c r="G1323" s="1">
        <f t="shared" si="61"/>
        <v>363.00000000000006</v>
      </c>
      <c r="H1323" s="1">
        <f t="shared" si="62"/>
        <v>2011</v>
      </c>
    </row>
    <row r="1324" spans="3:8" x14ac:dyDescent="0.25">
      <c r="C1324" s="2">
        <v>40562</v>
      </c>
      <c r="D1324" s="3" t="s">
        <v>7</v>
      </c>
      <c r="E1324" s="1">
        <v>371</v>
      </c>
      <c r="F1324" s="1">
        <f t="shared" si="60"/>
        <v>2.2000000000000002</v>
      </c>
      <c r="G1324" s="1">
        <f t="shared" si="61"/>
        <v>816.2</v>
      </c>
      <c r="H1324" s="1">
        <f t="shared" si="62"/>
        <v>2011</v>
      </c>
    </row>
    <row r="1325" spans="3:8" x14ac:dyDescent="0.25">
      <c r="C1325" s="2">
        <v>40564</v>
      </c>
      <c r="D1325" s="3" t="s">
        <v>41</v>
      </c>
      <c r="E1325" s="1">
        <v>185</v>
      </c>
      <c r="F1325" s="1">
        <f t="shared" si="60"/>
        <v>2.2000000000000002</v>
      </c>
      <c r="G1325" s="1">
        <f t="shared" si="61"/>
        <v>407.00000000000006</v>
      </c>
      <c r="H1325" s="1">
        <f t="shared" si="62"/>
        <v>2011</v>
      </c>
    </row>
    <row r="1326" spans="3:8" x14ac:dyDescent="0.25">
      <c r="C1326" s="2">
        <v>40566</v>
      </c>
      <c r="D1326" s="3" t="s">
        <v>11</v>
      </c>
      <c r="E1326" s="1">
        <v>401</v>
      </c>
      <c r="F1326" s="1">
        <f t="shared" si="60"/>
        <v>2.2000000000000002</v>
      </c>
      <c r="G1326" s="1">
        <f t="shared" si="61"/>
        <v>882.2</v>
      </c>
      <c r="H1326" s="1">
        <f t="shared" si="62"/>
        <v>2011</v>
      </c>
    </row>
    <row r="1327" spans="3:8" x14ac:dyDescent="0.25">
      <c r="C1327" s="2">
        <v>40568</v>
      </c>
      <c r="D1327" s="3" t="s">
        <v>57</v>
      </c>
      <c r="E1327" s="1">
        <v>25</v>
      </c>
      <c r="F1327" s="1">
        <f t="shared" si="60"/>
        <v>2.2000000000000002</v>
      </c>
      <c r="G1327" s="1">
        <f t="shared" si="61"/>
        <v>55.000000000000007</v>
      </c>
      <c r="H1327" s="1">
        <f t="shared" si="62"/>
        <v>2011</v>
      </c>
    </row>
    <row r="1328" spans="3:8" x14ac:dyDescent="0.25">
      <c r="C1328" s="2">
        <v>40568</v>
      </c>
      <c r="D1328" s="3" t="s">
        <v>95</v>
      </c>
      <c r="E1328" s="1">
        <v>3</v>
      </c>
      <c r="F1328" s="1">
        <f t="shared" si="60"/>
        <v>2.2000000000000002</v>
      </c>
      <c r="G1328" s="1">
        <f t="shared" si="61"/>
        <v>6.6000000000000005</v>
      </c>
      <c r="H1328" s="1">
        <f t="shared" si="62"/>
        <v>2011</v>
      </c>
    </row>
    <row r="1329" spans="3:8" x14ac:dyDescent="0.25">
      <c r="C1329" s="2">
        <v>40568</v>
      </c>
      <c r="D1329" s="3" t="s">
        <v>172</v>
      </c>
      <c r="E1329" s="1">
        <v>11</v>
      </c>
      <c r="F1329" s="1">
        <f t="shared" si="60"/>
        <v>2.2000000000000002</v>
      </c>
      <c r="G1329" s="1">
        <f t="shared" si="61"/>
        <v>24.200000000000003</v>
      </c>
      <c r="H1329" s="1">
        <f t="shared" si="62"/>
        <v>2011</v>
      </c>
    </row>
    <row r="1330" spans="3:8" x14ac:dyDescent="0.25">
      <c r="C1330" s="2">
        <v>40573</v>
      </c>
      <c r="D1330" s="3" t="s">
        <v>218</v>
      </c>
      <c r="E1330" s="1">
        <v>18</v>
      </c>
      <c r="F1330" s="1">
        <f t="shared" si="60"/>
        <v>2.2000000000000002</v>
      </c>
      <c r="G1330" s="1">
        <f t="shared" si="61"/>
        <v>39.6</v>
      </c>
      <c r="H1330" s="1">
        <f t="shared" si="62"/>
        <v>2011</v>
      </c>
    </row>
    <row r="1331" spans="3:8" x14ac:dyDescent="0.25">
      <c r="C1331" s="2">
        <v>40573</v>
      </c>
      <c r="D1331" s="3" t="s">
        <v>47</v>
      </c>
      <c r="E1331" s="1">
        <v>154</v>
      </c>
      <c r="F1331" s="1">
        <f t="shared" si="60"/>
        <v>2.2000000000000002</v>
      </c>
      <c r="G1331" s="1">
        <f t="shared" si="61"/>
        <v>338.8</v>
      </c>
      <c r="H1331" s="1">
        <f t="shared" si="62"/>
        <v>2011</v>
      </c>
    </row>
    <row r="1332" spans="3:8" x14ac:dyDescent="0.25">
      <c r="C1332" s="2">
        <v>40574</v>
      </c>
      <c r="D1332" s="3" t="s">
        <v>52</v>
      </c>
      <c r="E1332" s="1">
        <v>423</v>
      </c>
      <c r="F1332" s="1">
        <f t="shared" si="60"/>
        <v>2.2000000000000002</v>
      </c>
      <c r="G1332" s="1">
        <f t="shared" si="61"/>
        <v>930.6</v>
      </c>
      <c r="H1332" s="1">
        <f t="shared" si="62"/>
        <v>2011</v>
      </c>
    </row>
    <row r="1333" spans="3:8" x14ac:dyDescent="0.25">
      <c r="C1333" s="2">
        <v>40576</v>
      </c>
      <c r="D1333" s="3" t="s">
        <v>129</v>
      </c>
      <c r="E1333" s="1">
        <v>6</v>
      </c>
      <c r="F1333" s="1">
        <f t="shared" si="60"/>
        <v>2.2000000000000002</v>
      </c>
      <c r="G1333" s="1">
        <f t="shared" si="61"/>
        <v>13.200000000000001</v>
      </c>
      <c r="H1333" s="1">
        <f t="shared" si="62"/>
        <v>2011</v>
      </c>
    </row>
    <row r="1334" spans="3:8" x14ac:dyDescent="0.25">
      <c r="C1334" s="2">
        <v>40580</v>
      </c>
      <c r="D1334" s="3" t="s">
        <v>30</v>
      </c>
      <c r="E1334" s="1">
        <v>62</v>
      </c>
      <c r="F1334" s="1">
        <f t="shared" si="60"/>
        <v>2.2000000000000002</v>
      </c>
      <c r="G1334" s="1">
        <f t="shared" si="61"/>
        <v>136.4</v>
      </c>
      <c r="H1334" s="1">
        <f t="shared" si="62"/>
        <v>2011</v>
      </c>
    </row>
    <row r="1335" spans="3:8" x14ac:dyDescent="0.25">
      <c r="C1335" s="2">
        <v>40581</v>
      </c>
      <c r="D1335" s="3" t="s">
        <v>138</v>
      </c>
      <c r="E1335" s="1">
        <v>15</v>
      </c>
      <c r="F1335" s="1">
        <f t="shared" si="60"/>
        <v>2.2000000000000002</v>
      </c>
      <c r="G1335" s="1">
        <f t="shared" si="61"/>
        <v>33</v>
      </c>
      <c r="H1335" s="1">
        <f t="shared" si="62"/>
        <v>2011</v>
      </c>
    </row>
    <row r="1336" spans="3:8" x14ac:dyDescent="0.25">
      <c r="C1336" s="2">
        <v>40583</v>
      </c>
      <c r="D1336" s="3" t="s">
        <v>11</v>
      </c>
      <c r="E1336" s="1">
        <v>311</v>
      </c>
      <c r="F1336" s="1">
        <f t="shared" si="60"/>
        <v>2.2000000000000002</v>
      </c>
      <c r="G1336" s="1">
        <f t="shared" si="61"/>
        <v>684.2</v>
      </c>
      <c r="H1336" s="1">
        <f t="shared" si="62"/>
        <v>2011</v>
      </c>
    </row>
    <row r="1337" spans="3:8" x14ac:dyDescent="0.25">
      <c r="C1337" s="2">
        <v>40584</v>
      </c>
      <c r="D1337" s="3" t="s">
        <v>21</v>
      </c>
      <c r="E1337" s="1">
        <v>127</v>
      </c>
      <c r="F1337" s="1">
        <f t="shared" si="60"/>
        <v>2.2000000000000002</v>
      </c>
      <c r="G1337" s="1">
        <f t="shared" si="61"/>
        <v>279.40000000000003</v>
      </c>
      <c r="H1337" s="1">
        <f t="shared" si="62"/>
        <v>2011</v>
      </c>
    </row>
    <row r="1338" spans="3:8" x14ac:dyDescent="0.25">
      <c r="C1338" s="2">
        <v>40585</v>
      </c>
      <c r="D1338" s="3" t="s">
        <v>24</v>
      </c>
      <c r="E1338" s="1">
        <v>483</v>
      </c>
      <c r="F1338" s="1">
        <f t="shared" si="60"/>
        <v>2.2000000000000002</v>
      </c>
      <c r="G1338" s="1">
        <f t="shared" si="61"/>
        <v>1062.6000000000001</v>
      </c>
      <c r="H1338" s="1">
        <f t="shared" si="62"/>
        <v>2011</v>
      </c>
    </row>
    <row r="1339" spans="3:8" x14ac:dyDescent="0.25">
      <c r="C1339" s="2">
        <v>40588</v>
      </c>
      <c r="D1339" s="3" t="s">
        <v>219</v>
      </c>
      <c r="E1339" s="1">
        <v>9</v>
      </c>
      <c r="F1339" s="1">
        <f t="shared" si="60"/>
        <v>2.2000000000000002</v>
      </c>
      <c r="G1339" s="1">
        <f t="shared" si="61"/>
        <v>19.8</v>
      </c>
      <c r="H1339" s="1">
        <f t="shared" si="62"/>
        <v>2011</v>
      </c>
    </row>
    <row r="1340" spans="3:8" x14ac:dyDescent="0.25">
      <c r="C1340" s="2">
        <v>40593</v>
      </c>
      <c r="D1340" s="3" t="s">
        <v>22</v>
      </c>
      <c r="E1340" s="1">
        <v>75</v>
      </c>
      <c r="F1340" s="1">
        <f t="shared" si="60"/>
        <v>2.2000000000000002</v>
      </c>
      <c r="G1340" s="1">
        <f t="shared" si="61"/>
        <v>165</v>
      </c>
      <c r="H1340" s="1">
        <f t="shared" si="62"/>
        <v>2011</v>
      </c>
    </row>
    <row r="1341" spans="3:8" x14ac:dyDescent="0.25">
      <c r="C1341" s="2">
        <v>40598</v>
      </c>
      <c r="D1341" s="3" t="s">
        <v>220</v>
      </c>
      <c r="E1341" s="1">
        <v>7</v>
      </c>
      <c r="F1341" s="1">
        <f t="shared" si="60"/>
        <v>2.2000000000000002</v>
      </c>
      <c r="G1341" s="1">
        <f t="shared" si="61"/>
        <v>15.400000000000002</v>
      </c>
      <c r="H1341" s="1">
        <f t="shared" si="62"/>
        <v>2011</v>
      </c>
    </row>
    <row r="1342" spans="3:8" x14ac:dyDescent="0.25">
      <c r="C1342" s="2">
        <v>40602</v>
      </c>
      <c r="D1342" s="3" t="s">
        <v>37</v>
      </c>
      <c r="E1342" s="1">
        <v>114</v>
      </c>
      <c r="F1342" s="1">
        <f t="shared" si="60"/>
        <v>2.2000000000000002</v>
      </c>
      <c r="G1342" s="1">
        <f t="shared" si="61"/>
        <v>250.8</v>
      </c>
      <c r="H1342" s="1">
        <f t="shared" si="62"/>
        <v>2011</v>
      </c>
    </row>
    <row r="1343" spans="3:8" x14ac:dyDescent="0.25">
      <c r="C1343" s="2">
        <v>40605</v>
      </c>
      <c r="D1343" s="3" t="s">
        <v>125</v>
      </c>
      <c r="E1343" s="1">
        <v>151</v>
      </c>
      <c r="F1343" s="1">
        <f t="shared" si="60"/>
        <v>2.2000000000000002</v>
      </c>
      <c r="G1343" s="1">
        <f t="shared" si="61"/>
        <v>332.20000000000005</v>
      </c>
      <c r="H1343" s="1">
        <f t="shared" si="62"/>
        <v>2011</v>
      </c>
    </row>
    <row r="1344" spans="3:8" x14ac:dyDescent="0.25">
      <c r="C1344" s="2">
        <v>40608</v>
      </c>
      <c r="D1344" s="3" t="s">
        <v>12</v>
      </c>
      <c r="E1344" s="1">
        <v>116</v>
      </c>
      <c r="F1344" s="1">
        <f t="shared" si="60"/>
        <v>2.2000000000000002</v>
      </c>
      <c r="G1344" s="1">
        <f t="shared" si="61"/>
        <v>255.20000000000002</v>
      </c>
      <c r="H1344" s="1">
        <f t="shared" si="62"/>
        <v>2011</v>
      </c>
    </row>
    <row r="1345" spans="3:8" x14ac:dyDescent="0.25">
      <c r="C1345" s="2">
        <v>40609</v>
      </c>
      <c r="D1345" s="3" t="s">
        <v>14</v>
      </c>
      <c r="E1345" s="1">
        <v>76</v>
      </c>
      <c r="F1345" s="1">
        <f t="shared" si="60"/>
        <v>2.2000000000000002</v>
      </c>
      <c r="G1345" s="1">
        <f t="shared" si="61"/>
        <v>167.20000000000002</v>
      </c>
      <c r="H1345" s="1">
        <f t="shared" si="62"/>
        <v>2011</v>
      </c>
    </row>
    <row r="1346" spans="3:8" x14ac:dyDescent="0.25">
      <c r="C1346" s="2">
        <v>40610</v>
      </c>
      <c r="D1346" s="3" t="s">
        <v>8</v>
      </c>
      <c r="E1346" s="1">
        <v>25</v>
      </c>
      <c r="F1346" s="1">
        <f t="shared" si="60"/>
        <v>2.2000000000000002</v>
      </c>
      <c r="G1346" s="1">
        <f t="shared" si="61"/>
        <v>55.000000000000007</v>
      </c>
      <c r="H1346" s="1">
        <f t="shared" si="62"/>
        <v>2011</v>
      </c>
    </row>
    <row r="1347" spans="3:8" x14ac:dyDescent="0.25">
      <c r="C1347" s="2">
        <v>40614</v>
      </c>
      <c r="D1347" s="3" t="s">
        <v>33</v>
      </c>
      <c r="E1347" s="1">
        <v>37</v>
      </c>
      <c r="F1347" s="1">
        <f t="shared" ref="F1347:F1410" si="63">LOOKUP(YEAR(C1347),$A$2:$A$11,$B$2:$B$11)</f>
        <v>2.2000000000000002</v>
      </c>
      <c r="G1347" s="1">
        <f t="shared" ref="G1347:G1410" si="64">F1347*E1347</f>
        <v>81.400000000000006</v>
      </c>
      <c r="H1347" s="1">
        <f t="shared" ref="H1347:H1410" si="65">YEAR(C1347)</f>
        <v>2011</v>
      </c>
    </row>
    <row r="1348" spans="3:8" x14ac:dyDescent="0.25">
      <c r="C1348" s="2">
        <v>40616</v>
      </c>
      <c r="D1348" s="3" t="s">
        <v>82</v>
      </c>
      <c r="E1348" s="1">
        <v>108</v>
      </c>
      <c r="F1348" s="1">
        <f t="shared" si="63"/>
        <v>2.2000000000000002</v>
      </c>
      <c r="G1348" s="1">
        <f t="shared" si="64"/>
        <v>237.60000000000002</v>
      </c>
      <c r="H1348" s="1">
        <f t="shared" si="65"/>
        <v>2011</v>
      </c>
    </row>
    <row r="1349" spans="3:8" x14ac:dyDescent="0.25">
      <c r="C1349" s="2">
        <v>40617</v>
      </c>
      <c r="D1349" s="3" t="s">
        <v>9</v>
      </c>
      <c r="E1349" s="1">
        <v>199</v>
      </c>
      <c r="F1349" s="1">
        <f t="shared" si="63"/>
        <v>2.2000000000000002</v>
      </c>
      <c r="G1349" s="1">
        <f t="shared" si="64"/>
        <v>437.8</v>
      </c>
      <c r="H1349" s="1">
        <f t="shared" si="65"/>
        <v>2011</v>
      </c>
    </row>
    <row r="1350" spans="3:8" x14ac:dyDescent="0.25">
      <c r="C1350" s="2">
        <v>40617</v>
      </c>
      <c r="D1350" s="3" t="s">
        <v>47</v>
      </c>
      <c r="E1350" s="1">
        <v>128</v>
      </c>
      <c r="F1350" s="1">
        <f t="shared" si="63"/>
        <v>2.2000000000000002</v>
      </c>
      <c r="G1350" s="1">
        <f t="shared" si="64"/>
        <v>281.60000000000002</v>
      </c>
      <c r="H1350" s="1">
        <f t="shared" si="65"/>
        <v>2011</v>
      </c>
    </row>
    <row r="1351" spans="3:8" x14ac:dyDescent="0.25">
      <c r="C1351" s="2">
        <v>40618</v>
      </c>
      <c r="D1351" s="3" t="s">
        <v>60</v>
      </c>
      <c r="E1351" s="1">
        <v>32</v>
      </c>
      <c r="F1351" s="1">
        <f t="shared" si="63"/>
        <v>2.2000000000000002</v>
      </c>
      <c r="G1351" s="1">
        <f t="shared" si="64"/>
        <v>70.400000000000006</v>
      </c>
      <c r="H1351" s="1">
        <f t="shared" si="65"/>
        <v>2011</v>
      </c>
    </row>
    <row r="1352" spans="3:8" x14ac:dyDescent="0.25">
      <c r="C1352" s="2">
        <v>40625</v>
      </c>
      <c r="D1352" s="3" t="s">
        <v>32</v>
      </c>
      <c r="E1352" s="1">
        <v>151</v>
      </c>
      <c r="F1352" s="1">
        <f t="shared" si="63"/>
        <v>2.2000000000000002</v>
      </c>
      <c r="G1352" s="1">
        <f t="shared" si="64"/>
        <v>332.20000000000005</v>
      </c>
      <c r="H1352" s="1">
        <f t="shared" si="65"/>
        <v>2011</v>
      </c>
    </row>
    <row r="1353" spans="3:8" x14ac:dyDescent="0.25">
      <c r="C1353" s="2">
        <v>40626</v>
      </c>
      <c r="D1353" s="3" t="s">
        <v>155</v>
      </c>
      <c r="E1353" s="1">
        <v>8</v>
      </c>
      <c r="F1353" s="1">
        <f t="shared" si="63"/>
        <v>2.2000000000000002</v>
      </c>
      <c r="G1353" s="1">
        <f t="shared" si="64"/>
        <v>17.600000000000001</v>
      </c>
      <c r="H1353" s="1">
        <f t="shared" si="65"/>
        <v>2011</v>
      </c>
    </row>
    <row r="1354" spans="3:8" x14ac:dyDescent="0.25">
      <c r="C1354" s="2">
        <v>40627</v>
      </c>
      <c r="D1354" s="3" t="s">
        <v>16</v>
      </c>
      <c r="E1354" s="1">
        <v>411</v>
      </c>
      <c r="F1354" s="1">
        <f t="shared" si="63"/>
        <v>2.2000000000000002</v>
      </c>
      <c r="G1354" s="1">
        <f t="shared" si="64"/>
        <v>904.2</v>
      </c>
      <c r="H1354" s="1">
        <f t="shared" si="65"/>
        <v>2011</v>
      </c>
    </row>
    <row r="1355" spans="3:8" x14ac:dyDescent="0.25">
      <c r="C1355" s="2">
        <v>40628</v>
      </c>
      <c r="D1355" s="3" t="s">
        <v>54</v>
      </c>
      <c r="E1355" s="1">
        <v>119</v>
      </c>
      <c r="F1355" s="1">
        <f t="shared" si="63"/>
        <v>2.2000000000000002</v>
      </c>
      <c r="G1355" s="1">
        <f t="shared" si="64"/>
        <v>261.8</v>
      </c>
      <c r="H1355" s="1">
        <f t="shared" si="65"/>
        <v>2011</v>
      </c>
    </row>
    <row r="1356" spans="3:8" x14ac:dyDescent="0.25">
      <c r="C1356" s="2">
        <v>40630</v>
      </c>
      <c r="D1356" s="3" t="s">
        <v>19</v>
      </c>
      <c r="E1356" s="1">
        <v>366</v>
      </c>
      <c r="F1356" s="1">
        <f t="shared" si="63"/>
        <v>2.2000000000000002</v>
      </c>
      <c r="G1356" s="1">
        <f t="shared" si="64"/>
        <v>805.2</v>
      </c>
      <c r="H1356" s="1">
        <f t="shared" si="65"/>
        <v>2011</v>
      </c>
    </row>
    <row r="1357" spans="3:8" x14ac:dyDescent="0.25">
      <c r="C1357" s="2">
        <v>40633</v>
      </c>
      <c r="D1357" s="3" t="s">
        <v>71</v>
      </c>
      <c r="E1357" s="1">
        <v>20</v>
      </c>
      <c r="F1357" s="1">
        <f t="shared" si="63"/>
        <v>2.2000000000000002</v>
      </c>
      <c r="G1357" s="1">
        <f t="shared" si="64"/>
        <v>44</v>
      </c>
      <c r="H1357" s="1">
        <f t="shared" si="65"/>
        <v>2011</v>
      </c>
    </row>
    <row r="1358" spans="3:8" x14ac:dyDescent="0.25">
      <c r="C1358" s="2">
        <v>40635</v>
      </c>
      <c r="D1358" s="3" t="s">
        <v>125</v>
      </c>
      <c r="E1358" s="1">
        <v>124</v>
      </c>
      <c r="F1358" s="1">
        <f t="shared" si="63"/>
        <v>2.2000000000000002</v>
      </c>
      <c r="G1358" s="1">
        <f t="shared" si="64"/>
        <v>272.8</v>
      </c>
      <c r="H1358" s="1">
        <f t="shared" si="65"/>
        <v>2011</v>
      </c>
    </row>
    <row r="1359" spans="3:8" x14ac:dyDescent="0.25">
      <c r="C1359" s="2">
        <v>40635</v>
      </c>
      <c r="D1359" s="3" t="s">
        <v>12</v>
      </c>
      <c r="E1359" s="1">
        <v>30</v>
      </c>
      <c r="F1359" s="1">
        <f t="shared" si="63"/>
        <v>2.2000000000000002</v>
      </c>
      <c r="G1359" s="1">
        <f t="shared" si="64"/>
        <v>66</v>
      </c>
      <c r="H1359" s="1">
        <f t="shared" si="65"/>
        <v>2011</v>
      </c>
    </row>
    <row r="1360" spans="3:8" x14ac:dyDescent="0.25">
      <c r="C1360" s="2">
        <v>40636</v>
      </c>
      <c r="D1360" s="3" t="s">
        <v>16</v>
      </c>
      <c r="E1360" s="1">
        <v>237</v>
      </c>
      <c r="F1360" s="1">
        <f t="shared" si="63"/>
        <v>2.2000000000000002</v>
      </c>
      <c r="G1360" s="1">
        <f t="shared" si="64"/>
        <v>521.40000000000009</v>
      </c>
      <c r="H1360" s="1">
        <f t="shared" si="65"/>
        <v>2011</v>
      </c>
    </row>
    <row r="1361" spans="3:8" x14ac:dyDescent="0.25">
      <c r="C1361" s="2">
        <v>40638</v>
      </c>
      <c r="D1361" s="3" t="s">
        <v>24</v>
      </c>
      <c r="E1361" s="1">
        <v>355</v>
      </c>
      <c r="F1361" s="1">
        <f t="shared" si="63"/>
        <v>2.2000000000000002</v>
      </c>
      <c r="G1361" s="1">
        <f t="shared" si="64"/>
        <v>781.00000000000011</v>
      </c>
      <c r="H1361" s="1">
        <f t="shared" si="65"/>
        <v>2011</v>
      </c>
    </row>
    <row r="1362" spans="3:8" x14ac:dyDescent="0.25">
      <c r="C1362" s="2">
        <v>40642</v>
      </c>
      <c r="D1362" s="3" t="s">
        <v>47</v>
      </c>
      <c r="E1362" s="1">
        <v>162</v>
      </c>
      <c r="F1362" s="1">
        <f t="shared" si="63"/>
        <v>2.2000000000000002</v>
      </c>
      <c r="G1362" s="1">
        <f t="shared" si="64"/>
        <v>356.40000000000003</v>
      </c>
      <c r="H1362" s="1">
        <f t="shared" si="65"/>
        <v>2011</v>
      </c>
    </row>
    <row r="1363" spans="3:8" x14ac:dyDescent="0.25">
      <c r="C1363" s="2">
        <v>40647</v>
      </c>
      <c r="D1363" s="3" t="s">
        <v>37</v>
      </c>
      <c r="E1363" s="1">
        <v>46</v>
      </c>
      <c r="F1363" s="1">
        <f t="shared" si="63"/>
        <v>2.2000000000000002</v>
      </c>
      <c r="G1363" s="1">
        <f t="shared" si="64"/>
        <v>101.2</v>
      </c>
      <c r="H1363" s="1">
        <f t="shared" si="65"/>
        <v>2011</v>
      </c>
    </row>
    <row r="1364" spans="3:8" x14ac:dyDescent="0.25">
      <c r="C1364" s="2">
        <v>40647</v>
      </c>
      <c r="D1364" s="3" t="s">
        <v>221</v>
      </c>
      <c r="E1364" s="1">
        <v>13</v>
      </c>
      <c r="F1364" s="1">
        <f t="shared" si="63"/>
        <v>2.2000000000000002</v>
      </c>
      <c r="G1364" s="1">
        <f t="shared" si="64"/>
        <v>28.6</v>
      </c>
      <c r="H1364" s="1">
        <f t="shared" si="65"/>
        <v>2011</v>
      </c>
    </row>
    <row r="1365" spans="3:8" x14ac:dyDescent="0.25">
      <c r="C1365" s="2">
        <v>40647</v>
      </c>
      <c r="D1365" s="3" t="s">
        <v>120</v>
      </c>
      <c r="E1365" s="1">
        <v>14</v>
      </c>
      <c r="F1365" s="1">
        <f t="shared" si="63"/>
        <v>2.2000000000000002</v>
      </c>
      <c r="G1365" s="1">
        <f t="shared" si="64"/>
        <v>30.800000000000004</v>
      </c>
      <c r="H1365" s="1">
        <f t="shared" si="65"/>
        <v>2011</v>
      </c>
    </row>
    <row r="1366" spans="3:8" x14ac:dyDescent="0.25">
      <c r="C1366" s="2">
        <v>40647</v>
      </c>
      <c r="D1366" s="3" t="s">
        <v>222</v>
      </c>
      <c r="E1366" s="1">
        <v>4</v>
      </c>
      <c r="F1366" s="1">
        <f t="shared" si="63"/>
        <v>2.2000000000000002</v>
      </c>
      <c r="G1366" s="1">
        <f t="shared" si="64"/>
        <v>8.8000000000000007</v>
      </c>
      <c r="H1366" s="1">
        <f t="shared" si="65"/>
        <v>2011</v>
      </c>
    </row>
    <row r="1367" spans="3:8" x14ac:dyDescent="0.25">
      <c r="C1367" s="2">
        <v>40651</v>
      </c>
      <c r="D1367" s="3" t="s">
        <v>11</v>
      </c>
      <c r="E1367" s="1">
        <v>470</v>
      </c>
      <c r="F1367" s="1">
        <f t="shared" si="63"/>
        <v>2.2000000000000002</v>
      </c>
      <c r="G1367" s="1">
        <f t="shared" si="64"/>
        <v>1034</v>
      </c>
      <c r="H1367" s="1">
        <f t="shared" si="65"/>
        <v>2011</v>
      </c>
    </row>
    <row r="1368" spans="3:8" x14ac:dyDescent="0.25">
      <c r="C1368" s="2">
        <v>40651</v>
      </c>
      <c r="D1368" s="3" t="s">
        <v>223</v>
      </c>
      <c r="E1368" s="1">
        <v>9</v>
      </c>
      <c r="F1368" s="1">
        <f t="shared" si="63"/>
        <v>2.2000000000000002</v>
      </c>
      <c r="G1368" s="1">
        <f t="shared" si="64"/>
        <v>19.8</v>
      </c>
      <c r="H1368" s="1">
        <f t="shared" si="65"/>
        <v>2011</v>
      </c>
    </row>
    <row r="1369" spans="3:8" x14ac:dyDescent="0.25">
      <c r="C1369" s="2">
        <v>40651</v>
      </c>
      <c r="D1369" s="3" t="s">
        <v>60</v>
      </c>
      <c r="E1369" s="1">
        <v>37</v>
      </c>
      <c r="F1369" s="1">
        <f t="shared" si="63"/>
        <v>2.2000000000000002</v>
      </c>
      <c r="G1369" s="1">
        <f t="shared" si="64"/>
        <v>81.400000000000006</v>
      </c>
      <c r="H1369" s="1">
        <f t="shared" si="65"/>
        <v>2011</v>
      </c>
    </row>
    <row r="1370" spans="3:8" x14ac:dyDescent="0.25">
      <c r="C1370" s="2">
        <v>40652</v>
      </c>
      <c r="D1370" s="3" t="s">
        <v>30</v>
      </c>
      <c r="E1370" s="1">
        <v>55</v>
      </c>
      <c r="F1370" s="1">
        <f t="shared" si="63"/>
        <v>2.2000000000000002</v>
      </c>
      <c r="G1370" s="1">
        <f t="shared" si="64"/>
        <v>121.00000000000001</v>
      </c>
      <c r="H1370" s="1">
        <f t="shared" si="65"/>
        <v>2011</v>
      </c>
    </row>
    <row r="1371" spans="3:8" x14ac:dyDescent="0.25">
      <c r="C1371" s="2">
        <v>40654</v>
      </c>
      <c r="D1371" s="3" t="s">
        <v>57</v>
      </c>
      <c r="E1371" s="1">
        <v>140</v>
      </c>
      <c r="F1371" s="1">
        <f t="shared" si="63"/>
        <v>2.2000000000000002</v>
      </c>
      <c r="G1371" s="1">
        <f t="shared" si="64"/>
        <v>308</v>
      </c>
      <c r="H1371" s="1">
        <f t="shared" si="65"/>
        <v>2011</v>
      </c>
    </row>
    <row r="1372" spans="3:8" x14ac:dyDescent="0.25">
      <c r="C1372" s="2">
        <v>40656</v>
      </c>
      <c r="D1372" s="3" t="s">
        <v>224</v>
      </c>
      <c r="E1372" s="1">
        <v>12</v>
      </c>
      <c r="F1372" s="1">
        <f t="shared" si="63"/>
        <v>2.2000000000000002</v>
      </c>
      <c r="G1372" s="1">
        <f t="shared" si="64"/>
        <v>26.400000000000002</v>
      </c>
      <c r="H1372" s="1">
        <f t="shared" si="65"/>
        <v>2011</v>
      </c>
    </row>
    <row r="1373" spans="3:8" x14ac:dyDescent="0.25">
      <c r="C1373" s="2">
        <v>40658</v>
      </c>
      <c r="D1373" s="3" t="s">
        <v>14</v>
      </c>
      <c r="E1373" s="1">
        <v>20</v>
      </c>
      <c r="F1373" s="1">
        <f t="shared" si="63"/>
        <v>2.2000000000000002</v>
      </c>
      <c r="G1373" s="1">
        <f t="shared" si="64"/>
        <v>44</v>
      </c>
      <c r="H1373" s="1">
        <f t="shared" si="65"/>
        <v>2011</v>
      </c>
    </row>
    <row r="1374" spans="3:8" x14ac:dyDescent="0.25">
      <c r="C1374" s="2">
        <v>40662</v>
      </c>
      <c r="D1374" s="3" t="s">
        <v>52</v>
      </c>
      <c r="E1374" s="1">
        <v>478</v>
      </c>
      <c r="F1374" s="1">
        <f t="shared" si="63"/>
        <v>2.2000000000000002</v>
      </c>
      <c r="G1374" s="1">
        <f t="shared" si="64"/>
        <v>1051.6000000000001</v>
      </c>
      <c r="H1374" s="1">
        <f t="shared" si="65"/>
        <v>2011</v>
      </c>
    </row>
    <row r="1375" spans="3:8" x14ac:dyDescent="0.25">
      <c r="C1375" s="2">
        <v>40664</v>
      </c>
      <c r="D1375" s="3" t="s">
        <v>24</v>
      </c>
      <c r="E1375" s="1">
        <v>289</v>
      </c>
      <c r="F1375" s="1">
        <f t="shared" si="63"/>
        <v>2.2000000000000002</v>
      </c>
      <c r="G1375" s="1">
        <f t="shared" si="64"/>
        <v>635.80000000000007</v>
      </c>
      <c r="H1375" s="1">
        <f t="shared" si="65"/>
        <v>2011</v>
      </c>
    </row>
    <row r="1376" spans="3:8" x14ac:dyDescent="0.25">
      <c r="C1376" s="2">
        <v>40665</v>
      </c>
      <c r="D1376" s="3" t="s">
        <v>59</v>
      </c>
      <c r="E1376" s="1">
        <v>1</v>
      </c>
      <c r="F1376" s="1">
        <f t="shared" si="63"/>
        <v>2.2000000000000002</v>
      </c>
      <c r="G1376" s="1">
        <f t="shared" si="64"/>
        <v>2.2000000000000002</v>
      </c>
      <c r="H1376" s="1">
        <f t="shared" si="65"/>
        <v>2011</v>
      </c>
    </row>
    <row r="1377" spans="3:8" x14ac:dyDescent="0.25">
      <c r="C1377" s="2">
        <v>40665</v>
      </c>
      <c r="D1377" s="3" t="s">
        <v>151</v>
      </c>
      <c r="E1377" s="1">
        <v>15</v>
      </c>
      <c r="F1377" s="1">
        <f t="shared" si="63"/>
        <v>2.2000000000000002</v>
      </c>
      <c r="G1377" s="1">
        <f t="shared" si="64"/>
        <v>33</v>
      </c>
      <c r="H1377" s="1">
        <f t="shared" si="65"/>
        <v>2011</v>
      </c>
    </row>
    <row r="1378" spans="3:8" x14ac:dyDescent="0.25">
      <c r="C1378" s="2">
        <v>40668</v>
      </c>
      <c r="D1378" s="3" t="s">
        <v>9</v>
      </c>
      <c r="E1378" s="1">
        <v>400</v>
      </c>
      <c r="F1378" s="1">
        <f t="shared" si="63"/>
        <v>2.2000000000000002</v>
      </c>
      <c r="G1378" s="1">
        <f t="shared" si="64"/>
        <v>880.00000000000011</v>
      </c>
      <c r="H1378" s="1">
        <f t="shared" si="65"/>
        <v>2011</v>
      </c>
    </row>
    <row r="1379" spans="3:8" x14ac:dyDescent="0.25">
      <c r="C1379" s="2">
        <v>40669</v>
      </c>
      <c r="D1379" s="3" t="s">
        <v>110</v>
      </c>
      <c r="E1379" s="1">
        <v>1</v>
      </c>
      <c r="F1379" s="1">
        <f t="shared" si="63"/>
        <v>2.2000000000000002</v>
      </c>
      <c r="G1379" s="1">
        <f t="shared" si="64"/>
        <v>2.2000000000000002</v>
      </c>
      <c r="H1379" s="1">
        <f t="shared" si="65"/>
        <v>2011</v>
      </c>
    </row>
    <row r="1380" spans="3:8" x14ac:dyDescent="0.25">
      <c r="C1380" s="2">
        <v>40670</v>
      </c>
      <c r="D1380" s="3" t="s">
        <v>10</v>
      </c>
      <c r="E1380" s="1">
        <v>184</v>
      </c>
      <c r="F1380" s="1">
        <f t="shared" si="63"/>
        <v>2.2000000000000002</v>
      </c>
      <c r="G1380" s="1">
        <f t="shared" si="64"/>
        <v>404.8</v>
      </c>
      <c r="H1380" s="1">
        <f t="shared" si="65"/>
        <v>2011</v>
      </c>
    </row>
    <row r="1381" spans="3:8" x14ac:dyDescent="0.25">
      <c r="C1381" s="2">
        <v>40670</v>
      </c>
      <c r="D1381" s="3" t="s">
        <v>8</v>
      </c>
      <c r="E1381" s="1">
        <v>99</v>
      </c>
      <c r="F1381" s="1">
        <f t="shared" si="63"/>
        <v>2.2000000000000002</v>
      </c>
      <c r="G1381" s="1">
        <f t="shared" si="64"/>
        <v>217.8</v>
      </c>
      <c r="H1381" s="1">
        <f t="shared" si="65"/>
        <v>2011</v>
      </c>
    </row>
    <row r="1382" spans="3:8" x14ac:dyDescent="0.25">
      <c r="C1382" s="2">
        <v>40671</v>
      </c>
      <c r="D1382" s="3" t="s">
        <v>12</v>
      </c>
      <c r="E1382" s="1">
        <v>143</v>
      </c>
      <c r="F1382" s="1">
        <f t="shared" si="63"/>
        <v>2.2000000000000002</v>
      </c>
      <c r="G1382" s="1">
        <f t="shared" si="64"/>
        <v>314.60000000000002</v>
      </c>
      <c r="H1382" s="1">
        <f t="shared" si="65"/>
        <v>2011</v>
      </c>
    </row>
    <row r="1383" spans="3:8" x14ac:dyDescent="0.25">
      <c r="C1383" s="2">
        <v>40672</v>
      </c>
      <c r="D1383" s="3" t="s">
        <v>32</v>
      </c>
      <c r="E1383" s="1">
        <v>184</v>
      </c>
      <c r="F1383" s="1">
        <f t="shared" si="63"/>
        <v>2.2000000000000002</v>
      </c>
      <c r="G1383" s="1">
        <f t="shared" si="64"/>
        <v>404.8</v>
      </c>
      <c r="H1383" s="1">
        <f t="shared" si="65"/>
        <v>2011</v>
      </c>
    </row>
    <row r="1384" spans="3:8" x14ac:dyDescent="0.25">
      <c r="C1384" s="2">
        <v>40676</v>
      </c>
      <c r="D1384" s="3" t="s">
        <v>165</v>
      </c>
      <c r="E1384" s="1">
        <v>3</v>
      </c>
      <c r="F1384" s="1">
        <f t="shared" si="63"/>
        <v>2.2000000000000002</v>
      </c>
      <c r="G1384" s="1">
        <f t="shared" si="64"/>
        <v>6.6000000000000005</v>
      </c>
      <c r="H1384" s="1">
        <f t="shared" si="65"/>
        <v>2011</v>
      </c>
    </row>
    <row r="1385" spans="3:8" x14ac:dyDescent="0.25">
      <c r="C1385" s="2">
        <v>40676</v>
      </c>
      <c r="D1385" s="3" t="s">
        <v>20</v>
      </c>
      <c r="E1385" s="1">
        <v>197</v>
      </c>
      <c r="F1385" s="1">
        <f t="shared" si="63"/>
        <v>2.2000000000000002</v>
      </c>
      <c r="G1385" s="1">
        <f t="shared" si="64"/>
        <v>433.40000000000003</v>
      </c>
      <c r="H1385" s="1">
        <f t="shared" si="65"/>
        <v>2011</v>
      </c>
    </row>
    <row r="1386" spans="3:8" x14ac:dyDescent="0.25">
      <c r="C1386" s="2">
        <v>40680</v>
      </c>
      <c r="D1386" s="3" t="s">
        <v>6</v>
      </c>
      <c r="E1386" s="1">
        <v>18</v>
      </c>
      <c r="F1386" s="1">
        <f t="shared" si="63"/>
        <v>2.2000000000000002</v>
      </c>
      <c r="G1386" s="1">
        <f t="shared" si="64"/>
        <v>39.6</v>
      </c>
      <c r="H1386" s="1">
        <f t="shared" si="65"/>
        <v>2011</v>
      </c>
    </row>
    <row r="1387" spans="3:8" x14ac:dyDescent="0.25">
      <c r="C1387" s="2">
        <v>40685</v>
      </c>
      <c r="D1387" s="3" t="s">
        <v>2</v>
      </c>
      <c r="E1387" s="1">
        <v>7</v>
      </c>
      <c r="F1387" s="1">
        <f t="shared" si="63"/>
        <v>2.2000000000000002</v>
      </c>
      <c r="G1387" s="1">
        <f t="shared" si="64"/>
        <v>15.400000000000002</v>
      </c>
      <c r="H1387" s="1">
        <f t="shared" si="65"/>
        <v>2011</v>
      </c>
    </row>
    <row r="1388" spans="3:8" x14ac:dyDescent="0.25">
      <c r="C1388" s="2">
        <v>40686</v>
      </c>
      <c r="D1388" s="3" t="s">
        <v>11</v>
      </c>
      <c r="E1388" s="1">
        <v>381</v>
      </c>
      <c r="F1388" s="1">
        <f t="shared" si="63"/>
        <v>2.2000000000000002</v>
      </c>
      <c r="G1388" s="1">
        <f t="shared" si="64"/>
        <v>838.2</v>
      </c>
      <c r="H1388" s="1">
        <f t="shared" si="65"/>
        <v>2011</v>
      </c>
    </row>
    <row r="1389" spans="3:8" x14ac:dyDescent="0.25">
      <c r="C1389" s="2">
        <v>40689</v>
      </c>
      <c r="D1389" s="3" t="s">
        <v>63</v>
      </c>
      <c r="E1389" s="1">
        <v>45</v>
      </c>
      <c r="F1389" s="1">
        <f t="shared" si="63"/>
        <v>2.2000000000000002</v>
      </c>
      <c r="G1389" s="1">
        <f t="shared" si="64"/>
        <v>99.000000000000014</v>
      </c>
      <c r="H1389" s="1">
        <f t="shared" si="65"/>
        <v>2011</v>
      </c>
    </row>
    <row r="1390" spans="3:8" x14ac:dyDescent="0.25">
      <c r="C1390" s="2">
        <v>40691</v>
      </c>
      <c r="D1390" s="3" t="s">
        <v>19</v>
      </c>
      <c r="E1390" s="1">
        <v>499</v>
      </c>
      <c r="F1390" s="1">
        <f t="shared" si="63"/>
        <v>2.2000000000000002</v>
      </c>
      <c r="G1390" s="1">
        <f t="shared" si="64"/>
        <v>1097.8000000000002</v>
      </c>
      <c r="H1390" s="1">
        <f t="shared" si="65"/>
        <v>2011</v>
      </c>
    </row>
    <row r="1391" spans="3:8" x14ac:dyDescent="0.25">
      <c r="C1391" s="2">
        <v>40695</v>
      </c>
      <c r="D1391" s="3" t="s">
        <v>19</v>
      </c>
      <c r="E1391" s="1">
        <v>134</v>
      </c>
      <c r="F1391" s="1">
        <f t="shared" si="63"/>
        <v>2.2000000000000002</v>
      </c>
      <c r="G1391" s="1">
        <f t="shared" si="64"/>
        <v>294.8</v>
      </c>
      <c r="H1391" s="1">
        <f t="shared" si="65"/>
        <v>2011</v>
      </c>
    </row>
    <row r="1392" spans="3:8" x14ac:dyDescent="0.25">
      <c r="C1392" s="2">
        <v>40695</v>
      </c>
      <c r="D1392" s="3" t="s">
        <v>54</v>
      </c>
      <c r="E1392" s="1">
        <v>132</v>
      </c>
      <c r="F1392" s="1">
        <f t="shared" si="63"/>
        <v>2.2000000000000002</v>
      </c>
      <c r="G1392" s="1">
        <f t="shared" si="64"/>
        <v>290.40000000000003</v>
      </c>
      <c r="H1392" s="1">
        <f t="shared" si="65"/>
        <v>2011</v>
      </c>
    </row>
    <row r="1393" spans="3:8" x14ac:dyDescent="0.25">
      <c r="C1393" s="2">
        <v>40696</v>
      </c>
      <c r="D1393" s="3" t="s">
        <v>21</v>
      </c>
      <c r="E1393" s="1">
        <v>180</v>
      </c>
      <c r="F1393" s="1">
        <f t="shared" si="63"/>
        <v>2.2000000000000002</v>
      </c>
      <c r="G1393" s="1">
        <f t="shared" si="64"/>
        <v>396.00000000000006</v>
      </c>
      <c r="H1393" s="1">
        <f t="shared" si="65"/>
        <v>2011</v>
      </c>
    </row>
    <row r="1394" spans="3:8" x14ac:dyDescent="0.25">
      <c r="C1394" s="2">
        <v>40699</v>
      </c>
      <c r="D1394" s="3" t="s">
        <v>223</v>
      </c>
      <c r="E1394" s="1">
        <v>5</v>
      </c>
      <c r="F1394" s="1">
        <f t="shared" si="63"/>
        <v>2.2000000000000002</v>
      </c>
      <c r="G1394" s="1">
        <f t="shared" si="64"/>
        <v>11</v>
      </c>
      <c r="H1394" s="1">
        <f t="shared" si="65"/>
        <v>2011</v>
      </c>
    </row>
    <row r="1395" spans="3:8" x14ac:dyDescent="0.25">
      <c r="C1395" s="2">
        <v>40701</v>
      </c>
      <c r="D1395" s="3" t="s">
        <v>26</v>
      </c>
      <c r="E1395" s="1">
        <v>110</v>
      </c>
      <c r="F1395" s="1">
        <f t="shared" si="63"/>
        <v>2.2000000000000002</v>
      </c>
      <c r="G1395" s="1">
        <f t="shared" si="64"/>
        <v>242.00000000000003</v>
      </c>
      <c r="H1395" s="1">
        <f t="shared" si="65"/>
        <v>2011</v>
      </c>
    </row>
    <row r="1396" spans="3:8" x14ac:dyDescent="0.25">
      <c r="C1396" s="2">
        <v>40702</v>
      </c>
      <c r="D1396" s="3" t="s">
        <v>54</v>
      </c>
      <c r="E1396" s="1">
        <v>54</v>
      </c>
      <c r="F1396" s="1">
        <f t="shared" si="63"/>
        <v>2.2000000000000002</v>
      </c>
      <c r="G1396" s="1">
        <f t="shared" si="64"/>
        <v>118.80000000000001</v>
      </c>
      <c r="H1396" s="1">
        <f t="shared" si="65"/>
        <v>2011</v>
      </c>
    </row>
    <row r="1397" spans="3:8" x14ac:dyDescent="0.25">
      <c r="C1397" s="2">
        <v>40703</v>
      </c>
      <c r="D1397" s="3" t="s">
        <v>211</v>
      </c>
      <c r="E1397" s="1">
        <v>6</v>
      </c>
      <c r="F1397" s="1">
        <f t="shared" si="63"/>
        <v>2.2000000000000002</v>
      </c>
      <c r="G1397" s="1">
        <f t="shared" si="64"/>
        <v>13.200000000000001</v>
      </c>
      <c r="H1397" s="1">
        <f t="shared" si="65"/>
        <v>2011</v>
      </c>
    </row>
    <row r="1398" spans="3:8" x14ac:dyDescent="0.25">
      <c r="C1398" s="2">
        <v>40704</v>
      </c>
      <c r="D1398" s="3" t="s">
        <v>52</v>
      </c>
      <c r="E1398" s="1">
        <v>476</v>
      </c>
      <c r="F1398" s="1">
        <f t="shared" si="63"/>
        <v>2.2000000000000002</v>
      </c>
      <c r="G1398" s="1">
        <f t="shared" si="64"/>
        <v>1047.2</v>
      </c>
      <c r="H1398" s="1">
        <f t="shared" si="65"/>
        <v>2011</v>
      </c>
    </row>
    <row r="1399" spans="3:8" x14ac:dyDescent="0.25">
      <c r="C1399" s="2">
        <v>40704</v>
      </c>
      <c r="D1399" s="3" t="s">
        <v>21</v>
      </c>
      <c r="E1399" s="1">
        <v>104</v>
      </c>
      <c r="F1399" s="1">
        <f t="shared" si="63"/>
        <v>2.2000000000000002</v>
      </c>
      <c r="G1399" s="1">
        <f t="shared" si="64"/>
        <v>228.8</v>
      </c>
      <c r="H1399" s="1">
        <f t="shared" si="65"/>
        <v>2011</v>
      </c>
    </row>
    <row r="1400" spans="3:8" x14ac:dyDescent="0.25">
      <c r="C1400" s="2">
        <v>40704</v>
      </c>
      <c r="D1400" s="3" t="s">
        <v>33</v>
      </c>
      <c r="E1400" s="1">
        <v>104</v>
      </c>
      <c r="F1400" s="1">
        <f t="shared" si="63"/>
        <v>2.2000000000000002</v>
      </c>
      <c r="G1400" s="1">
        <f t="shared" si="64"/>
        <v>228.8</v>
      </c>
      <c r="H1400" s="1">
        <f t="shared" si="65"/>
        <v>2011</v>
      </c>
    </row>
    <row r="1401" spans="3:8" x14ac:dyDescent="0.25">
      <c r="C1401" s="2">
        <v>40706</v>
      </c>
      <c r="D1401" s="3" t="s">
        <v>20</v>
      </c>
      <c r="E1401" s="1">
        <v>47</v>
      </c>
      <c r="F1401" s="1">
        <f t="shared" si="63"/>
        <v>2.2000000000000002</v>
      </c>
      <c r="G1401" s="1">
        <f t="shared" si="64"/>
        <v>103.4</v>
      </c>
      <c r="H1401" s="1">
        <f t="shared" si="65"/>
        <v>2011</v>
      </c>
    </row>
    <row r="1402" spans="3:8" x14ac:dyDescent="0.25">
      <c r="C1402" s="2">
        <v>40706</v>
      </c>
      <c r="D1402" s="3" t="s">
        <v>37</v>
      </c>
      <c r="E1402" s="1">
        <v>127</v>
      </c>
      <c r="F1402" s="1">
        <f t="shared" si="63"/>
        <v>2.2000000000000002</v>
      </c>
      <c r="G1402" s="1">
        <f t="shared" si="64"/>
        <v>279.40000000000003</v>
      </c>
      <c r="H1402" s="1">
        <f t="shared" si="65"/>
        <v>2011</v>
      </c>
    </row>
    <row r="1403" spans="3:8" x14ac:dyDescent="0.25">
      <c r="C1403" s="2">
        <v>40708</v>
      </c>
      <c r="D1403" s="3" t="s">
        <v>27</v>
      </c>
      <c r="E1403" s="1">
        <v>143</v>
      </c>
      <c r="F1403" s="1">
        <f t="shared" si="63"/>
        <v>2.2000000000000002</v>
      </c>
      <c r="G1403" s="1">
        <f t="shared" si="64"/>
        <v>314.60000000000002</v>
      </c>
      <c r="H1403" s="1">
        <f t="shared" si="65"/>
        <v>2011</v>
      </c>
    </row>
    <row r="1404" spans="3:8" x14ac:dyDescent="0.25">
      <c r="C1404" s="2">
        <v>40711</v>
      </c>
      <c r="D1404" s="3" t="s">
        <v>60</v>
      </c>
      <c r="E1404" s="1">
        <v>181</v>
      </c>
      <c r="F1404" s="1">
        <f t="shared" si="63"/>
        <v>2.2000000000000002</v>
      </c>
      <c r="G1404" s="1">
        <f t="shared" si="64"/>
        <v>398.20000000000005</v>
      </c>
      <c r="H1404" s="1">
        <f t="shared" si="65"/>
        <v>2011</v>
      </c>
    </row>
    <row r="1405" spans="3:8" x14ac:dyDescent="0.25">
      <c r="C1405" s="2">
        <v>40714</v>
      </c>
      <c r="D1405" s="3" t="s">
        <v>21</v>
      </c>
      <c r="E1405" s="1">
        <v>139</v>
      </c>
      <c r="F1405" s="1">
        <f t="shared" si="63"/>
        <v>2.2000000000000002</v>
      </c>
      <c r="G1405" s="1">
        <f t="shared" si="64"/>
        <v>305.8</v>
      </c>
      <c r="H1405" s="1">
        <f t="shared" si="65"/>
        <v>2011</v>
      </c>
    </row>
    <row r="1406" spans="3:8" x14ac:dyDescent="0.25">
      <c r="C1406" s="2">
        <v>40717</v>
      </c>
      <c r="D1406" s="3" t="s">
        <v>54</v>
      </c>
      <c r="E1406" s="1">
        <v>187</v>
      </c>
      <c r="F1406" s="1">
        <f t="shared" si="63"/>
        <v>2.2000000000000002</v>
      </c>
      <c r="G1406" s="1">
        <f t="shared" si="64"/>
        <v>411.40000000000003</v>
      </c>
      <c r="H1406" s="1">
        <f t="shared" si="65"/>
        <v>2011</v>
      </c>
    </row>
    <row r="1407" spans="3:8" x14ac:dyDescent="0.25">
      <c r="C1407" s="2">
        <v>40717</v>
      </c>
      <c r="D1407" s="3" t="s">
        <v>203</v>
      </c>
      <c r="E1407" s="1">
        <v>11</v>
      </c>
      <c r="F1407" s="1">
        <f t="shared" si="63"/>
        <v>2.2000000000000002</v>
      </c>
      <c r="G1407" s="1">
        <f t="shared" si="64"/>
        <v>24.200000000000003</v>
      </c>
      <c r="H1407" s="1">
        <f t="shared" si="65"/>
        <v>2011</v>
      </c>
    </row>
    <row r="1408" spans="3:8" x14ac:dyDescent="0.25">
      <c r="C1408" s="2">
        <v>40718</v>
      </c>
      <c r="D1408" s="3" t="s">
        <v>57</v>
      </c>
      <c r="E1408" s="1">
        <v>170</v>
      </c>
      <c r="F1408" s="1">
        <f t="shared" si="63"/>
        <v>2.2000000000000002</v>
      </c>
      <c r="G1408" s="1">
        <f t="shared" si="64"/>
        <v>374.00000000000006</v>
      </c>
      <c r="H1408" s="1">
        <f t="shared" si="65"/>
        <v>2011</v>
      </c>
    </row>
    <row r="1409" spans="3:8" x14ac:dyDescent="0.25">
      <c r="C1409" s="2">
        <v>40723</v>
      </c>
      <c r="D1409" s="3" t="s">
        <v>118</v>
      </c>
      <c r="E1409" s="1">
        <v>7</v>
      </c>
      <c r="F1409" s="1">
        <f t="shared" si="63"/>
        <v>2.2000000000000002</v>
      </c>
      <c r="G1409" s="1">
        <f t="shared" si="64"/>
        <v>15.400000000000002</v>
      </c>
      <c r="H1409" s="1">
        <f t="shared" si="65"/>
        <v>2011</v>
      </c>
    </row>
    <row r="1410" spans="3:8" x14ac:dyDescent="0.25">
      <c r="C1410" s="2">
        <v>40727</v>
      </c>
      <c r="D1410" s="3" t="s">
        <v>14</v>
      </c>
      <c r="E1410" s="1">
        <v>168</v>
      </c>
      <c r="F1410" s="1">
        <f t="shared" si="63"/>
        <v>2.2000000000000002</v>
      </c>
      <c r="G1410" s="1">
        <f t="shared" si="64"/>
        <v>369.6</v>
      </c>
      <c r="H1410" s="1">
        <f t="shared" si="65"/>
        <v>2011</v>
      </c>
    </row>
    <row r="1411" spans="3:8" x14ac:dyDescent="0.25">
      <c r="C1411" s="2">
        <v>40727</v>
      </c>
      <c r="D1411" s="3" t="s">
        <v>207</v>
      </c>
      <c r="E1411" s="1">
        <v>4</v>
      </c>
      <c r="F1411" s="1">
        <f t="shared" ref="F1411:F1474" si="66">LOOKUP(YEAR(C1411),$A$2:$A$11,$B$2:$B$11)</f>
        <v>2.2000000000000002</v>
      </c>
      <c r="G1411" s="1">
        <f t="shared" ref="G1411:G1474" si="67">F1411*E1411</f>
        <v>8.8000000000000007</v>
      </c>
      <c r="H1411" s="1">
        <f t="shared" ref="H1411:H1474" si="68">YEAR(C1411)</f>
        <v>2011</v>
      </c>
    </row>
    <row r="1412" spans="3:8" x14ac:dyDescent="0.25">
      <c r="C1412" s="2">
        <v>40727</v>
      </c>
      <c r="D1412" s="3" t="s">
        <v>11</v>
      </c>
      <c r="E1412" s="1">
        <v>145</v>
      </c>
      <c r="F1412" s="1">
        <f t="shared" si="66"/>
        <v>2.2000000000000002</v>
      </c>
      <c r="G1412" s="1">
        <f t="shared" si="67"/>
        <v>319</v>
      </c>
      <c r="H1412" s="1">
        <f t="shared" si="68"/>
        <v>2011</v>
      </c>
    </row>
    <row r="1413" spans="3:8" x14ac:dyDescent="0.25">
      <c r="C1413" s="2">
        <v>40730</v>
      </c>
      <c r="D1413" s="3" t="s">
        <v>21</v>
      </c>
      <c r="E1413" s="1">
        <v>103</v>
      </c>
      <c r="F1413" s="1">
        <f t="shared" si="66"/>
        <v>2.2000000000000002</v>
      </c>
      <c r="G1413" s="1">
        <f t="shared" si="67"/>
        <v>226.60000000000002</v>
      </c>
      <c r="H1413" s="1">
        <f t="shared" si="68"/>
        <v>2011</v>
      </c>
    </row>
    <row r="1414" spans="3:8" x14ac:dyDescent="0.25">
      <c r="C1414" s="2">
        <v>40732</v>
      </c>
      <c r="D1414" s="3" t="s">
        <v>19</v>
      </c>
      <c r="E1414" s="1">
        <v>101</v>
      </c>
      <c r="F1414" s="1">
        <f t="shared" si="66"/>
        <v>2.2000000000000002</v>
      </c>
      <c r="G1414" s="1">
        <f t="shared" si="67"/>
        <v>222.20000000000002</v>
      </c>
      <c r="H1414" s="1">
        <f t="shared" si="68"/>
        <v>2011</v>
      </c>
    </row>
    <row r="1415" spans="3:8" x14ac:dyDescent="0.25">
      <c r="C1415" s="2">
        <v>40733</v>
      </c>
      <c r="D1415" s="3" t="s">
        <v>37</v>
      </c>
      <c r="E1415" s="1">
        <v>141</v>
      </c>
      <c r="F1415" s="1">
        <f t="shared" si="66"/>
        <v>2.2000000000000002</v>
      </c>
      <c r="G1415" s="1">
        <f t="shared" si="67"/>
        <v>310.20000000000005</v>
      </c>
      <c r="H1415" s="1">
        <f t="shared" si="68"/>
        <v>2011</v>
      </c>
    </row>
    <row r="1416" spans="3:8" x14ac:dyDescent="0.25">
      <c r="C1416" s="2">
        <v>40733</v>
      </c>
      <c r="D1416" s="3" t="s">
        <v>196</v>
      </c>
      <c r="E1416" s="1">
        <v>6</v>
      </c>
      <c r="F1416" s="1">
        <f t="shared" si="66"/>
        <v>2.2000000000000002</v>
      </c>
      <c r="G1416" s="1">
        <f t="shared" si="67"/>
        <v>13.200000000000001</v>
      </c>
      <c r="H1416" s="1">
        <f t="shared" si="68"/>
        <v>2011</v>
      </c>
    </row>
    <row r="1417" spans="3:8" x14ac:dyDescent="0.25">
      <c r="C1417" s="2">
        <v>40733</v>
      </c>
      <c r="D1417" s="3" t="s">
        <v>180</v>
      </c>
      <c r="E1417" s="1">
        <v>16</v>
      </c>
      <c r="F1417" s="1">
        <f t="shared" si="66"/>
        <v>2.2000000000000002</v>
      </c>
      <c r="G1417" s="1">
        <f t="shared" si="67"/>
        <v>35.200000000000003</v>
      </c>
      <c r="H1417" s="1">
        <f t="shared" si="68"/>
        <v>2011</v>
      </c>
    </row>
    <row r="1418" spans="3:8" x14ac:dyDescent="0.25">
      <c r="C1418" s="2">
        <v>40735</v>
      </c>
      <c r="D1418" s="3" t="s">
        <v>19</v>
      </c>
      <c r="E1418" s="1">
        <v>276</v>
      </c>
      <c r="F1418" s="1">
        <f t="shared" si="66"/>
        <v>2.2000000000000002</v>
      </c>
      <c r="G1418" s="1">
        <f t="shared" si="67"/>
        <v>607.20000000000005</v>
      </c>
      <c r="H1418" s="1">
        <f t="shared" si="68"/>
        <v>2011</v>
      </c>
    </row>
    <row r="1419" spans="3:8" x14ac:dyDescent="0.25">
      <c r="C1419" s="2">
        <v>40736</v>
      </c>
      <c r="D1419" s="3" t="s">
        <v>104</v>
      </c>
      <c r="E1419" s="1">
        <v>329</v>
      </c>
      <c r="F1419" s="1">
        <f t="shared" si="66"/>
        <v>2.2000000000000002</v>
      </c>
      <c r="G1419" s="1">
        <f t="shared" si="67"/>
        <v>723.80000000000007</v>
      </c>
      <c r="H1419" s="1">
        <f t="shared" si="68"/>
        <v>2011</v>
      </c>
    </row>
    <row r="1420" spans="3:8" x14ac:dyDescent="0.25">
      <c r="C1420" s="2">
        <v>40737</v>
      </c>
      <c r="D1420" s="3" t="s">
        <v>54</v>
      </c>
      <c r="E1420" s="1">
        <v>200</v>
      </c>
      <c r="F1420" s="1">
        <f t="shared" si="66"/>
        <v>2.2000000000000002</v>
      </c>
      <c r="G1420" s="1">
        <f t="shared" si="67"/>
        <v>440.00000000000006</v>
      </c>
      <c r="H1420" s="1">
        <f t="shared" si="68"/>
        <v>2011</v>
      </c>
    </row>
    <row r="1421" spans="3:8" x14ac:dyDescent="0.25">
      <c r="C1421" s="2">
        <v>40740</v>
      </c>
      <c r="D1421" s="3" t="s">
        <v>12</v>
      </c>
      <c r="E1421" s="1">
        <v>82</v>
      </c>
      <c r="F1421" s="1">
        <f t="shared" si="66"/>
        <v>2.2000000000000002</v>
      </c>
      <c r="G1421" s="1">
        <f t="shared" si="67"/>
        <v>180.4</v>
      </c>
      <c r="H1421" s="1">
        <f t="shared" si="68"/>
        <v>2011</v>
      </c>
    </row>
    <row r="1422" spans="3:8" x14ac:dyDescent="0.25">
      <c r="C1422" s="2">
        <v>40740</v>
      </c>
      <c r="D1422" s="3" t="s">
        <v>39</v>
      </c>
      <c r="E1422" s="1">
        <v>66</v>
      </c>
      <c r="F1422" s="1">
        <f t="shared" si="66"/>
        <v>2.2000000000000002</v>
      </c>
      <c r="G1422" s="1">
        <f t="shared" si="67"/>
        <v>145.20000000000002</v>
      </c>
      <c r="H1422" s="1">
        <f t="shared" si="68"/>
        <v>2011</v>
      </c>
    </row>
    <row r="1423" spans="3:8" x14ac:dyDescent="0.25">
      <c r="C1423" s="2">
        <v>40745</v>
      </c>
      <c r="D1423" s="3" t="s">
        <v>24</v>
      </c>
      <c r="E1423" s="1">
        <v>150</v>
      </c>
      <c r="F1423" s="1">
        <f t="shared" si="66"/>
        <v>2.2000000000000002</v>
      </c>
      <c r="G1423" s="1">
        <f t="shared" si="67"/>
        <v>330</v>
      </c>
      <c r="H1423" s="1">
        <f t="shared" si="68"/>
        <v>2011</v>
      </c>
    </row>
    <row r="1424" spans="3:8" x14ac:dyDescent="0.25">
      <c r="C1424" s="2">
        <v>40745</v>
      </c>
      <c r="D1424" s="3" t="s">
        <v>71</v>
      </c>
      <c r="E1424" s="1">
        <v>63</v>
      </c>
      <c r="F1424" s="1">
        <f t="shared" si="66"/>
        <v>2.2000000000000002</v>
      </c>
      <c r="G1424" s="1">
        <f t="shared" si="67"/>
        <v>138.60000000000002</v>
      </c>
      <c r="H1424" s="1">
        <f t="shared" si="68"/>
        <v>2011</v>
      </c>
    </row>
    <row r="1425" spans="3:8" x14ac:dyDescent="0.25">
      <c r="C1425" s="2">
        <v>40746</v>
      </c>
      <c r="D1425" s="3" t="s">
        <v>68</v>
      </c>
      <c r="E1425" s="1">
        <v>120</v>
      </c>
      <c r="F1425" s="1">
        <f t="shared" si="66"/>
        <v>2.2000000000000002</v>
      </c>
      <c r="G1425" s="1">
        <f t="shared" si="67"/>
        <v>264</v>
      </c>
      <c r="H1425" s="1">
        <f t="shared" si="68"/>
        <v>2011</v>
      </c>
    </row>
    <row r="1426" spans="3:8" x14ac:dyDescent="0.25">
      <c r="C1426" s="2">
        <v>40747</v>
      </c>
      <c r="D1426" s="3" t="s">
        <v>9</v>
      </c>
      <c r="E1426" s="1">
        <v>155</v>
      </c>
      <c r="F1426" s="1">
        <f t="shared" si="66"/>
        <v>2.2000000000000002</v>
      </c>
      <c r="G1426" s="1">
        <f t="shared" si="67"/>
        <v>341</v>
      </c>
      <c r="H1426" s="1">
        <f t="shared" si="68"/>
        <v>2011</v>
      </c>
    </row>
    <row r="1427" spans="3:8" x14ac:dyDescent="0.25">
      <c r="C1427" s="2">
        <v>40748</v>
      </c>
      <c r="D1427" s="3" t="s">
        <v>21</v>
      </c>
      <c r="E1427" s="1">
        <v>30</v>
      </c>
      <c r="F1427" s="1">
        <f t="shared" si="66"/>
        <v>2.2000000000000002</v>
      </c>
      <c r="G1427" s="1">
        <f t="shared" si="67"/>
        <v>66</v>
      </c>
      <c r="H1427" s="1">
        <f t="shared" si="68"/>
        <v>2011</v>
      </c>
    </row>
    <row r="1428" spans="3:8" x14ac:dyDescent="0.25">
      <c r="C1428" s="2">
        <v>40748</v>
      </c>
      <c r="D1428" s="3" t="s">
        <v>73</v>
      </c>
      <c r="E1428" s="1">
        <v>34</v>
      </c>
      <c r="F1428" s="1">
        <f t="shared" si="66"/>
        <v>2.2000000000000002</v>
      </c>
      <c r="G1428" s="1">
        <f t="shared" si="67"/>
        <v>74.800000000000011</v>
      </c>
      <c r="H1428" s="1">
        <f t="shared" si="68"/>
        <v>2011</v>
      </c>
    </row>
    <row r="1429" spans="3:8" x14ac:dyDescent="0.25">
      <c r="C1429" s="2">
        <v>40753</v>
      </c>
      <c r="D1429" s="3" t="s">
        <v>14</v>
      </c>
      <c r="E1429" s="1">
        <v>30</v>
      </c>
      <c r="F1429" s="1">
        <f t="shared" si="66"/>
        <v>2.2000000000000002</v>
      </c>
      <c r="G1429" s="1">
        <f t="shared" si="67"/>
        <v>66</v>
      </c>
      <c r="H1429" s="1">
        <f t="shared" si="68"/>
        <v>2011</v>
      </c>
    </row>
    <row r="1430" spans="3:8" x14ac:dyDescent="0.25">
      <c r="C1430" s="2">
        <v>40753</v>
      </c>
      <c r="D1430" s="3" t="s">
        <v>8</v>
      </c>
      <c r="E1430" s="1">
        <v>162</v>
      </c>
      <c r="F1430" s="1">
        <f t="shared" si="66"/>
        <v>2.2000000000000002</v>
      </c>
      <c r="G1430" s="1">
        <f t="shared" si="67"/>
        <v>356.40000000000003</v>
      </c>
      <c r="H1430" s="1">
        <f t="shared" si="68"/>
        <v>2011</v>
      </c>
    </row>
    <row r="1431" spans="3:8" x14ac:dyDescent="0.25">
      <c r="C1431" s="2">
        <v>40754</v>
      </c>
      <c r="D1431" s="3" t="s">
        <v>65</v>
      </c>
      <c r="E1431" s="1">
        <v>71</v>
      </c>
      <c r="F1431" s="1">
        <f t="shared" si="66"/>
        <v>2.2000000000000002</v>
      </c>
      <c r="G1431" s="1">
        <f t="shared" si="67"/>
        <v>156.20000000000002</v>
      </c>
      <c r="H1431" s="1">
        <f t="shared" si="68"/>
        <v>2011</v>
      </c>
    </row>
    <row r="1432" spans="3:8" x14ac:dyDescent="0.25">
      <c r="C1432" s="2">
        <v>40755</v>
      </c>
      <c r="D1432" s="3" t="s">
        <v>157</v>
      </c>
      <c r="E1432" s="1">
        <v>16</v>
      </c>
      <c r="F1432" s="1">
        <f t="shared" si="66"/>
        <v>2.2000000000000002</v>
      </c>
      <c r="G1432" s="1">
        <f t="shared" si="67"/>
        <v>35.200000000000003</v>
      </c>
      <c r="H1432" s="1">
        <f t="shared" si="68"/>
        <v>2011</v>
      </c>
    </row>
    <row r="1433" spans="3:8" x14ac:dyDescent="0.25">
      <c r="C1433" s="2">
        <v>40759</v>
      </c>
      <c r="D1433" s="3" t="s">
        <v>37</v>
      </c>
      <c r="E1433" s="1">
        <v>165</v>
      </c>
      <c r="F1433" s="1">
        <f t="shared" si="66"/>
        <v>2.2000000000000002</v>
      </c>
      <c r="G1433" s="1">
        <f t="shared" si="67"/>
        <v>363.00000000000006</v>
      </c>
      <c r="H1433" s="1">
        <f t="shared" si="68"/>
        <v>2011</v>
      </c>
    </row>
    <row r="1434" spans="3:8" x14ac:dyDescent="0.25">
      <c r="C1434" s="2">
        <v>40760</v>
      </c>
      <c r="D1434" s="3" t="s">
        <v>37</v>
      </c>
      <c r="E1434" s="1">
        <v>180</v>
      </c>
      <c r="F1434" s="1">
        <f t="shared" si="66"/>
        <v>2.2000000000000002</v>
      </c>
      <c r="G1434" s="1">
        <f t="shared" si="67"/>
        <v>396.00000000000006</v>
      </c>
      <c r="H1434" s="1">
        <f t="shared" si="68"/>
        <v>2011</v>
      </c>
    </row>
    <row r="1435" spans="3:8" x14ac:dyDescent="0.25">
      <c r="C1435" s="2">
        <v>40761</v>
      </c>
      <c r="D1435" s="3" t="s">
        <v>86</v>
      </c>
      <c r="E1435" s="1">
        <v>2</v>
      </c>
      <c r="F1435" s="1">
        <f t="shared" si="66"/>
        <v>2.2000000000000002</v>
      </c>
      <c r="G1435" s="1">
        <f t="shared" si="67"/>
        <v>4.4000000000000004</v>
      </c>
      <c r="H1435" s="1">
        <f t="shared" si="68"/>
        <v>2011</v>
      </c>
    </row>
    <row r="1436" spans="3:8" x14ac:dyDescent="0.25">
      <c r="C1436" s="2">
        <v>40766</v>
      </c>
      <c r="D1436" s="3" t="s">
        <v>39</v>
      </c>
      <c r="E1436" s="1">
        <v>111</v>
      </c>
      <c r="F1436" s="1">
        <f t="shared" si="66"/>
        <v>2.2000000000000002</v>
      </c>
      <c r="G1436" s="1">
        <f t="shared" si="67"/>
        <v>244.20000000000002</v>
      </c>
      <c r="H1436" s="1">
        <f t="shared" si="68"/>
        <v>2011</v>
      </c>
    </row>
    <row r="1437" spans="3:8" x14ac:dyDescent="0.25">
      <c r="C1437" s="2">
        <v>40767</v>
      </c>
      <c r="D1437" s="3" t="s">
        <v>37</v>
      </c>
      <c r="E1437" s="1">
        <v>128</v>
      </c>
      <c r="F1437" s="1">
        <f t="shared" si="66"/>
        <v>2.2000000000000002</v>
      </c>
      <c r="G1437" s="1">
        <f t="shared" si="67"/>
        <v>281.60000000000002</v>
      </c>
      <c r="H1437" s="1">
        <f t="shared" si="68"/>
        <v>2011</v>
      </c>
    </row>
    <row r="1438" spans="3:8" x14ac:dyDescent="0.25">
      <c r="C1438" s="2">
        <v>40768</v>
      </c>
      <c r="D1438" s="3" t="s">
        <v>112</v>
      </c>
      <c r="E1438" s="1">
        <v>7</v>
      </c>
      <c r="F1438" s="1">
        <f t="shared" si="66"/>
        <v>2.2000000000000002</v>
      </c>
      <c r="G1438" s="1">
        <f t="shared" si="67"/>
        <v>15.400000000000002</v>
      </c>
      <c r="H1438" s="1">
        <f t="shared" si="68"/>
        <v>2011</v>
      </c>
    </row>
    <row r="1439" spans="3:8" x14ac:dyDescent="0.25">
      <c r="C1439" s="2">
        <v>40768</v>
      </c>
      <c r="D1439" s="3" t="s">
        <v>11</v>
      </c>
      <c r="E1439" s="1">
        <v>211</v>
      </c>
      <c r="F1439" s="1">
        <f t="shared" si="66"/>
        <v>2.2000000000000002</v>
      </c>
      <c r="G1439" s="1">
        <f t="shared" si="67"/>
        <v>464.20000000000005</v>
      </c>
      <c r="H1439" s="1">
        <f t="shared" si="68"/>
        <v>2011</v>
      </c>
    </row>
    <row r="1440" spans="3:8" x14ac:dyDescent="0.25">
      <c r="C1440" s="2">
        <v>40768</v>
      </c>
      <c r="D1440" s="3" t="s">
        <v>8</v>
      </c>
      <c r="E1440" s="1">
        <v>184</v>
      </c>
      <c r="F1440" s="1">
        <f t="shared" si="66"/>
        <v>2.2000000000000002</v>
      </c>
      <c r="G1440" s="1">
        <f t="shared" si="67"/>
        <v>404.8</v>
      </c>
      <c r="H1440" s="1">
        <f t="shared" si="68"/>
        <v>2011</v>
      </c>
    </row>
    <row r="1441" spans="3:8" x14ac:dyDescent="0.25">
      <c r="C1441" s="2">
        <v>40771</v>
      </c>
      <c r="D1441" s="3" t="s">
        <v>16</v>
      </c>
      <c r="E1441" s="1">
        <v>450</v>
      </c>
      <c r="F1441" s="1">
        <f t="shared" si="66"/>
        <v>2.2000000000000002</v>
      </c>
      <c r="G1441" s="1">
        <f t="shared" si="67"/>
        <v>990.00000000000011</v>
      </c>
      <c r="H1441" s="1">
        <f t="shared" si="68"/>
        <v>2011</v>
      </c>
    </row>
    <row r="1442" spans="3:8" x14ac:dyDescent="0.25">
      <c r="C1442" s="2">
        <v>40771</v>
      </c>
      <c r="D1442" s="3" t="s">
        <v>122</v>
      </c>
      <c r="E1442" s="1">
        <v>140</v>
      </c>
      <c r="F1442" s="1">
        <f t="shared" si="66"/>
        <v>2.2000000000000002</v>
      </c>
      <c r="G1442" s="1">
        <f t="shared" si="67"/>
        <v>308</v>
      </c>
      <c r="H1442" s="1">
        <f t="shared" si="68"/>
        <v>2011</v>
      </c>
    </row>
    <row r="1443" spans="3:8" x14ac:dyDescent="0.25">
      <c r="C1443" s="2">
        <v>40775</v>
      </c>
      <c r="D1443" s="3" t="s">
        <v>10</v>
      </c>
      <c r="E1443" s="1">
        <v>52</v>
      </c>
      <c r="F1443" s="1">
        <f t="shared" si="66"/>
        <v>2.2000000000000002</v>
      </c>
      <c r="G1443" s="1">
        <f t="shared" si="67"/>
        <v>114.4</v>
      </c>
      <c r="H1443" s="1">
        <f t="shared" si="68"/>
        <v>2011</v>
      </c>
    </row>
    <row r="1444" spans="3:8" x14ac:dyDescent="0.25">
      <c r="C1444" s="2">
        <v>40777</v>
      </c>
      <c r="D1444" s="3" t="s">
        <v>183</v>
      </c>
      <c r="E1444" s="1">
        <v>2</v>
      </c>
      <c r="F1444" s="1">
        <f t="shared" si="66"/>
        <v>2.2000000000000002</v>
      </c>
      <c r="G1444" s="1">
        <f t="shared" si="67"/>
        <v>4.4000000000000004</v>
      </c>
      <c r="H1444" s="1">
        <f t="shared" si="68"/>
        <v>2011</v>
      </c>
    </row>
    <row r="1445" spans="3:8" x14ac:dyDescent="0.25">
      <c r="C1445" s="2">
        <v>40777</v>
      </c>
      <c r="D1445" s="3" t="s">
        <v>98</v>
      </c>
      <c r="E1445" s="1">
        <v>13</v>
      </c>
      <c r="F1445" s="1">
        <f t="shared" si="66"/>
        <v>2.2000000000000002</v>
      </c>
      <c r="G1445" s="1">
        <f t="shared" si="67"/>
        <v>28.6</v>
      </c>
      <c r="H1445" s="1">
        <f t="shared" si="68"/>
        <v>2011</v>
      </c>
    </row>
    <row r="1446" spans="3:8" x14ac:dyDescent="0.25">
      <c r="C1446" s="2">
        <v>40777</v>
      </c>
      <c r="D1446" s="3" t="s">
        <v>39</v>
      </c>
      <c r="E1446" s="1">
        <v>73</v>
      </c>
      <c r="F1446" s="1">
        <f t="shared" si="66"/>
        <v>2.2000000000000002</v>
      </c>
      <c r="G1446" s="1">
        <f t="shared" si="67"/>
        <v>160.60000000000002</v>
      </c>
      <c r="H1446" s="1">
        <f t="shared" si="68"/>
        <v>2011</v>
      </c>
    </row>
    <row r="1447" spans="3:8" x14ac:dyDescent="0.25">
      <c r="C1447" s="2">
        <v>40781</v>
      </c>
      <c r="D1447" s="3" t="s">
        <v>20</v>
      </c>
      <c r="E1447" s="1">
        <v>123</v>
      </c>
      <c r="F1447" s="1">
        <f t="shared" si="66"/>
        <v>2.2000000000000002</v>
      </c>
      <c r="G1447" s="1">
        <f t="shared" si="67"/>
        <v>270.60000000000002</v>
      </c>
      <c r="H1447" s="1">
        <f t="shared" si="68"/>
        <v>2011</v>
      </c>
    </row>
    <row r="1448" spans="3:8" x14ac:dyDescent="0.25">
      <c r="C1448" s="2">
        <v>40783</v>
      </c>
      <c r="D1448" s="3" t="s">
        <v>70</v>
      </c>
      <c r="E1448" s="1">
        <v>3</v>
      </c>
      <c r="F1448" s="1">
        <f t="shared" si="66"/>
        <v>2.2000000000000002</v>
      </c>
      <c r="G1448" s="1">
        <f t="shared" si="67"/>
        <v>6.6000000000000005</v>
      </c>
      <c r="H1448" s="1">
        <f t="shared" si="68"/>
        <v>2011</v>
      </c>
    </row>
    <row r="1449" spans="3:8" x14ac:dyDescent="0.25">
      <c r="C1449" s="2">
        <v>40784</v>
      </c>
      <c r="D1449" s="3" t="s">
        <v>14</v>
      </c>
      <c r="E1449" s="1">
        <v>93</v>
      </c>
      <c r="F1449" s="1">
        <f t="shared" si="66"/>
        <v>2.2000000000000002</v>
      </c>
      <c r="G1449" s="1">
        <f t="shared" si="67"/>
        <v>204.60000000000002</v>
      </c>
      <c r="H1449" s="1">
        <f t="shared" si="68"/>
        <v>2011</v>
      </c>
    </row>
    <row r="1450" spans="3:8" x14ac:dyDescent="0.25">
      <c r="C1450" s="2">
        <v>40789</v>
      </c>
      <c r="D1450" s="3" t="s">
        <v>26</v>
      </c>
      <c r="E1450" s="1">
        <v>310</v>
      </c>
      <c r="F1450" s="1">
        <f t="shared" si="66"/>
        <v>2.2000000000000002</v>
      </c>
      <c r="G1450" s="1">
        <f t="shared" si="67"/>
        <v>682</v>
      </c>
      <c r="H1450" s="1">
        <f t="shared" si="68"/>
        <v>2011</v>
      </c>
    </row>
    <row r="1451" spans="3:8" x14ac:dyDescent="0.25">
      <c r="C1451" s="2">
        <v>40789</v>
      </c>
      <c r="D1451" s="3" t="s">
        <v>8</v>
      </c>
      <c r="E1451" s="1">
        <v>77</v>
      </c>
      <c r="F1451" s="1">
        <f t="shared" si="66"/>
        <v>2.2000000000000002</v>
      </c>
      <c r="G1451" s="1">
        <f t="shared" si="67"/>
        <v>169.4</v>
      </c>
      <c r="H1451" s="1">
        <f t="shared" si="68"/>
        <v>2011</v>
      </c>
    </row>
    <row r="1452" spans="3:8" x14ac:dyDescent="0.25">
      <c r="C1452" s="2">
        <v>40793</v>
      </c>
      <c r="D1452" s="3" t="s">
        <v>12</v>
      </c>
      <c r="E1452" s="1">
        <v>21</v>
      </c>
      <c r="F1452" s="1">
        <f t="shared" si="66"/>
        <v>2.2000000000000002</v>
      </c>
      <c r="G1452" s="1">
        <f t="shared" si="67"/>
        <v>46.2</v>
      </c>
      <c r="H1452" s="1">
        <f t="shared" si="68"/>
        <v>2011</v>
      </c>
    </row>
    <row r="1453" spans="3:8" x14ac:dyDescent="0.25">
      <c r="C1453" s="2">
        <v>40797</v>
      </c>
      <c r="D1453" s="3" t="s">
        <v>23</v>
      </c>
      <c r="E1453" s="1">
        <v>3</v>
      </c>
      <c r="F1453" s="1">
        <f t="shared" si="66"/>
        <v>2.2000000000000002</v>
      </c>
      <c r="G1453" s="1">
        <f t="shared" si="67"/>
        <v>6.6000000000000005</v>
      </c>
      <c r="H1453" s="1">
        <f t="shared" si="68"/>
        <v>2011</v>
      </c>
    </row>
    <row r="1454" spans="3:8" x14ac:dyDescent="0.25">
      <c r="C1454" s="2">
        <v>40799</v>
      </c>
      <c r="D1454" s="3" t="s">
        <v>30</v>
      </c>
      <c r="E1454" s="1">
        <v>176</v>
      </c>
      <c r="F1454" s="1">
        <f t="shared" si="66"/>
        <v>2.2000000000000002</v>
      </c>
      <c r="G1454" s="1">
        <f t="shared" si="67"/>
        <v>387.20000000000005</v>
      </c>
      <c r="H1454" s="1">
        <f t="shared" si="68"/>
        <v>2011</v>
      </c>
    </row>
    <row r="1455" spans="3:8" x14ac:dyDescent="0.25">
      <c r="C1455" s="2">
        <v>40799</v>
      </c>
      <c r="D1455" s="3" t="s">
        <v>15</v>
      </c>
      <c r="E1455" s="1">
        <v>20</v>
      </c>
      <c r="F1455" s="1">
        <f t="shared" si="66"/>
        <v>2.2000000000000002</v>
      </c>
      <c r="G1455" s="1">
        <f t="shared" si="67"/>
        <v>44</v>
      </c>
      <c r="H1455" s="1">
        <f t="shared" si="68"/>
        <v>2011</v>
      </c>
    </row>
    <row r="1456" spans="3:8" x14ac:dyDescent="0.25">
      <c r="C1456" s="2">
        <v>40800</v>
      </c>
      <c r="D1456" s="3" t="s">
        <v>26</v>
      </c>
      <c r="E1456" s="1">
        <v>230</v>
      </c>
      <c r="F1456" s="1">
        <f t="shared" si="66"/>
        <v>2.2000000000000002</v>
      </c>
      <c r="G1456" s="1">
        <f t="shared" si="67"/>
        <v>506.00000000000006</v>
      </c>
      <c r="H1456" s="1">
        <f t="shared" si="68"/>
        <v>2011</v>
      </c>
    </row>
    <row r="1457" spans="3:8" x14ac:dyDescent="0.25">
      <c r="C1457" s="2">
        <v>40800</v>
      </c>
      <c r="D1457" s="3" t="s">
        <v>157</v>
      </c>
      <c r="E1457" s="1">
        <v>10</v>
      </c>
      <c r="F1457" s="1">
        <f t="shared" si="66"/>
        <v>2.2000000000000002</v>
      </c>
      <c r="G1457" s="1">
        <f t="shared" si="67"/>
        <v>22</v>
      </c>
      <c r="H1457" s="1">
        <f t="shared" si="68"/>
        <v>2011</v>
      </c>
    </row>
    <row r="1458" spans="3:8" x14ac:dyDescent="0.25">
      <c r="C1458" s="2">
        <v>40802</v>
      </c>
      <c r="D1458" s="3" t="s">
        <v>165</v>
      </c>
      <c r="E1458" s="1">
        <v>12</v>
      </c>
      <c r="F1458" s="1">
        <f t="shared" si="66"/>
        <v>2.2000000000000002</v>
      </c>
      <c r="G1458" s="1">
        <f t="shared" si="67"/>
        <v>26.400000000000002</v>
      </c>
      <c r="H1458" s="1">
        <f t="shared" si="68"/>
        <v>2011</v>
      </c>
    </row>
    <row r="1459" spans="3:8" x14ac:dyDescent="0.25">
      <c r="C1459" s="2">
        <v>40802</v>
      </c>
      <c r="D1459" s="3" t="s">
        <v>154</v>
      </c>
      <c r="E1459" s="1">
        <v>11</v>
      </c>
      <c r="F1459" s="1">
        <f t="shared" si="66"/>
        <v>2.2000000000000002</v>
      </c>
      <c r="G1459" s="1">
        <f t="shared" si="67"/>
        <v>24.200000000000003</v>
      </c>
      <c r="H1459" s="1">
        <f t="shared" si="68"/>
        <v>2011</v>
      </c>
    </row>
    <row r="1460" spans="3:8" x14ac:dyDescent="0.25">
      <c r="C1460" s="2">
        <v>40803</v>
      </c>
      <c r="D1460" s="3" t="s">
        <v>11</v>
      </c>
      <c r="E1460" s="1">
        <v>383</v>
      </c>
      <c r="F1460" s="1">
        <f t="shared" si="66"/>
        <v>2.2000000000000002</v>
      </c>
      <c r="G1460" s="1">
        <f t="shared" si="67"/>
        <v>842.6</v>
      </c>
      <c r="H1460" s="1">
        <f t="shared" si="68"/>
        <v>2011</v>
      </c>
    </row>
    <row r="1461" spans="3:8" x14ac:dyDescent="0.25">
      <c r="C1461" s="2">
        <v>40807</v>
      </c>
      <c r="D1461" s="3" t="s">
        <v>104</v>
      </c>
      <c r="E1461" s="1">
        <v>249</v>
      </c>
      <c r="F1461" s="1">
        <f t="shared" si="66"/>
        <v>2.2000000000000002</v>
      </c>
      <c r="G1461" s="1">
        <f t="shared" si="67"/>
        <v>547.80000000000007</v>
      </c>
      <c r="H1461" s="1">
        <f t="shared" si="68"/>
        <v>2011</v>
      </c>
    </row>
    <row r="1462" spans="3:8" x14ac:dyDescent="0.25">
      <c r="C1462" s="2">
        <v>40810</v>
      </c>
      <c r="D1462" s="3" t="s">
        <v>166</v>
      </c>
      <c r="E1462" s="1">
        <v>8</v>
      </c>
      <c r="F1462" s="1">
        <f t="shared" si="66"/>
        <v>2.2000000000000002</v>
      </c>
      <c r="G1462" s="1">
        <f t="shared" si="67"/>
        <v>17.600000000000001</v>
      </c>
      <c r="H1462" s="1">
        <f t="shared" si="68"/>
        <v>2011</v>
      </c>
    </row>
    <row r="1463" spans="3:8" x14ac:dyDescent="0.25">
      <c r="C1463" s="2">
        <v>40812</v>
      </c>
      <c r="D1463" s="3" t="s">
        <v>32</v>
      </c>
      <c r="E1463" s="1">
        <v>42</v>
      </c>
      <c r="F1463" s="1">
        <f t="shared" si="66"/>
        <v>2.2000000000000002</v>
      </c>
      <c r="G1463" s="1">
        <f t="shared" si="67"/>
        <v>92.4</v>
      </c>
      <c r="H1463" s="1">
        <f t="shared" si="68"/>
        <v>2011</v>
      </c>
    </row>
    <row r="1464" spans="3:8" x14ac:dyDescent="0.25">
      <c r="C1464" s="2">
        <v>40815</v>
      </c>
      <c r="D1464" s="3" t="s">
        <v>225</v>
      </c>
      <c r="E1464" s="1">
        <v>1</v>
      </c>
      <c r="F1464" s="1">
        <f t="shared" si="66"/>
        <v>2.2000000000000002</v>
      </c>
      <c r="G1464" s="1">
        <f t="shared" si="67"/>
        <v>2.2000000000000002</v>
      </c>
      <c r="H1464" s="1">
        <f t="shared" si="68"/>
        <v>2011</v>
      </c>
    </row>
    <row r="1465" spans="3:8" x14ac:dyDescent="0.25">
      <c r="C1465" s="2">
        <v>40815</v>
      </c>
      <c r="D1465" s="3" t="s">
        <v>24</v>
      </c>
      <c r="E1465" s="1">
        <v>340</v>
      </c>
      <c r="F1465" s="1">
        <f t="shared" si="66"/>
        <v>2.2000000000000002</v>
      </c>
      <c r="G1465" s="1">
        <f t="shared" si="67"/>
        <v>748.00000000000011</v>
      </c>
      <c r="H1465" s="1">
        <f t="shared" si="68"/>
        <v>2011</v>
      </c>
    </row>
    <row r="1466" spans="3:8" x14ac:dyDescent="0.25">
      <c r="C1466" s="2">
        <v>40817</v>
      </c>
      <c r="D1466" s="3" t="s">
        <v>19</v>
      </c>
      <c r="E1466" s="1">
        <v>394</v>
      </c>
      <c r="F1466" s="1">
        <f t="shared" si="66"/>
        <v>2.2000000000000002</v>
      </c>
      <c r="G1466" s="1">
        <f t="shared" si="67"/>
        <v>866.80000000000007</v>
      </c>
      <c r="H1466" s="1">
        <f t="shared" si="68"/>
        <v>2011</v>
      </c>
    </row>
    <row r="1467" spans="3:8" x14ac:dyDescent="0.25">
      <c r="C1467" s="2">
        <v>40817</v>
      </c>
      <c r="D1467" s="3" t="s">
        <v>7</v>
      </c>
      <c r="E1467" s="1">
        <v>176</v>
      </c>
      <c r="F1467" s="1">
        <f t="shared" si="66"/>
        <v>2.2000000000000002</v>
      </c>
      <c r="G1467" s="1">
        <f t="shared" si="67"/>
        <v>387.20000000000005</v>
      </c>
      <c r="H1467" s="1">
        <f t="shared" si="68"/>
        <v>2011</v>
      </c>
    </row>
    <row r="1468" spans="3:8" x14ac:dyDescent="0.25">
      <c r="C1468" s="2">
        <v>40818</v>
      </c>
      <c r="D1468" s="3" t="s">
        <v>30</v>
      </c>
      <c r="E1468" s="1">
        <v>181</v>
      </c>
      <c r="F1468" s="1">
        <f t="shared" si="66"/>
        <v>2.2000000000000002</v>
      </c>
      <c r="G1468" s="1">
        <f t="shared" si="67"/>
        <v>398.20000000000005</v>
      </c>
      <c r="H1468" s="1">
        <f t="shared" si="68"/>
        <v>2011</v>
      </c>
    </row>
    <row r="1469" spans="3:8" x14ac:dyDescent="0.25">
      <c r="C1469" s="2">
        <v>40822</v>
      </c>
      <c r="D1469" s="3" t="s">
        <v>57</v>
      </c>
      <c r="E1469" s="1">
        <v>26</v>
      </c>
      <c r="F1469" s="1">
        <f t="shared" si="66"/>
        <v>2.2000000000000002</v>
      </c>
      <c r="G1469" s="1">
        <f t="shared" si="67"/>
        <v>57.2</v>
      </c>
      <c r="H1469" s="1">
        <f t="shared" si="68"/>
        <v>2011</v>
      </c>
    </row>
    <row r="1470" spans="3:8" x14ac:dyDescent="0.25">
      <c r="C1470" s="2">
        <v>40826</v>
      </c>
      <c r="D1470" s="3" t="s">
        <v>27</v>
      </c>
      <c r="E1470" s="1">
        <v>73</v>
      </c>
      <c r="F1470" s="1">
        <f t="shared" si="66"/>
        <v>2.2000000000000002</v>
      </c>
      <c r="G1470" s="1">
        <f t="shared" si="67"/>
        <v>160.60000000000002</v>
      </c>
      <c r="H1470" s="1">
        <f t="shared" si="68"/>
        <v>2011</v>
      </c>
    </row>
    <row r="1471" spans="3:8" x14ac:dyDescent="0.25">
      <c r="C1471" s="2">
        <v>40830</v>
      </c>
      <c r="D1471" s="3" t="s">
        <v>52</v>
      </c>
      <c r="E1471" s="1">
        <v>274</v>
      </c>
      <c r="F1471" s="1">
        <f t="shared" si="66"/>
        <v>2.2000000000000002</v>
      </c>
      <c r="G1471" s="1">
        <f t="shared" si="67"/>
        <v>602.80000000000007</v>
      </c>
      <c r="H1471" s="1">
        <f t="shared" si="68"/>
        <v>2011</v>
      </c>
    </row>
    <row r="1472" spans="3:8" x14ac:dyDescent="0.25">
      <c r="C1472" s="2">
        <v>40833</v>
      </c>
      <c r="D1472" s="3" t="s">
        <v>214</v>
      </c>
      <c r="E1472" s="1">
        <v>8</v>
      </c>
      <c r="F1472" s="1">
        <f t="shared" si="66"/>
        <v>2.2000000000000002</v>
      </c>
      <c r="G1472" s="1">
        <f t="shared" si="67"/>
        <v>17.600000000000001</v>
      </c>
      <c r="H1472" s="1">
        <f t="shared" si="68"/>
        <v>2011</v>
      </c>
    </row>
    <row r="1473" spans="3:8" x14ac:dyDescent="0.25">
      <c r="C1473" s="2">
        <v>40833</v>
      </c>
      <c r="D1473" s="3" t="s">
        <v>23</v>
      </c>
      <c r="E1473" s="1">
        <v>12</v>
      </c>
      <c r="F1473" s="1">
        <f t="shared" si="66"/>
        <v>2.2000000000000002</v>
      </c>
      <c r="G1473" s="1">
        <f t="shared" si="67"/>
        <v>26.400000000000002</v>
      </c>
      <c r="H1473" s="1">
        <f t="shared" si="68"/>
        <v>2011</v>
      </c>
    </row>
    <row r="1474" spans="3:8" x14ac:dyDescent="0.25">
      <c r="C1474" s="2">
        <v>40837</v>
      </c>
      <c r="D1474" s="3" t="s">
        <v>52</v>
      </c>
      <c r="E1474" s="1">
        <v>496</v>
      </c>
      <c r="F1474" s="1">
        <f t="shared" si="66"/>
        <v>2.2000000000000002</v>
      </c>
      <c r="G1474" s="1">
        <f t="shared" si="67"/>
        <v>1091.2</v>
      </c>
      <c r="H1474" s="1">
        <f t="shared" si="68"/>
        <v>2011</v>
      </c>
    </row>
    <row r="1475" spans="3:8" x14ac:dyDescent="0.25">
      <c r="C1475" s="2">
        <v>40838</v>
      </c>
      <c r="D1475" s="3" t="s">
        <v>186</v>
      </c>
      <c r="E1475" s="1">
        <v>5</v>
      </c>
      <c r="F1475" s="1">
        <f t="shared" ref="F1475:F1538" si="69">LOOKUP(YEAR(C1475),$A$2:$A$11,$B$2:$B$11)</f>
        <v>2.2000000000000002</v>
      </c>
      <c r="G1475" s="1">
        <f t="shared" ref="G1475:G1538" si="70">F1475*E1475</f>
        <v>11</v>
      </c>
      <c r="H1475" s="1">
        <f t="shared" ref="H1475:H1538" si="71">YEAR(C1475)</f>
        <v>2011</v>
      </c>
    </row>
    <row r="1476" spans="3:8" x14ac:dyDescent="0.25">
      <c r="C1476" s="2">
        <v>40839</v>
      </c>
      <c r="D1476" s="3" t="s">
        <v>77</v>
      </c>
      <c r="E1476" s="1">
        <v>2</v>
      </c>
      <c r="F1476" s="1">
        <f t="shared" si="69"/>
        <v>2.2000000000000002</v>
      </c>
      <c r="G1476" s="1">
        <f t="shared" si="70"/>
        <v>4.4000000000000004</v>
      </c>
      <c r="H1476" s="1">
        <f t="shared" si="71"/>
        <v>2011</v>
      </c>
    </row>
    <row r="1477" spans="3:8" x14ac:dyDescent="0.25">
      <c r="C1477" s="2">
        <v>40839</v>
      </c>
      <c r="D1477" s="3" t="s">
        <v>68</v>
      </c>
      <c r="E1477" s="1">
        <v>77</v>
      </c>
      <c r="F1477" s="1">
        <f t="shared" si="69"/>
        <v>2.2000000000000002</v>
      </c>
      <c r="G1477" s="1">
        <f t="shared" si="70"/>
        <v>169.4</v>
      </c>
      <c r="H1477" s="1">
        <f t="shared" si="71"/>
        <v>2011</v>
      </c>
    </row>
    <row r="1478" spans="3:8" x14ac:dyDescent="0.25">
      <c r="C1478" s="2">
        <v>40847</v>
      </c>
      <c r="D1478" s="3" t="s">
        <v>27</v>
      </c>
      <c r="E1478" s="1">
        <v>134</v>
      </c>
      <c r="F1478" s="1">
        <f t="shared" si="69"/>
        <v>2.2000000000000002</v>
      </c>
      <c r="G1478" s="1">
        <f t="shared" si="70"/>
        <v>294.8</v>
      </c>
      <c r="H1478" s="1">
        <f t="shared" si="71"/>
        <v>2011</v>
      </c>
    </row>
    <row r="1479" spans="3:8" x14ac:dyDescent="0.25">
      <c r="C1479" s="2">
        <v>40848</v>
      </c>
      <c r="D1479" s="3" t="s">
        <v>199</v>
      </c>
      <c r="E1479" s="1">
        <v>4</v>
      </c>
      <c r="F1479" s="1">
        <f t="shared" si="69"/>
        <v>2.2000000000000002</v>
      </c>
      <c r="G1479" s="1">
        <f t="shared" si="70"/>
        <v>8.8000000000000007</v>
      </c>
      <c r="H1479" s="1">
        <f t="shared" si="71"/>
        <v>2011</v>
      </c>
    </row>
    <row r="1480" spans="3:8" x14ac:dyDescent="0.25">
      <c r="C1480" s="2">
        <v>40850</v>
      </c>
      <c r="D1480" s="3" t="s">
        <v>57</v>
      </c>
      <c r="E1480" s="1">
        <v>46</v>
      </c>
      <c r="F1480" s="1">
        <f t="shared" si="69"/>
        <v>2.2000000000000002</v>
      </c>
      <c r="G1480" s="1">
        <f t="shared" si="70"/>
        <v>101.2</v>
      </c>
      <c r="H1480" s="1">
        <f t="shared" si="71"/>
        <v>2011</v>
      </c>
    </row>
    <row r="1481" spans="3:8" x14ac:dyDescent="0.25">
      <c r="C1481" s="2">
        <v>40852</v>
      </c>
      <c r="D1481" s="3" t="s">
        <v>125</v>
      </c>
      <c r="E1481" s="1">
        <v>43</v>
      </c>
      <c r="F1481" s="1">
        <f t="shared" si="69"/>
        <v>2.2000000000000002</v>
      </c>
      <c r="G1481" s="1">
        <f t="shared" si="70"/>
        <v>94.600000000000009</v>
      </c>
      <c r="H1481" s="1">
        <f t="shared" si="71"/>
        <v>2011</v>
      </c>
    </row>
    <row r="1482" spans="3:8" x14ac:dyDescent="0.25">
      <c r="C1482" s="2">
        <v>40855</v>
      </c>
      <c r="D1482" s="3" t="s">
        <v>23</v>
      </c>
      <c r="E1482" s="1">
        <v>2</v>
      </c>
      <c r="F1482" s="1">
        <f t="shared" si="69"/>
        <v>2.2000000000000002</v>
      </c>
      <c r="G1482" s="1">
        <f t="shared" si="70"/>
        <v>4.4000000000000004</v>
      </c>
      <c r="H1482" s="1">
        <f t="shared" si="71"/>
        <v>2011</v>
      </c>
    </row>
    <row r="1483" spans="3:8" x14ac:dyDescent="0.25">
      <c r="C1483" s="2">
        <v>40857</v>
      </c>
      <c r="D1483" s="3" t="s">
        <v>21</v>
      </c>
      <c r="E1483" s="1">
        <v>100</v>
      </c>
      <c r="F1483" s="1">
        <f t="shared" si="69"/>
        <v>2.2000000000000002</v>
      </c>
      <c r="G1483" s="1">
        <f t="shared" si="70"/>
        <v>220.00000000000003</v>
      </c>
      <c r="H1483" s="1">
        <f t="shared" si="71"/>
        <v>2011</v>
      </c>
    </row>
    <row r="1484" spans="3:8" x14ac:dyDescent="0.25">
      <c r="C1484" s="2">
        <v>40857</v>
      </c>
      <c r="D1484" s="3" t="s">
        <v>24</v>
      </c>
      <c r="E1484" s="1">
        <v>438</v>
      </c>
      <c r="F1484" s="1">
        <f t="shared" si="69"/>
        <v>2.2000000000000002</v>
      </c>
      <c r="G1484" s="1">
        <f t="shared" si="70"/>
        <v>963.6</v>
      </c>
      <c r="H1484" s="1">
        <f t="shared" si="71"/>
        <v>2011</v>
      </c>
    </row>
    <row r="1485" spans="3:8" x14ac:dyDescent="0.25">
      <c r="C1485" s="2">
        <v>40859</v>
      </c>
      <c r="D1485" s="3" t="s">
        <v>28</v>
      </c>
      <c r="E1485" s="1">
        <v>69</v>
      </c>
      <c r="F1485" s="1">
        <f t="shared" si="69"/>
        <v>2.2000000000000002</v>
      </c>
      <c r="G1485" s="1">
        <f t="shared" si="70"/>
        <v>151.80000000000001</v>
      </c>
      <c r="H1485" s="1">
        <f t="shared" si="71"/>
        <v>2011</v>
      </c>
    </row>
    <row r="1486" spans="3:8" x14ac:dyDescent="0.25">
      <c r="C1486" s="2">
        <v>40864</v>
      </c>
      <c r="D1486" s="3" t="s">
        <v>10</v>
      </c>
      <c r="E1486" s="1">
        <v>22</v>
      </c>
      <c r="F1486" s="1">
        <f t="shared" si="69"/>
        <v>2.2000000000000002</v>
      </c>
      <c r="G1486" s="1">
        <f t="shared" si="70"/>
        <v>48.400000000000006</v>
      </c>
      <c r="H1486" s="1">
        <f t="shared" si="71"/>
        <v>2011</v>
      </c>
    </row>
    <row r="1487" spans="3:8" x14ac:dyDescent="0.25">
      <c r="C1487" s="2">
        <v>40865</v>
      </c>
      <c r="D1487" s="3" t="s">
        <v>57</v>
      </c>
      <c r="E1487" s="1">
        <v>130</v>
      </c>
      <c r="F1487" s="1">
        <f t="shared" si="69"/>
        <v>2.2000000000000002</v>
      </c>
      <c r="G1487" s="1">
        <f t="shared" si="70"/>
        <v>286</v>
      </c>
      <c r="H1487" s="1">
        <f t="shared" si="71"/>
        <v>2011</v>
      </c>
    </row>
    <row r="1488" spans="3:8" x14ac:dyDescent="0.25">
      <c r="C1488" s="2">
        <v>40869</v>
      </c>
      <c r="D1488" s="3" t="s">
        <v>179</v>
      </c>
      <c r="E1488" s="1">
        <v>5</v>
      </c>
      <c r="F1488" s="1">
        <f t="shared" si="69"/>
        <v>2.2000000000000002</v>
      </c>
      <c r="G1488" s="1">
        <f t="shared" si="70"/>
        <v>11</v>
      </c>
      <c r="H1488" s="1">
        <f t="shared" si="71"/>
        <v>2011</v>
      </c>
    </row>
    <row r="1489" spans="3:8" x14ac:dyDescent="0.25">
      <c r="C1489" s="2">
        <v>40872</v>
      </c>
      <c r="D1489" s="3" t="s">
        <v>60</v>
      </c>
      <c r="E1489" s="1">
        <v>62</v>
      </c>
      <c r="F1489" s="1">
        <f t="shared" si="69"/>
        <v>2.2000000000000002</v>
      </c>
      <c r="G1489" s="1">
        <f t="shared" si="70"/>
        <v>136.4</v>
      </c>
      <c r="H1489" s="1">
        <f t="shared" si="71"/>
        <v>2011</v>
      </c>
    </row>
    <row r="1490" spans="3:8" x14ac:dyDescent="0.25">
      <c r="C1490" s="2">
        <v>40874</v>
      </c>
      <c r="D1490" s="3" t="s">
        <v>222</v>
      </c>
      <c r="E1490" s="1">
        <v>8</v>
      </c>
      <c r="F1490" s="1">
        <f t="shared" si="69"/>
        <v>2.2000000000000002</v>
      </c>
      <c r="G1490" s="1">
        <f t="shared" si="70"/>
        <v>17.600000000000001</v>
      </c>
      <c r="H1490" s="1">
        <f t="shared" si="71"/>
        <v>2011</v>
      </c>
    </row>
    <row r="1491" spans="3:8" x14ac:dyDescent="0.25">
      <c r="C1491" s="2">
        <v>40876</v>
      </c>
      <c r="D1491" s="3" t="s">
        <v>58</v>
      </c>
      <c r="E1491" s="1">
        <v>18</v>
      </c>
      <c r="F1491" s="1">
        <f t="shared" si="69"/>
        <v>2.2000000000000002</v>
      </c>
      <c r="G1491" s="1">
        <f t="shared" si="70"/>
        <v>39.6</v>
      </c>
      <c r="H1491" s="1">
        <f t="shared" si="71"/>
        <v>2011</v>
      </c>
    </row>
    <row r="1492" spans="3:8" x14ac:dyDescent="0.25">
      <c r="C1492" s="2">
        <v>40881</v>
      </c>
      <c r="D1492" s="3" t="s">
        <v>27</v>
      </c>
      <c r="E1492" s="1">
        <v>146</v>
      </c>
      <c r="F1492" s="1">
        <f t="shared" si="69"/>
        <v>2.2000000000000002</v>
      </c>
      <c r="G1492" s="1">
        <f t="shared" si="70"/>
        <v>321.20000000000005</v>
      </c>
      <c r="H1492" s="1">
        <f t="shared" si="71"/>
        <v>2011</v>
      </c>
    </row>
    <row r="1493" spans="3:8" x14ac:dyDescent="0.25">
      <c r="C1493" s="2">
        <v>40881</v>
      </c>
      <c r="D1493" s="3" t="s">
        <v>120</v>
      </c>
      <c r="E1493" s="1">
        <v>5</v>
      </c>
      <c r="F1493" s="1">
        <f t="shared" si="69"/>
        <v>2.2000000000000002</v>
      </c>
      <c r="G1493" s="1">
        <f t="shared" si="70"/>
        <v>11</v>
      </c>
      <c r="H1493" s="1">
        <f t="shared" si="71"/>
        <v>2011</v>
      </c>
    </row>
    <row r="1494" spans="3:8" x14ac:dyDescent="0.25">
      <c r="C1494" s="2">
        <v>40889</v>
      </c>
      <c r="D1494" s="3" t="s">
        <v>21</v>
      </c>
      <c r="E1494" s="1">
        <v>20</v>
      </c>
      <c r="F1494" s="1">
        <f t="shared" si="69"/>
        <v>2.2000000000000002</v>
      </c>
      <c r="G1494" s="1">
        <f t="shared" si="70"/>
        <v>44</v>
      </c>
      <c r="H1494" s="1">
        <f t="shared" si="71"/>
        <v>2011</v>
      </c>
    </row>
    <row r="1495" spans="3:8" x14ac:dyDescent="0.25">
      <c r="C1495" s="2">
        <v>40889</v>
      </c>
      <c r="D1495" s="3" t="s">
        <v>24</v>
      </c>
      <c r="E1495" s="1">
        <v>153</v>
      </c>
      <c r="F1495" s="1">
        <f t="shared" si="69"/>
        <v>2.2000000000000002</v>
      </c>
      <c r="G1495" s="1">
        <f t="shared" si="70"/>
        <v>336.6</v>
      </c>
      <c r="H1495" s="1">
        <f t="shared" si="71"/>
        <v>2011</v>
      </c>
    </row>
    <row r="1496" spans="3:8" x14ac:dyDescent="0.25">
      <c r="C1496" s="2">
        <v>40890</v>
      </c>
      <c r="D1496" s="3" t="s">
        <v>47</v>
      </c>
      <c r="E1496" s="1">
        <v>227</v>
      </c>
      <c r="F1496" s="1">
        <f t="shared" si="69"/>
        <v>2.2000000000000002</v>
      </c>
      <c r="G1496" s="1">
        <f t="shared" si="70"/>
        <v>499.40000000000003</v>
      </c>
      <c r="H1496" s="1">
        <f t="shared" si="71"/>
        <v>2011</v>
      </c>
    </row>
    <row r="1497" spans="3:8" x14ac:dyDescent="0.25">
      <c r="C1497" s="2">
        <v>40891</v>
      </c>
      <c r="D1497" s="3" t="s">
        <v>14</v>
      </c>
      <c r="E1497" s="1">
        <v>52</v>
      </c>
      <c r="F1497" s="1">
        <f t="shared" si="69"/>
        <v>2.2000000000000002</v>
      </c>
      <c r="G1497" s="1">
        <f t="shared" si="70"/>
        <v>114.4</v>
      </c>
      <c r="H1497" s="1">
        <f t="shared" si="71"/>
        <v>2011</v>
      </c>
    </row>
    <row r="1498" spans="3:8" x14ac:dyDescent="0.25">
      <c r="C1498" s="2">
        <v>40892</v>
      </c>
      <c r="D1498" s="3" t="s">
        <v>8</v>
      </c>
      <c r="E1498" s="1">
        <v>108</v>
      </c>
      <c r="F1498" s="1">
        <f t="shared" si="69"/>
        <v>2.2000000000000002</v>
      </c>
      <c r="G1498" s="1">
        <f t="shared" si="70"/>
        <v>237.60000000000002</v>
      </c>
      <c r="H1498" s="1">
        <f t="shared" si="71"/>
        <v>2011</v>
      </c>
    </row>
    <row r="1499" spans="3:8" x14ac:dyDescent="0.25">
      <c r="C1499" s="2">
        <v>40895</v>
      </c>
      <c r="D1499" s="3" t="s">
        <v>26</v>
      </c>
      <c r="E1499" s="1">
        <v>236</v>
      </c>
      <c r="F1499" s="1">
        <f t="shared" si="69"/>
        <v>2.2000000000000002</v>
      </c>
      <c r="G1499" s="1">
        <f t="shared" si="70"/>
        <v>519.20000000000005</v>
      </c>
      <c r="H1499" s="1">
        <f t="shared" si="71"/>
        <v>2011</v>
      </c>
    </row>
    <row r="1500" spans="3:8" x14ac:dyDescent="0.25">
      <c r="C1500" s="2">
        <v>40897</v>
      </c>
      <c r="D1500" s="3" t="s">
        <v>32</v>
      </c>
      <c r="E1500" s="1">
        <v>125</v>
      </c>
      <c r="F1500" s="1">
        <f t="shared" si="69"/>
        <v>2.2000000000000002</v>
      </c>
      <c r="G1500" s="1">
        <f t="shared" si="70"/>
        <v>275</v>
      </c>
      <c r="H1500" s="1">
        <f t="shared" si="71"/>
        <v>2011</v>
      </c>
    </row>
    <row r="1501" spans="3:8" x14ac:dyDescent="0.25">
      <c r="C1501" s="2">
        <v>40898</v>
      </c>
      <c r="D1501" s="3" t="s">
        <v>12</v>
      </c>
      <c r="E1501" s="1">
        <v>183</v>
      </c>
      <c r="F1501" s="1">
        <f t="shared" si="69"/>
        <v>2.2000000000000002</v>
      </c>
      <c r="G1501" s="1">
        <f t="shared" si="70"/>
        <v>402.6</v>
      </c>
      <c r="H1501" s="1">
        <f t="shared" si="71"/>
        <v>2011</v>
      </c>
    </row>
    <row r="1502" spans="3:8" x14ac:dyDescent="0.25">
      <c r="C1502" s="2">
        <v>40899</v>
      </c>
      <c r="D1502" s="3" t="s">
        <v>10</v>
      </c>
      <c r="E1502" s="1">
        <v>130</v>
      </c>
      <c r="F1502" s="1">
        <f t="shared" si="69"/>
        <v>2.2000000000000002</v>
      </c>
      <c r="G1502" s="1">
        <f t="shared" si="70"/>
        <v>286</v>
      </c>
      <c r="H1502" s="1">
        <f t="shared" si="71"/>
        <v>2011</v>
      </c>
    </row>
    <row r="1503" spans="3:8" x14ac:dyDescent="0.25">
      <c r="C1503" s="2">
        <v>40899</v>
      </c>
      <c r="D1503" s="3" t="s">
        <v>226</v>
      </c>
      <c r="E1503" s="1">
        <v>4</v>
      </c>
      <c r="F1503" s="1">
        <f t="shared" si="69"/>
        <v>2.2000000000000002</v>
      </c>
      <c r="G1503" s="1">
        <f t="shared" si="70"/>
        <v>8.8000000000000007</v>
      </c>
      <c r="H1503" s="1">
        <f t="shared" si="71"/>
        <v>2011</v>
      </c>
    </row>
    <row r="1504" spans="3:8" x14ac:dyDescent="0.25">
      <c r="C1504" s="2">
        <v>40900</v>
      </c>
      <c r="D1504" s="3" t="s">
        <v>227</v>
      </c>
      <c r="E1504" s="1">
        <v>3</v>
      </c>
      <c r="F1504" s="1">
        <f t="shared" si="69"/>
        <v>2.2000000000000002</v>
      </c>
      <c r="G1504" s="1">
        <f t="shared" si="70"/>
        <v>6.6000000000000005</v>
      </c>
      <c r="H1504" s="1">
        <f t="shared" si="71"/>
        <v>2011</v>
      </c>
    </row>
    <row r="1505" spans="3:8" x14ac:dyDescent="0.25">
      <c r="C1505" s="2">
        <v>40901</v>
      </c>
      <c r="D1505" s="3" t="s">
        <v>228</v>
      </c>
      <c r="E1505" s="1">
        <v>16</v>
      </c>
      <c r="F1505" s="1">
        <f t="shared" si="69"/>
        <v>2.2000000000000002</v>
      </c>
      <c r="G1505" s="1">
        <f t="shared" si="70"/>
        <v>35.200000000000003</v>
      </c>
      <c r="H1505" s="1">
        <f t="shared" si="71"/>
        <v>2011</v>
      </c>
    </row>
    <row r="1506" spans="3:8" x14ac:dyDescent="0.25">
      <c r="C1506" s="2">
        <v>40903</v>
      </c>
      <c r="D1506" s="3" t="s">
        <v>8</v>
      </c>
      <c r="E1506" s="1">
        <v>197</v>
      </c>
      <c r="F1506" s="1">
        <f t="shared" si="69"/>
        <v>2.2000000000000002</v>
      </c>
      <c r="G1506" s="1">
        <f t="shared" si="70"/>
        <v>433.40000000000003</v>
      </c>
      <c r="H1506" s="1">
        <f t="shared" si="71"/>
        <v>2011</v>
      </c>
    </row>
    <row r="1507" spans="3:8" x14ac:dyDescent="0.25">
      <c r="C1507" s="2">
        <v>40903</v>
      </c>
      <c r="D1507" s="3" t="s">
        <v>154</v>
      </c>
      <c r="E1507" s="1">
        <v>4</v>
      </c>
      <c r="F1507" s="1">
        <f t="shared" si="69"/>
        <v>2.2000000000000002</v>
      </c>
      <c r="G1507" s="1">
        <f t="shared" si="70"/>
        <v>8.8000000000000007</v>
      </c>
      <c r="H1507" s="1">
        <f t="shared" si="71"/>
        <v>2011</v>
      </c>
    </row>
    <row r="1508" spans="3:8" x14ac:dyDescent="0.25">
      <c r="C1508" s="2">
        <v>40904</v>
      </c>
      <c r="D1508" s="3" t="s">
        <v>54</v>
      </c>
      <c r="E1508" s="1">
        <v>57</v>
      </c>
      <c r="F1508" s="1">
        <f t="shared" si="69"/>
        <v>2.2000000000000002</v>
      </c>
      <c r="G1508" s="1">
        <f t="shared" si="70"/>
        <v>125.4</v>
      </c>
      <c r="H1508" s="1">
        <f t="shared" si="71"/>
        <v>2011</v>
      </c>
    </row>
    <row r="1509" spans="3:8" x14ac:dyDescent="0.25">
      <c r="C1509" s="2">
        <v>40906</v>
      </c>
      <c r="D1509" s="3" t="s">
        <v>94</v>
      </c>
      <c r="E1509" s="1">
        <v>16</v>
      </c>
      <c r="F1509" s="1">
        <f t="shared" si="69"/>
        <v>2.2000000000000002</v>
      </c>
      <c r="G1509" s="1">
        <f t="shared" si="70"/>
        <v>35.200000000000003</v>
      </c>
      <c r="H1509" s="1">
        <f t="shared" si="71"/>
        <v>2011</v>
      </c>
    </row>
    <row r="1510" spans="3:8" x14ac:dyDescent="0.25">
      <c r="C1510" s="2">
        <v>40907</v>
      </c>
      <c r="D1510" s="3" t="s">
        <v>65</v>
      </c>
      <c r="E1510" s="1">
        <v>89</v>
      </c>
      <c r="F1510" s="1">
        <f t="shared" si="69"/>
        <v>2.2000000000000002</v>
      </c>
      <c r="G1510" s="1">
        <f t="shared" si="70"/>
        <v>195.8</v>
      </c>
      <c r="H1510" s="1">
        <f t="shared" si="71"/>
        <v>2011</v>
      </c>
    </row>
    <row r="1511" spans="3:8" x14ac:dyDescent="0.25">
      <c r="C1511" s="2">
        <v>40912</v>
      </c>
      <c r="D1511" s="3" t="s">
        <v>68</v>
      </c>
      <c r="E1511" s="1">
        <v>74</v>
      </c>
      <c r="F1511" s="1">
        <f t="shared" si="69"/>
        <v>2.25</v>
      </c>
      <c r="G1511" s="1">
        <f t="shared" si="70"/>
        <v>166.5</v>
      </c>
      <c r="H1511" s="1">
        <f t="shared" si="71"/>
        <v>2012</v>
      </c>
    </row>
    <row r="1512" spans="3:8" x14ac:dyDescent="0.25">
      <c r="C1512" s="2">
        <v>40913</v>
      </c>
      <c r="D1512" s="3" t="s">
        <v>11</v>
      </c>
      <c r="E1512" s="1">
        <v>243</v>
      </c>
      <c r="F1512" s="1">
        <f t="shared" si="69"/>
        <v>2.25</v>
      </c>
      <c r="G1512" s="1">
        <f t="shared" si="70"/>
        <v>546.75</v>
      </c>
      <c r="H1512" s="1">
        <f t="shared" si="71"/>
        <v>2012</v>
      </c>
    </row>
    <row r="1513" spans="3:8" x14ac:dyDescent="0.25">
      <c r="C1513" s="2">
        <v>40915</v>
      </c>
      <c r="D1513" s="3" t="s">
        <v>24</v>
      </c>
      <c r="E1513" s="1">
        <v>460</v>
      </c>
      <c r="F1513" s="1">
        <f t="shared" si="69"/>
        <v>2.25</v>
      </c>
      <c r="G1513" s="1">
        <f t="shared" si="70"/>
        <v>1035</v>
      </c>
      <c r="H1513" s="1">
        <f t="shared" si="71"/>
        <v>2012</v>
      </c>
    </row>
    <row r="1514" spans="3:8" x14ac:dyDescent="0.25">
      <c r="C1514" s="2">
        <v>40915</v>
      </c>
      <c r="D1514" s="3" t="s">
        <v>229</v>
      </c>
      <c r="E1514" s="1">
        <v>20</v>
      </c>
      <c r="F1514" s="1">
        <f t="shared" si="69"/>
        <v>2.25</v>
      </c>
      <c r="G1514" s="1">
        <f t="shared" si="70"/>
        <v>45</v>
      </c>
      <c r="H1514" s="1">
        <f t="shared" si="71"/>
        <v>2012</v>
      </c>
    </row>
    <row r="1515" spans="3:8" x14ac:dyDescent="0.25">
      <c r="C1515" s="2">
        <v>40917</v>
      </c>
      <c r="D1515" s="3" t="s">
        <v>24</v>
      </c>
      <c r="E1515" s="1">
        <v>250</v>
      </c>
      <c r="F1515" s="1">
        <f t="shared" si="69"/>
        <v>2.25</v>
      </c>
      <c r="G1515" s="1">
        <f t="shared" si="70"/>
        <v>562.5</v>
      </c>
      <c r="H1515" s="1">
        <f t="shared" si="71"/>
        <v>2012</v>
      </c>
    </row>
    <row r="1516" spans="3:8" x14ac:dyDescent="0.25">
      <c r="C1516" s="2">
        <v>40923</v>
      </c>
      <c r="D1516" s="3" t="s">
        <v>12</v>
      </c>
      <c r="E1516" s="1">
        <v>78</v>
      </c>
      <c r="F1516" s="1">
        <f t="shared" si="69"/>
        <v>2.25</v>
      </c>
      <c r="G1516" s="1">
        <f t="shared" si="70"/>
        <v>175.5</v>
      </c>
      <c r="H1516" s="1">
        <f t="shared" si="71"/>
        <v>2012</v>
      </c>
    </row>
    <row r="1517" spans="3:8" x14ac:dyDescent="0.25">
      <c r="C1517" s="2">
        <v>40925</v>
      </c>
      <c r="D1517" s="3" t="s">
        <v>10</v>
      </c>
      <c r="E1517" s="1">
        <v>170</v>
      </c>
      <c r="F1517" s="1">
        <f t="shared" si="69"/>
        <v>2.25</v>
      </c>
      <c r="G1517" s="1">
        <f t="shared" si="70"/>
        <v>382.5</v>
      </c>
      <c r="H1517" s="1">
        <f t="shared" si="71"/>
        <v>2012</v>
      </c>
    </row>
    <row r="1518" spans="3:8" x14ac:dyDescent="0.25">
      <c r="C1518" s="2">
        <v>40927</v>
      </c>
      <c r="D1518" s="3" t="s">
        <v>54</v>
      </c>
      <c r="E1518" s="1">
        <v>128</v>
      </c>
      <c r="F1518" s="1">
        <f t="shared" si="69"/>
        <v>2.25</v>
      </c>
      <c r="G1518" s="1">
        <f t="shared" si="70"/>
        <v>288</v>
      </c>
      <c r="H1518" s="1">
        <f t="shared" si="71"/>
        <v>2012</v>
      </c>
    </row>
    <row r="1519" spans="3:8" x14ac:dyDescent="0.25">
      <c r="C1519" s="2">
        <v>40927</v>
      </c>
      <c r="D1519" s="3" t="s">
        <v>63</v>
      </c>
      <c r="E1519" s="1">
        <v>53</v>
      </c>
      <c r="F1519" s="1">
        <f t="shared" si="69"/>
        <v>2.25</v>
      </c>
      <c r="G1519" s="1">
        <f t="shared" si="70"/>
        <v>119.25</v>
      </c>
      <c r="H1519" s="1">
        <f t="shared" si="71"/>
        <v>2012</v>
      </c>
    </row>
    <row r="1520" spans="3:8" x14ac:dyDescent="0.25">
      <c r="C1520" s="2">
        <v>40928</v>
      </c>
      <c r="D1520" s="3" t="s">
        <v>16</v>
      </c>
      <c r="E1520" s="1">
        <v>223</v>
      </c>
      <c r="F1520" s="1">
        <f t="shared" si="69"/>
        <v>2.25</v>
      </c>
      <c r="G1520" s="1">
        <f t="shared" si="70"/>
        <v>501.75</v>
      </c>
      <c r="H1520" s="1">
        <f t="shared" si="71"/>
        <v>2012</v>
      </c>
    </row>
    <row r="1521" spans="3:8" x14ac:dyDescent="0.25">
      <c r="C1521" s="2">
        <v>40933</v>
      </c>
      <c r="D1521" s="3" t="s">
        <v>54</v>
      </c>
      <c r="E1521" s="1">
        <v>47</v>
      </c>
      <c r="F1521" s="1">
        <f t="shared" si="69"/>
        <v>2.25</v>
      </c>
      <c r="G1521" s="1">
        <f t="shared" si="70"/>
        <v>105.75</v>
      </c>
      <c r="H1521" s="1">
        <f t="shared" si="71"/>
        <v>2012</v>
      </c>
    </row>
    <row r="1522" spans="3:8" x14ac:dyDescent="0.25">
      <c r="C1522" s="2">
        <v>40933</v>
      </c>
      <c r="D1522" s="3" t="s">
        <v>39</v>
      </c>
      <c r="E1522" s="1">
        <v>112</v>
      </c>
      <c r="F1522" s="1">
        <f t="shared" si="69"/>
        <v>2.25</v>
      </c>
      <c r="G1522" s="1">
        <f t="shared" si="70"/>
        <v>252</v>
      </c>
      <c r="H1522" s="1">
        <f t="shared" si="71"/>
        <v>2012</v>
      </c>
    </row>
    <row r="1523" spans="3:8" x14ac:dyDescent="0.25">
      <c r="C1523" s="2">
        <v>40935</v>
      </c>
      <c r="D1523" s="3" t="s">
        <v>52</v>
      </c>
      <c r="E1523" s="1">
        <v>201</v>
      </c>
      <c r="F1523" s="1">
        <f t="shared" si="69"/>
        <v>2.25</v>
      </c>
      <c r="G1523" s="1">
        <f t="shared" si="70"/>
        <v>452.25</v>
      </c>
      <c r="H1523" s="1">
        <f t="shared" si="71"/>
        <v>2012</v>
      </c>
    </row>
    <row r="1524" spans="3:8" x14ac:dyDescent="0.25">
      <c r="C1524" s="2">
        <v>40936</v>
      </c>
      <c r="D1524" s="3" t="s">
        <v>27</v>
      </c>
      <c r="E1524" s="1">
        <v>121</v>
      </c>
      <c r="F1524" s="1">
        <f t="shared" si="69"/>
        <v>2.25</v>
      </c>
      <c r="G1524" s="1">
        <f t="shared" si="70"/>
        <v>272.25</v>
      </c>
      <c r="H1524" s="1">
        <f t="shared" si="71"/>
        <v>2012</v>
      </c>
    </row>
    <row r="1525" spans="3:8" x14ac:dyDescent="0.25">
      <c r="C1525" s="2">
        <v>40939</v>
      </c>
      <c r="D1525" s="3" t="s">
        <v>9</v>
      </c>
      <c r="E1525" s="1">
        <v>462</v>
      </c>
      <c r="F1525" s="1">
        <f t="shared" si="69"/>
        <v>2.25</v>
      </c>
      <c r="G1525" s="1">
        <f t="shared" si="70"/>
        <v>1039.5</v>
      </c>
      <c r="H1525" s="1">
        <f t="shared" si="71"/>
        <v>2012</v>
      </c>
    </row>
    <row r="1526" spans="3:8" x14ac:dyDescent="0.25">
      <c r="C1526" s="2">
        <v>40941</v>
      </c>
      <c r="D1526" s="3" t="s">
        <v>24</v>
      </c>
      <c r="E1526" s="1">
        <v>333</v>
      </c>
      <c r="F1526" s="1">
        <f t="shared" si="69"/>
        <v>2.25</v>
      </c>
      <c r="G1526" s="1">
        <f t="shared" si="70"/>
        <v>749.25</v>
      </c>
      <c r="H1526" s="1">
        <f t="shared" si="71"/>
        <v>2012</v>
      </c>
    </row>
    <row r="1527" spans="3:8" x14ac:dyDescent="0.25">
      <c r="C1527" s="2">
        <v>40943</v>
      </c>
      <c r="D1527" s="3" t="s">
        <v>110</v>
      </c>
      <c r="E1527" s="1">
        <v>9</v>
      </c>
      <c r="F1527" s="1">
        <f t="shared" si="69"/>
        <v>2.25</v>
      </c>
      <c r="G1527" s="1">
        <f t="shared" si="70"/>
        <v>20.25</v>
      </c>
      <c r="H1527" s="1">
        <f t="shared" si="71"/>
        <v>2012</v>
      </c>
    </row>
    <row r="1528" spans="3:8" x14ac:dyDescent="0.25">
      <c r="C1528" s="2">
        <v>40945</v>
      </c>
      <c r="D1528" s="3" t="s">
        <v>27</v>
      </c>
      <c r="E1528" s="1">
        <v>104</v>
      </c>
      <c r="F1528" s="1">
        <f t="shared" si="69"/>
        <v>2.25</v>
      </c>
      <c r="G1528" s="1">
        <f t="shared" si="70"/>
        <v>234</v>
      </c>
      <c r="H1528" s="1">
        <f t="shared" si="71"/>
        <v>2012</v>
      </c>
    </row>
    <row r="1529" spans="3:8" x14ac:dyDescent="0.25">
      <c r="C1529" s="2">
        <v>40945</v>
      </c>
      <c r="D1529" s="3" t="s">
        <v>175</v>
      </c>
      <c r="E1529" s="1">
        <v>104</v>
      </c>
      <c r="F1529" s="1">
        <f t="shared" si="69"/>
        <v>2.25</v>
      </c>
      <c r="G1529" s="1">
        <f t="shared" si="70"/>
        <v>234</v>
      </c>
      <c r="H1529" s="1">
        <f t="shared" si="71"/>
        <v>2012</v>
      </c>
    </row>
    <row r="1530" spans="3:8" x14ac:dyDescent="0.25">
      <c r="C1530" s="2">
        <v>40947</v>
      </c>
      <c r="D1530" s="3" t="s">
        <v>20</v>
      </c>
      <c r="E1530" s="1">
        <v>78</v>
      </c>
      <c r="F1530" s="1">
        <f t="shared" si="69"/>
        <v>2.25</v>
      </c>
      <c r="G1530" s="1">
        <f t="shared" si="70"/>
        <v>175.5</v>
      </c>
      <c r="H1530" s="1">
        <f t="shared" si="71"/>
        <v>2012</v>
      </c>
    </row>
    <row r="1531" spans="3:8" x14ac:dyDescent="0.25">
      <c r="C1531" s="2">
        <v>40950</v>
      </c>
      <c r="D1531" s="3" t="s">
        <v>32</v>
      </c>
      <c r="E1531" s="1">
        <v>53</v>
      </c>
      <c r="F1531" s="1">
        <f t="shared" si="69"/>
        <v>2.25</v>
      </c>
      <c r="G1531" s="1">
        <f t="shared" si="70"/>
        <v>119.25</v>
      </c>
      <c r="H1531" s="1">
        <f t="shared" si="71"/>
        <v>2012</v>
      </c>
    </row>
    <row r="1532" spans="3:8" x14ac:dyDescent="0.25">
      <c r="C1532" s="2">
        <v>40951</v>
      </c>
      <c r="D1532" s="3" t="s">
        <v>47</v>
      </c>
      <c r="E1532" s="1">
        <v>305</v>
      </c>
      <c r="F1532" s="1">
        <f t="shared" si="69"/>
        <v>2.25</v>
      </c>
      <c r="G1532" s="1">
        <f t="shared" si="70"/>
        <v>686.25</v>
      </c>
      <c r="H1532" s="1">
        <f t="shared" si="71"/>
        <v>2012</v>
      </c>
    </row>
    <row r="1533" spans="3:8" x14ac:dyDescent="0.25">
      <c r="C1533" s="2">
        <v>40953</v>
      </c>
      <c r="D1533" s="3" t="s">
        <v>11</v>
      </c>
      <c r="E1533" s="1">
        <v>363</v>
      </c>
      <c r="F1533" s="1">
        <f t="shared" si="69"/>
        <v>2.25</v>
      </c>
      <c r="G1533" s="1">
        <f t="shared" si="70"/>
        <v>816.75</v>
      </c>
      <c r="H1533" s="1">
        <f t="shared" si="71"/>
        <v>2012</v>
      </c>
    </row>
    <row r="1534" spans="3:8" x14ac:dyDescent="0.25">
      <c r="C1534" s="2">
        <v>40955</v>
      </c>
      <c r="D1534" s="3" t="s">
        <v>230</v>
      </c>
      <c r="E1534" s="1">
        <v>19</v>
      </c>
      <c r="F1534" s="1">
        <f t="shared" si="69"/>
        <v>2.25</v>
      </c>
      <c r="G1534" s="1">
        <f t="shared" si="70"/>
        <v>42.75</v>
      </c>
      <c r="H1534" s="1">
        <f t="shared" si="71"/>
        <v>2012</v>
      </c>
    </row>
    <row r="1535" spans="3:8" x14ac:dyDescent="0.25">
      <c r="C1535" s="2">
        <v>40955</v>
      </c>
      <c r="D1535" s="3" t="s">
        <v>104</v>
      </c>
      <c r="E1535" s="1">
        <v>248</v>
      </c>
      <c r="F1535" s="1">
        <f t="shared" si="69"/>
        <v>2.25</v>
      </c>
      <c r="G1535" s="1">
        <f t="shared" si="70"/>
        <v>558</v>
      </c>
      <c r="H1535" s="1">
        <f t="shared" si="71"/>
        <v>2012</v>
      </c>
    </row>
    <row r="1536" spans="3:8" x14ac:dyDescent="0.25">
      <c r="C1536" s="2">
        <v>40955</v>
      </c>
      <c r="D1536" s="3" t="s">
        <v>21</v>
      </c>
      <c r="E1536" s="1">
        <v>64</v>
      </c>
      <c r="F1536" s="1">
        <f t="shared" si="69"/>
        <v>2.25</v>
      </c>
      <c r="G1536" s="1">
        <f t="shared" si="70"/>
        <v>144</v>
      </c>
      <c r="H1536" s="1">
        <f t="shared" si="71"/>
        <v>2012</v>
      </c>
    </row>
    <row r="1537" spans="3:8" x14ac:dyDescent="0.25">
      <c r="C1537" s="2">
        <v>40956</v>
      </c>
      <c r="D1537" s="3" t="s">
        <v>52</v>
      </c>
      <c r="E1537" s="1">
        <v>288</v>
      </c>
      <c r="F1537" s="1">
        <f t="shared" si="69"/>
        <v>2.25</v>
      </c>
      <c r="G1537" s="1">
        <f t="shared" si="70"/>
        <v>648</v>
      </c>
      <c r="H1537" s="1">
        <f t="shared" si="71"/>
        <v>2012</v>
      </c>
    </row>
    <row r="1538" spans="3:8" x14ac:dyDescent="0.25">
      <c r="C1538" s="2">
        <v>40957</v>
      </c>
      <c r="D1538" s="3" t="s">
        <v>146</v>
      </c>
      <c r="E1538" s="1">
        <v>18</v>
      </c>
      <c r="F1538" s="1">
        <f t="shared" si="69"/>
        <v>2.25</v>
      </c>
      <c r="G1538" s="1">
        <f t="shared" si="70"/>
        <v>40.5</v>
      </c>
      <c r="H1538" s="1">
        <f t="shared" si="71"/>
        <v>2012</v>
      </c>
    </row>
    <row r="1539" spans="3:8" x14ac:dyDescent="0.25">
      <c r="C1539" s="2">
        <v>40959</v>
      </c>
      <c r="D1539" s="3" t="s">
        <v>33</v>
      </c>
      <c r="E1539" s="1">
        <v>54</v>
      </c>
      <c r="F1539" s="1">
        <f t="shared" ref="F1539:F1602" si="72">LOOKUP(YEAR(C1539),$A$2:$A$11,$B$2:$B$11)</f>
        <v>2.25</v>
      </c>
      <c r="G1539" s="1">
        <f t="shared" ref="G1539:G1602" si="73">F1539*E1539</f>
        <v>121.5</v>
      </c>
      <c r="H1539" s="1">
        <f t="shared" ref="H1539:H1602" si="74">YEAR(C1539)</f>
        <v>2012</v>
      </c>
    </row>
    <row r="1540" spans="3:8" x14ac:dyDescent="0.25">
      <c r="C1540" s="2">
        <v>40959</v>
      </c>
      <c r="D1540" s="3" t="s">
        <v>203</v>
      </c>
      <c r="E1540" s="1">
        <v>3</v>
      </c>
      <c r="F1540" s="1">
        <f t="shared" si="72"/>
        <v>2.25</v>
      </c>
      <c r="G1540" s="1">
        <f t="shared" si="73"/>
        <v>6.75</v>
      </c>
      <c r="H1540" s="1">
        <f t="shared" si="74"/>
        <v>2012</v>
      </c>
    </row>
    <row r="1541" spans="3:8" x14ac:dyDescent="0.25">
      <c r="C1541" s="2">
        <v>40960</v>
      </c>
      <c r="D1541" s="3" t="s">
        <v>67</v>
      </c>
      <c r="E1541" s="1">
        <v>9</v>
      </c>
      <c r="F1541" s="1">
        <f t="shared" si="72"/>
        <v>2.25</v>
      </c>
      <c r="G1541" s="1">
        <f t="shared" si="73"/>
        <v>20.25</v>
      </c>
      <c r="H1541" s="1">
        <f t="shared" si="74"/>
        <v>2012</v>
      </c>
    </row>
    <row r="1542" spans="3:8" x14ac:dyDescent="0.25">
      <c r="C1542" s="2">
        <v>40961</v>
      </c>
      <c r="D1542" s="3" t="s">
        <v>151</v>
      </c>
      <c r="E1542" s="1">
        <v>19</v>
      </c>
      <c r="F1542" s="1">
        <f t="shared" si="72"/>
        <v>2.25</v>
      </c>
      <c r="G1542" s="1">
        <f t="shared" si="73"/>
        <v>42.75</v>
      </c>
      <c r="H1542" s="1">
        <f t="shared" si="74"/>
        <v>2012</v>
      </c>
    </row>
    <row r="1543" spans="3:8" x14ac:dyDescent="0.25">
      <c r="C1543" s="2">
        <v>40961</v>
      </c>
      <c r="D1543" s="3" t="s">
        <v>28</v>
      </c>
      <c r="E1543" s="1">
        <v>198</v>
      </c>
      <c r="F1543" s="1">
        <f t="shared" si="72"/>
        <v>2.25</v>
      </c>
      <c r="G1543" s="1">
        <f t="shared" si="73"/>
        <v>445.5</v>
      </c>
      <c r="H1543" s="1">
        <f t="shared" si="74"/>
        <v>2012</v>
      </c>
    </row>
    <row r="1544" spans="3:8" x14ac:dyDescent="0.25">
      <c r="C1544" s="2">
        <v>40966</v>
      </c>
      <c r="D1544" s="3" t="s">
        <v>7</v>
      </c>
      <c r="E1544" s="1">
        <v>417</v>
      </c>
      <c r="F1544" s="1">
        <f t="shared" si="72"/>
        <v>2.25</v>
      </c>
      <c r="G1544" s="1">
        <f t="shared" si="73"/>
        <v>938.25</v>
      </c>
      <c r="H1544" s="1">
        <f t="shared" si="74"/>
        <v>2012</v>
      </c>
    </row>
    <row r="1545" spans="3:8" x14ac:dyDescent="0.25">
      <c r="C1545" s="2">
        <v>40971</v>
      </c>
      <c r="D1545" s="3" t="s">
        <v>104</v>
      </c>
      <c r="E1545" s="1">
        <v>221</v>
      </c>
      <c r="F1545" s="1">
        <f t="shared" si="72"/>
        <v>2.25</v>
      </c>
      <c r="G1545" s="1">
        <f t="shared" si="73"/>
        <v>497.25</v>
      </c>
      <c r="H1545" s="1">
        <f t="shared" si="74"/>
        <v>2012</v>
      </c>
    </row>
    <row r="1546" spans="3:8" x14ac:dyDescent="0.25">
      <c r="C1546" s="2">
        <v>40971</v>
      </c>
      <c r="D1546" s="3" t="s">
        <v>20</v>
      </c>
      <c r="E1546" s="1">
        <v>53</v>
      </c>
      <c r="F1546" s="1">
        <f t="shared" si="72"/>
        <v>2.25</v>
      </c>
      <c r="G1546" s="1">
        <f t="shared" si="73"/>
        <v>119.25</v>
      </c>
      <c r="H1546" s="1">
        <f t="shared" si="74"/>
        <v>2012</v>
      </c>
    </row>
    <row r="1547" spans="3:8" x14ac:dyDescent="0.25">
      <c r="C1547" s="2">
        <v>40973</v>
      </c>
      <c r="D1547" s="3" t="s">
        <v>71</v>
      </c>
      <c r="E1547" s="1">
        <v>127</v>
      </c>
      <c r="F1547" s="1">
        <f t="shared" si="72"/>
        <v>2.25</v>
      </c>
      <c r="G1547" s="1">
        <f t="shared" si="73"/>
        <v>285.75</v>
      </c>
      <c r="H1547" s="1">
        <f t="shared" si="74"/>
        <v>2012</v>
      </c>
    </row>
    <row r="1548" spans="3:8" x14ac:dyDescent="0.25">
      <c r="C1548" s="2">
        <v>40974</v>
      </c>
      <c r="D1548" s="3" t="s">
        <v>16</v>
      </c>
      <c r="E1548" s="1">
        <v>340</v>
      </c>
      <c r="F1548" s="1">
        <f t="shared" si="72"/>
        <v>2.25</v>
      </c>
      <c r="G1548" s="1">
        <f t="shared" si="73"/>
        <v>765</v>
      </c>
      <c r="H1548" s="1">
        <f t="shared" si="74"/>
        <v>2012</v>
      </c>
    </row>
    <row r="1549" spans="3:8" x14ac:dyDescent="0.25">
      <c r="C1549" s="2">
        <v>40977</v>
      </c>
      <c r="D1549" s="3" t="s">
        <v>9</v>
      </c>
      <c r="E1549" s="1">
        <v>310</v>
      </c>
      <c r="F1549" s="1">
        <f t="shared" si="72"/>
        <v>2.25</v>
      </c>
      <c r="G1549" s="1">
        <f t="shared" si="73"/>
        <v>697.5</v>
      </c>
      <c r="H1549" s="1">
        <f t="shared" si="74"/>
        <v>2012</v>
      </c>
    </row>
    <row r="1550" spans="3:8" x14ac:dyDescent="0.25">
      <c r="C1550" s="2">
        <v>40979</v>
      </c>
      <c r="D1550" s="3" t="s">
        <v>224</v>
      </c>
      <c r="E1550" s="1">
        <v>8</v>
      </c>
      <c r="F1550" s="1">
        <f t="shared" si="72"/>
        <v>2.25</v>
      </c>
      <c r="G1550" s="1">
        <f t="shared" si="73"/>
        <v>18</v>
      </c>
      <c r="H1550" s="1">
        <f t="shared" si="74"/>
        <v>2012</v>
      </c>
    </row>
    <row r="1551" spans="3:8" x14ac:dyDescent="0.25">
      <c r="C1551" s="2">
        <v>40980</v>
      </c>
      <c r="D1551" s="3" t="s">
        <v>63</v>
      </c>
      <c r="E1551" s="1">
        <v>132</v>
      </c>
      <c r="F1551" s="1">
        <f t="shared" si="72"/>
        <v>2.25</v>
      </c>
      <c r="G1551" s="1">
        <f t="shared" si="73"/>
        <v>297</v>
      </c>
      <c r="H1551" s="1">
        <f t="shared" si="74"/>
        <v>2012</v>
      </c>
    </row>
    <row r="1552" spans="3:8" x14ac:dyDescent="0.25">
      <c r="C1552" s="2">
        <v>40980</v>
      </c>
      <c r="D1552" s="3" t="s">
        <v>28</v>
      </c>
      <c r="E1552" s="1">
        <v>168</v>
      </c>
      <c r="F1552" s="1">
        <f t="shared" si="72"/>
        <v>2.25</v>
      </c>
      <c r="G1552" s="1">
        <f t="shared" si="73"/>
        <v>378</v>
      </c>
      <c r="H1552" s="1">
        <f t="shared" si="74"/>
        <v>2012</v>
      </c>
    </row>
    <row r="1553" spans="3:8" x14ac:dyDescent="0.25">
      <c r="C1553" s="2">
        <v>40982</v>
      </c>
      <c r="D1553" s="3" t="s">
        <v>28</v>
      </c>
      <c r="E1553" s="1">
        <v>49</v>
      </c>
      <c r="F1553" s="1">
        <f t="shared" si="72"/>
        <v>2.25</v>
      </c>
      <c r="G1553" s="1">
        <f t="shared" si="73"/>
        <v>110.25</v>
      </c>
      <c r="H1553" s="1">
        <f t="shared" si="74"/>
        <v>2012</v>
      </c>
    </row>
    <row r="1554" spans="3:8" x14ac:dyDescent="0.25">
      <c r="C1554" s="2">
        <v>40984</v>
      </c>
      <c r="D1554" s="3" t="s">
        <v>39</v>
      </c>
      <c r="E1554" s="1">
        <v>140</v>
      </c>
      <c r="F1554" s="1">
        <f t="shared" si="72"/>
        <v>2.25</v>
      </c>
      <c r="G1554" s="1">
        <f t="shared" si="73"/>
        <v>315</v>
      </c>
      <c r="H1554" s="1">
        <f t="shared" si="74"/>
        <v>2012</v>
      </c>
    </row>
    <row r="1555" spans="3:8" x14ac:dyDescent="0.25">
      <c r="C1555" s="2">
        <v>40986</v>
      </c>
      <c r="D1555" s="3" t="s">
        <v>37</v>
      </c>
      <c r="E1555" s="1">
        <v>140</v>
      </c>
      <c r="F1555" s="1">
        <f t="shared" si="72"/>
        <v>2.25</v>
      </c>
      <c r="G1555" s="1">
        <f t="shared" si="73"/>
        <v>315</v>
      </c>
      <c r="H1555" s="1">
        <f t="shared" si="74"/>
        <v>2012</v>
      </c>
    </row>
    <row r="1556" spans="3:8" x14ac:dyDescent="0.25">
      <c r="C1556" s="2">
        <v>40986</v>
      </c>
      <c r="D1556" s="3" t="s">
        <v>25</v>
      </c>
      <c r="E1556" s="1">
        <v>194</v>
      </c>
      <c r="F1556" s="1">
        <f t="shared" si="72"/>
        <v>2.25</v>
      </c>
      <c r="G1556" s="1">
        <f t="shared" si="73"/>
        <v>436.5</v>
      </c>
      <c r="H1556" s="1">
        <f t="shared" si="74"/>
        <v>2012</v>
      </c>
    </row>
    <row r="1557" spans="3:8" x14ac:dyDescent="0.25">
      <c r="C1557" s="2">
        <v>40992</v>
      </c>
      <c r="D1557" s="3" t="s">
        <v>25</v>
      </c>
      <c r="E1557" s="1">
        <v>123</v>
      </c>
      <c r="F1557" s="1">
        <f t="shared" si="72"/>
        <v>2.25</v>
      </c>
      <c r="G1557" s="1">
        <f t="shared" si="73"/>
        <v>276.75</v>
      </c>
      <c r="H1557" s="1">
        <f t="shared" si="74"/>
        <v>2012</v>
      </c>
    </row>
    <row r="1558" spans="3:8" x14ac:dyDescent="0.25">
      <c r="C1558" s="2">
        <v>40992</v>
      </c>
      <c r="D1558" s="3" t="s">
        <v>76</v>
      </c>
      <c r="E1558" s="1">
        <v>11</v>
      </c>
      <c r="F1558" s="1">
        <f t="shared" si="72"/>
        <v>2.25</v>
      </c>
      <c r="G1558" s="1">
        <f t="shared" si="73"/>
        <v>24.75</v>
      </c>
      <c r="H1558" s="1">
        <f t="shared" si="74"/>
        <v>2012</v>
      </c>
    </row>
    <row r="1559" spans="3:8" x14ac:dyDescent="0.25">
      <c r="C1559" s="2">
        <v>40994</v>
      </c>
      <c r="D1559" s="3" t="s">
        <v>152</v>
      </c>
      <c r="E1559" s="1">
        <v>1</v>
      </c>
      <c r="F1559" s="1">
        <f t="shared" si="72"/>
        <v>2.25</v>
      </c>
      <c r="G1559" s="1">
        <f t="shared" si="73"/>
        <v>2.25</v>
      </c>
      <c r="H1559" s="1">
        <f t="shared" si="74"/>
        <v>2012</v>
      </c>
    </row>
    <row r="1560" spans="3:8" x14ac:dyDescent="0.25">
      <c r="C1560" s="2">
        <v>40995</v>
      </c>
      <c r="D1560" s="3" t="s">
        <v>11</v>
      </c>
      <c r="E1560" s="1">
        <v>267</v>
      </c>
      <c r="F1560" s="1">
        <f t="shared" si="72"/>
        <v>2.25</v>
      </c>
      <c r="G1560" s="1">
        <f t="shared" si="73"/>
        <v>600.75</v>
      </c>
      <c r="H1560" s="1">
        <f t="shared" si="74"/>
        <v>2012</v>
      </c>
    </row>
    <row r="1561" spans="3:8" x14ac:dyDescent="0.25">
      <c r="C1561" s="2">
        <v>40998</v>
      </c>
      <c r="D1561" s="3" t="s">
        <v>151</v>
      </c>
      <c r="E1561" s="1">
        <v>14</v>
      </c>
      <c r="F1561" s="1">
        <f t="shared" si="72"/>
        <v>2.25</v>
      </c>
      <c r="G1561" s="1">
        <f t="shared" si="73"/>
        <v>31.5</v>
      </c>
      <c r="H1561" s="1">
        <f t="shared" si="74"/>
        <v>2012</v>
      </c>
    </row>
    <row r="1562" spans="3:8" x14ac:dyDescent="0.25">
      <c r="C1562" s="2">
        <v>40999</v>
      </c>
      <c r="D1562" s="3" t="s">
        <v>22</v>
      </c>
      <c r="E1562" s="1">
        <v>160</v>
      </c>
      <c r="F1562" s="1">
        <f t="shared" si="72"/>
        <v>2.25</v>
      </c>
      <c r="G1562" s="1">
        <f t="shared" si="73"/>
        <v>360</v>
      </c>
      <c r="H1562" s="1">
        <f t="shared" si="74"/>
        <v>2012</v>
      </c>
    </row>
    <row r="1563" spans="3:8" x14ac:dyDescent="0.25">
      <c r="C1563" s="2">
        <v>40999</v>
      </c>
      <c r="D1563" s="3" t="s">
        <v>11</v>
      </c>
      <c r="E1563" s="1">
        <v>437</v>
      </c>
      <c r="F1563" s="1">
        <f t="shared" si="72"/>
        <v>2.25</v>
      </c>
      <c r="G1563" s="1">
        <f t="shared" si="73"/>
        <v>983.25</v>
      </c>
      <c r="H1563" s="1">
        <f t="shared" si="74"/>
        <v>2012</v>
      </c>
    </row>
    <row r="1564" spans="3:8" x14ac:dyDescent="0.25">
      <c r="C1564" s="2">
        <v>41003</v>
      </c>
      <c r="D1564" s="3" t="s">
        <v>125</v>
      </c>
      <c r="E1564" s="1">
        <v>71</v>
      </c>
      <c r="F1564" s="1">
        <f t="shared" si="72"/>
        <v>2.25</v>
      </c>
      <c r="G1564" s="1">
        <f t="shared" si="73"/>
        <v>159.75</v>
      </c>
      <c r="H1564" s="1">
        <f t="shared" si="74"/>
        <v>2012</v>
      </c>
    </row>
    <row r="1565" spans="3:8" x14ac:dyDescent="0.25">
      <c r="C1565" s="2">
        <v>41004</v>
      </c>
      <c r="D1565" s="3" t="s">
        <v>68</v>
      </c>
      <c r="E1565" s="1">
        <v>35</v>
      </c>
      <c r="F1565" s="1">
        <f t="shared" si="72"/>
        <v>2.25</v>
      </c>
      <c r="G1565" s="1">
        <f t="shared" si="73"/>
        <v>78.75</v>
      </c>
      <c r="H1565" s="1">
        <f t="shared" si="74"/>
        <v>2012</v>
      </c>
    </row>
    <row r="1566" spans="3:8" x14ac:dyDescent="0.25">
      <c r="C1566" s="2">
        <v>41005</v>
      </c>
      <c r="D1566" s="3" t="s">
        <v>24</v>
      </c>
      <c r="E1566" s="1">
        <v>116</v>
      </c>
      <c r="F1566" s="1">
        <f t="shared" si="72"/>
        <v>2.25</v>
      </c>
      <c r="G1566" s="1">
        <f t="shared" si="73"/>
        <v>261</v>
      </c>
      <c r="H1566" s="1">
        <f t="shared" si="74"/>
        <v>2012</v>
      </c>
    </row>
    <row r="1567" spans="3:8" x14ac:dyDescent="0.25">
      <c r="C1567" s="2">
        <v>41006</v>
      </c>
      <c r="D1567" s="3" t="s">
        <v>8</v>
      </c>
      <c r="E1567" s="1">
        <v>152</v>
      </c>
      <c r="F1567" s="1">
        <f t="shared" si="72"/>
        <v>2.25</v>
      </c>
      <c r="G1567" s="1">
        <f t="shared" si="73"/>
        <v>342</v>
      </c>
      <c r="H1567" s="1">
        <f t="shared" si="74"/>
        <v>2012</v>
      </c>
    </row>
    <row r="1568" spans="3:8" x14ac:dyDescent="0.25">
      <c r="C1568" s="2">
        <v>41011</v>
      </c>
      <c r="D1568" s="3" t="s">
        <v>9</v>
      </c>
      <c r="E1568" s="1">
        <v>309</v>
      </c>
      <c r="F1568" s="1">
        <f t="shared" si="72"/>
        <v>2.25</v>
      </c>
      <c r="G1568" s="1">
        <f t="shared" si="73"/>
        <v>695.25</v>
      </c>
      <c r="H1568" s="1">
        <f t="shared" si="74"/>
        <v>2012</v>
      </c>
    </row>
    <row r="1569" spans="3:8" x14ac:dyDescent="0.25">
      <c r="C1569" s="2">
        <v>41011</v>
      </c>
      <c r="D1569" s="3" t="s">
        <v>83</v>
      </c>
      <c r="E1569" s="1">
        <v>7</v>
      </c>
      <c r="F1569" s="1">
        <f t="shared" si="72"/>
        <v>2.25</v>
      </c>
      <c r="G1569" s="1">
        <f t="shared" si="73"/>
        <v>15.75</v>
      </c>
      <c r="H1569" s="1">
        <f t="shared" si="74"/>
        <v>2012</v>
      </c>
    </row>
    <row r="1570" spans="3:8" x14ac:dyDescent="0.25">
      <c r="C1570" s="2">
        <v>41011</v>
      </c>
      <c r="D1570" s="3" t="s">
        <v>104</v>
      </c>
      <c r="E1570" s="1">
        <v>353</v>
      </c>
      <c r="F1570" s="1">
        <f t="shared" si="72"/>
        <v>2.25</v>
      </c>
      <c r="G1570" s="1">
        <f t="shared" si="73"/>
        <v>794.25</v>
      </c>
      <c r="H1570" s="1">
        <f t="shared" si="74"/>
        <v>2012</v>
      </c>
    </row>
    <row r="1571" spans="3:8" x14ac:dyDescent="0.25">
      <c r="C1571" s="2">
        <v>41012</v>
      </c>
      <c r="D1571" s="3" t="s">
        <v>189</v>
      </c>
      <c r="E1571" s="1">
        <v>3</v>
      </c>
      <c r="F1571" s="1">
        <f t="shared" si="72"/>
        <v>2.25</v>
      </c>
      <c r="G1571" s="1">
        <f t="shared" si="73"/>
        <v>6.75</v>
      </c>
      <c r="H1571" s="1">
        <f t="shared" si="74"/>
        <v>2012</v>
      </c>
    </row>
    <row r="1572" spans="3:8" x14ac:dyDescent="0.25">
      <c r="C1572" s="2">
        <v>41013</v>
      </c>
      <c r="D1572" s="3" t="s">
        <v>16</v>
      </c>
      <c r="E1572" s="1">
        <v>166</v>
      </c>
      <c r="F1572" s="1">
        <f t="shared" si="72"/>
        <v>2.25</v>
      </c>
      <c r="G1572" s="1">
        <f t="shared" si="73"/>
        <v>373.5</v>
      </c>
      <c r="H1572" s="1">
        <f t="shared" si="74"/>
        <v>2012</v>
      </c>
    </row>
    <row r="1573" spans="3:8" x14ac:dyDescent="0.25">
      <c r="C1573" s="2">
        <v>41014</v>
      </c>
      <c r="D1573" s="3" t="s">
        <v>226</v>
      </c>
      <c r="E1573" s="1">
        <v>14</v>
      </c>
      <c r="F1573" s="1">
        <f t="shared" si="72"/>
        <v>2.25</v>
      </c>
      <c r="G1573" s="1">
        <f t="shared" si="73"/>
        <v>31.5</v>
      </c>
      <c r="H1573" s="1">
        <f t="shared" si="74"/>
        <v>2012</v>
      </c>
    </row>
    <row r="1574" spans="3:8" x14ac:dyDescent="0.25">
      <c r="C1574" s="2">
        <v>41014</v>
      </c>
      <c r="D1574" s="3" t="s">
        <v>8</v>
      </c>
      <c r="E1574" s="1">
        <v>141</v>
      </c>
      <c r="F1574" s="1">
        <f t="shared" si="72"/>
        <v>2.25</v>
      </c>
      <c r="G1574" s="1">
        <f t="shared" si="73"/>
        <v>317.25</v>
      </c>
      <c r="H1574" s="1">
        <f t="shared" si="74"/>
        <v>2012</v>
      </c>
    </row>
    <row r="1575" spans="3:8" x14ac:dyDescent="0.25">
      <c r="C1575" s="2">
        <v>41014</v>
      </c>
      <c r="D1575" s="3" t="s">
        <v>231</v>
      </c>
      <c r="E1575" s="1">
        <v>15</v>
      </c>
      <c r="F1575" s="1">
        <f t="shared" si="72"/>
        <v>2.25</v>
      </c>
      <c r="G1575" s="1">
        <f t="shared" si="73"/>
        <v>33.75</v>
      </c>
      <c r="H1575" s="1">
        <f t="shared" si="74"/>
        <v>2012</v>
      </c>
    </row>
    <row r="1576" spans="3:8" x14ac:dyDescent="0.25">
      <c r="C1576" s="2">
        <v>41020</v>
      </c>
      <c r="D1576" s="3" t="s">
        <v>24</v>
      </c>
      <c r="E1576" s="1">
        <v>157</v>
      </c>
      <c r="F1576" s="1">
        <f t="shared" si="72"/>
        <v>2.25</v>
      </c>
      <c r="G1576" s="1">
        <f t="shared" si="73"/>
        <v>353.25</v>
      </c>
      <c r="H1576" s="1">
        <f t="shared" si="74"/>
        <v>2012</v>
      </c>
    </row>
    <row r="1577" spans="3:8" x14ac:dyDescent="0.25">
      <c r="C1577" s="2">
        <v>41025</v>
      </c>
      <c r="D1577" s="3" t="s">
        <v>11</v>
      </c>
      <c r="E1577" s="1">
        <v>191</v>
      </c>
      <c r="F1577" s="1">
        <f t="shared" si="72"/>
        <v>2.25</v>
      </c>
      <c r="G1577" s="1">
        <f t="shared" si="73"/>
        <v>429.75</v>
      </c>
      <c r="H1577" s="1">
        <f t="shared" si="74"/>
        <v>2012</v>
      </c>
    </row>
    <row r="1578" spans="3:8" x14ac:dyDescent="0.25">
      <c r="C1578" s="2">
        <v>41026</v>
      </c>
      <c r="D1578" s="3" t="s">
        <v>38</v>
      </c>
      <c r="E1578" s="1">
        <v>7</v>
      </c>
      <c r="F1578" s="1">
        <f t="shared" si="72"/>
        <v>2.25</v>
      </c>
      <c r="G1578" s="1">
        <f t="shared" si="73"/>
        <v>15.75</v>
      </c>
      <c r="H1578" s="1">
        <f t="shared" si="74"/>
        <v>2012</v>
      </c>
    </row>
    <row r="1579" spans="3:8" x14ac:dyDescent="0.25">
      <c r="C1579" s="2">
        <v>41027</v>
      </c>
      <c r="D1579" s="3" t="s">
        <v>28</v>
      </c>
      <c r="E1579" s="1">
        <v>200</v>
      </c>
      <c r="F1579" s="1">
        <f t="shared" si="72"/>
        <v>2.25</v>
      </c>
      <c r="G1579" s="1">
        <f t="shared" si="73"/>
        <v>450</v>
      </c>
      <c r="H1579" s="1">
        <f t="shared" si="74"/>
        <v>2012</v>
      </c>
    </row>
    <row r="1580" spans="3:8" x14ac:dyDescent="0.25">
      <c r="C1580" s="2">
        <v>41033</v>
      </c>
      <c r="D1580" s="3" t="s">
        <v>151</v>
      </c>
      <c r="E1580" s="1">
        <v>15</v>
      </c>
      <c r="F1580" s="1">
        <f t="shared" si="72"/>
        <v>2.25</v>
      </c>
      <c r="G1580" s="1">
        <f t="shared" si="73"/>
        <v>33.75</v>
      </c>
      <c r="H1580" s="1">
        <f t="shared" si="74"/>
        <v>2012</v>
      </c>
    </row>
    <row r="1581" spans="3:8" x14ac:dyDescent="0.25">
      <c r="C1581" s="2">
        <v>41033</v>
      </c>
      <c r="D1581" s="3" t="s">
        <v>173</v>
      </c>
      <c r="E1581" s="1">
        <v>7</v>
      </c>
      <c r="F1581" s="1">
        <f t="shared" si="72"/>
        <v>2.25</v>
      </c>
      <c r="G1581" s="1">
        <f t="shared" si="73"/>
        <v>15.75</v>
      </c>
      <c r="H1581" s="1">
        <f t="shared" si="74"/>
        <v>2012</v>
      </c>
    </row>
    <row r="1582" spans="3:8" x14ac:dyDescent="0.25">
      <c r="C1582" s="2">
        <v>41033</v>
      </c>
      <c r="D1582" s="3" t="s">
        <v>16</v>
      </c>
      <c r="E1582" s="1">
        <v>235</v>
      </c>
      <c r="F1582" s="1">
        <f t="shared" si="72"/>
        <v>2.25</v>
      </c>
      <c r="G1582" s="1">
        <f t="shared" si="73"/>
        <v>528.75</v>
      </c>
      <c r="H1582" s="1">
        <f t="shared" si="74"/>
        <v>2012</v>
      </c>
    </row>
    <row r="1583" spans="3:8" x14ac:dyDescent="0.25">
      <c r="C1583" s="2">
        <v>41034</v>
      </c>
      <c r="D1583" s="3" t="s">
        <v>52</v>
      </c>
      <c r="E1583" s="1">
        <v>301</v>
      </c>
      <c r="F1583" s="1">
        <f t="shared" si="72"/>
        <v>2.25</v>
      </c>
      <c r="G1583" s="1">
        <f t="shared" si="73"/>
        <v>677.25</v>
      </c>
      <c r="H1583" s="1">
        <f t="shared" si="74"/>
        <v>2012</v>
      </c>
    </row>
    <row r="1584" spans="3:8" x14ac:dyDescent="0.25">
      <c r="C1584" s="2">
        <v>41036</v>
      </c>
      <c r="D1584" s="3" t="s">
        <v>7</v>
      </c>
      <c r="E1584" s="1">
        <v>136</v>
      </c>
      <c r="F1584" s="1">
        <f t="shared" si="72"/>
        <v>2.25</v>
      </c>
      <c r="G1584" s="1">
        <f t="shared" si="73"/>
        <v>306</v>
      </c>
      <c r="H1584" s="1">
        <f t="shared" si="74"/>
        <v>2012</v>
      </c>
    </row>
    <row r="1585" spans="3:8" x14ac:dyDescent="0.25">
      <c r="C1585" s="2">
        <v>41036</v>
      </c>
      <c r="D1585" s="3" t="s">
        <v>128</v>
      </c>
      <c r="E1585" s="1">
        <v>5</v>
      </c>
      <c r="F1585" s="1">
        <f t="shared" si="72"/>
        <v>2.25</v>
      </c>
      <c r="G1585" s="1">
        <f t="shared" si="73"/>
        <v>11.25</v>
      </c>
      <c r="H1585" s="1">
        <f t="shared" si="74"/>
        <v>2012</v>
      </c>
    </row>
    <row r="1586" spans="3:8" x14ac:dyDescent="0.25">
      <c r="C1586" s="2">
        <v>41037</v>
      </c>
      <c r="D1586" s="3" t="s">
        <v>9</v>
      </c>
      <c r="E1586" s="1">
        <v>280</v>
      </c>
      <c r="F1586" s="1">
        <f t="shared" si="72"/>
        <v>2.25</v>
      </c>
      <c r="G1586" s="1">
        <f t="shared" si="73"/>
        <v>630</v>
      </c>
      <c r="H1586" s="1">
        <f t="shared" si="74"/>
        <v>2012</v>
      </c>
    </row>
    <row r="1587" spans="3:8" x14ac:dyDescent="0.25">
      <c r="C1587" s="2">
        <v>41037</v>
      </c>
      <c r="D1587" s="3" t="s">
        <v>67</v>
      </c>
      <c r="E1587" s="1">
        <v>3</v>
      </c>
      <c r="F1587" s="1">
        <f t="shared" si="72"/>
        <v>2.25</v>
      </c>
      <c r="G1587" s="1">
        <f t="shared" si="73"/>
        <v>6.75</v>
      </c>
      <c r="H1587" s="1">
        <f t="shared" si="74"/>
        <v>2012</v>
      </c>
    </row>
    <row r="1588" spans="3:8" x14ac:dyDescent="0.25">
      <c r="C1588" s="2">
        <v>41040</v>
      </c>
      <c r="D1588" s="3" t="s">
        <v>208</v>
      </c>
      <c r="E1588" s="1">
        <v>14</v>
      </c>
      <c r="F1588" s="1">
        <f t="shared" si="72"/>
        <v>2.25</v>
      </c>
      <c r="G1588" s="1">
        <f t="shared" si="73"/>
        <v>31.5</v>
      </c>
      <c r="H1588" s="1">
        <f t="shared" si="74"/>
        <v>2012</v>
      </c>
    </row>
    <row r="1589" spans="3:8" x14ac:dyDescent="0.25">
      <c r="C1589" s="2">
        <v>41041</v>
      </c>
      <c r="D1589" s="3" t="s">
        <v>12</v>
      </c>
      <c r="E1589" s="1">
        <v>79</v>
      </c>
      <c r="F1589" s="1">
        <f t="shared" si="72"/>
        <v>2.25</v>
      </c>
      <c r="G1589" s="1">
        <f t="shared" si="73"/>
        <v>177.75</v>
      </c>
      <c r="H1589" s="1">
        <f t="shared" si="74"/>
        <v>2012</v>
      </c>
    </row>
    <row r="1590" spans="3:8" x14ac:dyDescent="0.25">
      <c r="C1590" s="2">
        <v>41042</v>
      </c>
      <c r="D1590" s="3" t="s">
        <v>175</v>
      </c>
      <c r="E1590" s="1">
        <v>86</v>
      </c>
      <c r="F1590" s="1">
        <f t="shared" si="72"/>
        <v>2.25</v>
      </c>
      <c r="G1590" s="1">
        <f t="shared" si="73"/>
        <v>193.5</v>
      </c>
      <c r="H1590" s="1">
        <f t="shared" si="74"/>
        <v>2012</v>
      </c>
    </row>
    <row r="1591" spans="3:8" x14ac:dyDescent="0.25">
      <c r="C1591" s="2">
        <v>41042</v>
      </c>
      <c r="D1591" s="3" t="s">
        <v>25</v>
      </c>
      <c r="E1591" s="1">
        <v>70</v>
      </c>
      <c r="F1591" s="1">
        <f t="shared" si="72"/>
        <v>2.25</v>
      </c>
      <c r="G1591" s="1">
        <f t="shared" si="73"/>
        <v>157.5</v>
      </c>
      <c r="H1591" s="1">
        <f t="shared" si="74"/>
        <v>2012</v>
      </c>
    </row>
    <row r="1592" spans="3:8" x14ac:dyDescent="0.25">
      <c r="C1592" s="2">
        <v>41043</v>
      </c>
      <c r="D1592" s="3" t="s">
        <v>22</v>
      </c>
      <c r="E1592" s="1">
        <v>189</v>
      </c>
      <c r="F1592" s="1">
        <f t="shared" si="72"/>
        <v>2.25</v>
      </c>
      <c r="G1592" s="1">
        <f t="shared" si="73"/>
        <v>425.25</v>
      </c>
      <c r="H1592" s="1">
        <f t="shared" si="74"/>
        <v>2012</v>
      </c>
    </row>
    <row r="1593" spans="3:8" x14ac:dyDescent="0.25">
      <c r="C1593" s="2">
        <v>41043</v>
      </c>
      <c r="D1593" s="3" t="s">
        <v>57</v>
      </c>
      <c r="E1593" s="1">
        <v>111</v>
      </c>
      <c r="F1593" s="1">
        <f t="shared" si="72"/>
        <v>2.25</v>
      </c>
      <c r="G1593" s="1">
        <f t="shared" si="73"/>
        <v>249.75</v>
      </c>
      <c r="H1593" s="1">
        <f t="shared" si="74"/>
        <v>2012</v>
      </c>
    </row>
    <row r="1594" spans="3:8" x14ac:dyDescent="0.25">
      <c r="C1594" s="2">
        <v>41046</v>
      </c>
      <c r="D1594" s="3" t="s">
        <v>21</v>
      </c>
      <c r="E1594" s="1">
        <v>158</v>
      </c>
      <c r="F1594" s="1">
        <f t="shared" si="72"/>
        <v>2.25</v>
      </c>
      <c r="G1594" s="1">
        <f t="shared" si="73"/>
        <v>355.5</v>
      </c>
      <c r="H1594" s="1">
        <f t="shared" si="74"/>
        <v>2012</v>
      </c>
    </row>
    <row r="1595" spans="3:8" x14ac:dyDescent="0.25">
      <c r="C1595" s="2">
        <v>41051</v>
      </c>
      <c r="D1595" s="3" t="s">
        <v>68</v>
      </c>
      <c r="E1595" s="1">
        <v>172</v>
      </c>
      <c r="F1595" s="1">
        <f t="shared" si="72"/>
        <v>2.25</v>
      </c>
      <c r="G1595" s="1">
        <f t="shared" si="73"/>
        <v>387</v>
      </c>
      <c r="H1595" s="1">
        <f t="shared" si="74"/>
        <v>2012</v>
      </c>
    </row>
    <row r="1596" spans="3:8" x14ac:dyDescent="0.25">
      <c r="C1596" s="2">
        <v>41052</v>
      </c>
      <c r="D1596" s="3" t="s">
        <v>52</v>
      </c>
      <c r="E1596" s="1">
        <v>179</v>
      </c>
      <c r="F1596" s="1">
        <f t="shared" si="72"/>
        <v>2.25</v>
      </c>
      <c r="G1596" s="1">
        <f t="shared" si="73"/>
        <v>402.75</v>
      </c>
      <c r="H1596" s="1">
        <f t="shared" si="74"/>
        <v>2012</v>
      </c>
    </row>
    <row r="1597" spans="3:8" x14ac:dyDescent="0.25">
      <c r="C1597" s="2">
        <v>41053</v>
      </c>
      <c r="D1597" s="3" t="s">
        <v>106</v>
      </c>
      <c r="E1597" s="1">
        <v>19</v>
      </c>
      <c r="F1597" s="1">
        <f t="shared" si="72"/>
        <v>2.25</v>
      </c>
      <c r="G1597" s="1">
        <f t="shared" si="73"/>
        <v>42.75</v>
      </c>
      <c r="H1597" s="1">
        <f t="shared" si="74"/>
        <v>2012</v>
      </c>
    </row>
    <row r="1598" spans="3:8" x14ac:dyDescent="0.25">
      <c r="C1598" s="2">
        <v>41053</v>
      </c>
      <c r="D1598" s="3" t="s">
        <v>30</v>
      </c>
      <c r="E1598" s="1">
        <v>57</v>
      </c>
      <c r="F1598" s="1">
        <f t="shared" si="72"/>
        <v>2.25</v>
      </c>
      <c r="G1598" s="1">
        <f t="shared" si="73"/>
        <v>128.25</v>
      </c>
      <c r="H1598" s="1">
        <f t="shared" si="74"/>
        <v>2012</v>
      </c>
    </row>
    <row r="1599" spans="3:8" x14ac:dyDescent="0.25">
      <c r="C1599" s="2">
        <v>41054</v>
      </c>
      <c r="D1599" s="3" t="s">
        <v>52</v>
      </c>
      <c r="E1599" s="1">
        <v>335</v>
      </c>
      <c r="F1599" s="1">
        <f t="shared" si="72"/>
        <v>2.25</v>
      </c>
      <c r="G1599" s="1">
        <f t="shared" si="73"/>
        <v>753.75</v>
      </c>
      <c r="H1599" s="1">
        <f t="shared" si="74"/>
        <v>2012</v>
      </c>
    </row>
    <row r="1600" spans="3:8" x14ac:dyDescent="0.25">
      <c r="C1600" s="2">
        <v>41060</v>
      </c>
      <c r="D1600" s="3" t="s">
        <v>166</v>
      </c>
      <c r="E1600" s="1">
        <v>12</v>
      </c>
      <c r="F1600" s="1">
        <f t="shared" si="72"/>
        <v>2.25</v>
      </c>
      <c r="G1600" s="1">
        <f t="shared" si="73"/>
        <v>27</v>
      </c>
      <c r="H1600" s="1">
        <f t="shared" si="74"/>
        <v>2012</v>
      </c>
    </row>
    <row r="1601" spans="3:8" x14ac:dyDescent="0.25">
      <c r="C1601" s="2">
        <v>41061</v>
      </c>
      <c r="D1601" s="3" t="s">
        <v>127</v>
      </c>
      <c r="E1601" s="1">
        <v>2</v>
      </c>
      <c r="F1601" s="1">
        <f t="shared" si="72"/>
        <v>2.25</v>
      </c>
      <c r="G1601" s="1">
        <f t="shared" si="73"/>
        <v>4.5</v>
      </c>
      <c r="H1601" s="1">
        <f t="shared" si="74"/>
        <v>2012</v>
      </c>
    </row>
    <row r="1602" spans="3:8" x14ac:dyDescent="0.25">
      <c r="C1602" s="2">
        <v>41061</v>
      </c>
      <c r="D1602" s="3" t="s">
        <v>52</v>
      </c>
      <c r="E1602" s="1">
        <v>237</v>
      </c>
      <c r="F1602" s="1">
        <f t="shared" si="72"/>
        <v>2.25</v>
      </c>
      <c r="G1602" s="1">
        <f t="shared" si="73"/>
        <v>533.25</v>
      </c>
      <c r="H1602" s="1">
        <f t="shared" si="74"/>
        <v>2012</v>
      </c>
    </row>
    <row r="1603" spans="3:8" x14ac:dyDescent="0.25">
      <c r="C1603" s="2">
        <v>41064</v>
      </c>
      <c r="D1603" s="3" t="s">
        <v>9</v>
      </c>
      <c r="E1603" s="1">
        <v>482</v>
      </c>
      <c r="F1603" s="1">
        <f t="shared" ref="F1603:F1666" si="75">LOOKUP(YEAR(C1603),$A$2:$A$11,$B$2:$B$11)</f>
        <v>2.25</v>
      </c>
      <c r="G1603" s="1">
        <f t="shared" ref="G1603:G1666" si="76">F1603*E1603</f>
        <v>1084.5</v>
      </c>
      <c r="H1603" s="1">
        <f t="shared" ref="H1603:H1666" si="77">YEAR(C1603)</f>
        <v>2012</v>
      </c>
    </row>
    <row r="1604" spans="3:8" x14ac:dyDescent="0.25">
      <c r="C1604" s="2">
        <v>41064</v>
      </c>
      <c r="D1604" s="3" t="s">
        <v>127</v>
      </c>
      <c r="E1604" s="1">
        <v>8</v>
      </c>
      <c r="F1604" s="1">
        <f t="shared" si="75"/>
        <v>2.25</v>
      </c>
      <c r="G1604" s="1">
        <f t="shared" si="76"/>
        <v>18</v>
      </c>
      <c r="H1604" s="1">
        <f t="shared" si="77"/>
        <v>2012</v>
      </c>
    </row>
    <row r="1605" spans="3:8" x14ac:dyDescent="0.25">
      <c r="C1605" s="2">
        <v>41067</v>
      </c>
      <c r="D1605" s="3" t="s">
        <v>37</v>
      </c>
      <c r="E1605" s="1">
        <v>147</v>
      </c>
      <c r="F1605" s="1">
        <f t="shared" si="75"/>
        <v>2.25</v>
      </c>
      <c r="G1605" s="1">
        <f t="shared" si="76"/>
        <v>330.75</v>
      </c>
      <c r="H1605" s="1">
        <f t="shared" si="77"/>
        <v>2012</v>
      </c>
    </row>
    <row r="1606" spans="3:8" x14ac:dyDescent="0.25">
      <c r="C1606" s="2">
        <v>41069</v>
      </c>
      <c r="D1606" s="3" t="s">
        <v>24</v>
      </c>
      <c r="E1606" s="1">
        <v>224</v>
      </c>
      <c r="F1606" s="1">
        <f t="shared" si="75"/>
        <v>2.25</v>
      </c>
      <c r="G1606" s="1">
        <f t="shared" si="76"/>
        <v>504</v>
      </c>
      <c r="H1606" s="1">
        <f t="shared" si="77"/>
        <v>2012</v>
      </c>
    </row>
    <row r="1607" spans="3:8" x14ac:dyDescent="0.25">
      <c r="C1607" s="2">
        <v>41070</v>
      </c>
      <c r="D1607" s="3" t="s">
        <v>179</v>
      </c>
      <c r="E1607" s="1">
        <v>11</v>
      </c>
      <c r="F1607" s="1">
        <f t="shared" si="75"/>
        <v>2.25</v>
      </c>
      <c r="G1607" s="1">
        <f t="shared" si="76"/>
        <v>24.75</v>
      </c>
      <c r="H1607" s="1">
        <f t="shared" si="77"/>
        <v>2012</v>
      </c>
    </row>
    <row r="1608" spans="3:8" x14ac:dyDescent="0.25">
      <c r="C1608" s="2">
        <v>41074</v>
      </c>
      <c r="D1608" s="3" t="s">
        <v>39</v>
      </c>
      <c r="E1608" s="1">
        <v>184</v>
      </c>
      <c r="F1608" s="1">
        <f t="shared" si="75"/>
        <v>2.25</v>
      </c>
      <c r="G1608" s="1">
        <f t="shared" si="76"/>
        <v>414</v>
      </c>
      <c r="H1608" s="1">
        <f t="shared" si="77"/>
        <v>2012</v>
      </c>
    </row>
    <row r="1609" spans="3:8" x14ac:dyDescent="0.25">
      <c r="C1609" s="2">
        <v>41076</v>
      </c>
      <c r="D1609" s="3" t="s">
        <v>170</v>
      </c>
      <c r="E1609" s="1">
        <v>20</v>
      </c>
      <c r="F1609" s="1">
        <f t="shared" si="75"/>
        <v>2.25</v>
      </c>
      <c r="G1609" s="1">
        <f t="shared" si="76"/>
        <v>45</v>
      </c>
      <c r="H1609" s="1">
        <f t="shared" si="77"/>
        <v>2012</v>
      </c>
    </row>
    <row r="1610" spans="3:8" x14ac:dyDescent="0.25">
      <c r="C1610" s="2">
        <v>41076</v>
      </c>
      <c r="D1610" s="3" t="s">
        <v>52</v>
      </c>
      <c r="E1610" s="1">
        <v>221</v>
      </c>
      <c r="F1610" s="1">
        <f t="shared" si="75"/>
        <v>2.25</v>
      </c>
      <c r="G1610" s="1">
        <f t="shared" si="76"/>
        <v>497.25</v>
      </c>
      <c r="H1610" s="1">
        <f t="shared" si="77"/>
        <v>2012</v>
      </c>
    </row>
    <row r="1611" spans="3:8" x14ac:dyDescent="0.25">
      <c r="C1611" s="2">
        <v>41079</v>
      </c>
      <c r="D1611" s="3" t="s">
        <v>39</v>
      </c>
      <c r="E1611" s="1">
        <v>162</v>
      </c>
      <c r="F1611" s="1">
        <f t="shared" si="75"/>
        <v>2.25</v>
      </c>
      <c r="G1611" s="1">
        <f t="shared" si="76"/>
        <v>364.5</v>
      </c>
      <c r="H1611" s="1">
        <f t="shared" si="77"/>
        <v>2012</v>
      </c>
    </row>
    <row r="1612" spans="3:8" x14ac:dyDescent="0.25">
      <c r="C1612" s="2">
        <v>41083</v>
      </c>
      <c r="D1612" s="3" t="s">
        <v>93</v>
      </c>
      <c r="E1612" s="1">
        <v>19</v>
      </c>
      <c r="F1612" s="1">
        <f t="shared" si="75"/>
        <v>2.25</v>
      </c>
      <c r="G1612" s="1">
        <f t="shared" si="76"/>
        <v>42.75</v>
      </c>
      <c r="H1612" s="1">
        <f t="shared" si="77"/>
        <v>2012</v>
      </c>
    </row>
    <row r="1613" spans="3:8" x14ac:dyDescent="0.25">
      <c r="C1613" s="2">
        <v>41088</v>
      </c>
      <c r="D1613" s="3" t="s">
        <v>180</v>
      </c>
      <c r="E1613" s="1">
        <v>1</v>
      </c>
      <c r="F1613" s="1">
        <f t="shared" si="75"/>
        <v>2.25</v>
      </c>
      <c r="G1613" s="1">
        <f t="shared" si="76"/>
        <v>2.25</v>
      </c>
      <c r="H1613" s="1">
        <f t="shared" si="77"/>
        <v>2012</v>
      </c>
    </row>
    <row r="1614" spans="3:8" x14ac:dyDescent="0.25">
      <c r="C1614" s="2">
        <v>41090</v>
      </c>
      <c r="D1614" s="3" t="s">
        <v>14</v>
      </c>
      <c r="E1614" s="1">
        <v>122</v>
      </c>
      <c r="F1614" s="1">
        <f t="shared" si="75"/>
        <v>2.25</v>
      </c>
      <c r="G1614" s="1">
        <f t="shared" si="76"/>
        <v>274.5</v>
      </c>
      <c r="H1614" s="1">
        <f t="shared" si="77"/>
        <v>2012</v>
      </c>
    </row>
    <row r="1615" spans="3:8" x14ac:dyDescent="0.25">
      <c r="C1615" s="2">
        <v>41090</v>
      </c>
      <c r="D1615" s="3" t="s">
        <v>19</v>
      </c>
      <c r="E1615" s="1">
        <v>163</v>
      </c>
      <c r="F1615" s="1">
        <f t="shared" si="75"/>
        <v>2.25</v>
      </c>
      <c r="G1615" s="1">
        <f t="shared" si="76"/>
        <v>366.75</v>
      </c>
      <c r="H1615" s="1">
        <f t="shared" si="77"/>
        <v>2012</v>
      </c>
    </row>
    <row r="1616" spans="3:8" x14ac:dyDescent="0.25">
      <c r="C1616" s="2">
        <v>41091</v>
      </c>
      <c r="D1616" s="3" t="s">
        <v>68</v>
      </c>
      <c r="E1616" s="1">
        <v>29</v>
      </c>
      <c r="F1616" s="1">
        <f t="shared" si="75"/>
        <v>2.25</v>
      </c>
      <c r="G1616" s="1">
        <f t="shared" si="76"/>
        <v>65.25</v>
      </c>
      <c r="H1616" s="1">
        <f t="shared" si="77"/>
        <v>2012</v>
      </c>
    </row>
    <row r="1617" spans="3:8" x14ac:dyDescent="0.25">
      <c r="C1617" s="2">
        <v>41095</v>
      </c>
      <c r="D1617" s="3" t="s">
        <v>57</v>
      </c>
      <c r="E1617" s="1">
        <v>106</v>
      </c>
      <c r="F1617" s="1">
        <f t="shared" si="75"/>
        <v>2.25</v>
      </c>
      <c r="G1617" s="1">
        <f t="shared" si="76"/>
        <v>238.5</v>
      </c>
      <c r="H1617" s="1">
        <f t="shared" si="77"/>
        <v>2012</v>
      </c>
    </row>
    <row r="1618" spans="3:8" x14ac:dyDescent="0.25">
      <c r="C1618" s="2">
        <v>41096</v>
      </c>
      <c r="D1618" s="3" t="s">
        <v>16</v>
      </c>
      <c r="E1618" s="1">
        <v>112</v>
      </c>
      <c r="F1618" s="1">
        <f t="shared" si="75"/>
        <v>2.25</v>
      </c>
      <c r="G1618" s="1">
        <f t="shared" si="76"/>
        <v>252</v>
      </c>
      <c r="H1618" s="1">
        <f t="shared" si="77"/>
        <v>2012</v>
      </c>
    </row>
    <row r="1619" spans="3:8" x14ac:dyDescent="0.25">
      <c r="C1619" s="2">
        <v>41097</v>
      </c>
      <c r="D1619" s="3" t="s">
        <v>30</v>
      </c>
      <c r="E1619" s="1">
        <v>90</v>
      </c>
      <c r="F1619" s="1">
        <f t="shared" si="75"/>
        <v>2.25</v>
      </c>
      <c r="G1619" s="1">
        <f t="shared" si="76"/>
        <v>202.5</v>
      </c>
      <c r="H1619" s="1">
        <f t="shared" si="77"/>
        <v>2012</v>
      </c>
    </row>
    <row r="1620" spans="3:8" x14ac:dyDescent="0.25">
      <c r="C1620" s="2">
        <v>41099</v>
      </c>
      <c r="D1620" s="3" t="s">
        <v>18</v>
      </c>
      <c r="E1620" s="1">
        <v>7</v>
      </c>
      <c r="F1620" s="1">
        <f t="shared" si="75"/>
        <v>2.25</v>
      </c>
      <c r="G1620" s="1">
        <f t="shared" si="76"/>
        <v>15.75</v>
      </c>
      <c r="H1620" s="1">
        <f t="shared" si="77"/>
        <v>2012</v>
      </c>
    </row>
    <row r="1621" spans="3:8" x14ac:dyDescent="0.25">
      <c r="C1621" s="2">
        <v>41099</v>
      </c>
      <c r="D1621" s="3" t="s">
        <v>25</v>
      </c>
      <c r="E1621" s="1">
        <v>27</v>
      </c>
      <c r="F1621" s="1">
        <f t="shared" si="75"/>
        <v>2.25</v>
      </c>
      <c r="G1621" s="1">
        <f t="shared" si="76"/>
        <v>60.75</v>
      </c>
      <c r="H1621" s="1">
        <f t="shared" si="77"/>
        <v>2012</v>
      </c>
    </row>
    <row r="1622" spans="3:8" x14ac:dyDescent="0.25">
      <c r="C1622" s="2">
        <v>41099</v>
      </c>
      <c r="D1622" s="3" t="s">
        <v>63</v>
      </c>
      <c r="E1622" s="1">
        <v>185</v>
      </c>
      <c r="F1622" s="1">
        <f t="shared" si="75"/>
        <v>2.25</v>
      </c>
      <c r="G1622" s="1">
        <f t="shared" si="76"/>
        <v>416.25</v>
      </c>
      <c r="H1622" s="1">
        <f t="shared" si="77"/>
        <v>2012</v>
      </c>
    </row>
    <row r="1623" spans="3:8" x14ac:dyDescent="0.25">
      <c r="C1623" s="2">
        <v>41100</v>
      </c>
      <c r="D1623" s="3" t="s">
        <v>24</v>
      </c>
      <c r="E1623" s="1">
        <v>153</v>
      </c>
      <c r="F1623" s="1">
        <f t="shared" si="75"/>
        <v>2.25</v>
      </c>
      <c r="G1623" s="1">
        <f t="shared" si="76"/>
        <v>344.25</v>
      </c>
      <c r="H1623" s="1">
        <f t="shared" si="77"/>
        <v>2012</v>
      </c>
    </row>
    <row r="1624" spans="3:8" x14ac:dyDescent="0.25">
      <c r="C1624" s="2">
        <v>41102</v>
      </c>
      <c r="D1624" s="3" t="s">
        <v>63</v>
      </c>
      <c r="E1624" s="1">
        <v>109</v>
      </c>
      <c r="F1624" s="1">
        <f t="shared" si="75"/>
        <v>2.25</v>
      </c>
      <c r="G1624" s="1">
        <f t="shared" si="76"/>
        <v>245.25</v>
      </c>
      <c r="H1624" s="1">
        <f t="shared" si="77"/>
        <v>2012</v>
      </c>
    </row>
    <row r="1625" spans="3:8" x14ac:dyDescent="0.25">
      <c r="C1625" s="2">
        <v>41104</v>
      </c>
      <c r="D1625" s="3" t="s">
        <v>213</v>
      </c>
      <c r="E1625" s="1">
        <v>10</v>
      </c>
      <c r="F1625" s="1">
        <f t="shared" si="75"/>
        <v>2.25</v>
      </c>
      <c r="G1625" s="1">
        <f t="shared" si="76"/>
        <v>22.5</v>
      </c>
      <c r="H1625" s="1">
        <f t="shared" si="77"/>
        <v>2012</v>
      </c>
    </row>
    <row r="1626" spans="3:8" x14ac:dyDescent="0.25">
      <c r="C1626" s="2">
        <v>41104</v>
      </c>
      <c r="D1626" s="3" t="s">
        <v>81</v>
      </c>
      <c r="E1626" s="1">
        <v>10</v>
      </c>
      <c r="F1626" s="1">
        <f t="shared" si="75"/>
        <v>2.25</v>
      </c>
      <c r="G1626" s="1">
        <f t="shared" si="76"/>
        <v>22.5</v>
      </c>
      <c r="H1626" s="1">
        <f t="shared" si="77"/>
        <v>2012</v>
      </c>
    </row>
    <row r="1627" spans="3:8" x14ac:dyDescent="0.25">
      <c r="C1627" s="2">
        <v>41106</v>
      </c>
      <c r="D1627" s="3" t="s">
        <v>133</v>
      </c>
      <c r="E1627" s="1">
        <v>90</v>
      </c>
      <c r="F1627" s="1">
        <f t="shared" si="75"/>
        <v>2.25</v>
      </c>
      <c r="G1627" s="1">
        <f t="shared" si="76"/>
        <v>202.5</v>
      </c>
      <c r="H1627" s="1">
        <f t="shared" si="77"/>
        <v>2012</v>
      </c>
    </row>
    <row r="1628" spans="3:8" x14ac:dyDescent="0.25">
      <c r="C1628" s="2">
        <v>41106</v>
      </c>
      <c r="D1628" s="3" t="s">
        <v>60</v>
      </c>
      <c r="E1628" s="1">
        <v>34</v>
      </c>
      <c r="F1628" s="1">
        <f t="shared" si="75"/>
        <v>2.25</v>
      </c>
      <c r="G1628" s="1">
        <f t="shared" si="76"/>
        <v>76.5</v>
      </c>
      <c r="H1628" s="1">
        <f t="shared" si="77"/>
        <v>2012</v>
      </c>
    </row>
    <row r="1629" spans="3:8" x14ac:dyDescent="0.25">
      <c r="C1629" s="2">
        <v>41108</v>
      </c>
      <c r="D1629" s="3" t="s">
        <v>11</v>
      </c>
      <c r="E1629" s="1">
        <v>106</v>
      </c>
      <c r="F1629" s="1">
        <f t="shared" si="75"/>
        <v>2.25</v>
      </c>
      <c r="G1629" s="1">
        <f t="shared" si="76"/>
        <v>238.5</v>
      </c>
      <c r="H1629" s="1">
        <f t="shared" si="77"/>
        <v>2012</v>
      </c>
    </row>
    <row r="1630" spans="3:8" x14ac:dyDescent="0.25">
      <c r="C1630" s="2">
        <v>41109</v>
      </c>
      <c r="D1630" s="3" t="s">
        <v>11</v>
      </c>
      <c r="E1630" s="1">
        <v>229</v>
      </c>
      <c r="F1630" s="1">
        <f t="shared" si="75"/>
        <v>2.25</v>
      </c>
      <c r="G1630" s="1">
        <f t="shared" si="76"/>
        <v>515.25</v>
      </c>
      <c r="H1630" s="1">
        <f t="shared" si="77"/>
        <v>2012</v>
      </c>
    </row>
    <row r="1631" spans="3:8" x14ac:dyDescent="0.25">
      <c r="C1631" s="2">
        <v>41115</v>
      </c>
      <c r="D1631" s="3" t="s">
        <v>19</v>
      </c>
      <c r="E1631" s="1">
        <v>229</v>
      </c>
      <c r="F1631" s="1">
        <f t="shared" si="75"/>
        <v>2.25</v>
      </c>
      <c r="G1631" s="1">
        <f t="shared" si="76"/>
        <v>515.25</v>
      </c>
      <c r="H1631" s="1">
        <f t="shared" si="77"/>
        <v>2012</v>
      </c>
    </row>
    <row r="1632" spans="3:8" x14ac:dyDescent="0.25">
      <c r="C1632" s="2">
        <v>41115</v>
      </c>
      <c r="D1632" s="3" t="s">
        <v>49</v>
      </c>
      <c r="E1632" s="1">
        <v>20</v>
      </c>
      <c r="F1632" s="1">
        <f t="shared" si="75"/>
        <v>2.25</v>
      </c>
      <c r="G1632" s="1">
        <f t="shared" si="76"/>
        <v>45</v>
      </c>
      <c r="H1632" s="1">
        <f t="shared" si="77"/>
        <v>2012</v>
      </c>
    </row>
    <row r="1633" spans="3:8" x14ac:dyDescent="0.25">
      <c r="C1633" s="2">
        <v>41115</v>
      </c>
      <c r="D1633" s="3" t="s">
        <v>47</v>
      </c>
      <c r="E1633" s="1">
        <v>261</v>
      </c>
      <c r="F1633" s="1">
        <f t="shared" si="75"/>
        <v>2.25</v>
      </c>
      <c r="G1633" s="1">
        <f t="shared" si="76"/>
        <v>587.25</v>
      </c>
      <c r="H1633" s="1">
        <f t="shared" si="77"/>
        <v>2012</v>
      </c>
    </row>
    <row r="1634" spans="3:8" x14ac:dyDescent="0.25">
      <c r="C1634" s="2">
        <v>41118</v>
      </c>
      <c r="D1634" s="3" t="s">
        <v>149</v>
      </c>
      <c r="E1634" s="1">
        <v>10</v>
      </c>
      <c r="F1634" s="1">
        <f t="shared" si="75"/>
        <v>2.25</v>
      </c>
      <c r="G1634" s="1">
        <f t="shared" si="76"/>
        <v>22.5</v>
      </c>
      <c r="H1634" s="1">
        <f t="shared" si="77"/>
        <v>2012</v>
      </c>
    </row>
    <row r="1635" spans="3:8" x14ac:dyDescent="0.25">
      <c r="C1635" s="2">
        <v>41118</v>
      </c>
      <c r="D1635" s="3" t="s">
        <v>9</v>
      </c>
      <c r="E1635" s="1">
        <v>400</v>
      </c>
      <c r="F1635" s="1">
        <f t="shared" si="75"/>
        <v>2.25</v>
      </c>
      <c r="G1635" s="1">
        <f t="shared" si="76"/>
        <v>900</v>
      </c>
      <c r="H1635" s="1">
        <f t="shared" si="77"/>
        <v>2012</v>
      </c>
    </row>
    <row r="1636" spans="3:8" x14ac:dyDescent="0.25">
      <c r="C1636" s="2">
        <v>41122</v>
      </c>
      <c r="D1636" s="3" t="s">
        <v>16</v>
      </c>
      <c r="E1636" s="1">
        <v>401</v>
      </c>
      <c r="F1636" s="1">
        <f t="shared" si="75"/>
        <v>2.25</v>
      </c>
      <c r="G1636" s="1">
        <f t="shared" si="76"/>
        <v>902.25</v>
      </c>
      <c r="H1636" s="1">
        <f t="shared" si="77"/>
        <v>2012</v>
      </c>
    </row>
    <row r="1637" spans="3:8" x14ac:dyDescent="0.25">
      <c r="C1637" s="2">
        <v>41124</v>
      </c>
      <c r="D1637" s="3" t="s">
        <v>57</v>
      </c>
      <c r="E1637" s="1">
        <v>170</v>
      </c>
      <c r="F1637" s="1">
        <f t="shared" si="75"/>
        <v>2.25</v>
      </c>
      <c r="G1637" s="1">
        <f t="shared" si="76"/>
        <v>382.5</v>
      </c>
      <c r="H1637" s="1">
        <f t="shared" si="77"/>
        <v>2012</v>
      </c>
    </row>
    <row r="1638" spans="3:8" x14ac:dyDescent="0.25">
      <c r="C1638" s="2">
        <v>41125</v>
      </c>
      <c r="D1638" s="3" t="s">
        <v>24</v>
      </c>
      <c r="E1638" s="1">
        <v>124</v>
      </c>
      <c r="F1638" s="1">
        <f t="shared" si="75"/>
        <v>2.25</v>
      </c>
      <c r="G1638" s="1">
        <f t="shared" si="76"/>
        <v>279</v>
      </c>
      <c r="H1638" s="1">
        <f t="shared" si="77"/>
        <v>2012</v>
      </c>
    </row>
    <row r="1639" spans="3:8" x14ac:dyDescent="0.25">
      <c r="C1639" s="2">
        <v>41127</v>
      </c>
      <c r="D1639" s="3" t="s">
        <v>203</v>
      </c>
      <c r="E1639" s="1">
        <v>13</v>
      </c>
      <c r="F1639" s="1">
        <f t="shared" si="75"/>
        <v>2.25</v>
      </c>
      <c r="G1639" s="1">
        <f t="shared" si="76"/>
        <v>29.25</v>
      </c>
      <c r="H1639" s="1">
        <f t="shared" si="77"/>
        <v>2012</v>
      </c>
    </row>
    <row r="1640" spans="3:8" x14ac:dyDescent="0.25">
      <c r="C1640" s="2">
        <v>41130</v>
      </c>
      <c r="D1640" s="3" t="s">
        <v>21</v>
      </c>
      <c r="E1640" s="1">
        <v>87</v>
      </c>
      <c r="F1640" s="1">
        <f t="shared" si="75"/>
        <v>2.25</v>
      </c>
      <c r="G1640" s="1">
        <f t="shared" si="76"/>
        <v>195.75</v>
      </c>
      <c r="H1640" s="1">
        <f t="shared" si="77"/>
        <v>2012</v>
      </c>
    </row>
    <row r="1641" spans="3:8" x14ac:dyDescent="0.25">
      <c r="C1641" s="2">
        <v>41130</v>
      </c>
      <c r="D1641" s="3" t="s">
        <v>26</v>
      </c>
      <c r="E1641" s="1">
        <v>190</v>
      </c>
      <c r="F1641" s="1">
        <f t="shared" si="75"/>
        <v>2.25</v>
      </c>
      <c r="G1641" s="1">
        <f t="shared" si="76"/>
        <v>427.5</v>
      </c>
      <c r="H1641" s="1">
        <f t="shared" si="77"/>
        <v>2012</v>
      </c>
    </row>
    <row r="1642" spans="3:8" x14ac:dyDescent="0.25">
      <c r="C1642" s="2">
        <v>41130</v>
      </c>
      <c r="D1642" s="3" t="s">
        <v>52</v>
      </c>
      <c r="E1642" s="1">
        <v>349</v>
      </c>
      <c r="F1642" s="1">
        <f t="shared" si="75"/>
        <v>2.25</v>
      </c>
      <c r="G1642" s="1">
        <f t="shared" si="76"/>
        <v>785.25</v>
      </c>
      <c r="H1642" s="1">
        <f t="shared" si="77"/>
        <v>2012</v>
      </c>
    </row>
    <row r="1643" spans="3:8" x14ac:dyDescent="0.25">
      <c r="C1643" s="2">
        <v>41132</v>
      </c>
      <c r="D1643" s="3" t="s">
        <v>183</v>
      </c>
      <c r="E1643" s="1">
        <v>16</v>
      </c>
      <c r="F1643" s="1">
        <f t="shared" si="75"/>
        <v>2.25</v>
      </c>
      <c r="G1643" s="1">
        <f t="shared" si="76"/>
        <v>36</v>
      </c>
      <c r="H1643" s="1">
        <f t="shared" si="77"/>
        <v>2012</v>
      </c>
    </row>
    <row r="1644" spans="3:8" x14ac:dyDescent="0.25">
      <c r="C1644" s="2">
        <v>41133</v>
      </c>
      <c r="D1644" s="3" t="s">
        <v>73</v>
      </c>
      <c r="E1644" s="1">
        <v>42</v>
      </c>
      <c r="F1644" s="1">
        <f t="shared" si="75"/>
        <v>2.25</v>
      </c>
      <c r="G1644" s="1">
        <f t="shared" si="76"/>
        <v>94.5</v>
      </c>
      <c r="H1644" s="1">
        <f t="shared" si="77"/>
        <v>2012</v>
      </c>
    </row>
    <row r="1645" spans="3:8" x14ac:dyDescent="0.25">
      <c r="C1645" s="2">
        <v>41134</v>
      </c>
      <c r="D1645" s="3" t="s">
        <v>25</v>
      </c>
      <c r="E1645" s="1">
        <v>70</v>
      </c>
      <c r="F1645" s="1">
        <f t="shared" si="75"/>
        <v>2.25</v>
      </c>
      <c r="G1645" s="1">
        <f t="shared" si="76"/>
        <v>157.5</v>
      </c>
      <c r="H1645" s="1">
        <f t="shared" si="77"/>
        <v>2012</v>
      </c>
    </row>
    <row r="1646" spans="3:8" x14ac:dyDescent="0.25">
      <c r="C1646" s="2">
        <v>41136</v>
      </c>
      <c r="D1646" s="3" t="s">
        <v>54</v>
      </c>
      <c r="E1646" s="1">
        <v>189</v>
      </c>
      <c r="F1646" s="1">
        <f t="shared" si="75"/>
        <v>2.25</v>
      </c>
      <c r="G1646" s="1">
        <f t="shared" si="76"/>
        <v>425.25</v>
      </c>
      <c r="H1646" s="1">
        <f t="shared" si="77"/>
        <v>2012</v>
      </c>
    </row>
    <row r="1647" spans="3:8" x14ac:dyDescent="0.25">
      <c r="C1647" s="2">
        <v>41137</v>
      </c>
      <c r="D1647" s="3" t="s">
        <v>57</v>
      </c>
      <c r="E1647" s="1">
        <v>64</v>
      </c>
      <c r="F1647" s="1">
        <f t="shared" si="75"/>
        <v>2.25</v>
      </c>
      <c r="G1647" s="1">
        <f t="shared" si="76"/>
        <v>144</v>
      </c>
      <c r="H1647" s="1">
        <f t="shared" si="77"/>
        <v>2012</v>
      </c>
    </row>
    <row r="1648" spans="3:8" x14ac:dyDescent="0.25">
      <c r="C1648" s="2">
        <v>41141</v>
      </c>
      <c r="D1648" s="3" t="s">
        <v>37</v>
      </c>
      <c r="E1648" s="1">
        <v>76</v>
      </c>
      <c r="F1648" s="1">
        <f t="shared" si="75"/>
        <v>2.25</v>
      </c>
      <c r="G1648" s="1">
        <f t="shared" si="76"/>
        <v>171</v>
      </c>
      <c r="H1648" s="1">
        <f t="shared" si="77"/>
        <v>2012</v>
      </c>
    </row>
    <row r="1649" spans="3:8" x14ac:dyDescent="0.25">
      <c r="C1649" s="2">
        <v>41142</v>
      </c>
      <c r="D1649" s="3" t="s">
        <v>51</v>
      </c>
      <c r="E1649" s="1">
        <v>11</v>
      </c>
      <c r="F1649" s="1">
        <f t="shared" si="75"/>
        <v>2.25</v>
      </c>
      <c r="G1649" s="1">
        <f t="shared" si="76"/>
        <v>24.75</v>
      </c>
      <c r="H1649" s="1">
        <f t="shared" si="77"/>
        <v>2012</v>
      </c>
    </row>
    <row r="1650" spans="3:8" x14ac:dyDescent="0.25">
      <c r="C1650" s="2">
        <v>41142</v>
      </c>
      <c r="D1650" s="3" t="s">
        <v>68</v>
      </c>
      <c r="E1650" s="1">
        <v>96</v>
      </c>
      <c r="F1650" s="1">
        <f t="shared" si="75"/>
        <v>2.25</v>
      </c>
      <c r="G1650" s="1">
        <f t="shared" si="76"/>
        <v>216</v>
      </c>
      <c r="H1650" s="1">
        <f t="shared" si="77"/>
        <v>2012</v>
      </c>
    </row>
    <row r="1651" spans="3:8" x14ac:dyDescent="0.25">
      <c r="C1651" s="2">
        <v>41143</v>
      </c>
      <c r="D1651" s="3" t="s">
        <v>113</v>
      </c>
      <c r="E1651" s="1">
        <v>17</v>
      </c>
      <c r="F1651" s="1">
        <f t="shared" si="75"/>
        <v>2.25</v>
      </c>
      <c r="G1651" s="1">
        <f t="shared" si="76"/>
        <v>38.25</v>
      </c>
      <c r="H1651" s="1">
        <f t="shared" si="77"/>
        <v>2012</v>
      </c>
    </row>
    <row r="1652" spans="3:8" x14ac:dyDescent="0.25">
      <c r="C1652" s="2">
        <v>41143</v>
      </c>
      <c r="D1652" s="3" t="s">
        <v>20</v>
      </c>
      <c r="E1652" s="1">
        <v>92</v>
      </c>
      <c r="F1652" s="1">
        <f t="shared" si="75"/>
        <v>2.25</v>
      </c>
      <c r="G1652" s="1">
        <f t="shared" si="76"/>
        <v>207</v>
      </c>
      <c r="H1652" s="1">
        <f t="shared" si="77"/>
        <v>2012</v>
      </c>
    </row>
    <row r="1653" spans="3:8" x14ac:dyDescent="0.25">
      <c r="C1653" s="2">
        <v>41144</v>
      </c>
      <c r="D1653" s="3" t="s">
        <v>10</v>
      </c>
      <c r="E1653" s="1">
        <v>76</v>
      </c>
      <c r="F1653" s="1">
        <f t="shared" si="75"/>
        <v>2.25</v>
      </c>
      <c r="G1653" s="1">
        <f t="shared" si="76"/>
        <v>171</v>
      </c>
      <c r="H1653" s="1">
        <f t="shared" si="77"/>
        <v>2012</v>
      </c>
    </row>
    <row r="1654" spans="3:8" x14ac:dyDescent="0.25">
      <c r="C1654" s="2">
        <v>41146</v>
      </c>
      <c r="D1654" s="3" t="s">
        <v>12</v>
      </c>
      <c r="E1654" s="1">
        <v>77</v>
      </c>
      <c r="F1654" s="1">
        <f t="shared" si="75"/>
        <v>2.25</v>
      </c>
      <c r="G1654" s="1">
        <f t="shared" si="76"/>
        <v>173.25</v>
      </c>
      <c r="H1654" s="1">
        <f t="shared" si="77"/>
        <v>2012</v>
      </c>
    </row>
    <row r="1655" spans="3:8" x14ac:dyDescent="0.25">
      <c r="C1655" s="2">
        <v>41147</v>
      </c>
      <c r="D1655" s="3" t="s">
        <v>104</v>
      </c>
      <c r="E1655" s="1">
        <v>344</v>
      </c>
      <c r="F1655" s="1">
        <f t="shared" si="75"/>
        <v>2.25</v>
      </c>
      <c r="G1655" s="1">
        <f t="shared" si="76"/>
        <v>774</v>
      </c>
      <c r="H1655" s="1">
        <f t="shared" si="77"/>
        <v>2012</v>
      </c>
    </row>
    <row r="1656" spans="3:8" x14ac:dyDescent="0.25">
      <c r="C1656" s="2">
        <v>41147</v>
      </c>
      <c r="D1656" s="3" t="s">
        <v>9</v>
      </c>
      <c r="E1656" s="1">
        <v>218</v>
      </c>
      <c r="F1656" s="1">
        <f t="shared" si="75"/>
        <v>2.25</v>
      </c>
      <c r="G1656" s="1">
        <f t="shared" si="76"/>
        <v>490.5</v>
      </c>
      <c r="H1656" s="1">
        <f t="shared" si="77"/>
        <v>2012</v>
      </c>
    </row>
    <row r="1657" spans="3:8" x14ac:dyDescent="0.25">
      <c r="C1657" s="2">
        <v>41148</v>
      </c>
      <c r="D1657" s="3" t="s">
        <v>52</v>
      </c>
      <c r="E1657" s="1">
        <v>115</v>
      </c>
      <c r="F1657" s="1">
        <f t="shared" si="75"/>
        <v>2.25</v>
      </c>
      <c r="G1657" s="1">
        <f t="shared" si="76"/>
        <v>258.75</v>
      </c>
      <c r="H1657" s="1">
        <f t="shared" si="77"/>
        <v>2012</v>
      </c>
    </row>
    <row r="1658" spans="3:8" x14ac:dyDescent="0.25">
      <c r="C1658" s="2">
        <v>41149</v>
      </c>
      <c r="D1658" s="3" t="s">
        <v>82</v>
      </c>
      <c r="E1658" s="1">
        <v>143</v>
      </c>
      <c r="F1658" s="1">
        <f t="shared" si="75"/>
        <v>2.25</v>
      </c>
      <c r="G1658" s="1">
        <f t="shared" si="76"/>
        <v>321.75</v>
      </c>
      <c r="H1658" s="1">
        <f t="shared" si="77"/>
        <v>2012</v>
      </c>
    </row>
    <row r="1659" spans="3:8" x14ac:dyDescent="0.25">
      <c r="C1659" s="2">
        <v>41149</v>
      </c>
      <c r="D1659" s="3" t="s">
        <v>139</v>
      </c>
      <c r="E1659" s="1">
        <v>1</v>
      </c>
      <c r="F1659" s="1">
        <f t="shared" si="75"/>
        <v>2.25</v>
      </c>
      <c r="G1659" s="1">
        <f t="shared" si="76"/>
        <v>2.25</v>
      </c>
      <c r="H1659" s="1">
        <f t="shared" si="77"/>
        <v>2012</v>
      </c>
    </row>
    <row r="1660" spans="3:8" x14ac:dyDescent="0.25">
      <c r="C1660" s="2">
        <v>41154</v>
      </c>
      <c r="D1660" s="3" t="s">
        <v>71</v>
      </c>
      <c r="E1660" s="1">
        <v>133</v>
      </c>
      <c r="F1660" s="1">
        <f t="shared" si="75"/>
        <v>2.25</v>
      </c>
      <c r="G1660" s="1">
        <f t="shared" si="76"/>
        <v>299.25</v>
      </c>
      <c r="H1660" s="1">
        <f t="shared" si="77"/>
        <v>2012</v>
      </c>
    </row>
    <row r="1661" spans="3:8" x14ac:dyDescent="0.25">
      <c r="C1661" s="2">
        <v>41154</v>
      </c>
      <c r="D1661" s="3" t="s">
        <v>19</v>
      </c>
      <c r="E1661" s="1">
        <v>496</v>
      </c>
      <c r="F1661" s="1">
        <f t="shared" si="75"/>
        <v>2.25</v>
      </c>
      <c r="G1661" s="1">
        <f t="shared" si="76"/>
        <v>1116</v>
      </c>
      <c r="H1661" s="1">
        <f t="shared" si="77"/>
        <v>2012</v>
      </c>
    </row>
    <row r="1662" spans="3:8" x14ac:dyDescent="0.25">
      <c r="C1662" s="2">
        <v>41154</v>
      </c>
      <c r="D1662" s="3" t="s">
        <v>110</v>
      </c>
      <c r="E1662" s="1">
        <v>5</v>
      </c>
      <c r="F1662" s="1">
        <f t="shared" si="75"/>
        <v>2.25</v>
      </c>
      <c r="G1662" s="1">
        <f t="shared" si="76"/>
        <v>11.25</v>
      </c>
      <c r="H1662" s="1">
        <f t="shared" si="77"/>
        <v>2012</v>
      </c>
    </row>
    <row r="1663" spans="3:8" x14ac:dyDescent="0.25">
      <c r="C1663" s="2">
        <v>41156</v>
      </c>
      <c r="D1663" s="3" t="s">
        <v>174</v>
      </c>
      <c r="E1663" s="1">
        <v>8</v>
      </c>
      <c r="F1663" s="1">
        <f t="shared" si="75"/>
        <v>2.25</v>
      </c>
      <c r="G1663" s="1">
        <f t="shared" si="76"/>
        <v>18</v>
      </c>
      <c r="H1663" s="1">
        <f t="shared" si="77"/>
        <v>2012</v>
      </c>
    </row>
    <row r="1664" spans="3:8" x14ac:dyDescent="0.25">
      <c r="C1664" s="2">
        <v>41157</v>
      </c>
      <c r="D1664" s="3" t="s">
        <v>54</v>
      </c>
      <c r="E1664" s="1">
        <v>59</v>
      </c>
      <c r="F1664" s="1">
        <f t="shared" si="75"/>
        <v>2.25</v>
      </c>
      <c r="G1664" s="1">
        <f t="shared" si="76"/>
        <v>132.75</v>
      </c>
      <c r="H1664" s="1">
        <f t="shared" si="77"/>
        <v>2012</v>
      </c>
    </row>
    <row r="1665" spans="3:8" x14ac:dyDescent="0.25">
      <c r="C1665" s="2">
        <v>41157</v>
      </c>
      <c r="D1665" s="3" t="s">
        <v>19</v>
      </c>
      <c r="E1665" s="1">
        <v>273</v>
      </c>
      <c r="F1665" s="1">
        <f t="shared" si="75"/>
        <v>2.25</v>
      </c>
      <c r="G1665" s="1">
        <f t="shared" si="76"/>
        <v>614.25</v>
      </c>
      <c r="H1665" s="1">
        <f t="shared" si="77"/>
        <v>2012</v>
      </c>
    </row>
    <row r="1666" spans="3:8" x14ac:dyDescent="0.25">
      <c r="C1666" s="2">
        <v>41158</v>
      </c>
      <c r="D1666" s="3" t="s">
        <v>11</v>
      </c>
      <c r="E1666" s="1">
        <v>165</v>
      </c>
      <c r="F1666" s="1">
        <f t="shared" si="75"/>
        <v>2.25</v>
      </c>
      <c r="G1666" s="1">
        <f t="shared" si="76"/>
        <v>371.25</v>
      </c>
      <c r="H1666" s="1">
        <f t="shared" si="77"/>
        <v>2012</v>
      </c>
    </row>
    <row r="1667" spans="3:8" x14ac:dyDescent="0.25">
      <c r="C1667" s="2">
        <v>41162</v>
      </c>
      <c r="D1667" s="3" t="s">
        <v>50</v>
      </c>
      <c r="E1667" s="1">
        <v>13</v>
      </c>
      <c r="F1667" s="1">
        <f t="shared" ref="F1667:F1730" si="78">LOOKUP(YEAR(C1667),$A$2:$A$11,$B$2:$B$11)</f>
        <v>2.25</v>
      </c>
      <c r="G1667" s="1">
        <f t="shared" ref="G1667:G1730" si="79">F1667*E1667</f>
        <v>29.25</v>
      </c>
      <c r="H1667" s="1">
        <f t="shared" ref="H1667:H1730" si="80">YEAR(C1667)</f>
        <v>2012</v>
      </c>
    </row>
    <row r="1668" spans="3:8" x14ac:dyDescent="0.25">
      <c r="C1668" s="2">
        <v>41163</v>
      </c>
      <c r="D1668" s="3" t="s">
        <v>71</v>
      </c>
      <c r="E1668" s="1">
        <v>143</v>
      </c>
      <c r="F1668" s="1">
        <f t="shared" si="78"/>
        <v>2.25</v>
      </c>
      <c r="G1668" s="1">
        <f t="shared" si="79"/>
        <v>321.75</v>
      </c>
      <c r="H1668" s="1">
        <f t="shared" si="80"/>
        <v>2012</v>
      </c>
    </row>
    <row r="1669" spans="3:8" x14ac:dyDescent="0.25">
      <c r="C1669" s="2">
        <v>41167</v>
      </c>
      <c r="D1669" s="3" t="s">
        <v>232</v>
      </c>
      <c r="E1669" s="1">
        <v>20</v>
      </c>
      <c r="F1669" s="1">
        <f t="shared" si="78"/>
        <v>2.25</v>
      </c>
      <c r="G1669" s="1">
        <f t="shared" si="79"/>
        <v>45</v>
      </c>
      <c r="H1669" s="1">
        <f t="shared" si="80"/>
        <v>2012</v>
      </c>
    </row>
    <row r="1670" spans="3:8" x14ac:dyDescent="0.25">
      <c r="C1670" s="2">
        <v>41171</v>
      </c>
      <c r="D1670" s="3" t="s">
        <v>56</v>
      </c>
      <c r="E1670" s="1">
        <v>4</v>
      </c>
      <c r="F1670" s="1">
        <f t="shared" si="78"/>
        <v>2.25</v>
      </c>
      <c r="G1670" s="1">
        <f t="shared" si="79"/>
        <v>9</v>
      </c>
      <c r="H1670" s="1">
        <f t="shared" si="80"/>
        <v>2012</v>
      </c>
    </row>
    <row r="1671" spans="3:8" x14ac:dyDescent="0.25">
      <c r="C1671" s="2">
        <v>41175</v>
      </c>
      <c r="D1671" s="3" t="s">
        <v>133</v>
      </c>
      <c r="E1671" s="1">
        <v>102</v>
      </c>
      <c r="F1671" s="1">
        <f t="shared" si="78"/>
        <v>2.25</v>
      </c>
      <c r="G1671" s="1">
        <f t="shared" si="79"/>
        <v>229.5</v>
      </c>
      <c r="H1671" s="1">
        <f t="shared" si="80"/>
        <v>2012</v>
      </c>
    </row>
    <row r="1672" spans="3:8" x14ac:dyDescent="0.25">
      <c r="C1672" s="2">
        <v>41177</v>
      </c>
      <c r="D1672" s="3" t="s">
        <v>8</v>
      </c>
      <c r="E1672" s="1">
        <v>155</v>
      </c>
      <c r="F1672" s="1">
        <f t="shared" si="78"/>
        <v>2.25</v>
      </c>
      <c r="G1672" s="1">
        <f t="shared" si="79"/>
        <v>348.75</v>
      </c>
      <c r="H1672" s="1">
        <f t="shared" si="80"/>
        <v>2012</v>
      </c>
    </row>
    <row r="1673" spans="3:8" x14ac:dyDescent="0.25">
      <c r="C1673" s="2">
        <v>41179</v>
      </c>
      <c r="D1673" s="3" t="s">
        <v>9</v>
      </c>
      <c r="E1673" s="1">
        <v>226</v>
      </c>
      <c r="F1673" s="1">
        <f t="shared" si="78"/>
        <v>2.25</v>
      </c>
      <c r="G1673" s="1">
        <f t="shared" si="79"/>
        <v>508.5</v>
      </c>
      <c r="H1673" s="1">
        <f t="shared" si="80"/>
        <v>2012</v>
      </c>
    </row>
    <row r="1674" spans="3:8" x14ac:dyDescent="0.25">
      <c r="C1674" s="2">
        <v>41179</v>
      </c>
      <c r="D1674" s="3" t="s">
        <v>16</v>
      </c>
      <c r="E1674" s="1">
        <v>346</v>
      </c>
      <c r="F1674" s="1">
        <f t="shared" si="78"/>
        <v>2.25</v>
      </c>
      <c r="G1674" s="1">
        <f t="shared" si="79"/>
        <v>778.5</v>
      </c>
      <c r="H1674" s="1">
        <f t="shared" si="80"/>
        <v>2012</v>
      </c>
    </row>
    <row r="1675" spans="3:8" x14ac:dyDescent="0.25">
      <c r="C1675" s="2">
        <v>41180</v>
      </c>
      <c r="D1675" s="3" t="s">
        <v>54</v>
      </c>
      <c r="E1675" s="1">
        <v>45</v>
      </c>
      <c r="F1675" s="1">
        <f t="shared" si="78"/>
        <v>2.25</v>
      </c>
      <c r="G1675" s="1">
        <f t="shared" si="79"/>
        <v>101.25</v>
      </c>
      <c r="H1675" s="1">
        <f t="shared" si="80"/>
        <v>2012</v>
      </c>
    </row>
    <row r="1676" spans="3:8" x14ac:dyDescent="0.25">
      <c r="C1676" s="2">
        <v>41182</v>
      </c>
      <c r="D1676" s="3" t="s">
        <v>153</v>
      </c>
      <c r="E1676" s="1">
        <v>11</v>
      </c>
      <c r="F1676" s="1">
        <f t="shared" si="78"/>
        <v>2.25</v>
      </c>
      <c r="G1676" s="1">
        <f t="shared" si="79"/>
        <v>24.75</v>
      </c>
      <c r="H1676" s="1">
        <f t="shared" si="80"/>
        <v>2012</v>
      </c>
    </row>
    <row r="1677" spans="3:8" x14ac:dyDescent="0.25">
      <c r="C1677" s="2">
        <v>41185</v>
      </c>
      <c r="D1677" s="3" t="s">
        <v>132</v>
      </c>
      <c r="E1677" s="1">
        <v>14</v>
      </c>
      <c r="F1677" s="1">
        <f t="shared" si="78"/>
        <v>2.25</v>
      </c>
      <c r="G1677" s="1">
        <f t="shared" si="79"/>
        <v>31.5</v>
      </c>
      <c r="H1677" s="1">
        <f t="shared" si="80"/>
        <v>2012</v>
      </c>
    </row>
    <row r="1678" spans="3:8" x14ac:dyDescent="0.25">
      <c r="C1678" s="2">
        <v>41190</v>
      </c>
      <c r="D1678" s="3" t="s">
        <v>53</v>
      </c>
      <c r="E1678" s="1">
        <v>12</v>
      </c>
      <c r="F1678" s="1">
        <f t="shared" si="78"/>
        <v>2.25</v>
      </c>
      <c r="G1678" s="1">
        <f t="shared" si="79"/>
        <v>27</v>
      </c>
      <c r="H1678" s="1">
        <f t="shared" si="80"/>
        <v>2012</v>
      </c>
    </row>
    <row r="1679" spans="3:8" x14ac:dyDescent="0.25">
      <c r="C1679" s="2">
        <v>41195</v>
      </c>
      <c r="D1679" s="3" t="s">
        <v>156</v>
      </c>
      <c r="E1679" s="1">
        <v>11</v>
      </c>
      <c r="F1679" s="1">
        <f t="shared" si="78"/>
        <v>2.25</v>
      </c>
      <c r="G1679" s="1">
        <f t="shared" si="79"/>
        <v>24.75</v>
      </c>
      <c r="H1679" s="1">
        <f t="shared" si="80"/>
        <v>2012</v>
      </c>
    </row>
    <row r="1680" spans="3:8" x14ac:dyDescent="0.25">
      <c r="C1680" s="2">
        <v>41195</v>
      </c>
      <c r="D1680" s="3" t="s">
        <v>28</v>
      </c>
      <c r="E1680" s="1">
        <v>142</v>
      </c>
      <c r="F1680" s="1">
        <f t="shared" si="78"/>
        <v>2.25</v>
      </c>
      <c r="G1680" s="1">
        <f t="shared" si="79"/>
        <v>319.5</v>
      </c>
      <c r="H1680" s="1">
        <f t="shared" si="80"/>
        <v>2012</v>
      </c>
    </row>
    <row r="1681" spans="3:8" x14ac:dyDescent="0.25">
      <c r="C1681" s="2">
        <v>41201</v>
      </c>
      <c r="D1681" s="3" t="s">
        <v>73</v>
      </c>
      <c r="E1681" s="1">
        <v>184</v>
      </c>
      <c r="F1681" s="1">
        <f t="shared" si="78"/>
        <v>2.25</v>
      </c>
      <c r="G1681" s="1">
        <f t="shared" si="79"/>
        <v>414</v>
      </c>
      <c r="H1681" s="1">
        <f t="shared" si="80"/>
        <v>2012</v>
      </c>
    </row>
    <row r="1682" spans="3:8" x14ac:dyDescent="0.25">
      <c r="C1682" s="2">
        <v>41202</v>
      </c>
      <c r="D1682" s="3" t="s">
        <v>47</v>
      </c>
      <c r="E1682" s="1">
        <v>390</v>
      </c>
      <c r="F1682" s="1">
        <f t="shared" si="78"/>
        <v>2.25</v>
      </c>
      <c r="G1682" s="1">
        <f t="shared" si="79"/>
        <v>877.5</v>
      </c>
      <c r="H1682" s="1">
        <f t="shared" si="80"/>
        <v>2012</v>
      </c>
    </row>
    <row r="1683" spans="3:8" x14ac:dyDescent="0.25">
      <c r="C1683" s="2">
        <v>41206</v>
      </c>
      <c r="D1683" s="3" t="s">
        <v>39</v>
      </c>
      <c r="E1683" s="1">
        <v>110</v>
      </c>
      <c r="F1683" s="1">
        <f t="shared" si="78"/>
        <v>2.25</v>
      </c>
      <c r="G1683" s="1">
        <f t="shared" si="79"/>
        <v>247.5</v>
      </c>
      <c r="H1683" s="1">
        <f t="shared" si="80"/>
        <v>2012</v>
      </c>
    </row>
    <row r="1684" spans="3:8" x14ac:dyDescent="0.25">
      <c r="C1684" s="2">
        <v>41207</v>
      </c>
      <c r="D1684" s="3" t="s">
        <v>21</v>
      </c>
      <c r="E1684" s="1">
        <v>92</v>
      </c>
      <c r="F1684" s="1">
        <f t="shared" si="78"/>
        <v>2.25</v>
      </c>
      <c r="G1684" s="1">
        <f t="shared" si="79"/>
        <v>207</v>
      </c>
      <c r="H1684" s="1">
        <f t="shared" si="80"/>
        <v>2012</v>
      </c>
    </row>
    <row r="1685" spans="3:8" x14ac:dyDescent="0.25">
      <c r="C1685" s="2">
        <v>41208</v>
      </c>
      <c r="D1685" s="3" t="s">
        <v>70</v>
      </c>
      <c r="E1685" s="1">
        <v>5</v>
      </c>
      <c r="F1685" s="1">
        <f t="shared" si="78"/>
        <v>2.25</v>
      </c>
      <c r="G1685" s="1">
        <f t="shared" si="79"/>
        <v>11.25</v>
      </c>
      <c r="H1685" s="1">
        <f t="shared" si="80"/>
        <v>2012</v>
      </c>
    </row>
    <row r="1686" spans="3:8" x14ac:dyDescent="0.25">
      <c r="C1686" s="2">
        <v>41208</v>
      </c>
      <c r="D1686" s="3" t="s">
        <v>231</v>
      </c>
      <c r="E1686" s="1">
        <v>2</v>
      </c>
      <c r="F1686" s="1">
        <f t="shared" si="78"/>
        <v>2.25</v>
      </c>
      <c r="G1686" s="1">
        <f t="shared" si="79"/>
        <v>4.5</v>
      </c>
      <c r="H1686" s="1">
        <f t="shared" si="80"/>
        <v>2012</v>
      </c>
    </row>
    <row r="1687" spans="3:8" x14ac:dyDescent="0.25">
      <c r="C1687" s="2">
        <v>41210</v>
      </c>
      <c r="D1687" s="3" t="s">
        <v>177</v>
      </c>
      <c r="E1687" s="1">
        <v>14</v>
      </c>
      <c r="F1687" s="1">
        <f t="shared" si="78"/>
        <v>2.25</v>
      </c>
      <c r="G1687" s="1">
        <f t="shared" si="79"/>
        <v>31.5</v>
      </c>
      <c r="H1687" s="1">
        <f t="shared" si="80"/>
        <v>2012</v>
      </c>
    </row>
    <row r="1688" spans="3:8" x14ac:dyDescent="0.25">
      <c r="C1688" s="2">
        <v>41213</v>
      </c>
      <c r="D1688" s="3" t="s">
        <v>86</v>
      </c>
      <c r="E1688" s="1">
        <v>6</v>
      </c>
      <c r="F1688" s="1">
        <f t="shared" si="78"/>
        <v>2.25</v>
      </c>
      <c r="G1688" s="1">
        <f t="shared" si="79"/>
        <v>13.5</v>
      </c>
      <c r="H1688" s="1">
        <f t="shared" si="80"/>
        <v>2012</v>
      </c>
    </row>
    <row r="1689" spans="3:8" x14ac:dyDescent="0.25">
      <c r="C1689" s="2">
        <v>41214</v>
      </c>
      <c r="D1689" s="3" t="s">
        <v>20</v>
      </c>
      <c r="E1689" s="1">
        <v>65</v>
      </c>
      <c r="F1689" s="1">
        <f t="shared" si="78"/>
        <v>2.25</v>
      </c>
      <c r="G1689" s="1">
        <f t="shared" si="79"/>
        <v>146.25</v>
      </c>
      <c r="H1689" s="1">
        <f t="shared" si="80"/>
        <v>2012</v>
      </c>
    </row>
    <row r="1690" spans="3:8" x14ac:dyDescent="0.25">
      <c r="C1690" s="2">
        <v>41214</v>
      </c>
      <c r="D1690" s="3" t="s">
        <v>71</v>
      </c>
      <c r="E1690" s="1">
        <v>45</v>
      </c>
      <c r="F1690" s="1">
        <f t="shared" si="78"/>
        <v>2.25</v>
      </c>
      <c r="G1690" s="1">
        <f t="shared" si="79"/>
        <v>101.25</v>
      </c>
      <c r="H1690" s="1">
        <f t="shared" si="80"/>
        <v>2012</v>
      </c>
    </row>
    <row r="1691" spans="3:8" x14ac:dyDescent="0.25">
      <c r="C1691" s="2">
        <v>41214</v>
      </c>
      <c r="D1691" s="3" t="s">
        <v>9</v>
      </c>
      <c r="E1691" s="1">
        <v>108</v>
      </c>
      <c r="F1691" s="1">
        <f t="shared" si="78"/>
        <v>2.25</v>
      </c>
      <c r="G1691" s="1">
        <f t="shared" si="79"/>
        <v>243</v>
      </c>
      <c r="H1691" s="1">
        <f t="shared" si="80"/>
        <v>2012</v>
      </c>
    </row>
    <row r="1692" spans="3:8" x14ac:dyDescent="0.25">
      <c r="C1692" s="2">
        <v>41215</v>
      </c>
      <c r="D1692" s="3" t="s">
        <v>39</v>
      </c>
      <c r="E1692" s="1">
        <v>159</v>
      </c>
      <c r="F1692" s="1">
        <f t="shared" si="78"/>
        <v>2.25</v>
      </c>
      <c r="G1692" s="1">
        <f t="shared" si="79"/>
        <v>357.75</v>
      </c>
      <c r="H1692" s="1">
        <f t="shared" si="80"/>
        <v>2012</v>
      </c>
    </row>
    <row r="1693" spans="3:8" x14ac:dyDescent="0.25">
      <c r="C1693" s="2">
        <v>41219</v>
      </c>
      <c r="D1693" s="3" t="s">
        <v>21</v>
      </c>
      <c r="E1693" s="1">
        <v>141</v>
      </c>
      <c r="F1693" s="1">
        <f t="shared" si="78"/>
        <v>2.25</v>
      </c>
      <c r="G1693" s="1">
        <f t="shared" si="79"/>
        <v>317.25</v>
      </c>
      <c r="H1693" s="1">
        <f t="shared" si="80"/>
        <v>2012</v>
      </c>
    </row>
    <row r="1694" spans="3:8" x14ac:dyDescent="0.25">
      <c r="C1694" s="2">
        <v>41219</v>
      </c>
      <c r="D1694" s="3" t="s">
        <v>40</v>
      </c>
      <c r="E1694" s="1">
        <v>14</v>
      </c>
      <c r="F1694" s="1">
        <f t="shared" si="78"/>
        <v>2.25</v>
      </c>
      <c r="G1694" s="1">
        <f t="shared" si="79"/>
        <v>31.5</v>
      </c>
      <c r="H1694" s="1">
        <f t="shared" si="80"/>
        <v>2012</v>
      </c>
    </row>
    <row r="1695" spans="3:8" x14ac:dyDescent="0.25">
      <c r="C1695" s="2">
        <v>41222</v>
      </c>
      <c r="D1695" s="3" t="s">
        <v>12</v>
      </c>
      <c r="E1695" s="1">
        <v>142</v>
      </c>
      <c r="F1695" s="1">
        <f t="shared" si="78"/>
        <v>2.25</v>
      </c>
      <c r="G1695" s="1">
        <f t="shared" si="79"/>
        <v>319.5</v>
      </c>
      <c r="H1695" s="1">
        <f t="shared" si="80"/>
        <v>2012</v>
      </c>
    </row>
    <row r="1696" spans="3:8" x14ac:dyDescent="0.25">
      <c r="C1696" s="2">
        <v>41223</v>
      </c>
      <c r="D1696" s="3" t="s">
        <v>11</v>
      </c>
      <c r="E1696" s="1">
        <v>167</v>
      </c>
      <c r="F1696" s="1">
        <f t="shared" si="78"/>
        <v>2.25</v>
      </c>
      <c r="G1696" s="1">
        <f t="shared" si="79"/>
        <v>375.75</v>
      </c>
      <c r="H1696" s="1">
        <f t="shared" si="80"/>
        <v>2012</v>
      </c>
    </row>
    <row r="1697" spans="3:8" x14ac:dyDescent="0.25">
      <c r="C1697" s="2">
        <v>41224</v>
      </c>
      <c r="D1697" s="3" t="s">
        <v>177</v>
      </c>
      <c r="E1697" s="1">
        <v>12</v>
      </c>
      <c r="F1697" s="1">
        <f t="shared" si="78"/>
        <v>2.25</v>
      </c>
      <c r="G1697" s="1">
        <f t="shared" si="79"/>
        <v>27</v>
      </c>
      <c r="H1697" s="1">
        <f t="shared" si="80"/>
        <v>2012</v>
      </c>
    </row>
    <row r="1698" spans="3:8" x14ac:dyDescent="0.25">
      <c r="C1698" s="2">
        <v>41229</v>
      </c>
      <c r="D1698" s="3" t="s">
        <v>30</v>
      </c>
      <c r="E1698" s="1">
        <v>187</v>
      </c>
      <c r="F1698" s="1">
        <f t="shared" si="78"/>
        <v>2.25</v>
      </c>
      <c r="G1698" s="1">
        <f t="shared" si="79"/>
        <v>420.75</v>
      </c>
      <c r="H1698" s="1">
        <f t="shared" si="80"/>
        <v>2012</v>
      </c>
    </row>
    <row r="1699" spans="3:8" x14ac:dyDescent="0.25">
      <c r="C1699" s="2">
        <v>41232</v>
      </c>
      <c r="D1699" s="3" t="s">
        <v>43</v>
      </c>
      <c r="E1699" s="1">
        <v>14</v>
      </c>
      <c r="F1699" s="1">
        <f t="shared" si="78"/>
        <v>2.25</v>
      </c>
      <c r="G1699" s="1">
        <f t="shared" si="79"/>
        <v>31.5</v>
      </c>
      <c r="H1699" s="1">
        <f t="shared" si="80"/>
        <v>2012</v>
      </c>
    </row>
    <row r="1700" spans="3:8" x14ac:dyDescent="0.25">
      <c r="C1700" s="2">
        <v>41235</v>
      </c>
      <c r="D1700" s="3" t="s">
        <v>167</v>
      </c>
      <c r="E1700" s="1">
        <v>10</v>
      </c>
      <c r="F1700" s="1">
        <f t="shared" si="78"/>
        <v>2.25</v>
      </c>
      <c r="G1700" s="1">
        <f t="shared" si="79"/>
        <v>22.5</v>
      </c>
      <c r="H1700" s="1">
        <f t="shared" si="80"/>
        <v>2012</v>
      </c>
    </row>
    <row r="1701" spans="3:8" x14ac:dyDescent="0.25">
      <c r="C1701" s="2">
        <v>41236</v>
      </c>
      <c r="D1701" s="3" t="s">
        <v>24</v>
      </c>
      <c r="E1701" s="1">
        <v>269</v>
      </c>
      <c r="F1701" s="1">
        <f t="shared" si="78"/>
        <v>2.25</v>
      </c>
      <c r="G1701" s="1">
        <f t="shared" si="79"/>
        <v>605.25</v>
      </c>
      <c r="H1701" s="1">
        <f t="shared" si="80"/>
        <v>2012</v>
      </c>
    </row>
    <row r="1702" spans="3:8" x14ac:dyDescent="0.25">
      <c r="C1702" s="2">
        <v>41236</v>
      </c>
      <c r="D1702" s="3" t="s">
        <v>7</v>
      </c>
      <c r="E1702" s="1">
        <v>328</v>
      </c>
      <c r="F1702" s="1">
        <f t="shared" si="78"/>
        <v>2.25</v>
      </c>
      <c r="G1702" s="1">
        <f t="shared" si="79"/>
        <v>738</v>
      </c>
      <c r="H1702" s="1">
        <f t="shared" si="80"/>
        <v>2012</v>
      </c>
    </row>
    <row r="1703" spans="3:8" x14ac:dyDescent="0.25">
      <c r="C1703" s="2">
        <v>41237</v>
      </c>
      <c r="D1703" s="3" t="s">
        <v>11</v>
      </c>
      <c r="E1703" s="1">
        <v>228</v>
      </c>
      <c r="F1703" s="1">
        <f t="shared" si="78"/>
        <v>2.25</v>
      </c>
      <c r="G1703" s="1">
        <f t="shared" si="79"/>
        <v>513</v>
      </c>
      <c r="H1703" s="1">
        <f t="shared" si="80"/>
        <v>2012</v>
      </c>
    </row>
    <row r="1704" spans="3:8" x14ac:dyDescent="0.25">
      <c r="C1704" s="2">
        <v>41239</v>
      </c>
      <c r="D1704" s="3" t="s">
        <v>4</v>
      </c>
      <c r="E1704" s="1">
        <v>12</v>
      </c>
      <c r="F1704" s="1">
        <f t="shared" si="78"/>
        <v>2.25</v>
      </c>
      <c r="G1704" s="1">
        <f t="shared" si="79"/>
        <v>27</v>
      </c>
      <c r="H1704" s="1">
        <f t="shared" si="80"/>
        <v>2012</v>
      </c>
    </row>
    <row r="1705" spans="3:8" x14ac:dyDescent="0.25">
      <c r="C1705" s="2">
        <v>41244</v>
      </c>
      <c r="D1705" s="3" t="s">
        <v>95</v>
      </c>
      <c r="E1705" s="1">
        <v>16</v>
      </c>
      <c r="F1705" s="1">
        <f t="shared" si="78"/>
        <v>2.25</v>
      </c>
      <c r="G1705" s="1">
        <f t="shared" si="79"/>
        <v>36</v>
      </c>
      <c r="H1705" s="1">
        <f t="shared" si="80"/>
        <v>2012</v>
      </c>
    </row>
    <row r="1706" spans="3:8" x14ac:dyDescent="0.25">
      <c r="C1706" s="2">
        <v>41247</v>
      </c>
      <c r="D1706" s="3" t="s">
        <v>19</v>
      </c>
      <c r="E1706" s="1">
        <v>233</v>
      </c>
      <c r="F1706" s="1">
        <f t="shared" si="78"/>
        <v>2.25</v>
      </c>
      <c r="G1706" s="1">
        <f t="shared" si="79"/>
        <v>524.25</v>
      </c>
      <c r="H1706" s="1">
        <f t="shared" si="80"/>
        <v>2012</v>
      </c>
    </row>
    <row r="1707" spans="3:8" x14ac:dyDescent="0.25">
      <c r="C1707" s="2">
        <v>41248</v>
      </c>
      <c r="D1707" s="3" t="s">
        <v>134</v>
      </c>
      <c r="E1707" s="1">
        <v>10</v>
      </c>
      <c r="F1707" s="1">
        <f t="shared" si="78"/>
        <v>2.25</v>
      </c>
      <c r="G1707" s="1">
        <f t="shared" si="79"/>
        <v>22.5</v>
      </c>
      <c r="H1707" s="1">
        <f t="shared" si="80"/>
        <v>2012</v>
      </c>
    </row>
    <row r="1708" spans="3:8" x14ac:dyDescent="0.25">
      <c r="C1708" s="2">
        <v>41251</v>
      </c>
      <c r="D1708" s="3" t="s">
        <v>12</v>
      </c>
      <c r="E1708" s="1">
        <v>168</v>
      </c>
      <c r="F1708" s="1">
        <f t="shared" si="78"/>
        <v>2.25</v>
      </c>
      <c r="G1708" s="1">
        <f t="shared" si="79"/>
        <v>378</v>
      </c>
      <c r="H1708" s="1">
        <f t="shared" si="80"/>
        <v>2012</v>
      </c>
    </row>
    <row r="1709" spans="3:8" x14ac:dyDescent="0.25">
      <c r="C1709" s="2">
        <v>41251</v>
      </c>
      <c r="D1709" s="3" t="s">
        <v>7</v>
      </c>
      <c r="E1709" s="1">
        <v>388</v>
      </c>
      <c r="F1709" s="1">
        <f t="shared" si="78"/>
        <v>2.25</v>
      </c>
      <c r="G1709" s="1">
        <f t="shared" si="79"/>
        <v>873</v>
      </c>
      <c r="H1709" s="1">
        <f t="shared" si="80"/>
        <v>2012</v>
      </c>
    </row>
    <row r="1710" spans="3:8" x14ac:dyDescent="0.25">
      <c r="C1710" s="2">
        <v>41252</v>
      </c>
      <c r="D1710" s="3" t="s">
        <v>52</v>
      </c>
      <c r="E1710" s="1">
        <v>319</v>
      </c>
      <c r="F1710" s="1">
        <f t="shared" si="78"/>
        <v>2.25</v>
      </c>
      <c r="G1710" s="1">
        <f t="shared" si="79"/>
        <v>717.75</v>
      </c>
      <c r="H1710" s="1">
        <f t="shared" si="80"/>
        <v>2012</v>
      </c>
    </row>
    <row r="1711" spans="3:8" x14ac:dyDescent="0.25">
      <c r="C1711" s="2">
        <v>41254</v>
      </c>
      <c r="D1711" s="3" t="s">
        <v>69</v>
      </c>
      <c r="E1711" s="1">
        <v>12</v>
      </c>
      <c r="F1711" s="1">
        <f t="shared" si="78"/>
        <v>2.25</v>
      </c>
      <c r="G1711" s="1">
        <f t="shared" si="79"/>
        <v>27</v>
      </c>
      <c r="H1711" s="1">
        <f t="shared" si="80"/>
        <v>2012</v>
      </c>
    </row>
    <row r="1712" spans="3:8" x14ac:dyDescent="0.25">
      <c r="C1712" s="2">
        <v>41256</v>
      </c>
      <c r="D1712" s="3" t="s">
        <v>175</v>
      </c>
      <c r="E1712" s="1">
        <v>150</v>
      </c>
      <c r="F1712" s="1">
        <f t="shared" si="78"/>
        <v>2.25</v>
      </c>
      <c r="G1712" s="1">
        <f t="shared" si="79"/>
        <v>337.5</v>
      </c>
      <c r="H1712" s="1">
        <f t="shared" si="80"/>
        <v>2012</v>
      </c>
    </row>
    <row r="1713" spans="3:8" x14ac:dyDescent="0.25">
      <c r="C1713" s="2">
        <v>41258</v>
      </c>
      <c r="D1713" s="3" t="s">
        <v>11</v>
      </c>
      <c r="E1713" s="1">
        <v>347</v>
      </c>
      <c r="F1713" s="1">
        <f t="shared" si="78"/>
        <v>2.25</v>
      </c>
      <c r="G1713" s="1">
        <f t="shared" si="79"/>
        <v>780.75</v>
      </c>
      <c r="H1713" s="1">
        <f t="shared" si="80"/>
        <v>2012</v>
      </c>
    </row>
    <row r="1714" spans="3:8" x14ac:dyDescent="0.25">
      <c r="C1714" s="2">
        <v>41259</v>
      </c>
      <c r="D1714" s="3" t="s">
        <v>25</v>
      </c>
      <c r="E1714" s="1">
        <v>177</v>
      </c>
      <c r="F1714" s="1">
        <f t="shared" si="78"/>
        <v>2.25</v>
      </c>
      <c r="G1714" s="1">
        <f t="shared" si="79"/>
        <v>398.25</v>
      </c>
      <c r="H1714" s="1">
        <f t="shared" si="80"/>
        <v>2012</v>
      </c>
    </row>
    <row r="1715" spans="3:8" x14ac:dyDescent="0.25">
      <c r="C1715" s="2">
        <v>41262</v>
      </c>
      <c r="D1715" s="3" t="s">
        <v>47</v>
      </c>
      <c r="E1715" s="1">
        <v>222</v>
      </c>
      <c r="F1715" s="1">
        <f t="shared" si="78"/>
        <v>2.25</v>
      </c>
      <c r="G1715" s="1">
        <f t="shared" si="79"/>
        <v>499.5</v>
      </c>
      <c r="H1715" s="1">
        <f t="shared" si="80"/>
        <v>2012</v>
      </c>
    </row>
    <row r="1716" spans="3:8" x14ac:dyDescent="0.25">
      <c r="C1716" s="2">
        <v>41273</v>
      </c>
      <c r="D1716" s="3" t="s">
        <v>51</v>
      </c>
      <c r="E1716" s="1">
        <v>9</v>
      </c>
      <c r="F1716" s="1">
        <f t="shared" si="78"/>
        <v>2.25</v>
      </c>
      <c r="G1716" s="1">
        <f t="shared" si="79"/>
        <v>20.25</v>
      </c>
      <c r="H1716" s="1">
        <f t="shared" si="80"/>
        <v>2012</v>
      </c>
    </row>
    <row r="1717" spans="3:8" x14ac:dyDescent="0.25">
      <c r="C1717" s="2">
        <v>41273</v>
      </c>
      <c r="D1717" s="3" t="s">
        <v>233</v>
      </c>
      <c r="E1717" s="1">
        <v>14</v>
      </c>
      <c r="F1717" s="1">
        <f t="shared" si="78"/>
        <v>2.25</v>
      </c>
      <c r="G1717" s="1">
        <f t="shared" si="79"/>
        <v>31.5</v>
      </c>
      <c r="H1717" s="1">
        <f t="shared" si="80"/>
        <v>2012</v>
      </c>
    </row>
    <row r="1718" spans="3:8" x14ac:dyDescent="0.25">
      <c r="C1718" s="2">
        <v>41275</v>
      </c>
      <c r="D1718" s="3" t="s">
        <v>5</v>
      </c>
      <c r="E1718" s="1">
        <v>7</v>
      </c>
      <c r="F1718" s="1">
        <f t="shared" si="78"/>
        <v>2.2200000000000002</v>
      </c>
      <c r="G1718" s="1">
        <f t="shared" si="79"/>
        <v>15.540000000000001</v>
      </c>
      <c r="H1718" s="1">
        <f t="shared" si="80"/>
        <v>2013</v>
      </c>
    </row>
    <row r="1719" spans="3:8" x14ac:dyDescent="0.25">
      <c r="C1719" s="2">
        <v>41279</v>
      </c>
      <c r="D1719" s="3" t="s">
        <v>68</v>
      </c>
      <c r="E1719" s="1">
        <v>171</v>
      </c>
      <c r="F1719" s="1">
        <f t="shared" si="78"/>
        <v>2.2200000000000002</v>
      </c>
      <c r="G1719" s="1">
        <f t="shared" si="79"/>
        <v>379.62000000000006</v>
      </c>
      <c r="H1719" s="1">
        <f t="shared" si="80"/>
        <v>2013</v>
      </c>
    </row>
    <row r="1720" spans="3:8" x14ac:dyDescent="0.25">
      <c r="C1720" s="2">
        <v>41283</v>
      </c>
      <c r="D1720" s="3" t="s">
        <v>210</v>
      </c>
      <c r="E1720" s="1">
        <v>16</v>
      </c>
      <c r="F1720" s="1">
        <f t="shared" si="78"/>
        <v>2.2200000000000002</v>
      </c>
      <c r="G1720" s="1">
        <f t="shared" si="79"/>
        <v>35.520000000000003</v>
      </c>
      <c r="H1720" s="1">
        <f t="shared" si="80"/>
        <v>2013</v>
      </c>
    </row>
    <row r="1721" spans="3:8" x14ac:dyDescent="0.25">
      <c r="C1721" s="2">
        <v>41284</v>
      </c>
      <c r="D1721" s="3" t="s">
        <v>20</v>
      </c>
      <c r="E1721" s="1">
        <v>176</v>
      </c>
      <c r="F1721" s="1">
        <f t="shared" si="78"/>
        <v>2.2200000000000002</v>
      </c>
      <c r="G1721" s="1">
        <f t="shared" si="79"/>
        <v>390.72</v>
      </c>
      <c r="H1721" s="1">
        <f t="shared" si="80"/>
        <v>2013</v>
      </c>
    </row>
    <row r="1722" spans="3:8" x14ac:dyDescent="0.25">
      <c r="C1722" s="2">
        <v>41287</v>
      </c>
      <c r="D1722" s="3" t="s">
        <v>57</v>
      </c>
      <c r="E1722" s="1">
        <v>37</v>
      </c>
      <c r="F1722" s="1">
        <f t="shared" si="78"/>
        <v>2.2200000000000002</v>
      </c>
      <c r="G1722" s="1">
        <f t="shared" si="79"/>
        <v>82.14</v>
      </c>
      <c r="H1722" s="1">
        <f t="shared" si="80"/>
        <v>2013</v>
      </c>
    </row>
    <row r="1723" spans="3:8" x14ac:dyDescent="0.25">
      <c r="C1723" s="2">
        <v>41290</v>
      </c>
      <c r="D1723" s="3" t="s">
        <v>20</v>
      </c>
      <c r="E1723" s="1">
        <v>186</v>
      </c>
      <c r="F1723" s="1">
        <f t="shared" si="78"/>
        <v>2.2200000000000002</v>
      </c>
      <c r="G1723" s="1">
        <f t="shared" si="79"/>
        <v>412.92</v>
      </c>
      <c r="H1723" s="1">
        <f t="shared" si="80"/>
        <v>2013</v>
      </c>
    </row>
    <row r="1724" spans="3:8" x14ac:dyDescent="0.25">
      <c r="C1724" s="2">
        <v>41290</v>
      </c>
      <c r="D1724" s="3" t="s">
        <v>63</v>
      </c>
      <c r="E1724" s="1">
        <v>45</v>
      </c>
      <c r="F1724" s="1">
        <f t="shared" si="78"/>
        <v>2.2200000000000002</v>
      </c>
      <c r="G1724" s="1">
        <f t="shared" si="79"/>
        <v>99.9</v>
      </c>
      <c r="H1724" s="1">
        <f t="shared" si="80"/>
        <v>2013</v>
      </c>
    </row>
    <row r="1725" spans="3:8" x14ac:dyDescent="0.25">
      <c r="C1725" s="2">
        <v>41294</v>
      </c>
      <c r="D1725" s="3" t="s">
        <v>54</v>
      </c>
      <c r="E1725" s="1">
        <v>186</v>
      </c>
      <c r="F1725" s="1">
        <f t="shared" si="78"/>
        <v>2.2200000000000002</v>
      </c>
      <c r="G1725" s="1">
        <f t="shared" si="79"/>
        <v>412.92</v>
      </c>
      <c r="H1725" s="1">
        <f t="shared" si="80"/>
        <v>2013</v>
      </c>
    </row>
    <row r="1726" spans="3:8" x14ac:dyDescent="0.25">
      <c r="C1726" s="2">
        <v>41294</v>
      </c>
      <c r="D1726" s="3" t="s">
        <v>16</v>
      </c>
      <c r="E1726" s="1">
        <v>211</v>
      </c>
      <c r="F1726" s="1">
        <f t="shared" si="78"/>
        <v>2.2200000000000002</v>
      </c>
      <c r="G1726" s="1">
        <f t="shared" si="79"/>
        <v>468.42</v>
      </c>
      <c r="H1726" s="1">
        <f t="shared" si="80"/>
        <v>2013</v>
      </c>
    </row>
    <row r="1727" spans="3:8" x14ac:dyDescent="0.25">
      <c r="C1727" s="2">
        <v>41300</v>
      </c>
      <c r="D1727" s="3" t="s">
        <v>11</v>
      </c>
      <c r="E1727" s="1">
        <v>330</v>
      </c>
      <c r="F1727" s="1">
        <f t="shared" si="78"/>
        <v>2.2200000000000002</v>
      </c>
      <c r="G1727" s="1">
        <f t="shared" si="79"/>
        <v>732.6</v>
      </c>
      <c r="H1727" s="1">
        <f t="shared" si="80"/>
        <v>2013</v>
      </c>
    </row>
    <row r="1728" spans="3:8" x14ac:dyDescent="0.25">
      <c r="C1728" s="2">
        <v>41301</v>
      </c>
      <c r="D1728" s="3" t="s">
        <v>16</v>
      </c>
      <c r="E1728" s="1">
        <v>134</v>
      </c>
      <c r="F1728" s="1">
        <f t="shared" si="78"/>
        <v>2.2200000000000002</v>
      </c>
      <c r="G1728" s="1">
        <f t="shared" si="79"/>
        <v>297.48</v>
      </c>
      <c r="H1728" s="1">
        <f t="shared" si="80"/>
        <v>2013</v>
      </c>
    </row>
    <row r="1729" spans="3:8" x14ac:dyDescent="0.25">
      <c r="C1729" s="2">
        <v>41301</v>
      </c>
      <c r="D1729" s="3" t="s">
        <v>11</v>
      </c>
      <c r="E1729" s="1">
        <v>459</v>
      </c>
      <c r="F1729" s="1">
        <f t="shared" si="78"/>
        <v>2.2200000000000002</v>
      </c>
      <c r="G1729" s="1">
        <f t="shared" si="79"/>
        <v>1018.9800000000001</v>
      </c>
      <c r="H1729" s="1">
        <f t="shared" si="80"/>
        <v>2013</v>
      </c>
    </row>
    <row r="1730" spans="3:8" x14ac:dyDescent="0.25">
      <c r="C1730" s="2">
        <v>41302</v>
      </c>
      <c r="D1730" s="3" t="s">
        <v>28</v>
      </c>
      <c r="E1730" s="1">
        <v>185</v>
      </c>
      <c r="F1730" s="1">
        <f t="shared" si="78"/>
        <v>2.2200000000000002</v>
      </c>
      <c r="G1730" s="1">
        <f t="shared" si="79"/>
        <v>410.70000000000005</v>
      </c>
      <c r="H1730" s="1">
        <f t="shared" si="80"/>
        <v>2013</v>
      </c>
    </row>
    <row r="1731" spans="3:8" x14ac:dyDescent="0.25">
      <c r="C1731" s="2">
        <v>41303</v>
      </c>
      <c r="D1731" s="3" t="s">
        <v>69</v>
      </c>
      <c r="E1731" s="1">
        <v>3</v>
      </c>
      <c r="F1731" s="1">
        <f t="shared" ref="F1731:F1794" si="81">LOOKUP(YEAR(C1731),$A$2:$A$11,$B$2:$B$11)</f>
        <v>2.2200000000000002</v>
      </c>
      <c r="G1731" s="1">
        <f t="shared" ref="G1731:G1794" si="82">F1731*E1731</f>
        <v>6.66</v>
      </c>
      <c r="H1731" s="1">
        <f t="shared" ref="H1731:H1794" si="83">YEAR(C1731)</f>
        <v>2013</v>
      </c>
    </row>
    <row r="1732" spans="3:8" x14ac:dyDescent="0.25">
      <c r="C1732" s="2">
        <v>41305</v>
      </c>
      <c r="D1732" s="3" t="s">
        <v>32</v>
      </c>
      <c r="E1732" s="1">
        <v>181</v>
      </c>
      <c r="F1732" s="1">
        <f t="shared" si="81"/>
        <v>2.2200000000000002</v>
      </c>
      <c r="G1732" s="1">
        <f t="shared" si="82"/>
        <v>401.82000000000005</v>
      </c>
      <c r="H1732" s="1">
        <f t="shared" si="83"/>
        <v>2013</v>
      </c>
    </row>
    <row r="1733" spans="3:8" x14ac:dyDescent="0.25">
      <c r="C1733" s="2">
        <v>41309</v>
      </c>
      <c r="D1733" s="3" t="s">
        <v>19</v>
      </c>
      <c r="E1733" s="1">
        <v>441</v>
      </c>
      <c r="F1733" s="1">
        <f t="shared" si="81"/>
        <v>2.2200000000000002</v>
      </c>
      <c r="G1733" s="1">
        <f t="shared" si="82"/>
        <v>979.0200000000001</v>
      </c>
      <c r="H1733" s="1">
        <f t="shared" si="83"/>
        <v>2013</v>
      </c>
    </row>
    <row r="1734" spans="3:8" x14ac:dyDescent="0.25">
      <c r="C1734" s="2">
        <v>41310</v>
      </c>
      <c r="D1734" s="3" t="s">
        <v>47</v>
      </c>
      <c r="E1734" s="1">
        <v>487</v>
      </c>
      <c r="F1734" s="1">
        <f t="shared" si="81"/>
        <v>2.2200000000000002</v>
      </c>
      <c r="G1734" s="1">
        <f t="shared" si="82"/>
        <v>1081.1400000000001</v>
      </c>
      <c r="H1734" s="1">
        <f t="shared" si="83"/>
        <v>2013</v>
      </c>
    </row>
    <row r="1735" spans="3:8" x14ac:dyDescent="0.25">
      <c r="C1735" s="2">
        <v>41310</v>
      </c>
      <c r="D1735" s="3" t="s">
        <v>54</v>
      </c>
      <c r="E1735" s="1">
        <v>56</v>
      </c>
      <c r="F1735" s="1">
        <f t="shared" si="81"/>
        <v>2.2200000000000002</v>
      </c>
      <c r="G1735" s="1">
        <f t="shared" si="82"/>
        <v>124.32000000000001</v>
      </c>
      <c r="H1735" s="1">
        <f t="shared" si="83"/>
        <v>2013</v>
      </c>
    </row>
    <row r="1736" spans="3:8" x14ac:dyDescent="0.25">
      <c r="C1736" s="2">
        <v>41314</v>
      </c>
      <c r="D1736" s="3" t="s">
        <v>14</v>
      </c>
      <c r="E1736" s="1">
        <v>23</v>
      </c>
      <c r="F1736" s="1">
        <f t="shared" si="81"/>
        <v>2.2200000000000002</v>
      </c>
      <c r="G1736" s="1">
        <f t="shared" si="82"/>
        <v>51.06</v>
      </c>
      <c r="H1736" s="1">
        <f t="shared" si="83"/>
        <v>2013</v>
      </c>
    </row>
    <row r="1737" spans="3:8" x14ac:dyDescent="0.25">
      <c r="C1737" s="2">
        <v>41314</v>
      </c>
      <c r="D1737" s="3" t="s">
        <v>133</v>
      </c>
      <c r="E1737" s="1">
        <v>113</v>
      </c>
      <c r="F1737" s="1">
        <f t="shared" si="81"/>
        <v>2.2200000000000002</v>
      </c>
      <c r="G1737" s="1">
        <f t="shared" si="82"/>
        <v>250.86</v>
      </c>
      <c r="H1737" s="1">
        <f t="shared" si="83"/>
        <v>2013</v>
      </c>
    </row>
    <row r="1738" spans="3:8" x14ac:dyDescent="0.25">
      <c r="C1738" s="2">
        <v>41315</v>
      </c>
      <c r="D1738" s="3" t="s">
        <v>202</v>
      </c>
      <c r="E1738" s="1">
        <v>19</v>
      </c>
      <c r="F1738" s="1">
        <f t="shared" si="81"/>
        <v>2.2200000000000002</v>
      </c>
      <c r="G1738" s="1">
        <f t="shared" si="82"/>
        <v>42.180000000000007</v>
      </c>
      <c r="H1738" s="1">
        <f t="shared" si="83"/>
        <v>2013</v>
      </c>
    </row>
    <row r="1739" spans="3:8" x14ac:dyDescent="0.25">
      <c r="C1739" s="2">
        <v>41316</v>
      </c>
      <c r="D1739" s="3" t="s">
        <v>80</v>
      </c>
      <c r="E1739" s="1">
        <v>188</v>
      </c>
      <c r="F1739" s="1">
        <f t="shared" si="81"/>
        <v>2.2200000000000002</v>
      </c>
      <c r="G1739" s="1">
        <f t="shared" si="82"/>
        <v>417.36</v>
      </c>
      <c r="H1739" s="1">
        <f t="shared" si="83"/>
        <v>2013</v>
      </c>
    </row>
    <row r="1740" spans="3:8" x14ac:dyDescent="0.25">
      <c r="C1740" s="2">
        <v>41316</v>
      </c>
      <c r="D1740" s="3" t="s">
        <v>9</v>
      </c>
      <c r="E1740" s="1">
        <v>338</v>
      </c>
      <c r="F1740" s="1">
        <f t="shared" si="81"/>
        <v>2.2200000000000002</v>
      </c>
      <c r="G1740" s="1">
        <f t="shared" si="82"/>
        <v>750.36</v>
      </c>
      <c r="H1740" s="1">
        <f t="shared" si="83"/>
        <v>2013</v>
      </c>
    </row>
    <row r="1741" spans="3:8" x14ac:dyDescent="0.25">
      <c r="C1741" s="2">
        <v>41317</v>
      </c>
      <c r="D1741" s="3" t="s">
        <v>33</v>
      </c>
      <c r="E1741" s="1">
        <v>80</v>
      </c>
      <c r="F1741" s="1">
        <f t="shared" si="81"/>
        <v>2.2200000000000002</v>
      </c>
      <c r="G1741" s="1">
        <f t="shared" si="82"/>
        <v>177.60000000000002</v>
      </c>
      <c r="H1741" s="1">
        <f t="shared" si="83"/>
        <v>2013</v>
      </c>
    </row>
    <row r="1742" spans="3:8" x14ac:dyDescent="0.25">
      <c r="C1742" s="2">
        <v>41318</v>
      </c>
      <c r="D1742" s="3" t="s">
        <v>173</v>
      </c>
      <c r="E1742" s="1">
        <v>20</v>
      </c>
      <c r="F1742" s="1">
        <f t="shared" si="81"/>
        <v>2.2200000000000002</v>
      </c>
      <c r="G1742" s="1">
        <f t="shared" si="82"/>
        <v>44.400000000000006</v>
      </c>
      <c r="H1742" s="1">
        <f t="shared" si="83"/>
        <v>2013</v>
      </c>
    </row>
    <row r="1743" spans="3:8" x14ac:dyDescent="0.25">
      <c r="C1743" s="2">
        <v>41321</v>
      </c>
      <c r="D1743" s="3" t="s">
        <v>161</v>
      </c>
      <c r="E1743" s="1">
        <v>1</v>
      </c>
      <c r="F1743" s="1">
        <f t="shared" si="81"/>
        <v>2.2200000000000002</v>
      </c>
      <c r="G1743" s="1">
        <f t="shared" si="82"/>
        <v>2.2200000000000002</v>
      </c>
      <c r="H1743" s="1">
        <f t="shared" si="83"/>
        <v>2013</v>
      </c>
    </row>
    <row r="1744" spans="3:8" x14ac:dyDescent="0.25">
      <c r="C1744" s="2">
        <v>41322</v>
      </c>
      <c r="D1744" s="3" t="s">
        <v>54</v>
      </c>
      <c r="E1744" s="1">
        <v>200</v>
      </c>
      <c r="F1744" s="1">
        <f t="shared" si="81"/>
        <v>2.2200000000000002</v>
      </c>
      <c r="G1744" s="1">
        <f t="shared" si="82"/>
        <v>444.00000000000006</v>
      </c>
      <c r="H1744" s="1">
        <f t="shared" si="83"/>
        <v>2013</v>
      </c>
    </row>
    <row r="1745" spans="3:8" x14ac:dyDescent="0.25">
      <c r="C1745" s="2">
        <v>41323</v>
      </c>
      <c r="D1745" s="3" t="s">
        <v>7</v>
      </c>
      <c r="E1745" s="1">
        <v>429</v>
      </c>
      <c r="F1745" s="1">
        <f t="shared" si="81"/>
        <v>2.2200000000000002</v>
      </c>
      <c r="G1745" s="1">
        <f t="shared" si="82"/>
        <v>952.38000000000011</v>
      </c>
      <c r="H1745" s="1">
        <f t="shared" si="83"/>
        <v>2013</v>
      </c>
    </row>
    <row r="1746" spans="3:8" x14ac:dyDescent="0.25">
      <c r="C1746" s="2">
        <v>41324</v>
      </c>
      <c r="D1746" s="3" t="s">
        <v>14</v>
      </c>
      <c r="E1746" s="1">
        <v>183</v>
      </c>
      <c r="F1746" s="1">
        <f t="shared" si="81"/>
        <v>2.2200000000000002</v>
      </c>
      <c r="G1746" s="1">
        <f t="shared" si="82"/>
        <v>406.26000000000005</v>
      </c>
      <c r="H1746" s="1">
        <f t="shared" si="83"/>
        <v>2013</v>
      </c>
    </row>
    <row r="1747" spans="3:8" x14ac:dyDescent="0.25">
      <c r="C1747" s="2">
        <v>41325</v>
      </c>
      <c r="D1747" s="3" t="s">
        <v>12</v>
      </c>
      <c r="E1747" s="1">
        <v>26</v>
      </c>
      <c r="F1747" s="1">
        <f t="shared" si="81"/>
        <v>2.2200000000000002</v>
      </c>
      <c r="G1747" s="1">
        <f t="shared" si="82"/>
        <v>57.720000000000006</v>
      </c>
      <c r="H1747" s="1">
        <f t="shared" si="83"/>
        <v>2013</v>
      </c>
    </row>
    <row r="1748" spans="3:8" x14ac:dyDescent="0.25">
      <c r="C1748" s="2">
        <v>41326</v>
      </c>
      <c r="D1748" s="3" t="s">
        <v>182</v>
      </c>
      <c r="E1748" s="1">
        <v>2</v>
      </c>
      <c r="F1748" s="1">
        <f t="shared" si="81"/>
        <v>2.2200000000000002</v>
      </c>
      <c r="G1748" s="1">
        <f t="shared" si="82"/>
        <v>4.4400000000000004</v>
      </c>
      <c r="H1748" s="1">
        <f t="shared" si="83"/>
        <v>2013</v>
      </c>
    </row>
    <row r="1749" spans="3:8" x14ac:dyDescent="0.25">
      <c r="C1749" s="2">
        <v>41328</v>
      </c>
      <c r="D1749" s="3" t="s">
        <v>9</v>
      </c>
      <c r="E1749" s="1">
        <v>174</v>
      </c>
      <c r="F1749" s="1">
        <f t="shared" si="81"/>
        <v>2.2200000000000002</v>
      </c>
      <c r="G1749" s="1">
        <f t="shared" si="82"/>
        <v>386.28000000000003</v>
      </c>
      <c r="H1749" s="1">
        <f t="shared" si="83"/>
        <v>2013</v>
      </c>
    </row>
    <row r="1750" spans="3:8" x14ac:dyDescent="0.25">
      <c r="C1750" s="2">
        <v>41329</v>
      </c>
      <c r="D1750" s="3" t="s">
        <v>54</v>
      </c>
      <c r="E1750" s="1">
        <v>98</v>
      </c>
      <c r="F1750" s="1">
        <f t="shared" si="81"/>
        <v>2.2200000000000002</v>
      </c>
      <c r="G1750" s="1">
        <f t="shared" si="82"/>
        <v>217.56000000000003</v>
      </c>
      <c r="H1750" s="1">
        <f t="shared" si="83"/>
        <v>2013</v>
      </c>
    </row>
    <row r="1751" spans="3:8" x14ac:dyDescent="0.25">
      <c r="C1751" s="2">
        <v>41329</v>
      </c>
      <c r="D1751" s="3" t="s">
        <v>187</v>
      </c>
      <c r="E1751" s="1">
        <v>11</v>
      </c>
      <c r="F1751" s="1">
        <f t="shared" si="81"/>
        <v>2.2200000000000002</v>
      </c>
      <c r="G1751" s="1">
        <f t="shared" si="82"/>
        <v>24.42</v>
      </c>
      <c r="H1751" s="1">
        <f t="shared" si="83"/>
        <v>2013</v>
      </c>
    </row>
    <row r="1752" spans="3:8" x14ac:dyDescent="0.25">
      <c r="C1752" s="2">
        <v>41332</v>
      </c>
      <c r="D1752" s="3" t="s">
        <v>30</v>
      </c>
      <c r="E1752" s="1">
        <v>58</v>
      </c>
      <c r="F1752" s="1">
        <f t="shared" si="81"/>
        <v>2.2200000000000002</v>
      </c>
      <c r="G1752" s="1">
        <f t="shared" si="82"/>
        <v>128.76000000000002</v>
      </c>
      <c r="H1752" s="1">
        <f t="shared" si="83"/>
        <v>2013</v>
      </c>
    </row>
    <row r="1753" spans="3:8" x14ac:dyDescent="0.25">
      <c r="C1753" s="2">
        <v>41336</v>
      </c>
      <c r="D1753" s="3" t="s">
        <v>17</v>
      </c>
      <c r="E1753" s="1">
        <v>17</v>
      </c>
      <c r="F1753" s="1">
        <f t="shared" si="81"/>
        <v>2.2200000000000002</v>
      </c>
      <c r="G1753" s="1">
        <f t="shared" si="82"/>
        <v>37.74</v>
      </c>
      <c r="H1753" s="1">
        <f t="shared" si="83"/>
        <v>2013</v>
      </c>
    </row>
    <row r="1754" spans="3:8" x14ac:dyDescent="0.25">
      <c r="C1754" s="2">
        <v>41337</v>
      </c>
      <c r="D1754" s="3" t="s">
        <v>19</v>
      </c>
      <c r="E1754" s="1">
        <v>143</v>
      </c>
      <c r="F1754" s="1">
        <f t="shared" si="81"/>
        <v>2.2200000000000002</v>
      </c>
      <c r="G1754" s="1">
        <f t="shared" si="82"/>
        <v>317.46000000000004</v>
      </c>
      <c r="H1754" s="1">
        <f t="shared" si="83"/>
        <v>2013</v>
      </c>
    </row>
    <row r="1755" spans="3:8" x14ac:dyDescent="0.25">
      <c r="C1755" s="2">
        <v>41339</v>
      </c>
      <c r="D1755" s="3" t="s">
        <v>54</v>
      </c>
      <c r="E1755" s="1">
        <v>108</v>
      </c>
      <c r="F1755" s="1">
        <f t="shared" si="81"/>
        <v>2.2200000000000002</v>
      </c>
      <c r="G1755" s="1">
        <f t="shared" si="82"/>
        <v>239.76000000000002</v>
      </c>
      <c r="H1755" s="1">
        <f t="shared" si="83"/>
        <v>2013</v>
      </c>
    </row>
    <row r="1756" spans="3:8" x14ac:dyDescent="0.25">
      <c r="C1756" s="2">
        <v>41346</v>
      </c>
      <c r="D1756" s="3" t="s">
        <v>104</v>
      </c>
      <c r="E1756" s="1">
        <v>424</v>
      </c>
      <c r="F1756" s="1">
        <f t="shared" si="81"/>
        <v>2.2200000000000002</v>
      </c>
      <c r="G1756" s="1">
        <f t="shared" si="82"/>
        <v>941.28000000000009</v>
      </c>
      <c r="H1756" s="1">
        <f t="shared" si="83"/>
        <v>2013</v>
      </c>
    </row>
    <row r="1757" spans="3:8" x14ac:dyDescent="0.25">
      <c r="C1757" s="2">
        <v>41351</v>
      </c>
      <c r="D1757" s="3" t="s">
        <v>223</v>
      </c>
      <c r="E1757" s="1">
        <v>9</v>
      </c>
      <c r="F1757" s="1">
        <f t="shared" si="81"/>
        <v>2.2200000000000002</v>
      </c>
      <c r="G1757" s="1">
        <f t="shared" si="82"/>
        <v>19.98</v>
      </c>
      <c r="H1757" s="1">
        <f t="shared" si="83"/>
        <v>2013</v>
      </c>
    </row>
    <row r="1758" spans="3:8" x14ac:dyDescent="0.25">
      <c r="C1758" s="2">
        <v>41352</v>
      </c>
      <c r="D1758" s="3" t="s">
        <v>30</v>
      </c>
      <c r="E1758" s="1">
        <v>135</v>
      </c>
      <c r="F1758" s="1">
        <f t="shared" si="81"/>
        <v>2.2200000000000002</v>
      </c>
      <c r="G1758" s="1">
        <f t="shared" si="82"/>
        <v>299.70000000000005</v>
      </c>
      <c r="H1758" s="1">
        <f t="shared" si="83"/>
        <v>2013</v>
      </c>
    </row>
    <row r="1759" spans="3:8" x14ac:dyDescent="0.25">
      <c r="C1759" s="2">
        <v>41356</v>
      </c>
      <c r="D1759" s="3" t="s">
        <v>16</v>
      </c>
      <c r="E1759" s="1">
        <v>202</v>
      </c>
      <c r="F1759" s="1">
        <f t="shared" si="81"/>
        <v>2.2200000000000002</v>
      </c>
      <c r="G1759" s="1">
        <f t="shared" si="82"/>
        <v>448.44000000000005</v>
      </c>
      <c r="H1759" s="1">
        <f t="shared" si="83"/>
        <v>2013</v>
      </c>
    </row>
    <row r="1760" spans="3:8" x14ac:dyDescent="0.25">
      <c r="C1760" s="2">
        <v>41357</v>
      </c>
      <c r="D1760" s="3" t="s">
        <v>47</v>
      </c>
      <c r="E1760" s="1">
        <v>459</v>
      </c>
      <c r="F1760" s="1">
        <f t="shared" si="81"/>
        <v>2.2200000000000002</v>
      </c>
      <c r="G1760" s="1">
        <f t="shared" si="82"/>
        <v>1018.9800000000001</v>
      </c>
      <c r="H1760" s="1">
        <f t="shared" si="83"/>
        <v>2013</v>
      </c>
    </row>
    <row r="1761" spans="3:8" x14ac:dyDescent="0.25">
      <c r="C1761" s="2">
        <v>41361</v>
      </c>
      <c r="D1761" s="3" t="s">
        <v>60</v>
      </c>
      <c r="E1761" s="1">
        <v>107</v>
      </c>
      <c r="F1761" s="1">
        <f t="shared" si="81"/>
        <v>2.2200000000000002</v>
      </c>
      <c r="G1761" s="1">
        <f t="shared" si="82"/>
        <v>237.54000000000002</v>
      </c>
      <c r="H1761" s="1">
        <f t="shared" si="83"/>
        <v>2013</v>
      </c>
    </row>
    <row r="1762" spans="3:8" x14ac:dyDescent="0.25">
      <c r="C1762" s="2">
        <v>41362</v>
      </c>
      <c r="D1762" s="3" t="s">
        <v>37</v>
      </c>
      <c r="E1762" s="1">
        <v>37</v>
      </c>
      <c r="F1762" s="1">
        <f t="shared" si="81"/>
        <v>2.2200000000000002</v>
      </c>
      <c r="G1762" s="1">
        <f t="shared" si="82"/>
        <v>82.14</v>
      </c>
      <c r="H1762" s="1">
        <f t="shared" si="83"/>
        <v>2013</v>
      </c>
    </row>
    <row r="1763" spans="3:8" x14ac:dyDescent="0.25">
      <c r="C1763" s="2">
        <v>41363</v>
      </c>
      <c r="D1763" s="3" t="s">
        <v>63</v>
      </c>
      <c r="E1763" s="1">
        <v>43</v>
      </c>
      <c r="F1763" s="1">
        <f t="shared" si="81"/>
        <v>2.2200000000000002</v>
      </c>
      <c r="G1763" s="1">
        <f t="shared" si="82"/>
        <v>95.460000000000008</v>
      </c>
      <c r="H1763" s="1">
        <f t="shared" si="83"/>
        <v>2013</v>
      </c>
    </row>
    <row r="1764" spans="3:8" x14ac:dyDescent="0.25">
      <c r="C1764" s="2">
        <v>41365</v>
      </c>
      <c r="D1764" s="3" t="s">
        <v>11</v>
      </c>
      <c r="E1764" s="1">
        <v>352</v>
      </c>
      <c r="F1764" s="1">
        <f t="shared" si="81"/>
        <v>2.2200000000000002</v>
      </c>
      <c r="G1764" s="1">
        <f t="shared" si="82"/>
        <v>781.44</v>
      </c>
      <c r="H1764" s="1">
        <f t="shared" si="83"/>
        <v>2013</v>
      </c>
    </row>
    <row r="1765" spans="3:8" x14ac:dyDescent="0.25">
      <c r="C1765" s="2">
        <v>41368</v>
      </c>
      <c r="D1765" s="3" t="s">
        <v>20</v>
      </c>
      <c r="E1765" s="1">
        <v>94</v>
      </c>
      <c r="F1765" s="1">
        <f t="shared" si="81"/>
        <v>2.2200000000000002</v>
      </c>
      <c r="G1765" s="1">
        <f t="shared" si="82"/>
        <v>208.68</v>
      </c>
      <c r="H1765" s="1">
        <f t="shared" si="83"/>
        <v>2013</v>
      </c>
    </row>
    <row r="1766" spans="3:8" x14ac:dyDescent="0.25">
      <c r="C1766" s="2">
        <v>41368</v>
      </c>
      <c r="D1766" s="3" t="s">
        <v>68</v>
      </c>
      <c r="E1766" s="1">
        <v>112</v>
      </c>
      <c r="F1766" s="1">
        <f t="shared" si="81"/>
        <v>2.2200000000000002</v>
      </c>
      <c r="G1766" s="1">
        <f t="shared" si="82"/>
        <v>248.64000000000001</v>
      </c>
      <c r="H1766" s="1">
        <f t="shared" si="83"/>
        <v>2013</v>
      </c>
    </row>
    <row r="1767" spans="3:8" x14ac:dyDescent="0.25">
      <c r="C1767" s="2">
        <v>41369</v>
      </c>
      <c r="D1767" s="3" t="s">
        <v>63</v>
      </c>
      <c r="E1767" s="1">
        <v>136</v>
      </c>
      <c r="F1767" s="1">
        <f t="shared" si="81"/>
        <v>2.2200000000000002</v>
      </c>
      <c r="G1767" s="1">
        <f t="shared" si="82"/>
        <v>301.92</v>
      </c>
      <c r="H1767" s="1">
        <f t="shared" si="83"/>
        <v>2013</v>
      </c>
    </row>
    <row r="1768" spans="3:8" x14ac:dyDescent="0.25">
      <c r="C1768" s="2">
        <v>41370</v>
      </c>
      <c r="D1768" s="3" t="s">
        <v>80</v>
      </c>
      <c r="E1768" s="1">
        <v>56</v>
      </c>
      <c r="F1768" s="1">
        <f t="shared" si="81"/>
        <v>2.2200000000000002</v>
      </c>
      <c r="G1768" s="1">
        <f t="shared" si="82"/>
        <v>124.32000000000001</v>
      </c>
      <c r="H1768" s="1">
        <f t="shared" si="83"/>
        <v>2013</v>
      </c>
    </row>
    <row r="1769" spans="3:8" x14ac:dyDescent="0.25">
      <c r="C1769" s="2">
        <v>41372</v>
      </c>
      <c r="D1769" s="3" t="s">
        <v>16</v>
      </c>
      <c r="E1769" s="1">
        <v>286</v>
      </c>
      <c r="F1769" s="1">
        <f t="shared" si="81"/>
        <v>2.2200000000000002</v>
      </c>
      <c r="G1769" s="1">
        <f t="shared" si="82"/>
        <v>634.92000000000007</v>
      </c>
      <c r="H1769" s="1">
        <f t="shared" si="83"/>
        <v>2013</v>
      </c>
    </row>
    <row r="1770" spans="3:8" x14ac:dyDescent="0.25">
      <c r="C1770" s="2">
        <v>41373</v>
      </c>
      <c r="D1770" s="3" t="s">
        <v>9</v>
      </c>
      <c r="E1770" s="1">
        <v>296</v>
      </c>
      <c r="F1770" s="1">
        <f t="shared" si="81"/>
        <v>2.2200000000000002</v>
      </c>
      <c r="G1770" s="1">
        <f t="shared" si="82"/>
        <v>657.12</v>
      </c>
      <c r="H1770" s="1">
        <f t="shared" si="83"/>
        <v>2013</v>
      </c>
    </row>
    <row r="1771" spans="3:8" x14ac:dyDescent="0.25">
      <c r="C1771" s="2">
        <v>41373</v>
      </c>
      <c r="D1771" s="3" t="s">
        <v>27</v>
      </c>
      <c r="E1771" s="1">
        <v>81</v>
      </c>
      <c r="F1771" s="1">
        <f t="shared" si="81"/>
        <v>2.2200000000000002</v>
      </c>
      <c r="G1771" s="1">
        <f t="shared" si="82"/>
        <v>179.82000000000002</v>
      </c>
      <c r="H1771" s="1">
        <f t="shared" si="83"/>
        <v>2013</v>
      </c>
    </row>
    <row r="1772" spans="3:8" x14ac:dyDescent="0.25">
      <c r="C1772" s="2">
        <v>41374</v>
      </c>
      <c r="D1772" s="3" t="s">
        <v>16</v>
      </c>
      <c r="E1772" s="1">
        <v>231</v>
      </c>
      <c r="F1772" s="1">
        <f t="shared" si="81"/>
        <v>2.2200000000000002</v>
      </c>
      <c r="G1772" s="1">
        <f t="shared" si="82"/>
        <v>512.82000000000005</v>
      </c>
      <c r="H1772" s="1">
        <f t="shared" si="83"/>
        <v>2013</v>
      </c>
    </row>
    <row r="1773" spans="3:8" x14ac:dyDescent="0.25">
      <c r="C1773" s="2">
        <v>41375</v>
      </c>
      <c r="D1773" s="3" t="s">
        <v>19</v>
      </c>
      <c r="E1773" s="1">
        <v>149</v>
      </c>
      <c r="F1773" s="1">
        <f t="shared" si="81"/>
        <v>2.2200000000000002</v>
      </c>
      <c r="G1773" s="1">
        <f t="shared" si="82"/>
        <v>330.78000000000003</v>
      </c>
      <c r="H1773" s="1">
        <f t="shared" si="83"/>
        <v>2013</v>
      </c>
    </row>
    <row r="1774" spans="3:8" x14ac:dyDescent="0.25">
      <c r="C1774" s="2">
        <v>41375</v>
      </c>
      <c r="D1774" s="3" t="s">
        <v>134</v>
      </c>
      <c r="E1774" s="1">
        <v>3</v>
      </c>
      <c r="F1774" s="1">
        <f t="shared" si="81"/>
        <v>2.2200000000000002</v>
      </c>
      <c r="G1774" s="1">
        <f t="shared" si="82"/>
        <v>6.66</v>
      </c>
      <c r="H1774" s="1">
        <f t="shared" si="83"/>
        <v>2013</v>
      </c>
    </row>
    <row r="1775" spans="3:8" x14ac:dyDescent="0.25">
      <c r="C1775" s="2">
        <v>41376</v>
      </c>
      <c r="D1775" s="3" t="s">
        <v>16</v>
      </c>
      <c r="E1775" s="1">
        <v>311</v>
      </c>
      <c r="F1775" s="1">
        <f t="shared" si="81"/>
        <v>2.2200000000000002</v>
      </c>
      <c r="G1775" s="1">
        <f t="shared" si="82"/>
        <v>690.42000000000007</v>
      </c>
      <c r="H1775" s="1">
        <f t="shared" si="83"/>
        <v>2013</v>
      </c>
    </row>
    <row r="1776" spans="3:8" x14ac:dyDescent="0.25">
      <c r="C1776" s="2">
        <v>41379</v>
      </c>
      <c r="D1776" s="3" t="s">
        <v>68</v>
      </c>
      <c r="E1776" s="1">
        <v>121</v>
      </c>
      <c r="F1776" s="1">
        <f t="shared" si="81"/>
        <v>2.2200000000000002</v>
      </c>
      <c r="G1776" s="1">
        <f t="shared" si="82"/>
        <v>268.62</v>
      </c>
      <c r="H1776" s="1">
        <f t="shared" si="83"/>
        <v>2013</v>
      </c>
    </row>
    <row r="1777" spans="3:8" x14ac:dyDescent="0.25">
      <c r="C1777" s="2">
        <v>41380</v>
      </c>
      <c r="D1777" s="3" t="s">
        <v>155</v>
      </c>
      <c r="E1777" s="1">
        <v>15</v>
      </c>
      <c r="F1777" s="1">
        <f t="shared" si="81"/>
        <v>2.2200000000000002</v>
      </c>
      <c r="G1777" s="1">
        <f t="shared" si="82"/>
        <v>33.300000000000004</v>
      </c>
      <c r="H1777" s="1">
        <f t="shared" si="83"/>
        <v>2013</v>
      </c>
    </row>
    <row r="1778" spans="3:8" x14ac:dyDescent="0.25">
      <c r="C1778" s="2">
        <v>41381</v>
      </c>
      <c r="D1778" s="3" t="s">
        <v>138</v>
      </c>
      <c r="E1778" s="1">
        <v>14</v>
      </c>
      <c r="F1778" s="1">
        <f t="shared" si="81"/>
        <v>2.2200000000000002</v>
      </c>
      <c r="G1778" s="1">
        <f t="shared" si="82"/>
        <v>31.080000000000002</v>
      </c>
      <c r="H1778" s="1">
        <f t="shared" si="83"/>
        <v>2013</v>
      </c>
    </row>
    <row r="1779" spans="3:8" x14ac:dyDescent="0.25">
      <c r="C1779" s="2">
        <v>41381</v>
      </c>
      <c r="D1779" s="3" t="s">
        <v>9</v>
      </c>
      <c r="E1779" s="1">
        <v>240</v>
      </c>
      <c r="F1779" s="1">
        <f t="shared" si="81"/>
        <v>2.2200000000000002</v>
      </c>
      <c r="G1779" s="1">
        <f t="shared" si="82"/>
        <v>532.80000000000007</v>
      </c>
      <c r="H1779" s="1">
        <f t="shared" si="83"/>
        <v>2013</v>
      </c>
    </row>
    <row r="1780" spans="3:8" x14ac:dyDescent="0.25">
      <c r="C1780" s="2">
        <v>41383</v>
      </c>
      <c r="D1780" s="3" t="s">
        <v>58</v>
      </c>
      <c r="E1780" s="1">
        <v>12</v>
      </c>
      <c r="F1780" s="1">
        <f t="shared" si="81"/>
        <v>2.2200000000000002</v>
      </c>
      <c r="G1780" s="1">
        <f t="shared" si="82"/>
        <v>26.64</v>
      </c>
      <c r="H1780" s="1">
        <f t="shared" si="83"/>
        <v>2013</v>
      </c>
    </row>
    <row r="1781" spans="3:8" x14ac:dyDescent="0.25">
      <c r="C1781" s="2">
        <v>41385</v>
      </c>
      <c r="D1781" s="3" t="s">
        <v>201</v>
      </c>
      <c r="E1781" s="1">
        <v>1</v>
      </c>
      <c r="F1781" s="1">
        <f t="shared" si="81"/>
        <v>2.2200000000000002</v>
      </c>
      <c r="G1781" s="1">
        <f t="shared" si="82"/>
        <v>2.2200000000000002</v>
      </c>
      <c r="H1781" s="1">
        <f t="shared" si="83"/>
        <v>2013</v>
      </c>
    </row>
    <row r="1782" spans="3:8" x14ac:dyDescent="0.25">
      <c r="C1782" s="2">
        <v>41388</v>
      </c>
      <c r="D1782" s="3" t="s">
        <v>234</v>
      </c>
      <c r="E1782" s="1">
        <v>12</v>
      </c>
      <c r="F1782" s="1">
        <f t="shared" si="81"/>
        <v>2.2200000000000002</v>
      </c>
      <c r="G1782" s="1">
        <f t="shared" si="82"/>
        <v>26.64</v>
      </c>
      <c r="H1782" s="1">
        <f t="shared" si="83"/>
        <v>2013</v>
      </c>
    </row>
    <row r="1783" spans="3:8" x14ac:dyDescent="0.25">
      <c r="C1783" s="2">
        <v>41391</v>
      </c>
      <c r="D1783" s="3" t="s">
        <v>20</v>
      </c>
      <c r="E1783" s="1">
        <v>190</v>
      </c>
      <c r="F1783" s="1">
        <f t="shared" si="81"/>
        <v>2.2200000000000002</v>
      </c>
      <c r="G1783" s="1">
        <f t="shared" si="82"/>
        <v>421.8</v>
      </c>
      <c r="H1783" s="1">
        <f t="shared" si="83"/>
        <v>2013</v>
      </c>
    </row>
    <row r="1784" spans="3:8" x14ac:dyDescent="0.25">
      <c r="C1784" s="2">
        <v>41392</v>
      </c>
      <c r="D1784" s="3" t="s">
        <v>65</v>
      </c>
      <c r="E1784" s="1">
        <v>179</v>
      </c>
      <c r="F1784" s="1">
        <f t="shared" si="81"/>
        <v>2.2200000000000002</v>
      </c>
      <c r="G1784" s="1">
        <f t="shared" si="82"/>
        <v>397.38000000000005</v>
      </c>
      <c r="H1784" s="1">
        <f t="shared" si="83"/>
        <v>2013</v>
      </c>
    </row>
    <row r="1785" spans="3:8" x14ac:dyDescent="0.25">
      <c r="C1785" s="2">
        <v>41394</v>
      </c>
      <c r="D1785" s="3" t="s">
        <v>24</v>
      </c>
      <c r="E1785" s="1">
        <v>106</v>
      </c>
      <c r="F1785" s="1">
        <f t="shared" si="81"/>
        <v>2.2200000000000002</v>
      </c>
      <c r="G1785" s="1">
        <f t="shared" si="82"/>
        <v>235.32000000000002</v>
      </c>
      <c r="H1785" s="1">
        <f t="shared" si="83"/>
        <v>2013</v>
      </c>
    </row>
    <row r="1786" spans="3:8" x14ac:dyDescent="0.25">
      <c r="C1786" s="2">
        <v>41396</v>
      </c>
      <c r="D1786" s="3" t="s">
        <v>9</v>
      </c>
      <c r="E1786" s="1">
        <v>267</v>
      </c>
      <c r="F1786" s="1">
        <f t="shared" si="81"/>
        <v>2.2200000000000002</v>
      </c>
      <c r="G1786" s="1">
        <f t="shared" si="82"/>
        <v>592.74</v>
      </c>
      <c r="H1786" s="1">
        <f t="shared" si="83"/>
        <v>2013</v>
      </c>
    </row>
    <row r="1787" spans="3:8" x14ac:dyDescent="0.25">
      <c r="C1787" s="2">
        <v>41396</v>
      </c>
      <c r="D1787" s="3" t="s">
        <v>125</v>
      </c>
      <c r="E1787" s="1">
        <v>66</v>
      </c>
      <c r="F1787" s="1">
        <f t="shared" si="81"/>
        <v>2.2200000000000002</v>
      </c>
      <c r="G1787" s="1">
        <f t="shared" si="82"/>
        <v>146.52000000000001</v>
      </c>
      <c r="H1787" s="1">
        <f t="shared" si="83"/>
        <v>2013</v>
      </c>
    </row>
    <row r="1788" spans="3:8" x14ac:dyDescent="0.25">
      <c r="C1788" s="2">
        <v>41398</v>
      </c>
      <c r="D1788" s="3" t="s">
        <v>16</v>
      </c>
      <c r="E1788" s="1">
        <v>471</v>
      </c>
      <c r="F1788" s="1">
        <f t="shared" si="81"/>
        <v>2.2200000000000002</v>
      </c>
      <c r="G1788" s="1">
        <f t="shared" si="82"/>
        <v>1045.6200000000001</v>
      </c>
      <c r="H1788" s="1">
        <f t="shared" si="83"/>
        <v>2013</v>
      </c>
    </row>
    <row r="1789" spans="3:8" x14ac:dyDescent="0.25">
      <c r="C1789" s="2">
        <v>41399</v>
      </c>
      <c r="D1789" s="3" t="s">
        <v>62</v>
      </c>
      <c r="E1789" s="1">
        <v>5</v>
      </c>
      <c r="F1789" s="1">
        <f t="shared" si="81"/>
        <v>2.2200000000000002</v>
      </c>
      <c r="G1789" s="1">
        <f t="shared" si="82"/>
        <v>11.100000000000001</v>
      </c>
      <c r="H1789" s="1">
        <f t="shared" si="83"/>
        <v>2013</v>
      </c>
    </row>
    <row r="1790" spans="3:8" x14ac:dyDescent="0.25">
      <c r="C1790" s="2">
        <v>41401</v>
      </c>
      <c r="D1790" s="3" t="s">
        <v>223</v>
      </c>
      <c r="E1790" s="1">
        <v>11</v>
      </c>
      <c r="F1790" s="1">
        <f t="shared" si="81"/>
        <v>2.2200000000000002</v>
      </c>
      <c r="G1790" s="1">
        <f t="shared" si="82"/>
        <v>24.42</v>
      </c>
      <c r="H1790" s="1">
        <f t="shared" si="83"/>
        <v>2013</v>
      </c>
    </row>
    <row r="1791" spans="3:8" x14ac:dyDescent="0.25">
      <c r="C1791" s="2">
        <v>41403</v>
      </c>
      <c r="D1791" s="3" t="s">
        <v>73</v>
      </c>
      <c r="E1791" s="1">
        <v>103</v>
      </c>
      <c r="F1791" s="1">
        <f t="shared" si="81"/>
        <v>2.2200000000000002</v>
      </c>
      <c r="G1791" s="1">
        <f t="shared" si="82"/>
        <v>228.66000000000003</v>
      </c>
      <c r="H1791" s="1">
        <f t="shared" si="83"/>
        <v>2013</v>
      </c>
    </row>
    <row r="1792" spans="3:8" x14ac:dyDescent="0.25">
      <c r="C1792" s="2">
        <v>41403</v>
      </c>
      <c r="D1792" s="3" t="s">
        <v>21</v>
      </c>
      <c r="E1792" s="1">
        <v>92</v>
      </c>
      <c r="F1792" s="1">
        <f t="shared" si="81"/>
        <v>2.2200000000000002</v>
      </c>
      <c r="G1792" s="1">
        <f t="shared" si="82"/>
        <v>204.24</v>
      </c>
      <c r="H1792" s="1">
        <f t="shared" si="83"/>
        <v>2013</v>
      </c>
    </row>
    <row r="1793" spans="3:8" x14ac:dyDescent="0.25">
      <c r="C1793" s="2">
        <v>41405</v>
      </c>
      <c r="D1793" s="3" t="s">
        <v>12</v>
      </c>
      <c r="E1793" s="1">
        <v>115</v>
      </c>
      <c r="F1793" s="1">
        <f t="shared" si="81"/>
        <v>2.2200000000000002</v>
      </c>
      <c r="G1793" s="1">
        <f t="shared" si="82"/>
        <v>255.3</v>
      </c>
      <c r="H1793" s="1">
        <f t="shared" si="83"/>
        <v>2013</v>
      </c>
    </row>
    <row r="1794" spans="3:8" x14ac:dyDescent="0.25">
      <c r="C1794" s="2">
        <v>41406</v>
      </c>
      <c r="D1794" s="3" t="s">
        <v>54</v>
      </c>
      <c r="E1794" s="1">
        <v>62</v>
      </c>
      <c r="F1794" s="1">
        <f t="shared" si="81"/>
        <v>2.2200000000000002</v>
      </c>
      <c r="G1794" s="1">
        <f t="shared" si="82"/>
        <v>137.64000000000001</v>
      </c>
      <c r="H1794" s="1">
        <f t="shared" si="83"/>
        <v>2013</v>
      </c>
    </row>
    <row r="1795" spans="3:8" x14ac:dyDescent="0.25">
      <c r="C1795" s="2">
        <v>41406</v>
      </c>
      <c r="D1795" s="3" t="s">
        <v>7</v>
      </c>
      <c r="E1795" s="1">
        <v>420</v>
      </c>
      <c r="F1795" s="1">
        <f t="shared" ref="F1795:F1858" si="84">LOOKUP(YEAR(C1795),$A$2:$A$11,$B$2:$B$11)</f>
        <v>2.2200000000000002</v>
      </c>
      <c r="G1795" s="1">
        <f t="shared" ref="G1795:G1858" si="85">F1795*E1795</f>
        <v>932.40000000000009</v>
      </c>
      <c r="H1795" s="1">
        <f t="shared" ref="H1795:H1858" si="86">YEAR(C1795)</f>
        <v>2013</v>
      </c>
    </row>
    <row r="1796" spans="3:8" x14ac:dyDescent="0.25">
      <c r="C1796" s="2">
        <v>41406</v>
      </c>
      <c r="D1796" s="3" t="s">
        <v>32</v>
      </c>
      <c r="E1796" s="1">
        <v>81</v>
      </c>
      <c r="F1796" s="1">
        <f t="shared" si="84"/>
        <v>2.2200000000000002</v>
      </c>
      <c r="G1796" s="1">
        <f t="shared" si="85"/>
        <v>179.82000000000002</v>
      </c>
      <c r="H1796" s="1">
        <f t="shared" si="86"/>
        <v>2013</v>
      </c>
    </row>
    <row r="1797" spans="3:8" x14ac:dyDescent="0.25">
      <c r="C1797" s="2">
        <v>41407</v>
      </c>
      <c r="D1797" s="3" t="s">
        <v>11</v>
      </c>
      <c r="E1797" s="1">
        <v>412</v>
      </c>
      <c r="F1797" s="1">
        <f t="shared" si="84"/>
        <v>2.2200000000000002</v>
      </c>
      <c r="G1797" s="1">
        <f t="shared" si="85"/>
        <v>914.6400000000001</v>
      </c>
      <c r="H1797" s="1">
        <f t="shared" si="86"/>
        <v>2013</v>
      </c>
    </row>
    <row r="1798" spans="3:8" x14ac:dyDescent="0.25">
      <c r="C1798" s="2">
        <v>41409</v>
      </c>
      <c r="D1798" s="3" t="s">
        <v>47</v>
      </c>
      <c r="E1798" s="1">
        <v>377</v>
      </c>
      <c r="F1798" s="1">
        <f t="shared" si="84"/>
        <v>2.2200000000000002</v>
      </c>
      <c r="G1798" s="1">
        <f t="shared" si="85"/>
        <v>836.94</v>
      </c>
      <c r="H1798" s="1">
        <f t="shared" si="86"/>
        <v>2013</v>
      </c>
    </row>
    <row r="1799" spans="3:8" x14ac:dyDescent="0.25">
      <c r="C1799" s="2">
        <v>41414</v>
      </c>
      <c r="D1799" s="3" t="s">
        <v>47</v>
      </c>
      <c r="E1799" s="1">
        <v>461</v>
      </c>
      <c r="F1799" s="1">
        <f t="shared" si="84"/>
        <v>2.2200000000000002</v>
      </c>
      <c r="G1799" s="1">
        <f t="shared" si="85"/>
        <v>1023.4200000000001</v>
      </c>
      <c r="H1799" s="1">
        <f t="shared" si="86"/>
        <v>2013</v>
      </c>
    </row>
    <row r="1800" spans="3:8" x14ac:dyDescent="0.25">
      <c r="C1800" s="2">
        <v>41414</v>
      </c>
      <c r="D1800" s="3" t="s">
        <v>73</v>
      </c>
      <c r="E1800" s="1">
        <v>138</v>
      </c>
      <c r="F1800" s="1">
        <f t="shared" si="84"/>
        <v>2.2200000000000002</v>
      </c>
      <c r="G1800" s="1">
        <f t="shared" si="85"/>
        <v>306.36</v>
      </c>
      <c r="H1800" s="1">
        <f t="shared" si="86"/>
        <v>2013</v>
      </c>
    </row>
    <row r="1801" spans="3:8" x14ac:dyDescent="0.25">
      <c r="C1801" s="2">
        <v>41418</v>
      </c>
      <c r="D1801" s="3" t="s">
        <v>49</v>
      </c>
      <c r="E1801" s="1">
        <v>17</v>
      </c>
      <c r="F1801" s="1">
        <f t="shared" si="84"/>
        <v>2.2200000000000002</v>
      </c>
      <c r="G1801" s="1">
        <f t="shared" si="85"/>
        <v>37.74</v>
      </c>
      <c r="H1801" s="1">
        <f t="shared" si="86"/>
        <v>2013</v>
      </c>
    </row>
    <row r="1802" spans="3:8" x14ac:dyDescent="0.25">
      <c r="C1802" s="2">
        <v>41422</v>
      </c>
      <c r="D1802" s="3" t="s">
        <v>199</v>
      </c>
      <c r="E1802" s="1">
        <v>8</v>
      </c>
      <c r="F1802" s="1">
        <f t="shared" si="84"/>
        <v>2.2200000000000002</v>
      </c>
      <c r="G1802" s="1">
        <f t="shared" si="85"/>
        <v>17.760000000000002</v>
      </c>
      <c r="H1802" s="1">
        <f t="shared" si="86"/>
        <v>2013</v>
      </c>
    </row>
    <row r="1803" spans="3:8" x14ac:dyDescent="0.25">
      <c r="C1803" s="2">
        <v>41424</v>
      </c>
      <c r="D1803" s="3" t="s">
        <v>11</v>
      </c>
      <c r="E1803" s="1">
        <v>448</v>
      </c>
      <c r="F1803" s="1">
        <f t="shared" si="84"/>
        <v>2.2200000000000002</v>
      </c>
      <c r="G1803" s="1">
        <f t="shared" si="85"/>
        <v>994.56000000000006</v>
      </c>
      <c r="H1803" s="1">
        <f t="shared" si="86"/>
        <v>2013</v>
      </c>
    </row>
    <row r="1804" spans="3:8" x14ac:dyDescent="0.25">
      <c r="C1804" s="2">
        <v>41426</v>
      </c>
      <c r="D1804" s="3" t="s">
        <v>11</v>
      </c>
      <c r="E1804" s="1">
        <v>240</v>
      </c>
      <c r="F1804" s="1">
        <f t="shared" si="84"/>
        <v>2.2200000000000002</v>
      </c>
      <c r="G1804" s="1">
        <f t="shared" si="85"/>
        <v>532.80000000000007</v>
      </c>
      <c r="H1804" s="1">
        <f t="shared" si="86"/>
        <v>2013</v>
      </c>
    </row>
    <row r="1805" spans="3:8" x14ac:dyDescent="0.25">
      <c r="C1805" s="2">
        <v>41427</v>
      </c>
      <c r="D1805" s="3" t="s">
        <v>24</v>
      </c>
      <c r="E1805" s="1">
        <v>388</v>
      </c>
      <c r="F1805" s="1">
        <f t="shared" si="84"/>
        <v>2.2200000000000002</v>
      </c>
      <c r="G1805" s="1">
        <f t="shared" si="85"/>
        <v>861.36000000000013</v>
      </c>
      <c r="H1805" s="1">
        <f t="shared" si="86"/>
        <v>2013</v>
      </c>
    </row>
    <row r="1806" spans="3:8" x14ac:dyDescent="0.25">
      <c r="C1806" s="2">
        <v>41429</v>
      </c>
      <c r="D1806" s="3" t="s">
        <v>9</v>
      </c>
      <c r="E1806" s="1">
        <v>455</v>
      </c>
      <c r="F1806" s="1">
        <f t="shared" si="84"/>
        <v>2.2200000000000002</v>
      </c>
      <c r="G1806" s="1">
        <f t="shared" si="85"/>
        <v>1010.1000000000001</v>
      </c>
      <c r="H1806" s="1">
        <f t="shared" si="86"/>
        <v>2013</v>
      </c>
    </row>
    <row r="1807" spans="3:8" x14ac:dyDescent="0.25">
      <c r="C1807" s="2">
        <v>41429</v>
      </c>
      <c r="D1807" s="3" t="s">
        <v>19</v>
      </c>
      <c r="E1807" s="1">
        <v>269</v>
      </c>
      <c r="F1807" s="1">
        <f t="shared" si="84"/>
        <v>2.2200000000000002</v>
      </c>
      <c r="G1807" s="1">
        <f t="shared" si="85"/>
        <v>597.18000000000006</v>
      </c>
      <c r="H1807" s="1">
        <f t="shared" si="86"/>
        <v>2013</v>
      </c>
    </row>
    <row r="1808" spans="3:8" x14ac:dyDescent="0.25">
      <c r="C1808" s="2">
        <v>41432</v>
      </c>
      <c r="D1808" s="3" t="s">
        <v>8</v>
      </c>
      <c r="E1808" s="1">
        <v>81</v>
      </c>
      <c r="F1808" s="1">
        <f t="shared" si="84"/>
        <v>2.2200000000000002</v>
      </c>
      <c r="G1808" s="1">
        <f t="shared" si="85"/>
        <v>179.82000000000002</v>
      </c>
      <c r="H1808" s="1">
        <f t="shared" si="86"/>
        <v>2013</v>
      </c>
    </row>
    <row r="1809" spans="3:8" x14ac:dyDescent="0.25">
      <c r="C1809" s="2">
        <v>41432</v>
      </c>
      <c r="D1809" s="3" t="s">
        <v>12</v>
      </c>
      <c r="E1809" s="1">
        <v>99</v>
      </c>
      <c r="F1809" s="1">
        <f t="shared" si="84"/>
        <v>2.2200000000000002</v>
      </c>
      <c r="G1809" s="1">
        <f t="shared" si="85"/>
        <v>219.78000000000003</v>
      </c>
      <c r="H1809" s="1">
        <f t="shared" si="86"/>
        <v>2013</v>
      </c>
    </row>
    <row r="1810" spans="3:8" x14ac:dyDescent="0.25">
      <c r="C1810" s="2">
        <v>41437</v>
      </c>
      <c r="D1810" s="3" t="s">
        <v>172</v>
      </c>
      <c r="E1810" s="1">
        <v>12</v>
      </c>
      <c r="F1810" s="1">
        <f t="shared" si="84"/>
        <v>2.2200000000000002</v>
      </c>
      <c r="G1810" s="1">
        <f t="shared" si="85"/>
        <v>26.64</v>
      </c>
      <c r="H1810" s="1">
        <f t="shared" si="86"/>
        <v>2013</v>
      </c>
    </row>
    <row r="1811" spans="3:8" x14ac:dyDescent="0.25">
      <c r="C1811" s="2">
        <v>41439</v>
      </c>
      <c r="D1811" s="3" t="s">
        <v>235</v>
      </c>
      <c r="E1811" s="1">
        <v>4</v>
      </c>
      <c r="F1811" s="1">
        <f t="shared" si="84"/>
        <v>2.2200000000000002</v>
      </c>
      <c r="G1811" s="1">
        <f t="shared" si="85"/>
        <v>8.8800000000000008</v>
      </c>
      <c r="H1811" s="1">
        <f t="shared" si="86"/>
        <v>2013</v>
      </c>
    </row>
    <row r="1812" spans="3:8" x14ac:dyDescent="0.25">
      <c r="C1812" s="2">
        <v>41440</v>
      </c>
      <c r="D1812" s="3" t="s">
        <v>32</v>
      </c>
      <c r="E1812" s="1">
        <v>132</v>
      </c>
      <c r="F1812" s="1">
        <f t="shared" si="84"/>
        <v>2.2200000000000002</v>
      </c>
      <c r="G1812" s="1">
        <f t="shared" si="85"/>
        <v>293.04000000000002</v>
      </c>
      <c r="H1812" s="1">
        <f t="shared" si="86"/>
        <v>2013</v>
      </c>
    </row>
    <row r="1813" spans="3:8" x14ac:dyDescent="0.25">
      <c r="C1813" s="2">
        <v>41441</v>
      </c>
      <c r="D1813" s="3" t="s">
        <v>133</v>
      </c>
      <c r="E1813" s="1">
        <v>83</v>
      </c>
      <c r="F1813" s="1">
        <f t="shared" si="84"/>
        <v>2.2200000000000002</v>
      </c>
      <c r="G1813" s="1">
        <f t="shared" si="85"/>
        <v>184.26000000000002</v>
      </c>
      <c r="H1813" s="1">
        <f t="shared" si="86"/>
        <v>2013</v>
      </c>
    </row>
    <row r="1814" spans="3:8" x14ac:dyDescent="0.25">
      <c r="C1814" s="2">
        <v>41446</v>
      </c>
      <c r="D1814" s="3" t="s">
        <v>207</v>
      </c>
      <c r="E1814" s="1">
        <v>7</v>
      </c>
      <c r="F1814" s="1">
        <f t="shared" si="84"/>
        <v>2.2200000000000002</v>
      </c>
      <c r="G1814" s="1">
        <f t="shared" si="85"/>
        <v>15.540000000000001</v>
      </c>
      <c r="H1814" s="1">
        <f t="shared" si="86"/>
        <v>2013</v>
      </c>
    </row>
    <row r="1815" spans="3:8" x14ac:dyDescent="0.25">
      <c r="C1815" s="2">
        <v>41447</v>
      </c>
      <c r="D1815" s="3" t="s">
        <v>156</v>
      </c>
      <c r="E1815" s="1">
        <v>9</v>
      </c>
      <c r="F1815" s="1">
        <f t="shared" si="84"/>
        <v>2.2200000000000002</v>
      </c>
      <c r="G1815" s="1">
        <f t="shared" si="85"/>
        <v>19.98</v>
      </c>
      <c r="H1815" s="1">
        <f t="shared" si="86"/>
        <v>2013</v>
      </c>
    </row>
    <row r="1816" spans="3:8" x14ac:dyDescent="0.25">
      <c r="C1816" s="2">
        <v>41448</v>
      </c>
      <c r="D1816" s="3" t="s">
        <v>161</v>
      </c>
      <c r="E1816" s="1">
        <v>20</v>
      </c>
      <c r="F1816" s="1">
        <f t="shared" si="84"/>
        <v>2.2200000000000002</v>
      </c>
      <c r="G1816" s="1">
        <f t="shared" si="85"/>
        <v>44.400000000000006</v>
      </c>
      <c r="H1816" s="1">
        <f t="shared" si="86"/>
        <v>2013</v>
      </c>
    </row>
    <row r="1817" spans="3:8" x14ac:dyDescent="0.25">
      <c r="C1817" s="2">
        <v>41449</v>
      </c>
      <c r="D1817" s="3" t="s">
        <v>12</v>
      </c>
      <c r="E1817" s="1">
        <v>98</v>
      </c>
      <c r="F1817" s="1">
        <f t="shared" si="84"/>
        <v>2.2200000000000002</v>
      </c>
      <c r="G1817" s="1">
        <f t="shared" si="85"/>
        <v>217.56000000000003</v>
      </c>
      <c r="H1817" s="1">
        <f t="shared" si="86"/>
        <v>2013</v>
      </c>
    </row>
    <row r="1818" spans="3:8" x14ac:dyDescent="0.25">
      <c r="C1818" s="2">
        <v>41451</v>
      </c>
      <c r="D1818" s="3" t="s">
        <v>139</v>
      </c>
      <c r="E1818" s="1">
        <v>9</v>
      </c>
      <c r="F1818" s="1">
        <f t="shared" si="84"/>
        <v>2.2200000000000002</v>
      </c>
      <c r="G1818" s="1">
        <f t="shared" si="85"/>
        <v>19.98</v>
      </c>
      <c r="H1818" s="1">
        <f t="shared" si="86"/>
        <v>2013</v>
      </c>
    </row>
    <row r="1819" spans="3:8" x14ac:dyDescent="0.25">
      <c r="C1819" s="2">
        <v>41453</v>
      </c>
      <c r="D1819" s="3" t="s">
        <v>66</v>
      </c>
      <c r="E1819" s="1">
        <v>13</v>
      </c>
      <c r="F1819" s="1">
        <f t="shared" si="84"/>
        <v>2.2200000000000002</v>
      </c>
      <c r="G1819" s="1">
        <f t="shared" si="85"/>
        <v>28.860000000000003</v>
      </c>
      <c r="H1819" s="1">
        <f t="shared" si="86"/>
        <v>2013</v>
      </c>
    </row>
    <row r="1820" spans="3:8" x14ac:dyDescent="0.25">
      <c r="C1820" s="2">
        <v>41456</v>
      </c>
      <c r="D1820" s="3" t="s">
        <v>52</v>
      </c>
      <c r="E1820" s="1">
        <v>424</v>
      </c>
      <c r="F1820" s="1">
        <f t="shared" si="84"/>
        <v>2.2200000000000002</v>
      </c>
      <c r="G1820" s="1">
        <f t="shared" si="85"/>
        <v>941.28000000000009</v>
      </c>
      <c r="H1820" s="1">
        <f t="shared" si="86"/>
        <v>2013</v>
      </c>
    </row>
    <row r="1821" spans="3:8" x14ac:dyDescent="0.25">
      <c r="C1821" s="2">
        <v>41461</v>
      </c>
      <c r="D1821" s="3" t="s">
        <v>41</v>
      </c>
      <c r="E1821" s="1">
        <v>31</v>
      </c>
      <c r="F1821" s="1">
        <f t="shared" si="84"/>
        <v>2.2200000000000002</v>
      </c>
      <c r="G1821" s="1">
        <f t="shared" si="85"/>
        <v>68.820000000000007</v>
      </c>
      <c r="H1821" s="1">
        <f t="shared" si="86"/>
        <v>2013</v>
      </c>
    </row>
    <row r="1822" spans="3:8" x14ac:dyDescent="0.25">
      <c r="C1822" s="2">
        <v>41462</v>
      </c>
      <c r="D1822" s="3" t="s">
        <v>59</v>
      </c>
      <c r="E1822" s="1">
        <v>18</v>
      </c>
      <c r="F1822" s="1">
        <f t="shared" si="84"/>
        <v>2.2200000000000002</v>
      </c>
      <c r="G1822" s="1">
        <f t="shared" si="85"/>
        <v>39.96</v>
      </c>
      <c r="H1822" s="1">
        <f t="shared" si="86"/>
        <v>2013</v>
      </c>
    </row>
    <row r="1823" spans="3:8" x14ac:dyDescent="0.25">
      <c r="C1823" s="2">
        <v>41464</v>
      </c>
      <c r="D1823" s="3" t="s">
        <v>8</v>
      </c>
      <c r="E1823" s="1">
        <v>172</v>
      </c>
      <c r="F1823" s="1">
        <f t="shared" si="84"/>
        <v>2.2200000000000002</v>
      </c>
      <c r="G1823" s="1">
        <f t="shared" si="85"/>
        <v>381.84000000000003</v>
      </c>
      <c r="H1823" s="1">
        <f t="shared" si="86"/>
        <v>2013</v>
      </c>
    </row>
    <row r="1824" spans="3:8" x14ac:dyDescent="0.25">
      <c r="C1824" s="2">
        <v>41464</v>
      </c>
      <c r="D1824" s="3" t="s">
        <v>47</v>
      </c>
      <c r="E1824" s="1">
        <v>373</v>
      </c>
      <c r="F1824" s="1">
        <f t="shared" si="84"/>
        <v>2.2200000000000002</v>
      </c>
      <c r="G1824" s="1">
        <f t="shared" si="85"/>
        <v>828.06000000000006</v>
      </c>
      <c r="H1824" s="1">
        <f t="shared" si="86"/>
        <v>2013</v>
      </c>
    </row>
    <row r="1825" spans="3:8" x14ac:dyDescent="0.25">
      <c r="C1825" s="2">
        <v>41465</v>
      </c>
      <c r="D1825" s="3" t="s">
        <v>19</v>
      </c>
      <c r="E1825" s="1">
        <v>299</v>
      </c>
      <c r="F1825" s="1">
        <f t="shared" si="84"/>
        <v>2.2200000000000002</v>
      </c>
      <c r="G1825" s="1">
        <f t="shared" si="85"/>
        <v>663.78000000000009</v>
      </c>
      <c r="H1825" s="1">
        <f t="shared" si="86"/>
        <v>2013</v>
      </c>
    </row>
    <row r="1826" spans="3:8" x14ac:dyDescent="0.25">
      <c r="C1826" s="2">
        <v>41471</v>
      </c>
      <c r="D1826" s="3" t="s">
        <v>39</v>
      </c>
      <c r="E1826" s="1">
        <v>20</v>
      </c>
      <c r="F1826" s="1">
        <f t="shared" si="84"/>
        <v>2.2200000000000002</v>
      </c>
      <c r="G1826" s="1">
        <f t="shared" si="85"/>
        <v>44.400000000000006</v>
      </c>
      <c r="H1826" s="1">
        <f t="shared" si="86"/>
        <v>2013</v>
      </c>
    </row>
    <row r="1827" spans="3:8" x14ac:dyDescent="0.25">
      <c r="C1827" s="2">
        <v>41472</v>
      </c>
      <c r="D1827" s="3" t="s">
        <v>71</v>
      </c>
      <c r="E1827" s="1">
        <v>89</v>
      </c>
      <c r="F1827" s="1">
        <f t="shared" si="84"/>
        <v>2.2200000000000002</v>
      </c>
      <c r="G1827" s="1">
        <f t="shared" si="85"/>
        <v>197.58</v>
      </c>
      <c r="H1827" s="1">
        <f t="shared" si="86"/>
        <v>2013</v>
      </c>
    </row>
    <row r="1828" spans="3:8" x14ac:dyDescent="0.25">
      <c r="C1828" s="2">
        <v>41472</v>
      </c>
      <c r="D1828" s="3" t="s">
        <v>37</v>
      </c>
      <c r="E1828" s="1">
        <v>60</v>
      </c>
      <c r="F1828" s="1">
        <f t="shared" si="84"/>
        <v>2.2200000000000002</v>
      </c>
      <c r="G1828" s="1">
        <f t="shared" si="85"/>
        <v>133.20000000000002</v>
      </c>
      <c r="H1828" s="1">
        <f t="shared" si="86"/>
        <v>2013</v>
      </c>
    </row>
    <row r="1829" spans="3:8" x14ac:dyDescent="0.25">
      <c r="C1829" s="2">
        <v>41475</v>
      </c>
      <c r="D1829" s="3" t="s">
        <v>5</v>
      </c>
      <c r="E1829" s="1">
        <v>5</v>
      </c>
      <c r="F1829" s="1">
        <f t="shared" si="84"/>
        <v>2.2200000000000002</v>
      </c>
      <c r="G1829" s="1">
        <f t="shared" si="85"/>
        <v>11.100000000000001</v>
      </c>
      <c r="H1829" s="1">
        <f t="shared" si="86"/>
        <v>2013</v>
      </c>
    </row>
    <row r="1830" spans="3:8" x14ac:dyDescent="0.25">
      <c r="C1830" s="2">
        <v>41476</v>
      </c>
      <c r="D1830" s="3" t="s">
        <v>104</v>
      </c>
      <c r="E1830" s="1">
        <v>125</v>
      </c>
      <c r="F1830" s="1">
        <f t="shared" si="84"/>
        <v>2.2200000000000002</v>
      </c>
      <c r="G1830" s="1">
        <f t="shared" si="85"/>
        <v>277.5</v>
      </c>
      <c r="H1830" s="1">
        <f t="shared" si="86"/>
        <v>2013</v>
      </c>
    </row>
    <row r="1831" spans="3:8" x14ac:dyDescent="0.25">
      <c r="C1831" s="2">
        <v>41476</v>
      </c>
      <c r="D1831" s="3" t="s">
        <v>14</v>
      </c>
      <c r="E1831" s="1">
        <v>177</v>
      </c>
      <c r="F1831" s="1">
        <f t="shared" si="84"/>
        <v>2.2200000000000002</v>
      </c>
      <c r="G1831" s="1">
        <f t="shared" si="85"/>
        <v>392.94000000000005</v>
      </c>
      <c r="H1831" s="1">
        <f t="shared" si="86"/>
        <v>2013</v>
      </c>
    </row>
    <row r="1832" spans="3:8" x14ac:dyDescent="0.25">
      <c r="C1832" s="2">
        <v>41477</v>
      </c>
      <c r="D1832" s="3" t="s">
        <v>22</v>
      </c>
      <c r="E1832" s="1">
        <v>58</v>
      </c>
      <c r="F1832" s="1">
        <f t="shared" si="84"/>
        <v>2.2200000000000002</v>
      </c>
      <c r="G1832" s="1">
        <f t="shared" si="85"/>
        <v>128.76000000000002</v>
      </c>
      <c r="H1832" s="1">
        <f t="shared" si="86"/>
        <v>2013</v>
      </c>
    </row>
    <row r="1833" spans="3:8" x14ac:dyDescent="0.25">
      <c r="C1833" s="2">
        <v>41478</v>
      </c>
      <c r="D1833" s="3" t="s">
        <v>21</v>
      </c>
      <c r="E1833" s="1">
        <v>174</v>
      </c>
      <c r="F1833" s="1">
        <f t="shared" si="84"/>
        <v>2.2200000000000002</v>
      </c>
      <c r="G1833" s="1">
        <f t="shared" si="85"/>
        <v>386.28000000000003</v>
      </c>
      <c r="H1833" s="1">
        <f t="shared" si="86"/>
        <v>2013</v>
      </c>
    </row>
    <row r="1834" spans="3:8" x14ac:dyDescent="0.25">
      <c r="C1834" s="2">
        <v>41479</v>
      </c>
      <c r="D1834" s="3" t="s">
        <v>9</v>
      </c>
      <c r="E1834" s="1">
        <v>485</v>
      </c>
      <c r="F1834" s="1">
        <f t="shared" si="84"/>
        <v>2.2200000000000002</v>
      </c>
      <c r="G1834" s="1">
        <f t="shared" si="85"/>
        <v>1076.7</v>
      </c>
      <c r="H1834" s="1">
        <f t="shared" si="86"/>
        <v>2013</v>
      </c>
    </row>
    <row r="1835" spans="3:8" x14ac:dyDescent="0.25">
      <c r="C1835" s="2">
        <v>41481</v>
      </c>
      <c r="D1835" s="3" t="s">
        <v>234</v>
      </c>
      <c r="E1835" s="1">
        <v>7</v>
      </c>
      <c r="F1835" s="1">
        <f t="shared" si="84"/>
        <v>2.2200000000000002</v>
      </c>
      <c r="G1835" s="1">
        <f t="shared" si="85"/>
        <v>15.540000000000001</v>
      </c>
      <c r="H1835" s="1">
        <f t="shared" si="86"/>
        <v>2013</v>
      </c>
    </row>
    <row r="1836" spans="3:8" x14ac:dyDescent="0.25">
      <c r="C1836" s="2">
        <v>41482</v>
      </c>
      <c r="D1836" s="3" t="s">
        <v>11</v>
      </c>
      <c r="E1836" s="1">
        <v>109</v>
      </c>
      <c r="F1836" s="1">
        <f t="shared" si="84"/>
        <v>2.2200000000000002</v>
      </c>
      <c r="G1836" s="1">
        <f t="shared" si="85"/>
        <v>241.98000000000002</v>
      </c>
      <c r="H1836" s="1">
        <f t="shared" si="86"/>
        <v>2013</v>
      </c>
    </row>
    <row r="1837" spans="3:8" x14ac:dyDescent="0.25">
      <c r="C1837" s="2">
        <v>41485</v>
      </c>
      <c r="D1837" s="3" t="s">
        <v>8</v>
      </c>
      <c r="E1837" s="1">
        <v>116</v>
      </c>
      <c r="F1837" s="1">
        <f t="shared" si="84"/>
        <v>2.2200000000000002</v>
      </c>
      <c r="G1837" s="1">
        <f t="shared" si="85"/>
        <v>257.52000000000004</v>
      </c>
      <c r="H1837" s="1">
        <f t="shared" si="86"/>
        <v>2013</v>
      </c>
    </row>
    <row r="1838" spans="3:8" x14ac:dyDescent="0.25">
      <c r="C1838" s="2">
        <v>41486</v>
      </c>
      <c r="D1838" s="3" t="s">
        <v>41</v>
      </c>
      <c r="E1838" s="1">
        <v>125</v>
      </c>
      <c r="F1838" s="1">
        <f t="shared" si="84"/>
        <v>2.2200000000000002</v>
      </c>
      <c r="G1838" s="1">
        <f t="shared" si="85"/>
        <v>277.5</v>
      </c>
      <c r="H1838" s="1">
        <f t="shared" si="86"/>
        <v>2013</v>
      </c>
    </row>
    <row r="1839" spans="3:8" x14ac:dyDescent="0.25">
      <c r="C1839" s="2">
        <v>41486</v>
      </c>
      <c r="D1839" s="3" t="s">
        <v>224</v>
      </c>
      <c r="E1839" s="1">
        <v>15</v>
      </c>
      <c r="F1839" s="1">
        <f t="shared" si="84"/>
        <v>2.2200000000000002</v>
      </c>
      <c r="G1839" s="1">
        <f t="shared" si="85"/>
        <v>33.300000000000004</v>
      </c>
      <c r="H1839" s="1">
        <f t="shared" si="86"/>
        <v>2013</v>
      </c>
    </row>
    <row r="1840" spans="3:8" x14ac:dyDescent="0.25">
      <c r="C1840" s="2">
        <v>41488</v>
      </c>
      <c r="D1840" s="3" t="s">
        <v>179</v>
      </c>
      <c r="E1840" s="1">
        <v>4</v>
      </c>
      <c r="F1840" s="1">
        <f t="shared" si="84"/>
        <v>2.2200000000000002</v>
      </c>
      <c r="G1840" s="1">
        <f t="shared" si="85"/>
        <v>8.8800000000000008</v>
      </c>
      <c r="H1840" s="1">
        <f t="shared" si="86"/>
        <v>2013</v>
      </c>
    </row>
    <row r="1841" spans="3:8" x14ac:dyDescent="0.25">
      <c r="C1841" s="2">
        <v>41489</v>
      </c>
      <c r="D1841" s="3" t="s">
        <v>146</v>
      </c>
      <c r="E1841" s="1">
        <v>13</v>
      </c>
      <c r="F1841" s="1">
        <f t="shared" si="84"/>
        <v>2.2200000000000002</v>
      </c>
      <c r="G1841" s="1">
        <f t="shared" si="85"/>
        <v>28.860000000000003</v>
      </c>
      <c r="H1841" s="1">
        <f t="shared" si="86"/>
        <v>2013</v>
      </c>
    </row>
    <row r="1842" spans="3:8" x14ac:dyDescent="0.25">
      <c r="C1842" s="2">
        <v>41491</v>
      </c>
      <c r="D1842" s="3" t="s">
        <v>104</v>
      </c>
      <c r="E1842" s="1">
        <v>338</v>
      </c>
      <c r="F1842" s="1">
        <f t="shared" si="84"/>
        <v>2.2200000000000002</v>
      </c>
      <c r="G1842" s="1">
        <f t="shared" si="85"/>
        <v>750.36</v>
      </c>
      <c r="H1842" s="1">
        <f t="shared" si="86"/>
        <v>2013</v>
      </c>
    </row>
    <row r="1843" spans="3:8" x14ac:dyDescent="0.25">
      <c r="C1843" s="2">
        <v>41492</v>
      </c>
      <c r="D1843" s="3" t="s">
        <v>169</v>
      </c>
      <c r="E1843" s="1">
        <v>2</v>
      </c>
      <c r="F1843" s="1">
        <f t="shared" si="84"/>
        <v>2.2200000000000002</v>
      </c>
      <c r="G1843" s="1">
        <f t="shared" si="85"/>
        <v>4.4400000000000004</v>
      </c>
      <c r="H1843" s="1">
        <f t="shared" si="86"/>
        <v>2013</v>
      </c>
    </row>
    <row r="1844" spans="3:8" x14ac:dyDescent="0.25">
      <c r="C1844" s="2">
        <v>41493</v>
      </c>
      <c r="D1844" s="3" t="s">
        <v>39</v>
      </c>
      <c r="E1844" s="1">
        <v>108</v>
      </c>
      <c r="F1844" s="1">
        <f t="shared" si="84"/>
        <v>2.2200000000000002</v>
      </c>
      <c r="G1844" s="1">
        <f t="shared" si="85"/>
        <v>239.76000000000002</v>
      </c>
      <c r="H1844" s="1">
        <f t="shared" si="86"/>
        <v>2013</v>
      </c>
    </row>
    <row r="1845" spans="3:8" x14ac:dyDescent="0.25">
      <c r="C1845" s="2">
        <v>41494</v>
      </c>
      <c r="D1845" s="3" t="s">
        <v>63</v>
      </c>
      <c r="E1845" s="1">
        <v>119</v>
      </c>
      <c r="F1845" s="1">
        <f t="shared" si="84"/>
        <v>2.2200000000000002</v>
      </c>
      <c r="G1845" s="1">
        <f t="shared" si="85"/>
        <v>264.18</v>
      </c>
      <c r="H1845" s="1">
        <f t="shared" si="86"/>
        <v>2013</v>
      </c>
    </row>
    <row r="1846" spans="3:8" x14ac:dyDescent="0.25">
      <c r="C1846" s="2">
        <v>41495</v>
      </c>
      <c r="D1846" s="3" t="s">
        <v>9</v>
      </c>
      <c r="E1846" s="1">
        <v>385</v>
      </c>
      <c r="F1846" s="1">
        <f t="shared" si="84"/>
        <v>2.2200000000000002</v>
      </c>
      <c r="G1846" s="1">
        <f t="shared" si="85"/>
        <v>854.7</v>
      </c>
      <c r="H1846" s="1">
        <f t="shared" si="86"/>
        <v>2013</v>
      </c>
    </row>
    <row r="1847" spans="3:8" x14ac:dyDescent="0.25">
      <c r="C1847" s="2">
        <v>41495</v>
      </c>
      <c r="D1847" s="3" t="s">
        <v>47</v>
      </c>
      <c r="E1847" s="1">
        <v>239</v>
      </c>
      <c r="F1847" s="1">
        <f t="shared" si="84"/>
        <v>2.2200000000000002</v>
      </c>
      <c r="G1847" s="1">
        <f t="shared" si="85"/>
        <v>530.58000000000004</v>
      </c>
      <c r="H1847" s="1">
        <f t="shared" si="86"/>
        <v>2013</v>
      </c>
    </row>
    <row r="1848" spans="3:8" x14ac:dyDescent="0.25">
      <c r="C1848" s="2">
        <v>41498</v>
      </c>
      <c r="D1848" s="3" t="s">
        <v>231</v>
      </c>
      <c r="E1848" s="1">
        <v>8</v>
      </c>
      <c r="F1848" s="1">
        <f t="shared" si="84"/>
        <v>2.2200000000000002</v>
      </c>
      <c r="G1848" s="1">
        <f t="shared" si="85"/>
        <v>17.760000000000002</v>
      </c>
      <c r="H1848" s="1">
        <f t="shared" si="86"/>
        <v>2013</v>
      </c>
    </row>
    <row r="1849" spans="3:8" x14ac:dyDescent="0.25">
      <c r="C1849" s="2">
        <v>41499</v>
      </c>
      <c r="D1849" s="3" t="s">
        <v>19</v>
      </c>
      <c r="E1849" s="1">
        <v>219</v>
      </c>
      <c r="F1849" s="1">
        <f t="shared" si="84"/>
        <v>2.2200000000000002</v>
      </c>
      <c r="G1849" s="1">
        <f t="shared" si="85"/>
        <v>486.18000000000006</v>
      </c>
      <c r="H1849" s="1">
        <f t="shared" si="86"/>
        <v>2013</v>
      </c>
    </row>
    <row r="1850" spans="3:8" x14ac:dyDescent="0.25">
      <c r="C1850" s="2">
        <v>41503</v>
      </c>
      <c r="D1850" s="3" t="s">
        <v>27</v>
      </c>
      <c r="E1850" s="1">
        <v>40</v>
      </c>
      <c r="F1850" s="1">
        <f t="shared" si="84"/>
        <v>2.2200000000000002</v>
      </c>
      <c r="G1850" s="1">
        <f t="shared" si="85"/>
        <v>88.800000000000011</v>
      </c>
      <c r="H1850" s="1">
        <f t="shared" si="86"/>
        <v>2013</v>
      </c>
    </row>
    <row r="1851" spans="3:8" x14ac:dyDescent="0.25">
      <c r="C1851" s="2">
        <v>41503</v>
      </c>
      <c r="D1851" s="3" t="s">
        <v>104</v>
      </c>
      <c r="E1851" s="1">
        <v>166</v>
      </c>
      <c r="F1851" s="1">
        <f t="shared" si="84"/>
        <v>2.2200000000000002</v>
      </c>
      <c r="G1851" s="1">
        <f t="shared" si="85"/>
        <v>368.52000000000004</v>
      </c>
      <c r="H1851" s="1">
        <f t="shared" si="86"/>
        <v>2013</v>
      </c>
    </row>
    <row r="1852" spans="3:8" x14ac:dyDescent="0.25">
      <c r="C1852" s="2">
        <v>41504</v>
      </c>
      <c r="D1852" s="3" t="s">
        <v>68</v>
      </c>
      <c r="E1852" s="1">
        <v>168</v>
      </c>
      <c r="F1852" s="1">
        <f t="shared" si="84"/>
        <v>2.2200000000000002</v>
      </c>
      <c r="G1852" s="1">
        <f t="shared" si="85"/>
        <v>372.96000000000004</v>
      </c>
      <c r="H1852" s="1">
        <f t="shared" si="86"/>
        <v>2013</v>
      </c>
    </row>
    <row r="1853" spans="3:8" x14ac:dyDescent="0.25">
      <c r="C1853" s="2">
        <v>41505</v>
      </c>
      <c r="D1853" s="3" t="s">
        <v>133</v>
      </c>
      <c r="E1853" s="1">
        <v>96</v>
      </c>
      <c r="F1853" s="1">
        <f t="shared" si="84"/>
        <v>2.2200000000000002</v>
      </c>
      <c r="G1853" s="1">
        <f t="shared" si="85"/>
        <v>213.12</v>
      </c>
      <c r="H1853" s="1">
        <f t="shared" si="86"/>
        <v>2013</v>
      </c>
    </row>
    <row r="1854" spans="3:8" x14ac:dyDescent="0.25">
      <c r="C1854" s="2">
        <v>41506</v>
      </c>
      <c r="D1854" s="3" t="s">
        <v>12</v>
      </c>
      <c r="E1854" s="1">
        <v>23</v>
      </c>
      <c r="F1854" s="1">
        <f t="shared" si="84"/>
        <v>2.2200000000000002</v>
      </c>
      <c r="G1854" s="1">
        <f t="shared" si="85"/>
        <v>51.06</v>
      </c>
      <c r="H1854" s="1">
        <f t="shared" si="86"/>
        <v>2013</v>
      </c>
    </row>
    <row r="1855" spans="3:8" x14ac:dyDescent="0.25">
      <c r="C1855" s="2">
        <v>41509</v>
      </c>
      <c r="D1855" s="3" t="s">
        <v>179</v>
      </c>
      <c r="E1855" s="1">
        <v>8</v>
      </c>
      <c r="F1855" s="1">
        <f t="shared" si="84"/>
        <v>2.2200000000000002</v>
      </c>
      <c r="G1855" s="1">
        <f t="shared" si="85"/>
        <v>17.760000000000002</v>
      </c>
      <c r="H1855" s="1">
        <f t="shared" si="86"/>
        <v>2013</v>
      </c>
    </row>
    <row r="1856" spans="3:8" x14ac:dyDescent="0.25">
      <c r="C1856" s="2">
        <v>41509</v>
      </c>
      <c r="D1856" s="3" t="s">
        <v>108</v>
      </c>
      <c r="E1856" s="1">
        <v>1</v>
      </c>
      <c r="F1856" s="1">
        <f t="shared" si="84"/>
        <v>2.2200000000000002</v>
      </c>
      <c r="G1856" s="1">
        <f t="shared" si="85"/>
        <v>2.2200000000000002</v>
      </c>
      <c r="H1856" s="1">
        <f t="shared" si="86"/>
        <v>2013</v>
      </c>
    </row>
    <row r="1857" spans="3:8" x14ac:dyDescent="0.25">
      <c r="C1857" s="2">
        <v>41509</v>
      </c>
      <c r="D1857" s="3" t="s">
        <v>17</v>
      </c>
      <c r="E1857" s="1">
        <v>4</v>
      </c>
      <c r="F1857" s="1">
        <f t="shared" si="84"/>
        <v>2.2200000000000002</v>
      </c>
      <c r="G1857" s="1">
        <f t="shared" si="85"/>
        <v>8.8800000000000008</v>
      </c>
      <c r="H1857" s="1">
        <f t="shared" si="86"/>
        <v>2013</v>
      </c>
    </row>
    <row r="1858" spans="3:8" x14ac:dyDescent="0.25">
      <c r="C1858" s="2">
        <v>41512</v>
      </c>
      <c r="D1858" s="3" t="s">
        <v>122</v>
      </c>
      <c r="E1858" s="1">
        <v>170</v>
      </c>
      <c r="F1858" s="1">
        <f t="shared" si="84"/>
        <v>2.2200000000000002</v>
      </c>
      <c r="G1858" s="1">
        <f t="shared" si="85"/>
        <v>377.40000000000003</v>
      </c>
      <c r="H1858" s="1">
        <f t="shared" si="86"/>
        <v>2013</v>
      </c>
    </row>
    <row r="1859" spans="3:8" x14ac:dyDescent="0.25">
      <c r="C1859" s="2">
        <v>41514</v>
      </c>
      <c r="D1859" s="3" t="s">
        <v>47</v>
      </c>
      <c r="E1859" s="1">
        <v>193</v>
      </c>
      <c r="F1859" s="1">
        <f t="shared" ref="F1859:F1922" si="87">LOOKUP(YEAR(C1859),$A$2:$A$11,$B$2:$B$11)</f>
        <v>2.2200000000000002</v>
      </c>
      <c r="G1859" s="1">
        <f t="shared" ref="G1859:G1922" si="88">F1859*E1859</f>
        <v>428.46000000000004</v>
      </c>
      <c r="H1859" s="1">
        <f t="shared" ref="H1859:H1922" si="89">YEAR(C1859)</f>
        <v>2013</v>
      </c>
    </row>
    <row r="1860" spans="3:8" x14ac:dyDescent="0.25">
      <c r="C1860" s="2">
        <v>41517</v>
      </c>
      <c r="D1860" s="3" t="s">
        <v>236</v>
      </c>
      <c r="E1860" s="1">
        <v>5</v>
      </c>
      <c r="F1860" s="1">
        <f t="shared" si="87"/>
        <v>2.2200000000000002</v>
      </c>
      <c r="G1860" s="1">
        <f t="shared" si="88"/>
        <v>11.100000000000001</v>
      </c>
      <c r="H1860" s="1">
        <f t="shared" si="89"/>
        <v>2013</v>
      </c>
    </row>
    <row r="1861" spans="3:8" x14ac:dyDescent="0.25">
      <c r="C1861" s="2">
        <v>41520</v>
      </c>
      <c r="D1861" s="3" t="s">
        <v>64</v>
      </c>
      <c r="E1861" s="1">
        <v>5</v>
      </c>
      <c r="F1861" s="1">
        <f t="shared" si="87"/>
        <v>2.2200000000000002</v>
      </c>
      <c r="G1861" s="1">
        <f t="shared" si="88"/>
        <v>11.100000000000001</v>
      </c>
      <c r="H1861" s="1">
        <f t="shared" si="89"/>
        <v>2013</v>
      </c>
    </row>
    <row r="1862" spans="3:8" x14ac:dyDescent="0.25">
      <c r="C1862" s="2">
        <v>41520</v>
      </c>
      <c r="D1862" s="3" t="s">
        <v>66</v>
      </c>
      <c r="E1862" s="1">
        <v>15</v>
      </c>
      <c r="F1862" s="1">
        <f t="shared" si="87"/>
        <v>2.2200000000000002</v>
      </c>
      <c r="G1862" s="1">
        <f t="shared" si="88"/>
        <v>33.300000000000004</v>
      </c>
      <c r="H1862" s="1">
        <f t="shared" si="89"/>
        <v>2013</v>
      </c>
    </row>
    <row r="1863" spans="3:8" x14ac:dyDescent="0.25">
      <c r="C1863" s="2">
        <v>41525</v>
      </c>
      <c r="D1863" s="3" t="s">
        <v>111</v>
      </c>
      <c r="E1863" s="1">
        <v>14</v>
      </c>
      <c r="F1863" s="1">
        <f t="shared" si="87"/>
        <v>2.2200000000000002</v>
      </c>
      <c r="G1863" s="1">
        <f t="shared" si="88"/>
        <v>31.080000000000002</v>
      </c>
      <c r="H1863" s="1">
        <f t="shared" si="89"/>
        <v>2013</v>
      </c>
    </row>
    <row r="1864" spans="3:8" x14ac:dyDescent="0.25">
      <c r="C1864" s="2">
        <v>41525</v>
      </c>
      <c r="D1864" s="3" t="s">
        <v>39</v>
      </c>
      <c r="E1864" s="1">
        <v>96</v>
      </c>
      <c r="F1864" s="1">
        <f t="shared" si="87"/>
        <v>2.2200000000000002</v>
      </c>
      <c r="G1864" s="1">
        <f t="shared" si="88"/>
        <v>213.12</v>
      </c>
      <c r="H1864" s="1">
        <f t="shared" si="89"/>
        <v>2013</v>
      </c>
    </row>
    <row r="1865" spans="3:8" x14ac:dyDescent="0.25">
      <c r="C1865" s="2">
        <v>41529</v>
      </c>
      <c r="D1865" s="3" t="s">
        <v>164</v>
      </c>
      <c r="E1865" s="1">
        <v>1</v>
      </c>
      <c r="F1865" s="1">
        <f t="shared" si="87"/>
        <v>2.2200000000000002</v>
      </c>
      <c r="G1865" s="1">
        <f t="shared" si="88"/>
        <v>2.2200000000000002</v>
      </c>
      <c r="H1865" s="1">
        <f t="shared" si="89"/>
        <v>2013</v>
      </c>
    </row>
    <row r="1866" spans="3:8" x14ac:dyDescent="0.25">
      <c r="C1866" s="2">
        <v>41533</v>
      </c>
      <c r="D1866" s="3" t="s">
        <v>71</v>
      </c>
      <c r="E1866" s="1">
        <v>164</v>
      </c>
      <c r="F1866" s="1">
        <f t="shared" si="87"/>
        <v>2.2200000000000002</v>
      </c>
      <c r="G1866" s="1">
        <f t="shared" si="88"/>
        <v>364.08000000000004</v>
      </c>
      <c r="H1866" s="1">
        <f t="shared" si="89"/>
        <v>2013</v>
      </c>
    </row>
    <row r="1867" spans="3:8" x14ac:dyDescent="0.25">
      <c r="C1867" s="2">
        <v>41534</v>
      </c>
      <c r="D1867" s="3" t="s">
        <v>24</v>
      </c>
      <c r="E1867" s="1">
        <v>105</v>
      </c>
      <c r="F1867" s="1">
        <f t="shared" si="87"/>
        <v>2.2200000000000002</v>
      </c>
      <c r="G1867" s="1">
        <f t="shared" si="88"/>
        <v>233.10000000000002</v>
      </c>
      <c r="H1867" s="1">
        <f t="shared" si="89"/>
        <v>2013</v>
      </c>
    </row>
    <row r="1868" spans="3:8" x14ac:dyDescent="0.25">
      <c r="C1868" s="2">
        <v>41536</v>
      </c>
      <c r="D1868" s="3" t="s">
        <v>212</v>
      </c>
      <c r="E1868" s="1">
        <v>17</v>
      </c>
      <c r="F1868" s="1">
        <f t="shared" si="87"/>
        <v>2.2200000000000002</v>
      </c>
      <c r="G1868" s="1">
        <f t="shared" si="88"/>
        <v>37.74</v>
      </c>
      <c r="H1868" s="1">
        <f t="shared" si="89"/>
        <v>2013</v>
      </c>
    </row>
    <row r="1869" spans="3:8" x14ac:dyDescent="0.25">
      <c r="C1869" s="2">
        <v>41538</v>
      </c>
      <c r="D1869" s="3" t="s">
        <v>202</v>
      </c>
      <c r="E1869" s="1">
        <v>5</v>
      </c>
      <c r="F1869" s="1">
        <f t="shared" si="87"/>
        <v>2.2200000000000002</v>
      </c>
      <c r="G1869" s="1">
        <f t="shared" si="88"/>
        <v>11.100000000000001</v>
      </c>
      <c r="H1869" s="1">
        <f t="shared" si="89"/>
        <v>2013</v>
      </c>
    </row>
    <row r="1870" spans="3:8" x14ac:dyDescent="0.25">
      <c r="C1870" s="2">
        <v>41543</v>
      </c>
      <c r="D1870" s="3" t="s">
        <v>47</v>
      </c>
      <c r="E1870" s="1">
        <v>212</v>
      </c>
      <c r="F1870" s="1">
        <f t="shared" si="87"/>
        <v>2.2200000000000002</v>
      </c>
      <c r="G1870" s="1">
        <f t="shared" si="88"/>
        <v>470.64000000000004</v>
      </c>
      <c r="H1870" s="1">
        <f t="shared" si="89"/>
        <v>2013</v>
      </c>
    </row>
    <row r="1871" spans="3:8" x14ac:dyDescent="0.25">
      <c r="C1871" s="2">
        <v>41543</v>
      </c>
      <c r="D1871" s="3" t="s">
        <v>11</v>
      </c>
      <c r="E1871" s="1">
        <v>128</v>
      </c>
      <c r="F1871" s="1">
        <f t="shared" si="87"/>
        <v>2.2200000000000002</v>
      </c>
      <c r="G1871" s="1">
        <f t="shared" si="88"/>
        <v>284.16000000000003</v>
      </c>
      <c r="H1871" s="1">
        <f t="shared" si="89"/>
        <v>2013</v>
      </c>
    </row>
    <row r="1872" spans="3:8" x14ac:dyDescent="0.25">
      <c r="C1872" s="2">
        <v>41543</v>
      </c>
      <c r="D1872" s="3" t="s">
        <v>30</v>
      </c>
      <c r="E1872" s="1">
        <v>147</v>
      </c>
      <c r="F1872" s="1">
        <f t="shared" si="87"/>
        <v>2.2200000000000002</v>
      </c>
      <c r="G1872" s="1">
        <f t="shared" si="88"/>
        <v>326.34000000000003</v>
      </c>
      <c r="H1872" s="1">
        <f t="shared" si="89"/>
        <v>2013</v>
      </c>
    </row>
    <row r="1873" spans="3:8" x14ac:dyDescent="0.25">
      <c r="C1873" s="2">
        <v>41544</v>
      </c>
      <c r="D1873" s="3" t="s">
        <v>16</v>
      </c>
      <c r="E1873" s="1">
        <v>436</v>
      </c>
      <c r="F1873" s="1">
        <f t="shared" si="87"/>
        <v>2.2200000000000002</v>
      </c>
      <c r="G1873" s="1">
        <f t="shared" si="88"/>
        <v>967.92000000000007</v>
      </c>
      <c r="H1873" s="1">
        <f t="shared" si="89"/>
        <v>2013</v>
      </c>
    </row>
    <row r="1874" spans="3:8" x14ac:dyDescent="0.25">
      <c r="C1874" s="2">
        <v>41545</v>
      </c>
      <c r="D1874" s="3" t="s">
        <v>237</v>
      </c>
      <c r="E1874" s="1">
        <v>4</v>
      </c>
      <c r="F1874" s="1">
        <f t="shared" si="87"/>
        <v>2.2200000000000002</v>
      </c>
      <c r="G1874" s="1">
        <f t="shared" si="88"/>
        <v>8.8800000000000008</v>
      </c>
      <c r="H1874" s="1">
        <f t="shared" si="89"/>
        <v>2013</v>
      </c>
    </row>
    <row r="1875" spans="3:8" x14ac:dyDescent="0.25">
      <c r="C1875" s="2">
        <v>41545</v>
      </c>
      <c r="D1875" s="3" t="s">
        <v>156</v>
      </c>
      <c r="E1875" s="1">
        <v>4</v>
      </c>
      <c r="F1875" s="1">
        <f t="shared" si="87"/>
        <v>2.2200000000000002</v>
      </c>
      <c r="G1875" s="1">
        <f t="shared" si="88"/>
        <v>8.8800000000000008</v>
      </c>
      <c r="H1875" s="1">
        <f t="shared" si="89"/>
        <v>2013</v>
      </c>
    </row>
    <row r="1876" spans="3:8" x14ac:dyDescent="0.25">
      <c r="C1876" s="2">
        <v>41551</v>
      </c>
      <c r="D1876" s="3" t="s">
        <v>133</v>
      </c>
      <c r="E1876" s="1">
        <v>78</v>
      </c>
      <c r="F1876" s="1">
        <f t="shared" si="87"/>
        <v>2.2200000000000002</v>
      </c>
      <c r="G1876" s="1">
        <f t="shared" si="88"/>
        <v>173.16000000000003</v>
      </c>
      <c r="H1876" s="1">
        <f t="shared" si="89"/>
        <v>2013</v>
      </c>
    </row>
    <row r="1877" spans="3:8" x14ac:dyDescent="0.25">
      <c r="C1877" s="2">
        <v>41558</v>
      </c>
      <c r="D1877" s="3" t="s">
        <v>12</v>
      </c>
      <c r="E1877" s="1">
        <v>159</v>
      </c>
      <c r="F1877" s="1">
        <f t="shared" si="87"/>
        <v>2.2200000000000002</v>
      </c>
      <c r="G1877" s="1">
        <f t="shared" si="88"/>
        <v>352.98</v>
      </c>
      <c r="H1877" s="1">
        <f t="shared" si="89"/>
        <v>2013</v>
      </c>
    </row>
    <row r="1878" spans="3:8" x14ac:dyDescent="0.25">
      <c r="C1878" s="2">
        <v>41558</v>
      </c>
      <c r="D1878" s="3" t="s">
        <v>10</v>
      </c>
      <c r="E1878" s="1">
        <v>103</v>
      </c>
      <c r="F1878" s="1">
        <f t="shared" si="87"/>
        <v>2.2200000000000002</v>
      </c>
      <c r="G1878" s="1">
        <f t="shared" si="88"/>
        <v>228.66000000000003</v>
      </c>
      <c r="H1878" s="1">
        <f t="shared" si="89"/>
        <v>2013</v>
      </c>
    </row>
    <row r="1879" spans="3:8" x14ac:dyDescent="0.25">
      <c r="C1879" s="2">
        <v>41559</v>
      </c>
      <c r="D1879" s="3" t="s">
        <v>54</v>
      </c>
      <c r="E1879" s="1">
        <v>57</v>
      </c>
      <c r="F1879" s="1">
        <f t="shared" si="87"/>
        <v>2.2200000000000002</v>
      </c>
      <c r="G1879" s="1">
        <f t="shared" si="88"/>
        <v>126.54</v>
      </c>
      <c r="H1879" s="1">
        <f t="shared" si="89"/>
        <v>2013</v>
      </c>
    </row>
    <row r="1880" spans="3:8" x14ac:dyDescent="0.25">
      <c r="C1880" s="2">
        <v>41559</v>
      </c>
      <c r="D1880" s="3" t="s">
        <v>22</v>
      </c>
      <c r="E1880" s="1">
        <v>121</v>
      </c>
      <c r="F1880" s="1">
        <f t="shared" si="87"/>
        <v>2.2200000000000002</v>
      </c>
      <c r="G1880" s="1">
        <f t="shared" si="88"/>
        <v>268.62</v>
      </c>
      <c r="H1880" s="1">
        <f t="shared" si="89"/>
        <v>2013</v>
      </c>
    </row>
    <row r="1881" spans="3:8" x14ac:dyDescent="0.25">
      <c r="C1881" s="2">
        <v>41559</v>
      </c>
      <c r="D1881" s="3" t="s">
        <v>79</v>
      </c>
      <c r="E1881" s="1">
        <v>14</v>
      </c>
      <c r="F1881" s="1">
        <f t="shared" si="87"/>
        <v>2.2200000000000002</v>
      </c>
      <c r="G1881" s="1">
        <f t="shared" si="88"/>
        <v>31.080000000000002</v>
      </c>
      <c r="H1881" s="1">
        <f t="shared" si="89"/>
        <v>2013</v>
      </c>
    </row>
    <row r="1882" spans="3:8" x14ac:dyDescent="0.25">
      <c r="C1882" s="2">
        <v>41560</v>
      </c>
      <c r="D1882" s="3" t="s">
        <v>46</v>
      </c>
      <c r="E1882" s="1">
        <v>2</v>
      </c>
      <c r="F1882" s="1">
        <f t="shared" si="87"/>
        <v>2.2200000000000002</v>
      </c>
      <c r="G1882" s="1">
        <f t="shared" si="88"/>
        <v>4.4400000000000004</v>
      </c>
      <c r="H1882" s="1">
        <f t="shared" si="89"/>
        <v>2013</v>
      </c>
    </row>
    <row r="1883" spans="3:8" x14ac:dyDescent="0.25">
      <c r="C1883" s="2">
        <v>41560</v>
      </c>
      <c r="D1883" s="3" t="s">
        <v>55</v>
      </c>
      <c r="E1883" s="1">
        <v>19</v>
      </c>
      <c r="F1883" s="1">
        <f t="shared" si="87"/>
        <v>2.2200000000000002</v>
      </c>
      <c r="G1883" s="1">
        <f t="shared" si="88"/>
        <v>42.180000000000007</v>
      </c>
      <c r="H1883" s="1">
        <f t="shared" si="89"/>
        <v>2013</v>
      </c>
    </row>
    <row r="1884" spans="3:8" x14ac:dyDescent="0.25">
      <c r="C1884" s="2">
        <v>41561</v>
      </c>
      <c r="D1884" s="3" t="s">
        <v>238</v>
      </c>
      <c r="E1884" s="1">
        <v>20</v>
      </c>
      <c r="F1884" s="1">
        <f t="shared" si="87"/>
        <v>2.2200000000000002</v>
      </c>
      <c r="G1884" s="1">
        <f t="shared" si="88"/>
        <v>44.400000000000006</v>
      </c>
      <c r="H1884" s="1">
        <f t="shared" si="89"/>
        <v>2013</v>
      </c>
    </row>
    <row r="1885" spans="3:8" x14ac:dyDescent="0.25">
      <c r="C1885" s="2">
        <v>41562</v>
      </c>
      <c r="D1885" s="3" t="s">
        <v>16</v>
      </c>
      <c r="E1885" s="1">
        <v>367</v>
      </c>
      <c r="F1885" s="1">
        <f t="shared" si="87"/>
        <v>2.2200000000000002</v>
      </c>
      <c r="G1885" s="1">
        <f t="shared" si="88"/>
        <v>814.74000000000012</v>
      </c>
      <c r="H1885" s="1">
        <f t="shared" si="89"/>
        <v>2013</v>
      </c>
    </row>
    <row r="1886" spans="3:8" x14ac:dyDescent="0.25">
      <c r="C1886" s="2">
        <v>41562</v>
      </c>
      <c r="D1886" s="3" t="s">
        <v>11</v>
      </c>
      <c r="E1886" s="1">
        <v>458</v>
      </c>
      <c r="F1886" s="1">
        <f t="shared" si="87"/>
        <v>2.2200000000000002</v>
      </c>
      <c r="G1886" s="1">
        <f t="shared" si="88"/>
        <v>1016.7600000000001</v>
      </c>
      <c r="H1886" s="1">
        <f t="shared" si="89"/>
        <v>2013</v>
      </c>
    </row>
    <row r="1887" spans="3:8" x14ac:dyDescent="0.25">
      <c r="C1887" s="2">
        <v>41563</v>
      </c>
      <c r="D1887" s="3" t="s">
        <v>47</v>
      </c>
      <c r="E1887" s="1">
        <v>100</v>
      </c>
      <c r="F1887" s="1">
        <f t="shared" si="87"/>
        <v>2.2200000000000002</v>
      </c>
      <c r="G1887" s="1">
        <f t="shared" si="88"/>
        <v>222.00000000000003</v>
      </c>
      <c r="H1887" s="1">
        <f t="shared" si="89"/>
        <v>2013</v>
      </c>
    </row>
    <row r="1888" spans="3:8" x14ac:dyDescent="0.25">
      <c r="C1888" s="2">
        <v>41563</v>
      </c>
      <c r="D1888" s="3" t="s">
        <v>8</v>
      </c>
      <c r="E1888" s="1">
        <v>62</v>
      </c>
      <c r="F1888" s="1">
        <f t="shared" si="87"/>
        <v>2.2200000000000002</v>
      </c>
      <c r="G1888" s="1">
        <f t="shared" si="88"/>
        <v>137.64000000000001</v>
      </c>
      <c r="H1888" s="1">
        <f t="shared" si="89"/>
        <v>2013</v>
      </c>
    </row>
    <row r="1889" spans="3:8" x14ac:dyDescent="0.25">
      <c r="C1889" s="2">
        <v>41567</v>
      </c>
      <c r="D1889" s="3" t="s">
        <v>8</v>
      </c>
      <c r="E1889" s="1">
        <v>184</v>
      </c>
      <c r="F1889" s="1">
        <f t="shared" si="87"/>
        <v>2.2200000000000002</v>
      </c>
      <c r="G1889" s="1">
        <f t="shared" si="88"/>
        <v>408.48</v>
      </c>
      <c r="H1889" s="1">
        <f t="shared" si="89"/>
        <v>2013</v>
      </c>
    </row>
    <row r="1890" spans="3:8" x14ac:dyDescent="0.25">
      <c r="C1890" s="2">
        <v>41568</v>
      </c>
      <c r="D1890" s="3" t="s">
        <v>21</v>
      </c>
      <c r="E1890" s="1">
        <v>156</v>
      </c>
      <c r="F1890" s="1">
        <f t="shared" si="87"/>
        <v>2.2200000000000002</v>
      </c>
      <c r="G1890" s="1">
        <f t="shared" si="88"/>
        <v>346.32000000000005</v>
      </c>
      <c r="H1890" s="1">
        <f t="shared" si="89"/>
        <v>2013</v>
      </c>
    </row>
    <row r="1891" spans="3:8" x14ac:dyDescent="0.25">
      <c r="C1891" s="2">
        <v>41569</v>
      </c>
      <c r="D1891" s="3" t="s">
        <v>9</v>
      </c>
      <c r="E1891" s="1">
        <v>142</v>
      </c>
      <c r="F1891" s="1">
        <f t="shared" si="87"/>
        <v>2.2200000000000002</v>
      </c>
      <c r="G1891" s="1">
        <f t="shared" si="88"/>
        <v>315.24</v>
      </c>
      <c r="H1891" s="1">
        <f t="shared" si="89"/>
        <v>2013</v>
      </c>
    </row>
    <row r="1892" spans="3:8" x14ac:dyDescent="0.25">
      <c r="C1892" s="2">
        <v>41570</v>
      </c>
      <c r="D1892" s="3" t="s">
        <v>8</v>
      </c>
      <c r="E1892" s="1">
        <v>97</v>
      </c>
      <c r="F1892" s="1">
        <f t="shared" si="87"/>
        <v>2.2200000000000002</v>
      </c>
      <c r="G1892" s="1">
        <f t="shared" si="88"/>
        <v>215.34000000000003</v>
      </c>
      <c r="H1892" s="1">
        <f t="shared" si="89"/>
        <v>2013</v>
      </c>
    </row>
    <row r="1893" spans="3:8" x14ac:dyDescent="0.25">
      <c r="C1893" s="2">
        <v>41570</v>
      </c>
      <c r="D1893" s="3" t="s">
        <v>9</v>
      </c>
      <c r="E1893" s="1">
        <v>136</v>
      </c>
      <c r="F1893" s="1">
        <f t="shared" si="87"/>
        <v>2.2200000000000002</v>
      </c>
      <c r="G1893" s="1">
        <f t="shared" si="88"/>
        <v>301.92</v>
      </c>
      <c r="H1893" s="1">
        <f t="shared" si="89"/>
        <v>2013</v>
      </c>
    </row>
    <row r="1894" spans="3:8" x14ac:dyDescent="0.25">
      <c r="C1894" s="2">
        <v>41570</v>
      </c>
      <c r="D1894" s="3" t="s">
        <v>133</v>
      </c>
      <c r="E1894" s="1">
        <v>108</v>
      </c>
      <c r="F1894" s="1">
        <f t="shared" si="87"/>
        <v>2.2200000000000002</v>
      </c>
      <c r="G1894" s="1">
        <f t="shared" si="88"/>
        <v>239.76000000000002</v>
      </c>
      <c r="H1894" s="1">
        <f t="shared" si="89"/>
        <v>2013</v>
      </c>
    </row>
    <row r="1895" spans="3:8" x14ac:dyDescent="0.25">
      <c r="C1895" s="2">
        <v>41572</v>
      </c>
      <c r="D1895" s="3" t="s">
        <v>27</v>
      </c>
      <c r="E1895" s="1">
        <v>51</v>
      </c>
      <c r="F1895" s="1">
        <f t="shared" si="87"/>
        <v>2.2200000000000002</v>
      </c>
      <c r="G1895" s="1">
        <f t="shared" si="88"/>
        <v>113.22000000000001</v>
      </c>
      <c r="H1895" s="1">
        <f t="shared" si="89"/>
        <v>2013</v>
      </c>
    </row>
    <row r="1896" spans="3:8" x14ac:dyDescent="0.25">
      <c r="C1896" s="2">
        <v>41574</v>
      </c>
      <c r="D1896" s="3" t="s">
        <v>132</v>
      </c>
      <c r="E1896" s="1">
        <v>7</v>
      </c>
      <c r="F1896" s="1">
        <f t="shared" si="87"/>
        <v>2.2200000000000002</v>
      </c>
      <c r="G1896" s="1">
        <f t="shared" si="88"/>
        <v>15.540000000000001</v>
      </c>
      <c r="H1896" s="1">
        <f t="shared" si="89"/>
        <v>2013</v>
      </c>
    </row>
    <row r="1897" spans="3:8" x14ac:dyDescent="0.25">
      <c r="C1897" s="2">
        <v>41576</v>
      </c>
      <c r="D1897" s="3" t="s">
        <v>101</v>
      </c>
      <c r="E1897" s="1">
        <v>19</v>
      </c>
      <c r="F1897" s="1">
        <f t="shared" si="87"/>
        <v>2.2200000000000002</v>
      </c>
      <c r="G1897" s="1">
        <f t="shared" si="88"/>
        <v>42.180000000000007</v>
      </c>
      <c r="H1897" s="1">
        <f t="shared" si="89"/>
        <v>2013</v>
      </c>
    </row>
    <row r="1898" spans="3:8" x14ac:dyDescent="0.25">
      <c r="C1898" s="2">
        <v>41577</v>
      </c>
      <c r="D1898" s="3" t="s">
        <v>77</v>
      </c>
      <c r="E1898" s="1">
        <v>4</v>
      </c>
      <c r="F1898" s="1">
        <f t="shared" si="87"/>
        <v>2.2200000000000002</v>
      </c>
      <c r="G1898" s="1">
        <f t="shared" si="88"/>
        <v>8.8800000000000008</v>
      </c>
      <c r="H1898" s="1">
        <f t="shared" si="89"/>
        <v>2013</v>
      </c>
    </row>
    <row r="1899" spans="3:8" x14ac:dyDescent="0.25">
      <c r="C1899" s="2">
        <v>41580</v>
      </c>
      <c r="D1899" s="3" t="s">
        <v>47</v>
      </c>
      <c r="E1899" s="1">
        <v>163</v>
      </c>
      <c r="F1899" s="1">
        <f t="shared" si="87"/>
        <v>2.2200000000000002</v>
      </c>
      <c r="G1899" s="1">
        <f t="shared" si="88"/>
        <v>361.86</v>
      </c>
      <c r="H1899" s="1">
        <f t="shared" si="89"/>
        <v>2013</v>
      </c>
    </row>
    <row r="1900" spans="3:8" x14ac:dyDescent="0.25">
      <c r="C1900" s="2">
        <v>41580</v>
      </c>
      <c r="D1900" s="3" t="s">
        <v>32</v>
      </c>
      <c r="E1900" s="1">
        <v>165</v>
      </c>
      <c r="F1900" s="1">
        <f t="shared" si="87"/>
        <v>2.2200000000000002</v>
      </c>
      <c r="G1900" s="1">
        <f t="shared" si="88"/>
        <v>366.3</v>
      </c>
      <c r="H1900" s="1">
        <f t="shared" si="89"/>
        <v>2013</v>
      </c>
    </row>
    <row r="1901" spans="3:8" x14ac:dyDescent="0.25">
      <c r="C1901" s="2">
        <v>41581</v>
      </c>
      <c r="D1901" s="3" t="s">
        <v>212</v>
      </c>
      <c r="E1901" s="1">
        <v>14</v>
      </c>
      <c r="F1901" s="1">
        <f t="shared" si="87"/>
        <v>2.2200000000000002</v>
      </c>
      <c r="G1901" s="1">
        <f t="shared" si="88"/>
        <v>31.080000000000002</v>
      </c>
      <c r="H1901" s="1">
        <f t="shared" si="89"/>
        <v>2013</v>
      </c>
    </row>
    <row r="1902" spans="3:8" x14ac:dyDescent="0.25">
      <c r="C1902" s="2">
        <v>41583</v>
      </c>
      <c r="D1902" s="3" t="s">
        <v>30</v>
      </c>
      <c r="E1902" s="1">
        <v>177</v>
      </c>
      <c r="F1902" s="1">
        <f t="shared" si="87"/>
        <v>2.2200000000000002</v>
      </c>
      <c r="G1902" s="1">
        <f t="shared" si="88"/>
        <v>392.94000000000005</v>
      </c>
      <c r="H1902" s="1">
        <f t="shared" si="89"/>
        <v>2013</v>
      </c>
    </row>
    <row r="1903" spans="3:8" x14ac:dyDescent="0.25">
      <c r="C1903" s="2">
        <v>41584</v>
      </c>
      <c r="D1903" s="3" t="s">
        <v>149</v>
      </c>
      <c r="E1903" s="1">
        <v>1</v>
      </c>
      <c r="F1903" s="1">
        <f t="shared" si="87"/>
        <v>2.2200000000000002</v>
      </c>
      <c r="G1903" s="1">
        <f t="shared" si="88"/>
        <v>2.2200000000000002</v>
      </c>
      <c r="H1903" s="1">
        <f t="shared" si="89"/>
        <v>2013</v>
      </c>
    </row>
    <row r="1904" spans="3:8" x14ac:dyDescent="0.25">
      <c r="C1904" s="2">
        <v>41585</v>
      </c>
      <c r="D1904" s="3" t="s">
        <v>133</v>
      </c>
      <c r="E1904" s="1">
        <v>193</v>
      </c>
      <c r="F1904" s="1">
        <f t="shared" si="87"/>
        <v>2.2200000000000002</v>
      </c>
      <c r="G1904" s="1">
        <f t="shared" si="88"/>
        <v>428.46000000000004</v>
      </c>
      <c r="H1904" s="1">
        <f t="shared" si="89"/>
        <v>2013</v>
      </c>
    </row>
    <row r="1905" spans="3:8" x14ac:dyDescent="0.25">
      <c r="C1905" s="2">
        <v>41585</v>
      </c>
      <c r="D1905" s="3" t="s">
        <v>112</v>
      </c>
      <c r="E1905" s="1">
        <v>8</v>
      </c>
      <c r="F1905" s="1">
        <f t="shared" si="87"/>
        <v>2.2200000000000002</v>
      </c>
      <c r="G1905" s="1">
        <f t="shared" si="88"/>
        <v>17.760000000000002</v>
      </c>
      <c r="H1905" s="1">
        <f t="shared" si="89"/>
        <v>2013</v>
      </c>
    </row>
    <row r="1906" spans="3:8" x14ac:dyDescent="0.25">
      <c r="C1906" s="2">
        <v>41588</v>
      </c>
      <c r="D1906" s="3" t="s">
        <v>235</v>
      </c>
      <c r="E1906" s="1">
        <v>11</v>
      </c>
      <c r="F1906" s="1">
        <f t="shared" si="87"/>
        <v>2.2200000000000002</v>
      </c>
      <c r="G1906" s="1">
        <f t="shared" si="88"/>
        <v>24.42</v>
      </c>
      <c r="H1906" s="1">
        <f t="shared" si="89"/>
        <v>2013</v>
      </c>
    </row>
    <row r="1907" spans="3:8" x14ac:dyDescent="0.25">
      <c r="C1907" s="2">
        <v>41594</v>
      </c>
      <c r="D1907" s="3" t="s">
        <v>24</v>
      </c>
      <c r="E1907" s="1">
        <v>249</v>
      </c>
      <c r="F1907" s="1">
        <f t="shared" si="87"/>
        <v>2.2200000000000002</v>
      </c>
      <c r="G1907" s="1">
        <f t="shared" si="88"/>
        <v>552.78000000000009</v>
      </c>
      <c r="H1907" s="1">
        <f t="shared" si="89"/>
        <v>2013</v>
      </c>
    </row>
    <row r="1908" spans="3:8" x14ac:dyDescent="0.25">
      <c r="C1908" s="2">
        <v>41598</v>
      </c>
      <c r="D1908" s="3" t="s">
        <v>7</v>
      </c>
      <c r="E1908" s="1">
        <v>360</v>
      </c>
      <c r="F1908" s="1">
        <f t="shared" si="87"/>
        <v>2.2200000000000002</v>
      </c>
      <c r="G1908" s="1">
        <f t="shared" si="88"/>
        <v>799.2</v>
      </c>
      <c r="H1908" s="1">
        <f t="shared" si="89"/>
        <v>2013</v>
      </c>
    </row>
    <row r="1909" spans="3:8" x14ac:dyDescent="0.25">
      <c r="C1909" s="2">
        <v>41602</v>
      </c>
      <c r="D1909" s="3" t="s">
        <v>28</v>
      </c>
      <c r="E1909" s="1">
        <v>186</v>
      </c>
      <c r="F1909" s="1">
        <f t="shared" si="87"/>
        <v>2.2200000000000002</v>
      </c>
      <c r="G1909" s="1">
        <f t="shared" si="88"/>
        <v>412.92</v>
      </c>
      <c r="H1909" s="1">
        <f t="shared" si="89"/>
        <v>2013</v>
      </c>
    </row>
    <row r="1910" spans="3:8" x14ac:dyDescent="0.25">
      <c r="C1910" s="2">
        <v>41603</v>
      </c>
      <c r="D1910" s="3" t="s">
        <v>54</v>
      </c>
      <c r="E1910" s="1">
        <v>29</v>
      </c>
      <c r="F1910" s="1">
        <f t="shared" si="87"/>
        <v>2.2200000000000002</v>
      </c>
      <c r="G1910" s="1">
        <f t="shared" si="88"/>
        <v>64.38000000000001</v>
      </c>
      <c r="H1910" s="1">
        <f t="shared" si="89"/>
        <v>2013</v>
      </c>
    </row>
    <row r="1911" spans="3:8" x14ac:dyDescent="0.25">
      <c r="C1911" s="2">
        <v>41606</v>
      </c>
      <c r="D1911" s="3" t="s">
        <v>32</v>
      </c>
      <c r="E1911" s="1">
        <v>174</v>
      </c>
      <c r="F1911" s="1">
        <f t="shared" si="87"/>
        <v>2.2200000000000002</v>
      </c>
      <c r="G1911" s="1">
        <f t="shared" si="88"/>
        <v>386.28000000000003</v>
      </c>
      <c r="H1911" s="1">
        <f t="shared" si="89"/>
        <v>2013</v>
      </c>
    </row>
    <row r="1912" spans="3:8" x14ac:dyDescent="0.25">
      <c r="C1912" s="2">
        <v>41607</v>
      </c>
      <c r="D1912" s="3" t="s">
        <v>9</v>
      </c>
      <c r="E1912" s="1">
        <v>131</v>
      </c>
      <c r="F1912" s="1">
        <f t="shared" si="87"/>
        <v>2.2200000000000002</v>
      </c>
      <c r="G1912" s="1">
        <f t="shared" si="88"/>
        <v>290.82000000000005</v>
      </c>
      <c r="H1912" s="1">
        <f t="shared" si="89"/>
        <v>2013</v>
      </c>
    </row>
    <row r="1913" spans="3:8" x14ac:dyDescent="0.25">
      <c r="C1913" s="2">
        <v>41609</v>
      </c>
      <c r="D1913" s="3" t="s">
        <v>9</v>
      </c>
      <c r="E1913" s="1">
        <v>157</v>
      </c>
      <c r="F1913" s="1">
        <f t="shared" si="87"/>
        <v>2.2200000000000002</v>
      </c>
      <c r="G1913" s="1">
        <f t="shared" si="88"/>
        <v>348.54</v>
      </c>
      <c r="H1913" s="1">
        <f t="shared" si="89"/>
        <v>2013</v>
      </c>
    </row>
    <row r="1914" spans="3:8" x14ac:dyDescent="0.25">
      <c r="C1914" s="2">
        <v>41609</v>
      </c>
      <c r="D1914" s="3" t="s">
        <v>16</v>
      </c>
      <c r="E1914" s="1">
        <v>284</v>
      </c>
      <c r="F1914" s="1">
        <f t="shared" si="87"/>
        <v>2.2200000000000002</v>
      </c>
      <c r="G1914" s="1">
        <f t="shared" si="88"/>
        <v>630.48</v>
      </c>
      <c r="H1914" s="1">
        <f t="shared" si="89"/>
        <v>2013</v>
      </c>
    </row>
    <row r="1915" spans="3:8" x14ac:dyDescent="0.25">
      <c r="C1915" s="2">
        <v>41610</v>
      </c>
      <c r="D1915" s="3" t="s">
        <v>19</v>
      </c>
      <c r="E1915" s="1">
        <v>292</v>
      </c>
      <c r="F1915" s="1">
        <f t="shared" si="87"/>
        <v>2.2200000000000002</v>
      </c>
      <c r="G1915" s="1">
        <f t="shared" si="88"/>
        <v>648.24</v>
      </c>
      <c r="H1915" s="1">
        <f t="shared" si="89"/>
        <v>2013</v>
      </c>
    </row>
    <row r="1916" spans="3:8" x14ac:dyDescent="0.25">
      <c r="C1916" s="2">
        <v>41612</v>
      </c>
      <c r="D1916" s="3" t="s">
        <v>83</v>
      </c>
      <c r="E1916" s="1">
        <v>13</v>
      </c>
      <c r="F1916" s="1">
        <f t="shared" si="87"/>
        <v>2.2200000000000002</v>
      </c>
      <c r="G1916" s="1">
        <f t="shared" si="88"/>
        <v>28.860000000000003</v>
      </c>
      <c r="H1916" s="1">
        <f t="shared" si="89"/>
        <v>2013</v>
      </c>
    </row>
    <row r="1917" spans="3:8" x14ac:dyDescent="0.25">
      <c r="C1917" s="2">
        <v>41614</v>
      </c>
      <c r="D1917" s="3" t="s">
        <v>87</v>
      </c>
      <c r="E1917" s="1">
        <v>16</v>
      </c>
      <c r="F1917" s="1">
        <f t="shared" si="87"/>
        <v>2.2200000000000002</v>
      </c>
      <c r="G1917" s="1">
        <f t="shared" si="88"/>
        <v>35.520000000000003</v>
      </c>
      <c r="H1917" s="1">
        <f t="shared" si="89"/>
        <v>2013</v>
      </c>
    </row>
    <row r="1918" spans="3:8" x14ac:dyDescent="0.25">
      <c r="C1918" s="2">
        <v>41614</v>
      </c>
      <c r="D1918" s="3" t="s">
        <v>24</v>
      </c>
      <c r="E1918" s="1">
        <v>364</v>
      </c>
      <c r="F1918" s="1">
        <f t="shared" si="87"/>
        <v>2.2200000000000002</v>
      </c>
      <c r="G1918" s="1">
        <f t="shared" si="88"/>
        <v>808.08</v>
      </c>
      <c r="H1918" s="1">
        <f t="shared" si="89"/>
        <v>2013</v>
      </c>
    </row>
    <row r="1919" spans="3:8" x14ac:dyDescent="0.25">
      <c r="C1919" s="2">
        <v>41615</v>
      </c>
      <c r="D1919" s="3" t="s">
        <v>46</v>
      </c>
      <c r="E1919" s="1">
        <v>16</v>
      </c>
      <c r="F1919" s="1">
        <f t="shared" si="87"/>
        <v>2.2200000000000002</v>
      </c>
      <c r="G1919" s="1">
        <f t="shared" si="88"/>
        <v>35.520000000000003</v>
      </c>
      <c r="H1919" s="1">
        <f t="shared" si="89"/>
        <v>2013</v>
      </c>
    </row>
    <row r="1920" spans="3:8" x14ac:dyDescent="0.25">
      <c r="C1920" s="2">
        <v>41615</v>
      </c>
      <c r="D1920" s="3" t="s">
        <v>51</v>
      </c>
      <c r="E1920" s="1">
        <v>3</v>
      </c>
      <c r="F1920" s="1">
        <f t="shared" si="87"/>
        <v>2.2200000000000002</v>
      </c>
      <c r="G1920" s="1">
        <f t="shared" si="88"/>
        <v>6.66</v>
      </c>
      <c r="H1920" s="1">
        <f t="shared" si="89"/>
        <v>2013</v>
      </c>
    </row>
    <row r="1921" spans="3:8" x14ac:dyDescent="0.25">
      <c r="C1921" s="2">
        <v>41616</v>
      </c>
      <c r="D1921" s="3" t="s">
        <v>209</v>
      </c>
      <c r="E1921" s="1">
        <v>9</v>
      </c>
      <c r="F1921" s="1">
        <f t="shared" si="87"/>
        <v>2.2200000000000002</v>
      </c>
      <c r="G1921" s="1">
        <f t="shared" si="88"/>
        <v>19.98</v>
      </c>
      <c r="H1921" s="1">
        <f t="shared" si="89"/>
        <v>2013</v>
      </c>
    </row>
    <row r="1922" spans="3:8" x14ac:dyDescent="0.25">
      <c r="C1922" s="2">
        <v>41617</v>
      </c>
      <c r="D1922" s="3" t="s">
        <v>208</v>
      </c>
      <c r="E1922" s="1">
        <v>6</v>
      </c>
      <c r="F1922" s="1">
        <f t="shared" si="87"/>
        <v>2.2200000000000002</v>
      </c>
      <c r="G1922" s="1">
        <f t="shared" si="88"/>
        <v>13.32</v>
      </c>
      <c r="H1922" s="1">
        <f t="shared" si="89"/>
        <v>2013</v>
      </c>
    </row>
    <row r="1923" spans="3:8" x14ac:dyDescent="0.25">
      <c r="C1923" s="2">
        <v>41621</v>
      </c>
      <c r="D1923" s="3" t="s">
        <v>73</v>
      </c>
      <c r="E1923" s="1">
        <v>117</v>
      </c>
      <c r="F1923" s="1">
        <f t="shared" ref="F1923:F1986" si="90">LOOKUP(YEAR(C1923),$A$2:$A$11,$B$2:$B$11)</f>
        <v>2.2200000000000002</v>
      </c>
      <c r="G1923" s="1">
        <f t="shared" ref="G1923:G1986" si="91">F1923*E1923</f>
        <v>259.74</v>
      </c>
      <c r="H1923" s="1">
        <f t="shared" ref="H1923:H1986" si="92">YEAR(C1923)</f>
        <v>2013</v>
      </c>
    </row>
    <row r="1924" spans="3:8" x14ac:dyDescent="0.25">
      <c r="C1924" s="2">
        <v>41622</v>
      </c>
      <c r="D1924" s="3" t="s">
        <v>44</v>
      </c>
      <c r="E1924" s="1">
        <v>6</v>
      </c>
      <c r="F1924" s="1">
        <f t="shared" si="90"/>
        <v>2.2200000000000002</v>
      </c>
      <c r="G1924" s="1">
        <f t="shared" si="91"/>
        <v>13.32</v>
      </c>
      <c r="H1924" s="1">
        <f t="shared" si="92"/>
        <v>2013</v>
      </c>
    </row>
    <row r="1925" spans="3:8" x14ac:dyDescent="0.25">
      <c r="C1925" s="2">
        <v>41623</v>
      </c>
      <c r="D1925" s="3" t="s">
        <v>11</v>
      </c>
      <c r="E1925" s="1">
        <v>186</v>
      </c>
      <c r="F1925" s="1">
        <f t="shared" si="90"/>
        <v>2.2200000000000002</v>
      </c>
      <c r="G1925" s="1">
        <f t="shared" si="91"/>
        <v>412.92</v>
      </c>
      <c r="H1925" s="1">
        <f t="shared" si="92"/>
        <v>2013</v>
      </c>
    </row>
    <row r="1926" spans="3:8" x14ac:dyDescent="0.25">
      <c r="C1926" s="2">
        <v>41623</v>
      </c>
      <c r="D1926" s="3" t="s">
        <v>44</v>
      </c>
      <c r="E1926" s="1">
        <v>16</v>
      </c>
      <c r="F1926" s="1">
        <f t="shared" si="90"/>
        <v>2.2200000000000002</v>
      </c>
      <c r="G1926" s="1">
        <f t="shared" si="91"/>
        <v>35.520000000000003</v>
      </c>
      <c r="H1926" s="1">
        <f t="shared" si="92"/>
        <v>2013</v>
      </c>
    </row>
    <row r="1927" spans="3:8" x14ac:dyDescent="0.25">
      <c r="C1927" s="2">
        <v>41624</v>
      </c>
      <c r="D1927" s="3" t="s">
        <v>8</v>
      </c>
      <c r="E1927" s="1">
        <v>100</v>
      </c>
      <c r="F1927" s="1">
        <f t="shared" si="90"/>
        <v>2.2200000000000002</v>
      </c>
      <c r="G1927" s="1">
        <f t="shared" si="91"/>
        <v>222.00000000000003</v>
      </c>
      <c r="H1927" s="1">
        <f t="shared" si="92"/>
        <v>2013</v>
      </c>
    </row>
    <row r="1928" spans="3:8" x14ac:dyDescent="0.25">
      <c r="C1928" s="2">
        <v>41629</v>
      </c>
      <c r="D1928" s="3" t="s">
        <v>3</v>
      </c>
      <c r="E1928" s="1">
        <v>20</v>
      </c>
      <c r="F1928" s="1">
        <f t="shared" si="90"/>
        <v>2.2200000000000002</v>
      </c>
      <c r="G1928" s="1">
        <f t="shared" si="91"/>
        <v>44.400000000000006</v>
      </c>
      <c r="H1928" s="1">
        <f t="shared" si="92"/>
        <v>2013</v>
      </c>
    </row>
    <row r="1929" spans="3:8" x14ac:dyDescent="0.25">
      <c r="C1929" s="2">
        <v>41629</v>
      </c>
      <c r="D1929" s="3" t="s">
        <v>37</v>
      </c>
      <c r="E1929" s="1">
        <v>192</v>
      </c>
      <c r="F1929" s="1">
        <f t="shared" si="90"/>
        <v>2.2200000000000002</v>
      </c>
      <c r="G1929" s="1">
        <f t="shared" si="91"/>
        <v>426.24</v>
      </c>
      <c r="H1929" s="1">
        <f t="shared" si="92"/>
        <v>2013</v>
      </c>
    </row>
    <row r="1930" spans="3:8" x14ac:dyDescent="0.25">
      <c r="C1930" s="2">
        <v>41630</v>
      </c>
      <c r="D1930" s="3" t="s">
        <v>37</v>
      </c>
      <c r="E1930" s="1">
        <v>92</v>
      </c>
      <c r="F1930" s="1">
        <f t="shared" si="90"/>
        <v>2.2200000000000002</v>
      </c>
      <c r="G1930" s="1">
        <f t="shared" si="91"/>
        <v>204.24</v>
      </c>
      <c r="H1930" s="1">
        <f t="shared" si="92"/>
        <v>2013</v>
      </c>
    </row>
    <row r="1931" spans="3:8" x14ac:dyDescent="0.25">
      <c r="C1931" s="2">
        <v>41631</v>
      </c>
      <c r="D1931" s="3" t="s">
        <v>120</v>
      </c>
      <c r="E1931" s="1">
        <v>11</v>
      </c>
      <c r="F1931" s="1">
        <f t="shared" si="90"/>
        <v>2.2200000000000002</v>
      </c>
      <c r="G1931" s="1">
        <f t="shared" si="91"/>
        <v>24.42</v>
      </c>
      <c r="H1931" s="1">
        <f t="shared" si="92"/>
        <v>2013</v>
      </c>
    </row>
    <row r="1932" spans="3:8" x14ac:dyDescent="0.25">
      <c r="C1932" s="2">
        <v>41633</v>
      </c>
      <c r="D1932" s="3" t="s">
        <v>239</v>
      </c>
      <c r="E1932" s="1">
        <v>10</v>
      </c>
      <c r="F1932" s="1">
        <f t="shared" si="90"/>
        <v>2.2200000000000002</v>
      </c>
      <c r="G1932" s="1">
        <f t="shared" si="91"/>
        <v>22.200000000000003</v>
      </c>
      <c r="H1932" s="1">
        <f t="shared" si="92"/>
        <v>2013</v>
      </c>
    </row>
    <row r="1933" spans="3:8" x14ac:dyDescent="0.25">
      <c r="C1933" s="2">
        <v>41634</v>
      </c>
      <c r="D1933" s="3" t="s">
        <v>73</v>
      </c>
      <c r="E1933" s="1">
        <v>180</v>
      </c>
      <c r="F1933" s="1">
        <f t="shared" si="90"/>
        <v>2.2200000000000002</v>
      </c>
      <c r="G1933" s="1">
        <f t="shared" si="91"/>
        <v>399.6</v>
      </c>
      <c r="H1933" s="1">
        <f t="shared" si="92"/>
        <v>2013</v>
      </c>
    </row>
    <row r="1934" spans="3:8" x14ac:dyDescent="0.25">
      <c r="C1934" s="2">
        <v>41637</v>
      </c>
      <c r="D1934" s="3" t="s">
        <v>40</v>
      </c>
      <c r="E1934" s="1">
        <v>12</v>
      </c>
      <c r="F1934" s="1">
        <f t="shared" si="90"/>
        <v>2.2200000000000002</v>
      </c>
      <c r="G1934" s="1">
        <f t="shared" si="91"/>
        <v>26.64</v>
      </c>
      <c r="H1934" s="1">
        <f t="shared" si="92"/>
        <v>2013</v>
      </c>
    </row>
    <row r="1935" spans="3:8" x14ac:dyDescent="0.25">
      <c r="C1935" s="2">
        <v>41638</v>
      </c>
      <c r="D1935" s="3" t="s">
        <v>224</v>
      </c>
      <c r="E1935" s="1">
        <v>12</v>
      </c>
      <c r="F1935" s="1">
        <f t="shared" si="90"/>
        <v>2.2200000000000002</v>
      </c>
      <c r="G1935" s="1">
        <f t="shared" si="91"/>
        <v>26.64</v>
      </c>
      <c r="H1935" s="1">
        <f t="shared" si="92"/>
        <v>2013</v>
      </c>
    </row>
    <row r="1936" spans="3:8" x14ac:dyDescent="0.25">
      <c r="C1936" s="2">
        <v>41639</v>
      </c>
      <c r="D1936" s="3" t="s">
        <v>99</v>
      </c>
      <c r="E1936" s="1">
        <v>8</v>
      </c>
      <c r="F1936" s="1">
        <f t="shared" si="90"/>
        <v>2.2200000000000002</v>
      </c>
      <c r="G1936" s="1">
        <f t="shared" si="91"/>
        <v>17.760000000000002</v>
      </c>
      <c r="H1936" s="1">
        <f t="shared" si="92"/>
        <v>2013</v>
      </c>
    </row>
    <row r="1937" spans="3:8" x14ac:dyDescent="0.25">
      <c r="C1937" s="2">
        <v>41641</v>
      </c>
      <c r="D1937" s="3" t="s">
        <v>14</v>
      </c>
      <c r="E1937" s="1">
        <v>56</v>
      </c>
      <c r="F1937" s="1">
        <f t="shared" si="90"/>
        <v>2.23</v>
      </c>
      <c r="G1937" s="1">
        <f t="shared" si="91"/>
        <v>124.88</v>
      </c>
      <c r="H1937" s="1">
        <f t="shared" si="92"/>
        <v>2014</v>
      </c>
    </row>
    <row r="1938" spans="3:8" x14ac:dyDescent="0.25">
      <c r="C1938" s="2">
        <v>41642</v>
      </c>
      <c r="D1938" s="3" t="s">
        <v>84</v>
      </c>
      <c r="E1938" s="1">
        <v>18</v>
      </c>
      <c r="F1938" s="1">
        <f t="shared" si="90"/>
        <v>2.23</v>
      </c>
      <c r="G1938" s="1">
        <f t="shared" si="91"/>
        <v>40.14</v>
      </c>
      <c r="H1938" s="1">
        <f t="shared" si="92"/>
        <v>2014</v>
      </c>
    </row>
    <row r="1939" spans="3:8" x14ac:dyDescent="0.25">
      <c r="C1939" s="2">
        <v>41642</v>
      </c>
      <c r="D1939" s="3" t="s">
        <v>16</v>
      </c>
      <c r="E1939" s="1">
        <v>164</v>
      </c>
      <c r="F1939" s="1">
        <f t="shared" si="90"/>
        <v>2.23</v>
      </c>
      <c r="G1939" s="1">
        <f t="shared" si="91"/>
        <v>365.71999999999997</v>
      </c>
      <c r="H1939" s="1">
        <f t="shared" si="92"/>
        <v>2014</v>
      </c>
    </row>
    <row r="1940" spans="3:8" x14ac:dyDescent="0.25">
      <c r="C1940" s="2">
        <v>41645</v>
      </c>
      <c r="D1940" s="3" t="s">
        <v>32</v>
      </c>
      <c r="E1940" s="1">
        <v>111</v>
      </c>
      <c r="F1940" s="1">
        <f t="shared" si="90"/>
        <v>2.23</v>
      </c>
      <c r="G1940" s="1">
        <f t="shared" si="91"/>
        <v>247.53</v>
      </c>
      <c r="H1940" s="1">
        <f t="shared" si="92"/>
        <v>2014</v>
      </c>
    </row>
    <row r="1941" spans="3:8" x14ac:dyDescent="0.25">
      <c r="C1941" s="2">
        <v>41646</v>
      </c>
      <c r="D1941" s="3" t="s">
        <v>192</v>
      </c>
      <c r="E1941" s="1">
        <v>14</v>
      </c>
      <c r="F1941" s="1">
        <f t="shared" si="90"/>
        <v>2.23</v>
      </c>
      <c r="G1941" s="1">
        <f t="shared" si="91"/>
        <v>31.22</v>
      </c>
      <c r="H1941" s="1">
        <f t="shared" si="92"/>
        <v>2014</v>
      </c>
    </row>
    <row r="1942" spans="3:8" x14ac:dyDescent="0.25">
      <c r="C1942" s="2">
        <v>41647</v>
      </c>
      <c r="D1942" s="3" t="s">
        <v>104</v>
      </c>
      <c r="E1942" s="1">
        <v>143</v>
      </c>
      <c r="F1942" s="1">
        <f t="shared" si="90"/>
        <v>2.23</v>
      </c>
      <c r="G1942" s="1">
        <f t="shared" si="91"/>
        <v>318.89</v>
      </c>
      <c r="H1942" s="1">
        <f t="shared" si="92"/>
        <v>2014</v>
      </c>
    </row>
    <row r="1943" spans="3:8" x14ac:dyDescent="0.25">
      <c r="C1943" s="2">
        <v>41648</v>
      </c>
      <c r="D1943" s="3" t="s">
        <v>12</v>
      </c>
      <c r="E1943" s="1">
        <v>64</v>
      </c>
      <c r="F1943" s="1">
        <f t="shared" si="90"/>
        <v>2.23</v>
      </c>
      <c r="G1943" s="1">
        <f t="shared" si="91"/>
        <v>142.72</v>
      </c>
      <c r="H1943" s="1">
        <f t="shared" si="92"/>
        <v>2014</v>
      </c>
    </row>
    <row r="1944" spans="3:8" x14ac:dyDescent="0.25">
      <c r="C1944" s="2">
        <v>41651</v>
      </c>
      <c r="D1944" s="3" t="s">
        <v>236</v>
      </c>
      <c r="E1944" s="1">
        <v>3</v>
      </c>
      <c r="F1944" s="1">
        <f t="shared" si="90"/>
        <v>2.23</v>
      </c>
      <c r="G1944" s="1">
        <f t="shared" si="91"/>
        <v>6.6899999999999995</v>
      </c>
      <c r="H1944" s="1">
        <f t="shared" si="92"/>
        <v>2014</v>
      </c>
    </row>
    <row r="1945" spans="3:8" x14ac:dyDescent="0.25">
      <c r="C1945" s="2">
        <v>41652</v>
      </c>
      <c r="D1945" s="3" t="s">
        <v>47</v>
      </c>
      <c r="E1945" s="1">
        <v>152</v>
      </c>
      <c r="F1945" s="1">
        <f t="shared" si="90"/>
        <v>2.23</v>
      </c>
      <c r="G1945" s="1">
        <f t="shared" si="91"/>
        <v>338.96</v>
      </c>
      <c r="H1945" s="1">
        <f t="shared" si="92"/>
        <v>2014</v>
      </c>
    </row>
    <row r="1946" spans="3:8" x14ac:dyDescent="0.25">
      <c r="C1946" s="2">
        <v>41653</v>
      </c>
      <c r="D1946" s="3" t="s">
        <v>12</v>
      </c>
      <c r="E1946" s="1">
        <v>152</v>
      </c>
      <c r="F1946" s="1">
        <f t="shared" si="90"/>
        <v>2.23</v>
      </c>
      <c r="G1946" s="1">
        <f t="shared" si="91"/>
        <v>338.96</v>
      </c>
      <c r="H1946" s="1">
        <f t="shared" si="92"/>
        <v>2014</v>
      </c>
    </row>
    <row r="1947" spans="3:8" x14ac:dyDescent="0.25">
      <c r="C1947" s="2">
        <v>41655</v>
      </c>
      <c r="D1947" s="3" t="s">
        <v>223</v>
      </c>
      <c r="E1947" s="1">
        <v>15</v>
      </c>
      <c r="F1947" s="1">
        <f t="shared" si="90"/>
        <v>2.23</v>
      </c>
      <c r="G1947" s="1">
        <f t="shared" si="91"/>
        <v>33.450000000000003</v>
      </c>
      <c r="H1947" s="1">
        <f t="shared" si="92"/>
        <v>2014</v>
      </c>
    </row>
    <row r="1948" spans="3:8" x14ac:dyDescent="0.25">
      <c r="C1948" s="2">
        <v>41656</v>
      </c>
      <c r="D1948" s="3" t="s">
        <v>73</v>
      </c>
      <c r="E1948" s="1">
        <v>117</v>
      </c>
      <c r="F1948" s="1">
        <f t="shared" si="90"/>
        <v>2.23</v>
      </c>
      <c r="G1948" s="1">
        <f t="shared" si="91"/>
        <v>260.91000000000003</v>
      </c>
      <c r="H1948" s="1">
        <f t="shared" si="92"/>
        <v>2014</v>
      </c>
    </row>
    <row r="1949" spans="3:8" x14ac:dyDescent="0.25">
      <c r="C1949" s="2">
        <v>41656</v>
      </c>
      <c r="D1949" s="3" t="s">
        <v>217</v>
      </c>
      <c r="E1949" s="1">
        <v>14</v>
      </c>
      <c r="F1949" s="1">
        <f t="shared" si="90"/>
        <v>2.23</v>
      </c>
      <c r="G1949" s="1">
        <f t="shared" si="91"/>
        <v>31.22</v>
      </c>
      <c r="H1949" s="1">
        <f t="shared" si="92"/>
        <v>2014</v>
      </c>
    </row>
    <row r="1950" spans="3:8" x14ac:dyDescent="0.25">
      <c r="C1950" s="2">
        <v>41656</v>
      </c>
      <c r="D1950" s="3" t="s">
        <v>47</v>
      </c>
      <c r="E1950" s="1">
        <v>431</v>
      </c>
      <c r="F1950" s="1">
        <f t="shared" si="90"/>
        <v>2.23</v>
      </c>
      <c r="G1950" s="1">
        <f t="shared" si="91"/>
        <v>961.13</v>
      </c>
      <c r="H1950" s="1">
        <f t="shared" si="92"/>
        <v>2014</v>
      </c>
    </row>
    <row r="1951" spans="3:8" x14ac:dyDescent="0.25">
      <c r="C1951" s="2">
        <v>41658</v>
      </c>
      <c r="D1951" s="3" t="s">
        <v>24</v>
      </c>
      <c r="E1951" s="1">
        <v>390</v>
      </c>
      <c r="F1951" s="1">
        <f t="shared" si="90"/>
        <v>2.23</v>
      </c>
      <c r="G1951" s="1">
        <f t="shared" si="91"/>
        <v>869.7</v>
      </c>
      <c r="H1951" s="1">
        <f t="shared" si="92"/>
        <v>2014</v>
      </c>
    </row>
    <row r="1952" spans="3:8" x14ac:dyDescent="0.25">
      <c r="C1952" s="2">
        <v>41663</v>
      </c>
      <c r="D1952" s="3" t="s">
        <v>224</v>
      </c>
      <c r="E1952" s="1">
        <v>1</v>
      </c>
      <c r="F1952" s="1">
        <f t="shared" si="90"/>
        <v>2.23</v>
      </c>
      <c r="G1952" s="1">
        <f t="shared" si="91"/>
        <v>2.23</v>
      </c>
      <c r="H1952" s="1">
        <f t="shared" si="92"/>
        <v>2014</v>
      </c>
    </row>
    <row r="1953" spans="3:8" x14ac:dyDescent="0.25">
      <c r="C1953" s="2">
        <v>41666</v>
      </c>
      <c r="D1953" s="3" t="s">
        <v>19</v>
      </c>
      <c r="E1953" s="1">
        <v>392</v>
      </c>
      <c r="F1953" s="1">
        <f t="shared" si="90"/>
        <v>2.23</v>
      </c>
      <c r="G1953" s="1">
        <f t="shared" si="91"/>
        <v>874.16</v>
      </c>
      <c r="H1953" s="1">
        <f t="shared" si="92"/>
        <v>2014</v>
      </c>
    </row>
    <row r="1954" spans="3:8" x14ac:dyDescent="0.25">
      <c r="C1954" s="2">
        <v>41668</v>
      </c>
      <c r="D1954" s="3" t="s">
        <v>39</v>
      </c>
      <c r="E1954" s="1">
        <v>175</v>
      </c>
      <c r="F1954" s="1">
        <f t="shared" si="90"/>
        <v>2.23</v>
      </c>
      <c r="G1954" s="1">
        <f t="shared" si="91"/>
        <v>390.25</v>
      </c>
      <c r="H1954" s="1">
        <f t="shared" si="92"/>
        <v>2014</v>
      </c>
    </row>
    <row r="1955" spans="3:8" x14ac:dyDescent="0.25">
      <c r="C1955" s="2">
        <v>41668</v>
      </c>
      <c r="D1955" s="3" t="s">
        <v>57</v>
      </c>
      <c r="E1955" s="1">
        <v>118</v>
      </c>
      <c r="F1955" s="1">
        <f t="shared" si="90"/>
        <v>2.23</v>
      </c>
      <c r="G1955" s="1">
        <f t="shared" si="91"/>
        <v>263.14</v>
      </c>
      <c r="H1955" s="1">
        <f t="shared" si="92"/>
        <v>2014</v>
      </c>
    </row>
    <row r="1956" spans="3:8" x14ac:dyDescent="0.25">
      <c r="C1956" s="2">
        <v>41672</v>
      </c>
      <c r="D1956" s="3" t="s">
        <v>11</v>
      </c>
      <c r="E1956" s="1">
        <v>297</v>
      </c>
      <c r="F1956" s="1">
        <f t="shared" si="90"/>
        <v>2.23</v>
      </c>
      <c r="G1956" s="1">
        <f t="shared" si="91"/>
        <v>662.31</v>
      </c>
      <c r="H1956" s="1">
        <f t="shared" si="92"/>
        <v>2014</v>
      </c>
    </row>
    <row r="1957" spans="3:8" x14ac:dyDescent="0.25">
      <c r="C1957" s="2">
        <v>41676</v>
      </c>
      <c r="D1957" s="3" t="s">
        <v>25</v>
      </c>
      <c r="E1957" s="1">
        <v>89</v>
      </c>
      <c r="F1957" s="1">
        <f t="shared" si="90"/>
        <v>2.23</v>
      </c>
      <c r="G1957" s="1">
        <f t="shared" si="91"/>
        <v>198.47</v>
      </c>
      <c r="H1957" s="1">
        <f t="shared" si="92"/>
        <v>2014</v>
      </c>
    </row>
    <row r="1958" spans="3:8" x14ac:dyDescent="0.25">
      <c r="C1958" s="2">
        <v>41676</v>
      </c>
      <c r="D1958" s="3" t="s">
        <v>24</v>
      </c>
      <c r="E1958" s="1">
        <v>182</v>
      </c>
      <c r="F1958" s="1">
        <f t="shared" si="90"/>
        <v>2.23</v>
      </c>
      <c r="G1958" s="1">
        <f t="shared" si="91"/>
        <v>405.86</v>
      </c>
      <c r="H1958" s="1">
        <f t="shared" si="92"/>
        <v>2014</v>
      </c>
    </row>
    <row r="1959" spans="3:8" x14ac:dyDescent="0.25">
      <c r="C1959" s="2">
        <v>41677</v>
      </c>
      <c r="D1959" s="3" t="s">
        <v>12</v>
      </c>
      <c r="E1959" s="1">
        <v>130</v>
      </c>
      <c r="F1959" s="1">
        <f t="shared" si="90"/>
        <v>2.23</v>
      </c>
      <c r="G1959" s="1">
        <f t="shared" si="91"/>
        <v>289.89999999999998</v>
      </c>
      <c r="H1959" s="1">
        <f t="shared" si="92"/>
        <v>2014</v>
      </c>
    </row>
    <row r="1960" spans="3:8" x14ac:dyDescent="0.25">
      <c r="C1960" s="2">
        <v>41680</v>
      </c>
      <c r="D1960" s="3" t="s">
        <v>28</v>
      </c>
      <c r="E1960" s="1">
        <v>187</v>
      </c>
      <c r="F1960" s="1">
        <f t="shared" si="90"/>
        <v>2.23</v>
      </c>
      <c r="G1960" s="1">
        <f t="shared" si="91"/>
        <v>417.01</v>
      </c>
      <c r="H1960" s="1">
        <f t="shared" si="92"/>
        <v>2014</v>
      </c>
    </row>
    <row r="1961" spans="3:8" x14ac:dyDescent="0.25">
      <c r="C1961" s="2">
        <v>41681</v>
      </c>
      <c r="D1961" s="3" t="s">
        <v>52</v>
      </c>
      <c r="E1961" s="1">
        <v>166</v>
      </c>
      <c r="F1961" s="1">
        <f t="shared" si="90"/>
        <v>2.23</v>
      </c>
      <c r="G1961" s="1">
        <f t="shared" si="91"/>
        <v>370.18</v>
      </c>
      <c r="H1961" s="1">
        <f t="shared" si="92"/>
        <v>2014</v>
      </c>
    </row>
    <row r="1962" spans="3:8" x14ac:dyDescent="0.25">
      <c r="C1962" s="2">
        <v>41682</v>
      </c>
      <c r="D1962" s="3" t="s">
        <v>25</v>
      </c>
      <c r="E1962" s="1">
        <v>58</v>
      </c>
      <c r="F1962" s="1">
        <f t="shared" si="90"/>
        <v>2.23</v>
      </c>
      <c r="G1962" s="1">
        <f t="shared" si="91"/>
        <v>129.34</v>
      </c>
      <c r="H1962" s="1">
        <f t="shared" si="92"/>
        <v>2014</v>
      </c>
    </row>
    <row r="1963" spans="3:8" x14ac:dyDescent="0.25">
      <c r="C1963" s="2">
        <v>41686</v>
      </c>
      <c r="D1963" s="3" t="s">
        <v>27</v>
      </c>
      <c r="E1963" s="1">
        <v>187</v>
      </c>
      <c r="F1963" s="1">
        <f t="shared" si="90"/>
        <v>2.23</v>
      </c>
      <c r="G1963" s="1">
        <f t="shared" si="91"/>
        <v>417.01</v>
      </c>
      <c r="H1963" s="1">
        <f t="shared" si="92"/>
        <v>2014</v>
      </c>
    </row>
    <row r="1964" spans="3:8" x14ac:dyDescent="0.25">
      <c r="C1964" s="2">
        <v>41687</v>
      </c>
      <c r="D1964" s="3" t="s">
        <v>25</v>
      </c>
      <c r="E1964" s="1">
        <v>58</v>
      </c>
      <c r="F1964" s="1">
        <f t="shared" si="90"/>
        <v>2.23</v>
      </c>
      <c r="G1964" s="1">
        <f t="shared" si="91"/>
        <v>129.34</v>
      </c>
      <c r="H1964" s="1">
        <f t="shared" si="92"/>
        <v>2014</v>
      </c>
    </row>
    <row r="1965" spans="3:8" x14ac:dyDescent="0.25">
      <c r="C1965" s="2">
        <v>41689</v>
      </c>
      <c r="D1965" s="3" t="s">
        <v>62</v>
      </c>
      <c r="E1965" s="1">
        <v>19</v>
      </c>
      <c r="F1965" s="1">
        <f t="shared" si="90"/>
        <v>2.23</v>
      </c>
      <c r="G1965" s="1">
        <f t="shared" si="91"/>
        <v>42.37</v>
      </c>
      <c r="H1965" s="1">
        <f t="shared" si="92"/>
        <v>2014</v>
      </c>
    </row>
    <row r="1966" spans="3:8" x14ac:dyDescent="0.25">
      <c r="C1966" s="2">
        <v>41689</v>
      </c>
      <c r="D1966" s="3" t="s">
        <v>11</v>
      </c>
      <c r="E1966" s="1">
        <v>388</v>
      </c>
      <c r="F1966" s="1">
        <f t="shared" si="90"/>
        <v>2.23</v>
      </c>
      <c r="G1966" s="1">
        <f t="shared" si="91"/>
        <v>865.24</v>
      </c>
      <c r="H1966" s="1">
        <f t="shared" si="92"/>
        <v>2014</v>
      </c>
    </row>
    <row r="1967" spans="3:8" x14ac:dyDescent="0.25">
      <c r="C1967" s="2">
        <v>41690</v>
      </c>
      <c r="D1967" s="3" t="s">
        <v>107</v>
      </c>
      <c r="E1967" s="1">
        <v>20</v>
      </c>
      <c r="F1967" s="1">
        <f t="shared" si="90"/>
        <v>2.23</v>
      </c>
      <c r="G1967" s="1">
        <f t="shared" si="91"/>
        <v>44.6</v>
      </c>
      <c r="H1967" s="1">
        <f t="shared" si="92"/>
        <v>2014</v>
      </c>
    </row>
    <row r="1968" spans="3:8" x14ac:dyDescent="0.25">
      <c r="C1968" s="2">
        <v>41690</v>
      </c>
      <c r="D1968" s="3" t="s">
        <v>8</v>
      </c>
      <c r="E1968" s="1">
        <v>185</v>
      </c>
      <c r="F1968" s="1">
        <f t="shared" si="90"/>
        <v>2.23</v>
      </c>
      <c r="G1968" s="1">
        <f t="shared" si="91"/>
        <v>412.55</v>
      </c>
      <c r="H1968" s="1">
        <f t="shared" si="92"/>
        <v>2014</v>
      </c>
    </row>
    <row r="1969" spans="3:8" x14ac:dyDescent="0.25">
      <c r="C1969" s="2">
        <v>41690</v>
      </c>
      <c r="D1969" s="3" t="s">
        <v>68</v>
      </c>
      <c r="E1969" s="1">
        <v>191</v>
      </c>
      <c r="F1969" s="1">
        <f t="shared" si="90"/>
        <v>2.23</v>
      </c>
      <c r="G1969" s="1">
        <f t="shared" si="91"/>
        <v>425.93</v>
      </c>
      <c r="H1969" s="1">
        <f t="shared" si="92"/>
        <v>2014</v>
      </c>
    </row>
    <row r="1970" spans="3:8" x14ac:dyDescent="0.25">
      <c r="C1970" s="2">
        <v>41691</v>
      </c>
      <c r="D1970" s="3" t="s">
        <v>89</v>
      </c>
      <c r="E1970" s="1">
        <v>1</v>
      </c>
      <c r="F1970" s="1">
        <f t="shared" si="90"/>
        <v>2.23</v>
      </c>
      <c r="G1970" s="1">
        <f t="shared" si="91"/>
        <v>2.23</v>
      </c>
      <c r="H1970" s="1">
        <f t="shared" si="92"/>
        <v>2014</v>
      </c>
    </row>
    <row r="1971" spans="3:8" x14ac:dyDescent="0.25">
      <c r="C1971" s="2">
        <v>41692</v>
      </c>
      <c r="D1971" s="3" t="s">
        <v>73</v>
      </c>
      <c r="E1971" s="1">
        <v>90</v>
      </c>
      <c r="F1971" s="1">
        <f t="shared" si="90"/>
        <v>2.23</v>
      </c>
      <c r="G1971" s="1">
        <f t="shared" si="91"/>
        <v>200.7</v>
      </c>
      <c r="H1971" s="1">
        <f t="shared" si="92"/>
        <v>2014</v>
      </c>
    </row>
    <row r="1972" spans="3:8" x14ac:dyDescent="0.25">
      <c r="C1972" s="2">
        <v>41696</v>
      </c>
      <c r="D1972" s="3" t="s">
        <v>11</v>
      </c>
      <c r="E1972" s="1">
        <v>234</v>
      </c>
      <c r="F1972" s="1">
        <f t="shared" si="90"/>
        <v>2.23</v>
      </c>
      <c r="G1972" s="1">
        <f t="shared" si="91"/>
        <v>521.82000000000005</v>
      </c>
      <c r="H1972" s="1">
        <f t="shared" si="92"/>
        <v>2014</v>
      </c>
    </row>
    <row r="1973" spans="3:8" x14ac:dyDescent="0.25">
      <c r="C1973" s="2">
        <v>41699</v>
      </c>
      <c r="D1973" s="3" t="s">
        <v>47</v>
      </c>
      <c r="E1973" s="1">
        <v>212</v>
      </c>
      <c r="F1973" s="1">
        <f t="shared" si="90"/>
        <v>2.23</v>
      </c>
      <c r="G1973" s="1">
        <f t="shared" si="91"/>
        <v>472.76</v>
      </c>
      <c r="H1973" s="1">
        <f t="shared" si="92"/>
        <v>2014</v>
      </c>
    </row>
    <row r="1974" spans="3:8" x14ac:dyDescent="0.25">
      <c r="C1974" s="2">
        <v>41701</v>
      </c>
      <c r="D1974" s="3" t="s">
        <v>47</v>
      </c>
      <c r="E1974" s="1">
        <v>372</v>
      </c>
      <c r="F1974" s="1">
        <f t="shared" si="90"/>
        <v>2.23</v>
      </c>
      <c r="G1974" s="1">
        <f t="shared" si="91"/>
        <v>829.56</v>
      </c>
      <c r="H1974" s="1">
        <f t="shared" si="92"/>
        <v>2014</v>
      </c>
    </row>
    <row r="1975" spans="3:8" x14ac:dyDescent="0.25">
      <c r="C1975" s="2">
        <v>41701</v>
      </c>
      <c r="D1975" s="3" t="s">
        <v>37</v>
      </c>
      <c r="E1975" s="1">
        <v>102</v>
      </c>
      <c r="F1975" s="1">
        <f t="shared" si="90"/>
        <v>2.23</v>
      </c>
      <c r="G1975" s="1">
        <f t="shared" si="91"/>
        <v>227.46</v>
      </c>
      <c r="H1975" s="1">
        <f t="shared" si="92"/>
        <v>2014</v>
      </c>
    </row>
    <row r="1976" spans="3:8" x14ac:dyDescent="0.25">
      <c r="C1976" s="2">
        <v>41701</v>
      </c>
      <c r="D1976" s="3" t="s">
        <v>12</v>
      </c>
      <c r="E1976" s="1">
        <v>69</v>
      </c>
      <c r="F1976" s="1">
        <f t="shared" si="90"/>
        <v>2.23</v>
      </c>
      <c r="G1976" s="1">
        <f t="shared" si="91"/>
        <v>153.87</v>
      </c>
      <c r="H1976" s="1">
        <f t="shared" si="92"/>
        <v>2014</v>
      </c>
    </row>
    <row r="1977" spans="3:8" x14ac:dyDescent="0.25">
      <c r="C1977" s="2">
        <v>41708</v>
      </c>
      <c r="D1977" s="3" t="s">
        <v>177</v>
      </c>
      <c r="E1977" s="1">
        <v>5</v>
      </c>
      <c r="F1977" s="1">
        <f t="shared" si="90"/>
        <v>2.23</v>
      </c>
      <c r="G1977" s="1">
        <f t="shared" si="91"/>
        <v>11.15</v>
      </c>
      <c r="H1977" s="1">
        <f t="shared" si="92"/>
        <v>2014</v>
      </c>
    </row>
    <row r="1978" spans="3:8" x14ac:dyDescent="0.25">
      <c r="C1978" s="2">
        <v>41713</v>
      </c>
      <c r="D1978" s="3" t="s">
        <v>71</v>
      </c>
      <c r="E1978" s="1">
        <v>146</v>
      </c>
      <c r="F1978" s="1">
        <f t="shared" si="90"/>
        <v>2.23</v>
      </c>
      <c r="G1978" s="1">
        <f t="shared" si="91"/>
        <v>325.58</v>
      </c>
      <c r="H1978" s="1">
        <f t="shared" si="92"/>
        <v>2014</v>
      </c>
    </row>
    <row r="1979" spans="3:8" x14ac:dyDescent="0.25">
      <c r="C1979" s="2">
        <v>41714</v>
      </c>
      <c r="D1979" s="3" t="s">
        <v>22</v>
      </c>
      <c r="E1979" s="1">
        <v>114</v>
      </c>
      <c r="F1979" s="1">
        <f t="shared" si="90"/>
        <v>2.23</v>
      </c>
      <c r="G1979" s="1">
        <f t="shared" si="91"/>
        <v>254.22</v>
      </c>
      <c r="H1979" s="1">
        <f t="shared" si="92"/>
        <v>2014</v>
      </c>
    </row>
    <row r="1980" spans="3:8" x14ac:dyDescent="0.25">
      <c r="C1980" s="2">
        <v>41716</v>
      </c>
      <c r="D1980" s="3" t="s">
        <v>16</v>
      </c>
      <c r="E1980" s="1">
        <v>265</v>
      </c>
      <c r="F1980" s="1">
        <f t="shared" si="90"/>
        <v>2.23</v>
      </c>
      <c r="G1980" s="1">
        <f t="shared" si="91"/>
        <v>590.95000000000005</v>
      </c>
      <c r="H1980" s="1">
        <f t="shared" si="92"/>
        <v>2014</v>
      </c>
    </row>
    <row r="1981" spans="3:8" x14ac:dyDescent="0.25">
      <c r="C1981" s="2">
        <v>41716</v>
      </c>
      <c r="D1981" s="3" t="s">
        <v>130</v>
      </c>
      <c r="E1981" s="1">
        <v>1</v>
      </c>
      <c r="F1981" s="1">
        <f t="shared" si="90"/>
        <v>2.23</v>
      </c>
      <c r="G1981" s="1">
        <f t="shared" si="91"/>
        <v>2.23</v>
      </c>
      <c r="H1981" s="1">
        <f t="shared" si="92"/>
        <v>2014</v>
      </c>
    </row>
    <row r="1982" spans="3:8" x14ac:dyDescent="0.25">
      <c r="C1982" s="2">
        <v>41719</v>
      </c>
      <c r="D1982" s="3" t="s">
        <v>158</v>
      </c>
      <c r="E1982" s="1">
        <v>16</v>
      </c>
      <c r="F1982" s="1">
        <f t="shared" si="90"/>
        <v>2.23</v>
      </c>
      <c r="G1982" s="1">
        <f t="shared" si="91"/>
        <v>35.68</v>
      </c>
      <c r="H1982" s="1">
        <f t="shared" si="92"/>
        <v>2014</v>
      </c>
    </row>
    <row r="1983" spans="3:8" x14ac:dyDescent="0.25">
      <c r="C1983" s="2">
        <v>41721</v>
      </c>
      <c r="D1983" s="3" t="s">
        <v>193</v>
      </c>
      <c r="E1983" s="1">
        <v>11</v>
      </c>
      <c r="F1983" s="1">
        <f t="shared" si="90"/>
        <v>2.23</v>
      </c>
      <c r="G1983" s="1">
        <f t="shared" si="91"/>
        <v>24.53</v>
      </c>
      <c r="H1983" s="1">
        <f t="shared" si="92"/>
        <v>2014</v>
      </c>
    </row>
    <row r="1984" spans="3:8" x14ac:dyDescent="0.25">
      <c r="C1984" s="2">
        <v>41721</v>
      </c>
      <c r="D1984" s="3" t="s">
        <v>24</v>
      </c>
      <c r="E1984" s="1">
        <v>118</v>
      </c>
      <c r="F1984" s="1">
        <f t="shared" si="90"/>
        <v>2.23</v>
      </c>
      <c r="G1984" s="1">
        <f t="shared" si="91"/>
        <v>263.14</v>
      </c>
      <c r="H1984" s="1">
        <f t="shared" si="92"/>
        <v>2014</v>
      </c>
    </row>
    <row r="1985" spans="3:8" x14ac:dyDescent="0.25">
      <c r="C1985" s="2">
        <v>41728</v>
      </c>
      <c r="D1985" s="3" t="s">
        <v>47</v>
      </c>
      <c r="E1985" s="1">
        <v>213</v>
      </c>
      <c r="F1985" s="1">
        <f t="shared" si="90"/>
        <v>2.23</v>
      </c>
      <c r="G1985" s="1">
        <f t="shared" si="91"/>
        <v>474.99</v>
      </c>
      <c r="H1985" s="1">
        <f t="shared" si="92"/>
        <v>2014</v>
      </c>
    </row>
    <row r="1986" spans="3:8" x14ac:dyDescent="0.25">
      <c r="C1986" s="2">
        <v>41732</v>
      </c>
      <c r="D1986" s="3" t="s">
        <v>11</v>
      </c>
      <c r="E1986" s="1">
        <v>146</v>
      </c>
      <c r="F1986" s="1">
        <f t="shared" si="90"/>
        <v>2.23</v>
      </c>
      <c r="G1986" s="1">
        <f t="shared" si="91"/>
        <v>325.58</v>
      </c>
      <c r="H1986" s="1">
        <f t="shared" si="92"/>
        <v>2014</v>
      </c>
    </row>
    <row r="1987" spans="3:8" x14ac:dyDescent="0.25">
      <c r="C1987" s="2">
        <v>41734</v>
      </c>
      <c r="D1987" s="3" t="s">
        <v>126</v>
      </c>
      <c r="E1987" s="1">
        <v>6</v>
      </c>
      <c r="F1987" s="1">
        <f t="shared" ref="F1987:F2050" si="93">LOOKUP(YEAR(C1987),$A$2:$A$11,$B$2:$B$11)</f>
        <v>2.23</v>
      </c>
      <c r="G1987" s="1">
        <f t="shared" ref="G1987:G2050" si="94">F1987*E1987</f>
        <v>13.379999999999999</v>
      </c>
      <c r="H1987" s="1">
        <f t="shared" ref="H1987:H2050" si="95">YEAR(C1987)</f>
        <v>2014</v>
      </c>
    </row>
    <row r="1988" spans="3:8" x14ac:dyDescent="0.25">
      <c r="C1988" s="2">
        <v>41736</v>
      </c>
      <c r="D1988" s="3" t="s">
        <v>47</v>
      </c>
      <c r="E1988" s="1">
        <v>392</v>
      </c>
      <c r="F1988" s="1">
        <f t="shared" si="93"/>
        <v>2.23</v>
      </c>
      <c r="G1988" s="1">
        <f t="shared" si="94"/>
        <v>874.16</v>
      </c>
      <c r="H1988" s="1">
        <f t="shared" si="95"/>
        <v>2014</v>
      </c>
    </row>
    <row r="1989" spans="3:8" x14ac:dyDescent="0.25">
      <c r="C1989" s="2">
        <v>41736</v>
      </c>
      <c r="D1989" s="3" t="s">
        <v>104</v>
      </c>
      <c r="E1989" s="1">
        <v>422</v>
      </c>
      <c r="F1989" s="1">
        <f t="shared" si="93"/>
        <v>2.23</v>
      </c>
      <c r="G1989" s="1">
        <f t="shared" si="94"/>
        <v>941.06</v>
      </c>
      <c r="H1989" s="1">
        <f t="shared" si="95"/>
        <v>2014</v>
      </c>
    </row>
    <row r="1990" spans="3:8" x14ac:dyDescent="0.25">
      <c r="C1990" s="2">
        <v>41740</v>
      </c>
      <c r="D1990" s="3" t="s">
        <v>24</v>
      </c>
      <c r="E1990" s="1">
        <v>474</v>
      </c>
      <c r="F1990" s="1">
        <f t="shared" si="93"/>
        <v>2.23</v>
      </c>
      <c r="G1990" s="1">
        <f t="shared" si="94"/>
        <v>1057.02</v>
      </c>
      <c r="H1990" s="1">
        <f t="shared" si="95"/>
        <v>2014</v>
      </c>
    </row>
    <row r="1991" spans="3:8" x14ac:dyDescent="0.25">
      <c r="C1991" s="2">
        <v>41741</v>
      </c>
      <c r="D1991" s="3" t="s">
        <v>57</v>
      </c>
      <c r="E1991" s="1">
        <v>166</v>
      </c>
      <c r="F1991" s="1">
        <f t="shared" si="93"/>
        <v>2.23</v>
      </c>
      <c r="G1991" s="1">
        <f t="shared" si="94"/>
        <v>370.18</v>
      </c>
      <c r="H1991" s="1">
        <f t="shared" si="95"/>
        <v>2014</v>
      </c>
    </row>
    <row r="1992" spans="3:8" x14ac:dyDescent="0.25">
      <c r="C1992" s="2">
        <v>41743</v>
      </c>
      <c r="D1992" s="3" t="s">
        <v>57</v>
      </c>
      <c r="E1992" s="1">
        <v>121</v>
      </c>
      <c r="F1992" s="1">
        <f t="shared" si="93"/>
        <v>2.23</v>
      </c>
      <c r="G1992" s="1">
        <f t="shared" si="94"/>
        <v>269.83</v>
      </c>
      <c r="H1992" s="1">
        <f t="shared" si="95"/>
        <v>2014</v>
      </c>
    </row>
    <row r="1993" spans="3:8" x14ac:dyDescent="0.25">
      <c r="C1993" s="2">
        <v>41744</v>
      </c>
      <c r="D1993" s="3" t="s">
        <v>19</v>
      </c>
      <c r="E1993" s="1">
        <v>406</v>
      </c>
      <c r="F1993" s="1">
        <f t="shared" si="93"/>
        <v>2.23</v>
      </c>
      <c r="G1993" s="1">
        <f t="shared" si="94"/>
        <v>905.38</v>
      </c>
      <c r="H1993" s="1">
        <f t="shared" si="95"/>
        <v>2014</v>
      </c>
    </row>
    <row r="1994" spans="3:8" x14ac:dyDescent="0.25">
      <c r="C1994" s="2">
        <v>41746</v>
      </c>
      <c r="D1994" s="3" t="s">
        <v>28</v>
      </c>
      <c r="E1994" s="1">
        <v>41</v>
      </c>
      <c r="F1994" s="1">
        <f t="shared" si="93"/>
        <v>2.23</v>
      </c>
      <c r="G1994" s="1">
        <f t="shared" si="94"/>
        <v>91.429999999999993</v>
      </c>
      <c r="H1994" s="1">
        <f t="shared" si="95"/>
        <v>2014</v>
      </c>
    </row>
    <row r="1995" spans="3:8" x14ac:dyDescent="0.25">
      <c r="C1995" s="2">
        <v>41750</v>
      </c>
      <c r="D1995" s="3" t="s">
        <v>52</v>
      </c>
      <c r="E1995" s="1">
        <v>254</v>
      </c>
      <c r="F1995" s="1">
        <f t="shared" si="93"/>
        <v>2.23</v>
      </c>
      <c r="G1995" s="1">
        <f t="shared" si="94"/>
        <v>566.41999999999996</v>
      </c>
      <c r="H1995" s="1">
        <f t="shared" si="95"/>
        <v>2014</v>
      </c>
    </row>
    <row r="1996" spans="3:8" x14ac:dyDescent="0.25">
      <c r="C1996" s="2">
        <v>41750</v>
      </c>
      <c r="D1996" s="3" t="s">
        <v>11</v>
      </c>
      <c r="E1996" s="1">
        <v>246</v>
      </c>
      <c r="F1996" s="1">
        <f t="shared" si="93"/>
        <v>2.23</v>
      </c>
      <c r="G1996" s="1">
        <f t="shared" si="94"/>
        <v>548.58000000000004</v>
      </c>
      <c r="H1996" s="1">
        <f t="shared" si="95"/>
        <v>2014</v>
      </c>
    </row>
    <row r="1997" spans="3:8" x14ac:dyDescent="0.25">
      <c r="C1997" s="2">
        <v>41755</v>
      </c>
      <c r="D1997" s="3" t="s">
        <v>21</v>
      </c>
      <c r="E1997" s="1">
        <v>148</v>
      </c>
      <c r="F1997" s="1">
        <f t="shared" si="93"/>
        <v>2.23</v>
      </c>
      <c r="G1997" s="1">
        <f t="shared" si="94"/>
        <v>330.04</v>
      </c>
      <c r="H1997" s="1">
        <f t="shared" si="95"/>
        <v>2014</v>
      </c>
    </row>
    <row r="1998" spans="3:8" x14ac:dyDescent="0.25">
      <c r="C1998" s="2">
        <v>41755</v>
      </c>
      <c r="D1998" s="3" t="s">
        <v>7</v>
      </c>
      <c r="E1998" s="1">
        <v>365</v>
      </c>
      <c r="F1998" s="1">
        <f t="shared" si="93"/>
        <v>2.23</v>
      </c>
      <c r="G1998" s="1">
        <f t="shared" si="94"/>
        <v>813.95</v>
      </c>
      <c r="H1998" s="1">
        <f t="shared" si="95"/>
        <v>2014</v>
      </c>
    </row>
    <row r="1999" spans="3:8" x14ac:dyDescent="0.25">
      <c r="C1999" s="2">
        <v>41756</v>
      </c>
      <c r="D1999" s="3" t="s">
        <v>22</v>
      </c>
      <c r="E1999" s="1">
        <v>20</v>
      </c>
      <c r="F1999" s="1">
        <f t="shared" si="93"/>
        <v>2.23</v>
      </c>
      <c r="G1999" s="1">
        <f t="shared" si="94"/>
        <v>44.6</v>
      </c>
      <c r="H1999" s="1">
        <f t="shared" si="95"/>
        <v>2014</v>
      </c>
    </row>
    <row r="2000" spans="3:8" x14ac:dyDescent="0.25">
      <c r="C2000" s="2">
        <v>41761</v>
      </c>
      <c r="D2000" s="3" t="s">
        <v>139</v>
      </c>
      <c r="E2000" s="1">
        <v>4</v>
      </c>
      <c r="F2000" s="1">
        <f t="shared" si="93"/>
        <v>2.23</v>
      </c>
      <c r="G2000" s="1">
        <f t="shared" si="94"/>
        <v>8.92</v>
      </c>
      <c r="H2000" s="1">
        <f t="shared" si="95"/>
        <v>2014</v>
      </c>
    </row>
    <row r="2001" spans="3:8" x14ac:dyDescent="0.25">
      <c r="C2001" s="2">
        <v>41764</v>
      </c>
      <c r="D2001" s="3" t="s">
        <v>47</v>
      </c>
      <c r="E2001" s="1">
        <v>215</v>
      </c>
      <c r="F2001" s="1">
        <f t="shared" si="93"/>
        <v>2.23</v>
      </c>
      <c r="G2001" s="1">
        <f t="shared" si="94"/>
        <v>479.45</v>
      </c>
      <c r="H2001" s="1">
        <f t="shared" si="95"/>
        <v>2014</v>
      </c>
    </row>
    <row r="2002" spans="3:8" x14ac:dyDescent="0.25">
      <c r="C2002" s="2">
        <v>41766</v>
      </c>
      <c r="D2002" s="3" t="s">
        <v>14</v>
      </c>
      <c r="E2002" s="1">
        <v>138</v>
      </c>
      <c r="F2002" s="1">
        <f t="shared" si="93"/>
        <v>2.23</v>
      </c>
      <c r="G2002" s="1">
        <f t="shared" si="94"/>
        <v>307.74</v>
      </c>
      <c r="H2002" s="1">
        <f t="shared" si="95"/>
        <v>2014</v>
      </c>
    </row>
    <row r="2003" spans="3:8" x14ac:dyDescent="0.25">
      <c r="C2003" s="2">
        <v>41766</v>
      </c>
      <c r="D2003" s="3" t="s">
        <v>9</v>
      </c>
      <c r="E2003" s="1">
        <v>496</v>
      </c>
      <c r="F2003" s="1">
        <f t="shared" si="93"/>
        <v>2.23</v>
      </c>
      <c r="G2003" s="1">
        <f t="shared" si="94"/>
        <v>1106.08</v>
      </c>
      <c r="H2003" s="1">
        <f t="shared" si="95"/>
        <v>2014</v>
      </c>
    </row>
    <row r="2004" spans="3:8" x14ac:dyDescent="0.25">
      <c r="C2004" s="2">
        <v>41767</v>
      </c>
      <c r="D2004" s="3" t="s">
        <v>39</v>
      </c>
      <c r="E2004" s="1">
        <v>155</v>
      </c>
      <c r="F2004" s="1">
        <f t="shared" si="93"/>
        <v>2.23</v>
      </c>
      <c r="G2004" s="1">
        <f t="shared" si="94"/>
        <v>345.65</v>
      </c>
      <c r="H2004" s="1">
        <f t="shared" si="95"/>
        <v>2014</v>
      </c>
    </row>
    <row r="2005" spans="3:8" x14ac:dyDescent="0.25">
      <c r="C2005" s="2">
        <v>41770</v>
      </c>
      <c r="D2005" s="3" t="s">
        <v>26</v>
      </c>
      <c r="E2005" s="1">
        <v>386</v>
      </c>
      <c r="F2005" s="1">
        <f t="shared" si="93"/>
        <v>2.23</v>
      </c>
      <c r="G2005" s="1">
        <f t="shared" si="94"/>
        <v>860.78</v>
      </c>
      <c r="H2005" s="1">
        <f t="shared" si="95"/>
        <v>2014</v>
      </c>
    </row>
    <row r="2006" spans="3:8" x14ac:dyDescent="0.25">
      <c r="C2006" s="2">
        <v>41773</v>
      </c>
      <c r="D2006" s="3" t="s">
        <v>73</v>
      </c>
      <c r="E2006" s="1">
        <v>124</v>
      </c>
      <c r="F2006" s="1">
        <f t="shared" si="93"/>
        <v>2.23</v>
      </c>
      <c r="G2006" s="1">
        <f t="shared" si="94"/>
        <v>276.52</v>
      </c>
      <c r="H2006" s="1">
        <f t="shared" si="95"/>
        <v>2014</v>
      </c>
    </row>
    <row r="2007" spans="3:8" x14ac:dyDescent="0.25">
      <c r="C2007" s="2">
        <v>41774</v>
      </c>
      <c r="D2007" s="3" t="s">
        <v>16</v>
      </c>
      <c r="E2007" s="1">
        <v>173</v>
      </c>
      <c r="F2007" s="1">
        <f t="shared" si="93"/>
        <v>2.23</v>
      </c>
      <c r="G2007" s="1">
        <f t="shared" si="94"/>
        <v>385.79</v>
      </c>
      <c r="H2007" s="1">
        <f t="shared" si="95"/>
        <v>2014</v>
      </c>
    </row>
    <row r="2008" spans="3:8" x14ac:dyDescent="0.25">
      <c r="C2008" s="2">
        <v>41776</v>
      </c>
      <c r="D2008" s="3" t="s">
        <v>37</v>
      </c>
      <c r="E2008" s="1">
        <v>161</v>
      </c>
      <c r="F2008" s="1">
        <f t="shared" si="93"/>
        <v>2.23</v>
      </c>
      <c r="G2008" s="1">
        <f t="shared" si="94"/>
        <v>359.03</v>
      </c>
      <c r="H2008" s="1">
        <f t="shared" si="95"/>
        <v>2014</v>
      </c>
    </row>
    <row r="2009" spans="3:8" x14ac:dyDescent="0.25">
      <c r="C2009" s="2">
        <v>41778</v>
      </c>
      <c r="D2009" s="3" t="s">
        <v>71</v>
      </c>
      <c r="E2009" s="1">
        <v>147</v>
      </c>
      <c r="F2009" s="1">
        <f t="shared" si="93"/>
        <v>2.23</v>
      </c>
      <c r="G2009" s="1">
        <f t="shared" si="94"/>
        <v>327.81</v>
      </c>
      <c r="H2009" s="1">
        <f t="shared" si="95"/>
        <v>2014</v>
      </c>
    </row>
    <row r="2010" spans="3:8" x14ac:dyDescent="0.25">
      <c r="C2010" s="2">
        <v>41784</v>
      </c>
      <c r="D2010" s="3" t="s">
        <v>24</v>
      </c>
      <c r="E2010" s="1">
        <v>401</v>
      </c>
      <c r="F2010" s="1">
        <f t="shared" si="93"/>
        <v>2.23</v>
      </c>
      <c r="G2010" s="1">
        <f t="shared" si="94"/>
        <v>894.23</v>
      </c>
      <c r="H2010" s="1">
        <f t="shared" si="95"/>
        <v>2014</v>
      </c>
    </row>
    <row r="2011" spans="3:8" x14ac:dyDescent="0.25">
      <c r="C2011" s="2">
        <v>41784</v>
      </c>
      <c r="D2011" s="3" t="s">
        <v>52</v>
      </c>
      <c r="E2011" s="1">
        <v>101</v>
      </c>
      <c r="F2011" s="1">
        <f t="shared" si="93"/>
        <v>2.23</v>
      </c>
      <c r="G2011" s="1">
        <f t="shared" si="94"/>
        <v>225.23</v>
      </c>
      <c r="H2011" s="1">
        <f t="shared" si="95"/>
        <v>2014</v>
      </c>
    </row>
    <row r="2012" spans="3:8" x14ac:dyDescent="0.25">
      <c r="C2012" s="2">
        <v>41785</v>
      </c>
      <c r="D2012" s="3" t="s">
        <v>24</v>
      </c>
      <c r="E2012" s="1">
        <v>169</v>
      </c>
      <c r="F2012" s="1">
        <f t="shared" si="93"/>
        <v>2.23</v>
      </c>
      <c r="G2012" s="1">
        <f t="shared" si="94"/>
        <v>376.87</v>
      </c>
      <c r="H2012" s="1">
        <f t="shared" si="95"/>
        <v>2014</v>
      </c>
    </row>
    <row r="2013" spans="3:8" x14ac:dyDescent="0.25">
      <c r="C2013" s="2">
        <v>41786</v>
      </c>
      <c r="D2013" s="3" t="s">
        <v>16</v>
      </c>
      <c r="E2013" s="1">
        <v>324</v>
      </c>
      <c r="F2013" s="1">
        <f t="shared" si="93"/>
        <v>2.23</v>
      </c>
      <c r="G2013" s="1">
        <f t="shared" si="94"/>
        <v>722.52</v>
      </c>
      <c r="H2013" s="1">
        <f t="shared" si="95"/>
        <v>2014</v>
      </c>
    </row>
    <row r="2014" spans="3:8" x14ac:dyDescent="0.25">
      <c r="C2014" s="2">
        <v>41787</v>
      </c>
      <c r="D2014" s="3" t="s">
        <v>221</v>
      </c>
      <c r="E2014" s="1">
        <v>16</v>
      </c>
      <c r="F2014" s="1">
        <f t="shared" si="93"/>
        <v>2.23</v>
      </c>
      <c r="G2014" s="1">
        <f t="shared" si="94"/>
        <v>35.68</v>
      </c>
      <c r="H2014" s="1">
        <f t="shared" si="95"/>
        <v>2014</v>
      </c>
    </row>
    <row r="2015" spans="3:8" x14ac:dyDescent="0.25">
      <c r="C2015" s="2">
        <v>41788</v>
      </c>
      <c r="D2015" s="3" t="s">
        <v>73</v>
      </c>
      <c r="E2015" s="1">
        <v>194</v>
      </c>
      <c r="F2015" s="1">
        <f t="shared" si="93"/>
        <v>2.23</v>
      </c>
      <c r="G2015" s="1">
        <f t="shared" si="94"/>
        <v>432.62</v>
      </c>
      <c r="H2015" s="1">
        <f t="shared" si="95"/>
        <v>2014</v>
      </c>
    </row>
    <row r="2016" spans="3:8" x14ac:dyDescent="0.25">
      <c r="C2016" s="2">
        <v>41789</v>
      </c>
      <c r="D2016" s="3" t="s">
        <v>104</v>
      </c>
      <c r="E2016" s="1">
        <v>197</v>
      </c>
      <c r="F2016" s="1">
        <f t="shared" si="93"/>
        <v>2.23</v>
      </c>
      <c r="G2016" s="1">
        <f t="shared" si="94"/>
        <v>439.31</v>
      </c>
      <c r="H2016" s="1">
        <f t="shared" si="95"/>
        <v>2014</v>
      </c>
    </row>
    <row r="2017" spans="3:8" x14ac:dyDescent="0.25">
      <c r="C2017" s="2">
        <v>41789</v>
      </c>
      <c r="D2017" s="3" t="s">
        <v>25</v>
      </c>
      <c r="E2017" s="1">
        <v>23</v>
      </c>
      <c r="F2017" s="1">
        <f t="shared" si="93"/>
        <v>2.23</v>
      </c>
      <c r="G2017" s="1">
        <f t="shared" si="94"/>
        <v>51.29</v>
      </c>
      <c r="H2017" s="1">
        <f t="shared" si="95"/>
        <v>2014</v>
      </c>
    </row>
    <row r="2018" spans="3:8" x14ac:dyDescent="0.25">
      <c r="C2018" s="2">
        <v>41790</v>
      </c>
      <c r="D2018" s="3" t="s">
        <v>14</v>
      </c>
      <c r="E2018" s="1">
        <v>138</v>
      </c>
      <c r="F2018" s="1">
        <f t="shared" si="93"/>
        <v>2.23</v>
      </c>
      <c r="G2018" s="1">
        <f t="shared" si="94"/>
        <v>307.74</v>
      </c>
      <c r="H2018" s="1">
        <f t="shared" si="95"/>
        <v>2014</v>
      </c>
    </row>
    <row r="2019" spans="3:8" x14ac:dyDescent="0.25">
      <c r="C2019" s="2">
        <v>41791</v>
      </c>
      <c r="D2019" s="3" t="s">
        <v>63</v>
      </c>
      <c r="E2019" s="1">
        <v>121</v>
      </c>
      <c r="F2019" s="1">
        <f t="shared" si="93"/>
        <v>2.23</v>
      </c>
      <c r="G2019" s="1">
        <f t="shared" si="94"/>
        <v>269.83</v>
      </c>
      <c r="H2019" s="1">
        <f t="shared" si="95"/>
        <v>2014</v>
      </c>
    </row>
    <row r="2020" spans="3:8" x14ac:dyDescent="0.25">
      <c r="C2020" s="2">
        <v>41793</v>
      </c>
      <c r="D2020" s="3" t="s">
        <v>206</v>
      </c>
      <c r="E2020" s="1">
        <v>10</v>
      </c>
      <c r="F2020" s="1">
        <f t="shared" si="93"/>
        <v>2.23</v>
      </c>
      <c r="G2020" s="1">
        <f t="shared" si="94"/>
        <v>22.3</v>
      </c>
      <c r="H2020" s="1">
        <f t="shared" si="95"/>
        <v>2014</v>
      </c>
    </row>
    <row r="2021" spans="3:8" x14ac:dyDescent="0.25">
      <c r="C2021" s="2">
        <v>41795</v>
      </c>
      <c r="D2021" s="3" t="s">
        <v>132</v>
      </c>
      <c r="E2021" s="1">
        <v>9</v>
      </c>
      <c r="F2021" s="1">
        <f t="shared" si="93"/>
        <v>2.23</v>
      </c>
      <c r="G2021" s="1">
        <f t="shared" si="94"/>
        <v>20.07</v>
      </c>
      <c r="H2021" s="1">
        <f t="shared" si="95"/>
        <v>2014</v>
      </c>
    </row>
    <row r="2022" spans="3:8" x14ac:dyDescent="0.25">
      <c r="C2022" s="2">
        <v>41798</v>
      </c>
      <c r="D2022" s="3" t="s">
        <v>54</v>
      </c>
      <c r="E2022" s="1">
        <v>35</v>
      </c>
      <c r="F2022" s="1">
        <f t="shared" si="93"/>
        <v>2.23</v>
      </c>
      <c r="G2022" s="1">
        <f t="shared" si="94"/>
        <v>78.05</v>
      </c>
      <c r="H2022" s="1">
        <f t="shared" si="95"/>
        <v>2014</v>
      </c>
    </row>
    <row r="2023" spans="3:8" x14ac:dyDescent="0.25">
      <c r="C2023" s="2">
        <v>41802</v>
      </c>
      <c r="D2023" s="3" t="s">
        <v>37</v>
      </c>
      <c r="E2023" s="1">
        <v>154</v>
      </c>
      <c r="F2023" s="1">
        <f t="shared" si="93"/>
        <v>2.23</v>
      </c>
      <c r="G2023" s="1">
        <f t="shared" si="94"/>
        <v>343.42</v>
      </c>
      <c r="H2023" s="1">
        <f t="shared" si="95"/>
        <v>2014</v>
      </c>
    </row>
    <row r="2024" spans="3:8" x14ac:dyDescent="0.25">
      <c r="C2024" s="2">
        <v>41806</v>
      </c>
      <c r="D2024" s="3" t="s">
        <v>115</v>
      </c>
      <c r="E2024" s="1">
        <v>1</v>
      </c>
      <c r="F2024" s="1">
        <f t="shared" si="93"/>
        <v>2.23</v>
      </c>
      <c r="G2024" s="1">
        <f t="shared" si="94"/>
        <v>2.23</v>
      </c>
      <c r="H2024" s="1">
        <f t="shared" si="95"/>
        <v>2014</v>
      </c>
    </row>
    <row r="2025" spans="3:8" x14ac:dyDescent="0.25">
      <c r="C2025" s="2">
        <v>41807</v>
      </c>
      <c r="D2025" s="3" t="s">
        <v>16</v>
      </c>
      <c r="E2025" s="1">
        <v>249</v>
      </c>
      <c r="F2025" s="1">
        <f t="shared" si="93"/>
        <v>2.23</v>
      </c>
      <c r="G2025" s="1">
        <f t="shared" si="94"/>
        <v>555.27</v>
      </c>
      <c r="H2025" s="1">
        <f t="shared" si="95"/>
        <v>2014</v>
      </c>
    </row>
    <row r="2026" spans="3:8" x14ac:dyDescent="0.25">
      <c r="C2026" s="2">
        <v>41807</v>
      </c>
      <c r="D2026" s="3" t="s">
        <v>39</v>
      </c>
      <c r="E2026" s="1">
        <v>27</v>
      </c>
      <c r="F2026" s="1">
        <f t="shared" si="93"/>
        <v>2.23</v>
      </c>
      <c r="G2026" s="1">
        <f t="shared" si="94"/>
        <v>60.21</v>
      </c>
      <c r="H2026" s="1">
        <f t="shared" si="95"/>
        <v>2014</v>
      </c>
    </row>
    <row r="2027" spans="3:8" x14ac:dyDescent="0.25">
      <c r="C2027" s="2">
        <v>41809</v>
      </c>
      <c r="D2027" s="3" t="s">
        <v>14</v>
      </c>
      <c r="E2027" s="1">
        <v>167</v>
      </c>
      <c r="F2027" s="1">
        <f t="shared" si="93"/>
        <v>2.23</v>
      </c>
      <c r="G2027" s="1">
        <f t="shared" si="94"/>
        <v>372.41</v>
      </c>
      <c r="H2027" s="1">
        <f t="shared" si="95"/>
        <v>2014</v>
      </c>
    </row>
    <row r="2028" spans="3:8" x14ac:dyDescent="0.25">
      <c r="C2028" s="2">
        <v>41810</v>
      </c>
      <c r="D2028" s="3" t="s">
        <v>14</v>
      </c>
      <c r="E2028" s="1">
        <v>71</v>
      </c>
      <c r="F2028" s="1">
        <f t="shared" si="93"/>
        <v>2.23</v>
      </c>
      <c r="G2028" s="1">
        <f t="shared" si="94"/>
        <v>158.33000000000001</v>
      </c>
      <c r="H2028" s="1">
        <f t="shared" si="95"/>
        <v>2014</v>
      </c>
    </row>
    <row r="2029" spans="3:8" x14ac:dyDescent="0.25">
      <c r="C2029" s="2">
        <v>41810</v>
      </c>
      <c r="D2029" s="3" t="s">
        <v>85</v>
      </c>
      <c r="E2029" s="1">
        <v>13</v>
      </c>
      <c r="F2029" s="1">
        <f t="shared" si="93"/>
        <v>2.23</v>
      </c>
      <c r="G2029" s="1">
        <f t="shared" si="94"/>
        <v>28.99</v>
      </c>
      <c r="H2029" s="1">
        <f t="shared" si="95"/>
        <v>2014</v>
      </c>
    </row>
    <row r="2030" spans="3:8" x14ac:dyDescent="0.25">
      <c r="C2030" s="2">
        <v>41811</v>
      </c>
      <c r="D2030" s="3" t="s">
        <v>32</v>
      </c>
      <c r="E2030" s="1">
        <v>90</v>
      </c>
      <c r="F2030" s="1">
        <f t="shared" si="93"/>
        <v>2.23</v>
      </c>
      <c r="G2030" s="1">
        <f t="shared" si="94"/>
        <v>200.7</v>
      </c>
      <c r="H2030" s="1">
        <f t="shared" si="95"/>
        <v>2014</v>
      </c>
    </row>
    <row r="2031" spans="3:8" x14ac:dyDescent="0.25">
      <c r="C2031" s="2">
        <v>41814</v>
      </c>
      <c r="D2031" s="3" t="s">
        <v>11</v>
      </c>
      <c r="E2031" s="1">
        <v>106</v>
      </c>
      <c r="F2031" s="1">
        <f t="shared" si="93"/>
        <v>2.23</v>
      </c>
      <c r="G2031" s="1">
        <f t="shared" si="94"/>
        <v>236.38</v>
      </c>
      <c r="H2031" s="1">
        <f t="shared" si="95"/>
        <v>2014</v>
      </c>
    </row>
    <row r="2032" spans="3:8" x14ac:dyDescent="0.25">
      <c r="C2032" s="2">
        <v>41815</v>
      </c>
      <c r="D2032" s="3" t="s">
        <v>68</v>
      </c>
      <c r="E2032" s="1">
        <v>57</v>
      </c>
      <c r="F2032" s="1">
        <f t="shared" si="93"/>
        <v>2.23</v>
      </c>
      <c r="G2032" s="1">
        <f t="shared" si="94"/>
        <v>127.11</v>
      </c>
      <c r="H2032" s="1">
        <f t="shared" si="95"/>
        <v>2014</v>
      </c>
    </row>
    <row r="2033" spans="3:8" x14ac:dyDescent="0.25">
      <c r="C2033" s="2">
        <v>41815</v>
      </c>
      <c r="D2033" s="3" t="s">
        <v>20</v>
      </c>
      <c r="E2033" s="1">
        <v>59</v>
      </c>
      <c r="F2033" s="1">
        <f t="shared" si="93"/>
        <v>2.23</v>
      </c>
      <c r="G2033" s="1">
        <f t="shared" si="94"/>
        <v>131.57</v>
      </c>
      <c r="H2033" s="1">
        <f t="shared" si="95"/>
        <v>2014</v>
      </c>
    </row>
    <row r="2034" spans="3:8" x14ac:dyDescent="0.25">
      <c r="C2034" s="2">
        <v>41817</v>
      </c>
      <c r="D2034" s="3" t="s">
        <v>81</v>
      </c>
      <c r="E2034" s="1">
        <v>11</v>
      </c>
      <c r="F2034" s="1">
        <f t="shared" si="93"/>
        <v>2.23</v>
      </c>
      <c r="G2034" s="1">
        <f t="shared" si="94"/>
        <v>24.53</v>
      </c>
      <c r="H2034" s="1">
        <f t="shared" si="95"/>
        <v>2014</v>
      </c>
    </row>
    <row r="2035" spans="3:8" x14ac:dyDescent="0.25">
      <c r="C2035" s="2">
        <v>41818</v>
      </c>
      <c r="D2035" s="3" t="s">
        <v>104</v>
      </c>
      <c r="E2035" s="1">
        <v>361</v>
      </c>
      <c r="F2035" s="1">
        <f t="shared" si="93"/>
        <v>2.23</v>
      </c>
      <c r="G2035" s="1">
        <f t="shared" si="94"/>
        <v>805.03</v>
      </c>
      <c r="H2035" s="1">
        <f t="shared" si="95"/>
        <v>2014</v>
      </c>
    </row>
    <row r="2036" spans="3:8" x14ac:dyDescent="0.25">
      <c r="C2036" s="2">
        <v>41819</v>
      </c>
      <c r="D2036" s="3" t="s">
        <v>10</v>
      </c>
      <c r="E2036" s="1">
        <v>153</v>
      </c>
      <c r="F2036" s="1">
        <f t="shared" si="93"/>
        <v>2.23</v>
      </c>
      <c r="G2036" s="1">
        <f t="shared" si="94"/>
        <v>341.19</v>
      </c>
      <c r="H2036" s="1">
        <f t="shared" si="95"/>
        <v>2014</v>
      </c>
    </row>
    <row r="2037" spans="3:8" x14ac:dyDescent="0.25">
      <c r="C2037" s="2">
        <v>41820</v>
      </c>
      <c r="D2037" s="3" t="s">
        <v>149</v>
      </c>
      <c r="E2037" s="1">
        <v>7</v>
      </c>
      <c r="F2037" s="1">
        <f t="shared" si="93"/>
        <v>2.23</v>
      </c>
      <c r="G2037" s="1">
        <f t="shared" si="94"/>
        <v>15.61</v>
      </c>
      <c r="H2037" s="1">
        <f t="shared" si="95"/>
        <v>2014</v>
      </c>
    </row>
    <row r="2038" spans="3:8" x14ac:dyDescent="0.25">
      <c r="C2038" s="2">
        <v>41821</v>
      </c>
      <c r="D2038" s="3" t="s">
        <v>73</v>
      </c>
      <c r="E2038" s="1">
        <v>65</v>
      </c>
      <c r="F2038" s="1">
        <f t="shared" si="93"/>
        <v>2.23</v>
      </c>
      <c r="G2038" s="1">
        <f t="shared" si="94"/>
        <v>144.94999999999999</v>
      </c>
      <c r="H2038" s="1">
        <f t="shared" si="95"/>
        <v>2014</v>
      </c>
    </row>
    <row r="2039" spans="3:8" x14ac:dyDescent="0.25">
      <c r="C2039" s="2">
        <v>41823</v>
      </c>
      <c r="D2039" s="3" t="s">
        <v>11</v>
      </c>
      <c r="E2039" s="1">
        <v>409</v>
      </c>
      <c r="F2039" s="1">
        <f t="shared" si="93"/>
        <v>2.23</v>
      </c>
      <c r="G2039" s="1">
        <f t="shared" si="94"/>
        <v>912.06999999999994</v>
      </c>
      <c r="H2039" s="1">
        <f t="shared" si="95"/>
        <v>2014</v>
      </c>
    </row>
    <row r="2040" spans="3:8" x14ac:dyDescent="0.25">
      <c r="C2040" s="2">
        <v>41825</v>
      </c>
      <c r="D2040" s="3" t="s">
        <v>65</v>
      </c>
      <c r="E2040" s="1">
        <v>63</v>
      </c>
      <c r="F2040" s="1">
        <f t="shared" si="93"/>
        <v>2.23</v>
      </c>
      <c r="G2040" s="1">
        <f t="shared" si="94"/>
        <v>140.49</v>
      </c>
      <c r="H2040" s="1">
        <f t="shared" si="95"/>
        <v>2014</v>
      </c>
    </row>
    <row r="2041" spans="3:8" x14ac:dyDescent="0.25">
      <c r="C2041" s="2">
        <v>41826</v>
      </c>
      <c r="D2041" s="3" t="s">
        <v>9</v>
      </c>
      <c r="E2041" s="1">
        <v>441</v>
      </c>
      <c r="F2041" s="1">
        <f t="shared" si="93"/>
        <v>2.23</v>
      </c>
      <c r="G2041" s="1">
        <f t="shared" si="94"/>
        <v>983.43</v>
      </c>
      <c r="H2041" s="1">
        <f t="shared" si="95"/>
        <v>2014</v>
      </c>
    </row>
    <row r="2042" spans="3:8" x14ac:dyDescent="0.25">
      <c r="C2042" s="2">
        <v>41830</v>
      </c>
      <c r="D2042" s="3" t="s">
        <v>54</v>
      </c>
      <c r="E2042" s="1">
        <v>91</v>
      </c>
      <c r="F2042" s="1">
        <f t="shared" si="93"/>
        <v>2.23</v>
      </c>
      <c r="G2042" s="1">
        <f t="shared" si="94"/>
        <v>202.93</v>
      </c>
      <c r="H2042" s="1">
        <f t="shared" si="95"/>
        <v>2014</v>
      </c>
    </row>
    <row r="2043" spans="3:8" x14ac:dyDescent="0.25">
      <c r="C2043" s="2">
        <v>41831</v>
      </c>
      <c r="D2043" s="3" t="s">
        <v>14</v>
      </c>
      <c r="E2043" s="1">
        <v>73</v>
      </c>
      <c r="F2043" s="1">
        <f t="shared" si="93"/>
        <v>2.23</v>
      </c>
      <c r="G2043" s="1">
        <f t="shared" si="94"/>
        <v>162.79</v>
      </c>
      <c r="H2043" s="1">
        <f t="shared" si="95"/>
        <v>2014</v>
      </c>
    </row>
    <row r="2044" spans="3:8" x14ac:dyDescent="0.25">
      <c r="C2044" s="2">
        <v>41832</v>
      </c>
      <c r="D2044" s="3" t="s">
        <v>8</v>
      </c>
      <c r="E2044" s="1">
        <v>184</v>
      </c>
      <c r="F2044" s="1">
        <f t="shared" si="93"/>
        <v>2.23</v>
      </c>
      <c r="G2044" s="1">
        <f t="shared" si="94"/>
        <v>410.32</v>
      </c>
      <c r="H2044" s="1">
        <f t="shared" si="95"/>
        <v>2014</v>
      </c>
    </row>
    <row r="2045" spans="3:8" x14ac:dyDescent="0.25">
      <c r="C2045" s="2">
        <v>41836</v>
      </c>
      <c r="D2045" s="3" t="s">
        <v>63</v>
      </c>
      <c r="E2045" s="1">
        <v>191</v>
      </c>
      <c r="F2045" s="1">
        <f t="shared" si="93"/>
        <v>2.23</v>
      </c>
      <c r="G2045" s="1">
        <f t="shared" si="94"/>
        <v>425.93</v>
      </c>
      <c r="H2045" s="1">
        <f t="shared" si="95"/>
        <v>2014</v>
      </c>
    </row>
    <row r="2046" spans="3:8" x14ac:dyDescent="0.25">
      <c r="C2046" s="2">
        <v>41837</v>
      </c>
      <c r="D2046" s="3" t="s">
        <v>19</v>
      </c>
      <c r="E2046" s="1">
        <v>371</v>
      </c>
      <c r="F2046" s="1">
        <f t="shared" si="93"/>
        <v>2.23</v>
      </c>
      <c r="G2046" s="1">
        <f t="shared" si="94"/>
        <v>827.33</v>
      </c>
      <c r="H2046" s="1">
        <f t="shared" si="95"/>
        <v>2014</v>
      </c>
    </row>
    <row r="2047" spans="3:8" x14ac:dyDescent="0.25">
      <c r="C2047" s="2">
        <v>41838</v>
      </c>
      <c r="D2047" s="3" t="s">
        <v>24</v>
      </c>
      <c r="E2047" s="1">
        <v>485</v>
      </c>
      <c r="F2047" s="1">
        <f t="shared" si="93"/>
        <v>2.23</v>
      </c>
      <c r="G2047" s="1">
        <f t="shared" si="94"/>
        <v>1081.55</v>
      </c>
      <c r="H2047" s="1">
        <f t="shared" si="95"/>
        <v>2014</v>
      </c>
    </row>
    <row r="2048" spans="3:8" x14ac:dyDescent="0.25">
      <c r="C2048" s="2">
        <v>41838</v>
      </c>
      <c r="D2048" s="3" t="s">
        <v>39</v>
      </c>
      <c r="E2048" s="1">
        <v>92</v>
      </c>
      <c r="F2048" s="1">
        <f t="shared" si="93"/>
        <v>2.23</v>
      </c>
      <c r="G2048" s="1">
        <f t="shared" si="94"/>
        <v>205.16</v>
      </c>
      <c r="H2048" s="1">
        <f t="shared" si="95"/>
        <v>2014</v>
      </c>
    </row>
    <row r="2049" spans="3:8" x14ac:dyDescent="0.25">
      <c r="C2049" s="2">
        <v>41840</v>
      </c>
      <c r="D2049" s="3" t="s">
        <v>19</v>
      </c>
      <c r="E2049" s="1">
        <v>442</v>
      </c>
      <c r="F2049" s="1">
        <f t="shared" si="93"/>
        <v>2.23</v>
      </c>
      <c r="G2049" s="1">
        <f t="shared" si="94"/>
        <v>985.66</v>
      </c>
      <c r="H2049" s="1">
        <f t="shared" si="95"/>
        <v>2014</v>
      </c>
    </row>
    <row r="2050" spans="3:8" x14ac:dyDescent="0.25">
      <c r="C2050" s="2">
        <v>41841</v>
      </c>
      <c r="D2050" s="3" t="s">
        <v>10</v>
      </c>
      <c r="E2050" s="1">
        <v>44</v>
      </c>
      <c r="F2050" s="1">
        <f t="shared" si="93"/>
        <v>2.23</v>
      </c>
      <c r="G2050" s="1">
        <f t="shared" si="94"/>
        <v>98.12</v>
      </c>
      <c r="H2050" s="1">
        <f t="shared" si="95"/>
        <v>2014</v>
      </c>
    </row>
    <row r="2051" spans="3:8" x14ac:dyDescent="0.25">
      <c r="C2051" s="2">
        <v>41843</v>
      </c>
      <c r="D2051" s="3" t="s">
        <v>41</v>
      </c>
      <c r="E2051" s="1">
        <v>39</v>
      </c>
      <c r="F2051" s="1">
        <f t="shared" ref="F2051:F2114" si="96">LOOKUP(YEAR(C2051),$A$2:$A$11,$B$2:$B$11)</f>
        <v>2.23</v>
      </c>
      <c r="G2051" s="1">
        <f t="shared" ref="G2051:G2114" si="97">F2051*E2051</f>
        <v>86.97</v>
      </c>
      <c r="H2051" s="1">
        <f t="shared" ref="H2051:H2114" si="98">YEAR(C2051)</f>
        <v>2014</v>
      </c>
    </row>
    <row r="2052" spans="3:8" x14ac:dyDescent="0.25">
      <c r="C2052" s="2">
        <v>41848</v>
      </c>
      <c r="D2052" s="3" t="s">
        <v>19</v>
      </c>
      <c r="E2052" s="1">
        <v>288</v>
      </c>
      <c r="F2052" s="1">
        <f t="shared" si="96"/>
        <v>2.23</v>
      </c>
      <c r="G2052" s="1">
        <f t="shared" si="97"/>
        <v>642.24</v>
      </c>
      <c r="H2052" s="1">
        <f t="shared" si="98"/>
        <v>2014</v>
      </c>
    </row>
    <row r="2053" spans="3:8" x14ac:dyDescent="0.25">
      <c r="C2053" s="2">
        <v>41848</v>
      </c>
      <c r="D2053" s="3" t="s">
        <v>192</v>
      </c>
      <c r="E2053" s="1">
        <v>4</v>
      </c>
      <c r="F2053" s="1">
        <f t="shared" si="96"/>
        <v>2.23</v>
      </c>
      <c r="G2053" s="1">
        <f t="shared" si="97"/>
        <v>8.92</v>
      </c>
      <c r="H2053" s="1">
        <f t="shared" si="98"/>
        <v>2014</v>
      </c>
    </row>
    <row r="2054" spans="3:8" x14ac:dyDescent="0.25">
      <c r="C2054" s="2">
        <v>41851</v>
      </c>
      <c r="D2054" s="3" t="s">
        <v>240</v>
      </c>
      <c r="E2054" s="1">
        <v>6</v>
      </c>
      <c r="F2054" s="1">
        <f t="shared" si="96"/>
        <v>2.23</v>
      </c>
      <c r="G2054" s="1">
        <f t="shared" si="97"/>
        <v>13.379999999999999</v>
      </c>
      <c r="H2054" s="1">
        <f t="shared" si="98"/>
        <v>2014</v>
      </c>
    </row>
    <row r="2055" spans="3:8" x14ac:dyDescent="0.25">
      <c r="C2055" s="2">
        <v>41851</v>
      </c>
      <c r="D2055" s="3" t="s">
        <v>118</v>
      </c>
      <c r="E2055" s="1">
        <v>9</v>
      </c>
      <c r="F2055" s="1">
        <f t="shared" si="96"/>
        <v>2.23</v>
      </c>
      <c r="G2055" s="1">
        <f t="shared" si="97"/>
        <v>20.07</v>
      </c>
      <c r="H2055" s="1">
        <f t="shared" si="98"/>
        <v>2014</v>
      </c>
    </row>
    <row r="2056" spans="3:8" x14ac:dyDescent="0.25">
      <c r="C2056" s="2">
        <v>41852</v>
      </c>
      <c r="D2056" s="3" t="s">
        <v>39</v>
      </c>
      <c r="E2056" s="1">
        <v>178</v>
      </c>
      <c r="F2056" s="1">
        <f t="shared" si="96"/>
        <v>2.23</v>
      </c>
      <c r="G2056" s="1">
        <f t="shared" si="97"/>
        <v>396.94</v>
      </c>
      <c r="H2056" s="1">
        <f t="shared" si="98"/>
        <v>2014</v>
      </c>
    </row>
    <row r="2057" spans="3:8" x14ac:dyDescent="0.25">
      <c r="C2057" s="2">
        <v>41853</v>
      </c>
      <c r="D2057" s="3" t="s">
        <v>52</v>
      </c>
      <c r="E2057" s="1">
        <v>455</v>
      </c>
      <c r="F2057" s="1">
        <f t="shared" si="96"/>
        <v>2.23</v>
      </c>
      <c r="G2057" s="1">
        <f t="shared" si="97"/>
        <v>1014.65</v>
      </c>
      <c r="H2057" s="1">
        <f t="shared" si="98"/>
        <v>2014</v>
      </c>
    </row>
    <row r="2058" spans="3:8" x14ac:dyDescent="0.25">
      <c r="C2058" s="2">
        <v>41854</v>
      </c>
      <c r="D2058" s="3" t="s">
        <v>80</v>
      </c>
      <c r="E2058" s="1">
        <v>56</v>
      </c>
      <c r="F2058" s="1">
        <f t="shared" si="96"/>
        <v>2.23</v>
      </c>
      <c r="G2058" s="1">
        <f t="shared" si="97"/>
        <v>124.88</v>
      </c>
      <c r="H2058" s="1">
        <f t="shared" si="98"/>
        <v>2014</v>
      </c>
    </row>
    <row r="2059" spans="3:8" x14ac:dyDescent="0.25">
      <c r="C2059" s="2">
        <v>41858</v>
      </c>
      <c r="D2059" s="3" t="s">
        <v>63</v>
      </c>
      <c r="E2059" s="1">
        <v>46</v>
      </c>
      <c r="F2059" s="1">
        <f t="shared" si="96"/>
        <v>2.23</v>
      </c>
      <c r="G2059" s="1">
        <f t="shared" si="97"/>
        <v>102.58</v>
      </c>
      <c r="H2059" s="1">
        <f t="shared" si="98"/>
        <v>2014</v>
      </c>
    </row>
    <row r="2060" spans="3:8" x14ac:dyDescent="0.25">
      <c r="C2060" s="2">
        <v>41859</v>
      </c>
      <c r="D2060" s="3" t="s">
        <v>126</v>
      </c>
      <c r="E2060" s="1">
        <v>15</v>
      </c>
      <c r="F2060" s="1">
        <f t="shared" si="96"/>
        <v>2.23</v>
      </c>
      <c r="G2060" s="1">
        <f t="shared" si="97"/>
        <v>33.450000000000003</v>
      </c>
      <c r="H2060" s="1">
        <f t="shared" si="98"/>
        <v>2014</v>
      </c>
    </row>
    <row r="2061" spans="3:8" x14ac:dyDescent="0.25">
      <c r="C2061" s="2">
        <v>41860</v>
      </c>
      <c r="D2061" s="3" t="s">
        <v>10</v>
      </c>
      <c r="E2061" s="1">
        <v>130</v>
      </c>
      <c r="F2061" s="1">
        <f t="shared" si="96"/>
        <v>2.23</v>
      </c>
      <c r="G2061" s="1">
        <f t="shared" si="97"/>
        <v>289.89999999999998</v>
      </c>
      <c r="H2061" s="1">
        <f t="shared" si="98"/>
        <v>2014</v>
      </c>
    </row>
    <row r="2062" spans="3:8" x14ac:dyDescent="0.25">
      <c r="C2062" s="2">
        <v>41861</v>
      </c>
      <c r="D2062" s="3" t="s">
        <v>22</v>
      </c>
      <c r="E2062" s="1">
        <v>154</v>
      </c>
      <c r="F2062" s="1">
        <f t="shared" si="96"/>
        <v>2.23</v>
      </c>
      <c r="G2062" s="1">
        <f t="shared" si="97"/>
        <v>343.42</v>
      </c>
      <c r="H2062" s="1">
        <f t="shared" si="98"/>
        <v>2014</v>
      </c>
    </row>
    <row r="2063" spans="3:8" x14ac:dyDescent="0.25">
      <c r="C2063" s="2">
        <v>41861</v>
      </c>
      <c r="D2063" s="3" t="s">
        <v>10</v>
      </c>
      <c r="E2063" s="1">
        <v>137</v>
      </c>
      <c r="F2063" s="1">
        <f t="shared" si="96"/>
        <v>2.23</v>
      </c>
      <c r="G2063" s="1">
        <f t="shared" si="97"/>
        <v>305.51</v>
      </c>
      <c r="H2063" s="1">
        <f t="shared" si="98"/>
        <v>2014</v>
      </c>
    </row>
    <row r="2064" spans="3:8" x14ac:dyDescent="0.25">
      <c r="C2064" s="2">
        <v>41863</v>
      </c>
      <c r="D2064" s="3" t="s">
        <v>60</v>
      </c>
      <c r="E2064" s="1">
        <v>119</v>
      </c>
      <c r="F2064" s="1">
        <f t="shared" si="96"/>
        <v>2.23</v>
      </c>
      <c r="G2064" s="1">
        <f t="shared" si="97"/>
        <v>265.37</v>
      </c>
      <c r="H2064" s="1">
        <f t="shared" si="98"/>
        <v>2014</v>
      </c>
    </row>
    <row r="2065" spans="3:8" x14ac:dyDescent="0.25">
      <c r="C2065" s="2">
        <v>41863</v>
      </c>
      <c r="D2065" s="3" t="s">
        <v>52</v>
      </c>
      <c r="E2065" s="1">
        <v>138</v>
      </c>
      <c r="F2065" s="1">
        <f t="shared" si="96"/>
        <v>2.23</v>
      </c>
      <c r="G2065" s="1">
        <f t="shared" si="97"/>
        <v>307.74</v>
      </c>
      <c r="H2065" s="1">
        <f t="shared" si="98"/>
        <v>2014</v>
      </c>
    </row>
    <row r="2066" spans="3:8" x14ac:dyDescent="0.25">
      <c r="C2066" s="2">
        <v>41864</v>
      </c>
      <c r="D2066" s="3" t="s">
        <v>52</v>
      </c>
      <c r="E2066" s="1">
        <v>303</v>
      </c>
      <c r="F2066" s="1">
        <f t="shared" si="96"/>
        <v>2.23</v>
      </c>
      <c r="G2066" s="1">
        <f t="shared" si="97"/>
        <v>675.68999999999994</v>
      </c>
      <c r="H2066" s="1">
        <f t="shared" si="98"/>
        <v>2014</v>
      </c>
    </row>
    <row r="2067" spans="3:8" x14ac:dyDescent="0.25">
      <c r="C2067" s="2">
        <v>41866</v>
      </c>
      <c r="D2067" s="3" t="s">
        <v>20</v>
      </c>
      <c r="E2067" s="1">
        <v>73</v>
      </c>
      <c r="F2067" s="1">
        <f t="shared" si="96"/>
        <v>2.23</v>
      </c>
      <c r="G2067" s="1">
        <f t="shared" si="97"/>
        <v>162.79</v>
      </c>
      <c r="H2067" s="1">
        <f t="shared" si="98"/>
        <v>2014</v>
      </c>
    </row>
    <row r="2068" spans="3:8" x14ac:dyDescent="0.25">
      <c r="C2068" s="2">
        <v>41868</v>
      </c>
      <c r="D2068" s="3" t="s">
        <v>57</v>
      </c>
      <c r="E2068" s="1">
        <v>35</v>
      </c>
      <c r="F2068" s="1">
        <f t="shared" si="96"/>
        <v>2.23</v>
      </c>
      <c r="G2068" s="1">
        <f t="shared" si="97"/>
        <v>78.05</v>
      </c>
      <c r="H2068" s="1">
        <f t="shared" si="98"/>
        <v>2014</v>
      </c>
    </row>
    <row r="2069" spans="3:8" x14ac:dyDescent="0.25">
      <c r="C2069" s="2">
        <v>41868</v>
      </c>
      <c r="D2069" s="3" t="s">
        <v>16</v>
      </c>
      <c r="E2069" s="1">
        <v>435</v>
      </c>
      <c r="F2069" s="1">
        <f t="shared" si="96"/>
        <v>2.23</v>
      </c>
      <c r="G2069" s="1">
        <f t="shared" si="97"/>
        <v>970.05</v>
      </c>
      <c r="H2069" s="1">
        <f t="shared" si="98"/>
        <v>2014</v>
      </c>
    </row>
    <row r="2070" spans="3:8" x14ac:dyDescent="0.25">
      <c r="C2070" s="2">
        <v>41871</v>
      </c>
      <c r="D2070" s="3" t="s">
        <v>11</v>
      </c>
      <c r="E2070" s="1">
        <v>476</v>
      </c>
      <c r="F2070" s="1">
        <f t="shared" si="96"/>
        <v>2.23</v>
      </c>
      <c r="G2070" s="1">
        <f t="shared" si="97"/>
        <v>1061.48</v>
      </c>
      <c r="H2070" s="1">
        <f t="shared" si="98"/>
        <v>2014</v>
      </c>
    </row>
    <row r="2071" spans="3:8" x14ac:dyDescent="0.25">
      <c r="C2071" s="2">
        <v>41874</v>
      </c>
      <c r="D2071" s="3" t="s">
        <v>9</v>
      </c>
      <c r="E2071" s="1">
        <v>386</v>
      </c>
      <c r="F2071" s="1">
        <f t="shared" si="96"/>
        <v>2.23</v>
      </c>
      <c r="G2071" s="1">
        <f t="shared" si="97"/>
        <v>860.78</v>
      </c>
      <c r="H2071" s="1">
        <f t="shared" si="98"/>
        <v>2014</v>
      </c>
    </row>
    <row r="2072" spans="3:8" x14ac:dyDescent="0.25">
      <c r="C2072" s="2">
        <v>41877</v>
      </c>
      <c r="D2072" s="3" t="s">
        <v>12</v>
      </c>
      <c r="E2072" s="1">
        <v>147</v>
      </c>
      <c r="F2072" s="1">
        <f t="shared" si="96"/>
        <v>2.23</v>
      </c>
      <c r="G2072" s="1">
        <f t="shared" si="97"/>
        <v>327.81</v>
      </c>
      <c r="H2072" s="1">
        <f t="shared" si="98"/>
        <v>2014</v>
      </c>
    </row>
    <row r="2073" spans="3:8" x14ac:dyDescent="0.25">
      <c r="C2073" s="2">
        <v>41880</v>
      </c>
      <c r="D2073" s="3" t="s">
        <v>16</v>
      </c>
      <c r="E2073" s="1">
        <v>112</v>
      </c>
      <c r="F2073" s="1">
        <f t="shared" si="96"/>
        <v>2.23</v>
      </c>
      <c r="G2073" s="1">
        <f t="shared" si="97"/>
        <v>249.76</v>
      </c>
      <c r="H2073" s="1">
        <f t="shared" si="98"/>
        <v>2014</v>
      </c>
    </row>
    <row r="2074" spans="3:8" x14ac:dyDescent="0.25">
      <c r="C2074" s="2">
        <v>41885</v>
      </c>
      <c r="D2074" s="3" t="s">
        <v>63</v>
      </c>
      <c r="E2074" s="1">
        <v>156</v>
      </c>
      <c r="F2074" s="1">
        <f t="shared" si="96"/>
        <v>2.23</v>
      </c>
      <c r="G2074" s="1">
        <f t="shared" si="97"/>
        <v>347.88</v>
      </c>
      <c r="H2074" s="1">
        <f t="shared" si="98"/>
        <v>2014</v>
      </c>
    </row>
    <row r="2075" spans="3:8" x14ac:dyDescent="0.25">
      <c r="C2075" s="2">
        <v>41886</v>
      </c>
      <c r="D2075" s="3" t="s">
        <v>104</v>
      </c>
      <c r="E2075" s="1">
        <v>106</v>
      </c>
      <c r="F2075" s="1">
        <f t="shared" si="96"/>
        <v>2.23</v>
      </c>
      <c r="G2075" s="1">
        <f t="shared" si="97"/>
        <v>236.38</v>
      </c>
      <c r="H2075" s="1">
        <f t="shared" si="98"/>
        <v>2014</v>
      </c>
    </row>
    <row r="2076" spans="3:8" x14ac:dyDescent="0.25">
      <c r="C2076" s="2">
        <v>41888</v>
      </c>
      <c r="D2076" s="3" t="s">
        <v>141</v>
      </c>
      <c r="E2076" s="1">
        <v>2</v>
      </c>
      <c r="F2076" s="1">
        <f t="shared" si="96"/>
        <v>2.23</v>
      </c>
      <c r="G2076" s="1">
        <f t="shared" si="97"/>
        <v>4.46</v>
      </c>
      <c r="H2076" s="1">
        <f t="shared" si="98"/>
        <v>2014</v>
      </c>
    </row>
    <row r="2077" spans="3:8" x14ac:dyDescent="0.25">
      <c r="C2077" s="2">
        <v>41888</v>
      </c>
      <c r="D2077" s="3" t="s">
        <v>88</v>
      </c>
      <c r="E2077" s="1">
        <v>19</v>
      </c>
      <c r="F2077" s="1">
        <f t="shared" si="96"/>
        <v>2.23</v>
      </c>
      <c r="G2077" s="1">
        <f t="shared" si="97"/>
        <v>42.37</v>
      </c>
      <c r="H2077" s="1">
        <f t="shared" si="98"/>
        <v>2014</v>
      </c>
    </row>
    <row r="2078" spans="3:8" x14ac:dyDescent="0.25">
      <c r="C2078" s="2">
        <v>41889</v>
      </c>
      <c r="D2078" s="3" t="s">
        <v>61</v>
      </c>
      <c r="E2078" s="1">
        <v>18</v>
      </c>
      <c r="F2078" s="1">
        <f t="shared" si="96"/>
        <v>2.23</v>
      </c>
      <c r="G2078" s="1">
        <f t="shared" si="97"/>
        <v>40.14</v>
      </c>
      <c r="H2078" s="1">
        <f t="shared" si="98"/>
        <v>2014</v>
      </c>
    </row>
    <row r="2079" spans="3:8" x14ac:dyDescent="0.25">
      <c r="C2079" s="2">
        <v>41892</v>
      </c>
      <c r="D2079" s="3" t="s">
        <v>104</v>
      </c>
      <c r="E2079" s="1">
        <v>332</v>
      </c>
      <c r="F2079" s="1">
        <f t="shared" si="96"/>
        <v>2.23</v>
      </c>
      <c r="G2079" s="1">
        <f t="shared" si="97"/>
        <v>740.36</v>
      </c>
      <c r="H2079" s="1">
        <f t="shared" si="98"/>
        <v>2014</v>
      </c>
    </row>
    <row r="2080" spans="3:8" x14ac:dyDescent="0.25">
      <c r="C2080" s="2">
        <v>41893</v>
      </c>
      <c r="D2080" s="3" t="s">
        <v>112</v>
      </c>
      <c r="E2080" s="1">
        <v>1</v>
      </c>
      <c r="F2080" s="1">
        <f t="shared" si="96"/>
        <v>2.23</v>
      </c>
      <c r="G2080" s="1">
        <f t="shared" si="97"/>
        <v>2.23</v>
      </c>
      <c r="H2080" s="1">
        <f t="shared" si="98"/>
        <v>2014</v>
      </c>
    </row>
    <row r="2081" spans="3:8" x14ac:dyDescent="0.25">
      <c r="C2081" s="2">
        <v>41894</v>
      </c>
      <c r="D2081" s="3" t="s">
        <v>19</v>
      </c>
      <c r="E2081" s="1">
        <v>438</v>
      </c>
      <c r="F2081" s="1">
        <f t="shared" si="96"/>
        <v>2.23</v>
      </c>
      <c r="G2081" s="1">
        <f t="shared" si="97"/>
        <v>976.74</v>
      </c>
      <c r="H2081" s="1">
        <f t="shared" si="98"/>
        <v>2014</v>
      </c>
    </row>
    <row r="2082" spans="3:8" x14ac:dyDescent="0.25">
      <c r="C2082" s="2">
        <v>41895</v>
      </c>
      <c r="D2082" s="3" t="s">
        <v>21</v>
      </c>
      <c r="E2082" s="1">
        <v>25</v>
      </c>
      <c r="F2082" s="1">
        <f t="shared" si="96"/>
        <v>2.23</v>
      </c>
      <c r="G2082" s="1">
        <f t="shared" si="97"/>
        <v>55.75</v>
      </c>
      <c r="H2082" s="1">
        <f t="shared" si="98"/>
        <v>2014</v>
      </c>
    </row>
    <row r="2083" spans="3:8" x14ac:dyDescent="0.25">
      <c r="C2083" s="2">
        <v>41897</v>
      </c>
      <c r="D2083" s="3" t="s">
        <v>16</v>
      </c>
      <c r="E2083" s="1">
        <v>220</v>
      </c>
      <c r="F2083" s="1">
        <f t="shared" si="96"/>
        <v>2.23</v>
      </c>
      <c r="G2083" s="1">
        <f t="shared" si="97"/>
        <v>490.6</v>
      </c>
      <c r="H2083" s="1">
        <f t="shared" si="98"/>
        <v>2014</v>
      </c>
    </row>
    <row r="2084" spans="3:8" x14ac:dyDescent="0.25">
      <c r="C2084" s="2">
        <v>41897</v>
      </c>
      <c r="D2084" s="3" t="s">
        <v>41</v>
      </c>
      <c r="E2084" s="1">
        <v>47</v>
      </c>
      <c r="F2084" s="1">
        <f t="shared" si="96"/>
        <v>2.23</v>
      </c>
      <c r="G2084" s="1">
        <f t="shared" si="97"/>
        <v>104.81</v>
      </c>
      <c r="H2084" s="1">
        <f t="shared" si="98"/>
        <v>2014</v>
      </c>
    </row>
    <row r="2085" spans="3:8" x14ac:dyDescent="0.25">
      <c r="C2085" s="2">
        <v>41897</v>
      </c>
      <c r="D2085" s="3" t="s">
        <v>241</v>
      </c>
      <c r="E2085" s="1">
        <v>1</v>
      </c>
      <c r="F2085" s="1">
        <f t="shared" si="96"/>
        <v>2.23</v>
      </c>
      <c r="G2085" s="1">
        <f t="shared" si="97"/>
        <v>2.23</v>
      </c>
      <c r="H2085" s="1">
        <f t="shared" si="98"/>
        <v>2014</v>
      </c>
    </row>
    <row r="2086" spans="3:8" x14ac:dyDescent="0.25">
      <c r="C2086" s="2">
        <v>41898</v>
      </c>
      <c r="D2086" s="3" t="s">
        <v>188</v>
      </c>
      <c r="E2086" s="1">
        <v>14</v>
      </c>
      <c r="F2086" s="1">
        <f t="shared" si="96"/>
        <v>2.23</v>
      </c>
      <c r="G2086" s="1">
        <f t="shared" si="97"/>
        <v>31.22</v>
      </c>
      <c r="H2086" s="1">
        <f t="shared" si="98"/>
        <v>2014</v>
      </c>
    </row>
    <row r="2087" spans="3:8" x14ac:dyDescent="0.25">
      <c r="C2087" s="2">
        <v>41899</v>
      </c>
      <c r="D2087" s="3" t="s">
        <v>11</v>
      </c>
      <c r="E2087" s="1">
        <v>132</v>
      </c>
      <c r="F2087" s="1">
        <f t="shared" si="96"/>
        <v>2.23</v>
      </c>
      <c r="G2087" s="1">
        <f t="shared" si="97"/>
        <v>294.36</v>
      </c>
      <c r="H2087" s="1">
        <f t="shared" si="98"/>
        <v>2014</v>
      </c>
    </row>
    <row r="2088" spans="3:8" x14ac:dyDescent="0.25">
      <c r="C2088" s="2">
        <v>41904</v>
      </c>
      <c r="D2088" s="3" t="s">
        <v>148</v>
      </c>
      <c r="E2088" s="1">
        <v>18</v>
      </c>
      <c r="F2088" s="1">
        <f t="shared" si="96"/>
        <v>2.23</v>
      </c>
      <c r="G2088" s="1">
        <f t="shared" si="97"/>
        <v>40.14</v>
      </c>
      <c r="H2088" s="1">
        <f t="shared" si="98"/>
        <v>2014</v>
      </c>
    </row>
    <row r="2089" spans="3:8" x14ac:dyDescent="0.25">
      <c r="C2089" s="2">
        <v>41906</v>
      </c>
      <c r="D2089" s="3" t="s">
        <v>11</v>
      </c>
      <c r="E2089" s="1">
        <v>266</v>
      </c>
      <c r="F2089" s="1">
        <f t="shared" si="96"/>
        <v>2.23</v>
      </c>
      <c r="G2089" s="1">
        <f t="shared" si="97"/>
        <v>593.17999999999995</v>
      </c>
      <c r="H2089" s="1">
        <f t="shared" si="98"/>
        <v>2014</v>
      </c>
    </row>
    <row r="2090" spans="3:8" x14ac:dyDescent="0.25">
      <c r="C2090" s="2">
        <v>41907</v>
      </c>
      <c r="D2090" s="3" t="s">
        <v>10</v>
      </c>
      <c r="E2090" s="1">
        <v>30</v>
      </c>
      <c r="F2090" s="1">
        <f t="shared" si="96"/>
        <v>2.23</v>
      </c>
      <c r="G2090" s="1">
        <f t="shared" si="97"/>
        <v>66.900000000000006</v>
      </c>
      <c r="H2090" s="1">
        <f t="shared" si="98"/>
        <v>2014</v>
      </c>
    </row>
    <row r="2091" spans="3:8" x14ac:dyDescent="0.25">
      <c r="C2091" s="2">
        <v>41909</v>
      </c>
      <c r="D2091" s="3" t="s">
        <v>47</v>
      </c>
      <c r="E2091" s="1">
        <v>452</v>
      </c>
      <c r="F2091" s="1">
        <f t="shared" si="96"/>
        <v>2.23</v>
      </c>
      <c r="G2091" s="1">
        <f t="shared" si="97"/>
        <v>1007.96</v>
      </c>
      <c r="H2091" s="1">
        <f t="shared" si="98"/>
        <v>2014</v>
      </c>
    </row>
    <row r="2092" spans="3:8" x14ac:dyDescent="0.25">
      <c r="C2092" s="2">
        <v>41911</v>
      </c>
      <c r="D2092" s="3" t="s">
        <v>7</v>
      </c>
      <c r="E2092" s="1">
        <v>306</v>
      </c>
      <c r="F2092" s="1">
        <f t="shared" si="96"/>
        <v>2.23</v>
      </c>
      <c r="G2092" s="1">
        <f t="shared" si="97"/>
        <v>682.38</v>
      </c>
      <c r="H2092" s="1">
        <f t="shared" si="98"/>
        <v>2014</v>
      </c>
    </row>
    <row r="2093" spans="3:8" x14ac:dyDescent="0.25">
      <c r="C2093" s="2">
        <v>41912</v>
      </c>
      <c r="D2093" s="3" t="s">
        <v>63</v>
      </c>
      <c r="E2093" s="1">
        <v>98</v>
      </c>
      <c r="F2093" s="1">
        <f t="shared" si="96"/>
        <v>2.23</v>
      </c>
      <c r="G2093" s="1">
        <f t="shared" si="97"/>
        <v>218.54</v>
      </c>
      <c r="H2093" s="1">
        <f t="shared" si="98"/>
        <v>2014</v>
      </c>
    </row>
    <row r="2094" spans="3:8" x14ac:dyDescent="0.25">
      <c r="C2094" s="2">
        <v>41913</v>
      </c>
      <c r="D2094" s="3" t="s">
        <v>60</v>
      </c>
      <c r="E2094" s="1">
        <v>110</v>
      </c>
      <c r="F2094" s="1">
        <f t="shared" si="96"/>
        <v>2.23</v>
      </c>
      <c r="G2094" s="1">
        <f t="shared" si="97"/>
        <v>245.3</v>
      </c>
      <c r="H2094" s="1">
        <f t="shared" si="98"/>
        <v>2014</v>
      </c>
    </row>
    <row r="2095" spans="3:8" x14ac:dyDescent="0.25">
      <c r="C2095" s="2">
        <v>41913</v>
      </c>
      <c r="D2095" s="3" t="s">
        <v>10</v>
      </c>
      <c r="E2095" s="1">
        <v>57</v>
      </c>
      <c r="F2095" s="1">
        <f t="shared" si="96"/>
        <v>2.23</v>
      </c>
      <c r="G2095" s="1">
        <f t="shared" si="97"/>
        <v>127.11</v>
      </c>
      <c r="H2095" s="1">
        <f t="shared" si="98"/>
        <v>2014</v>
      </c>
    </row>
    <row r="2096" spans="3:8" x14ac:dyDescent="0.25">
      <c r="C2096" s="2">
        <v>41913</v>
      </c>
      <c r="D2096" s="3" t="s">
        <v>159</v>
      </c>
      <c r="E2096" s="1">
        <v>16</v>
      </c>
      <c r="F2096" s="1">
        <f t="shared" si="96"/>
        <v>2.23</v>
      </c>
      <c r="G2096" s="1">
        <f t="shared" si="97"/>
        <v>35.68</v>
      </c>
      <c r="H2096" s="1">
        <f t="shared" si="98"/>
        <v>2014</v>
      </c>
    </row>
    <row r="2097" spans="3:8" x14ac:dyDescent="0.25">
      <c r="C2097" s="2">
        <v>41916</v>
      </c>
      <c r="D2097" s="3" t="s">
        <v>106</v>
      </c>
      <c r="E2097" s="1">
        <v>5</v>
      </c>
      <c r="F2097" s="1">
        <f t="shared" si="96"/>
        <v>2.23</v>
      </c>
      <c r="G2097" s="1">
        <f t="shared" si="97"/>
        <v>11.15</v>
      </c>
      <c r="H2097" s="1">
        <f t="shared" si="98"/>
        <v>2014</v>
      </c>
    </row>
    <row r="2098" spans="3:8" x14ac:dyDescent="0.25">
      <c r="C2098" s="2">
        <v>41919</v>
      </c>
      <c r="D2098" s="3" t="s">
        <v>24</v>
      </c>
      <c r="E2098" s="1">
        <v>433</v>
      </c>
      <c r="F2098" s="1">
        <f t="shared" si="96"/>
        <v>2.23</v>
      </c>
      <c r="G2098" s="1">
        <f t="shared" si="97"/>
        <v>965.59</v>
      </c>
      <c r="H2098" s="1">
        <f t="shared" si="98"/>
        <v>2014</v>
      </c>
    </row>
    <row r="2099" spans="3:8" x14ac:dyDescent="0.25">
      <c r="C2099" s="2">
        <v>41920</v>
      </c>
      <c r="D2099" s="3" t="s">
        <v>71</v>
      </c>
      <c r="E2099" s="1">
        <v>180</v>
      </c>
      <c r="F2099" s="1">
        <f t="shared" si="96"/>
        <v>2.23</v>
      </c>
      <c r="G2099" s="1">
        <f t="shared" si="97"/>
        <v>401.4</v>
      </c>
      <c r="H2099" s="1">
        <f t="shared" si="98"/>
        <v>2014</v>
      </c>
    </row>
    <row r="2100" spans="3:8" x14ac:dyDescent="0.25">
      <c r="C2100" s="2">
        <v>41920</v>
      </c>
      <c r="D2100" s="3" t="s">
        <v>24</v>
      </c>
      <c r="E2100" s="1">
        <v>381</v>
      </c>
      <c r="F2100" s="1">
        <f t="shared" si="96"/>
        <v>2.23</v>
      </c>
      <c r="G2100" s="1">
        <f t="shared" si="97"/>
        <v>849.63</v>
      </c>
      <c r="H2100" s="1">
        <f t="shared" si="98"/>
        <v>2014</v>
      </c>
    </row>
    <row r="2101" spans="3:8" x14ac:dyDescent="0.25">
      <c r="C2101" s="2">
        <v>41921</v>
      </c>
      <c r="D2101" s="3" t="s">
        <v>72</v>
      </c>
      <c r="E2101" s="1">
        <v>16</v>
      </c>
      <c r="F2101" s="1">
        <f t="shared" si="96"/>
        <v>2.23</v>
      </c>
      <c r="G2101" s="1">
        <f t="shared" si="97"/>
        <v>35.68</v>
      </c>
      <c r="H2101" s="1">
        <f t="shared" si="98"/>
        <v>2014</v>
      </c>
    </row>
    <row r="2102" spans="3:8" x14ac:dyDescent="0.25">
      <c r="C2102" s="2">
        <v>41921</v>
      </c>
      <c r="D2102" s="3" t="s">
        <v>30</v>
      </c>
      <c r="E2102" s="1">
        <v>85</v>
      </c>
      <c r="F2102" s="1">
        <f t="shared" si="96"/>
        <v>2.23</v>
      </c>
      <c r="G2102" s="1">
        <f t="shared" si="97"/>
        <v>189.55</v>
      </c>
      <c r="H2102" s="1">
        <f t="shared" si="98"/>
        <v>2014</v>
      </c>
    </row>
    <row r="2103" spans="3:8" x14ac:dyDescent="0.25">
      <c r="C2103" s="2">
        <v>41921</v>
      </c>
      <c r="D2103" s="3" t="s">
        <v>27</v>
      </c>
      <c r="E2103" s="1">
        <v>37</v>
      </c>
      <c r="F2103" s="1">
        <f t="shared" si="96"/>
        <v>2.23</v>
      </c>
      <c r="G2103" s="1">
        <f t="shared" si="97"/>
        <v>82.51</v>
      </c>
      <c r="H2103" s="1">
        <f t="shared" si="98"/>
        <v>2014</v>
      </c>
    </row>
    <row r="2104" spans="3:8" x14ac:dyDescent="0.25">
      <c r="C2104" s="2">
        <v>41924</v>
      </c>
      <c r="D2104" s="3" t="s">
        <v>22</v>
      </c>
      <c r="E2104" s="1">
        <v>69</v>
      </c>
      <c r="F2104" s="1">
        <f t="shared" si="96"/>
        <v>2.23</v>
      </c>
      <c r="G2104" s="1">
        <f t="shared" si="97"/>
        <v>153.87</v>
      </c>
      <c r="H2104" s="1">
        <f t="shared" si="98"/>
        <v>2014</v>
      </c>
    </row>
    <row r="2105" spans="3:8" x14ac:dyDescent="0.25">
      <c r="C2105" s="2">
        <v>41925</v>
      </c>
      <c r="D2105" s="3" t="s">
        <v>9</v>
      </c>
      <c r="E2105" s="1">
        <v>304</v>
      </c>
      <c r="F2105" s="1">
        <f t="shared" si="96"/>
        <v>2.23</v>
      </c>
      <c r="G2105" s="1">
        <f t="shared" si="97"/>
        <v>677.92</v>
      </c>
      <c r="H2105" s="1">
        <f t="shared" si="98"/>
        <v>2014</v>
      </c>
    </row>
    <row r="2106" spans="3:8" x14ac:dyDescent="0.25">
      <c r="C2106" s="2">
        <v>41928</v>
      </c>
      <c r="D2106" s="3" t="s">
        <v>24</v>
      </c>
      <c r="E2106" s="1">
        <v>491</v>
      </c>
      <c r="F2106" s="1">
        <f t="shared" si="96"/>
        <v>2.23</v>
      </c>
      <c r="G2106" s="1">
        <f t="shared" si="97"/>
        <v>1094.93</v>
      </c>
      <c r="H2106" s="1">
        <f t="shared" si="98"/>
        <v>2014</v>
      </c>
    </row>
    <row r="2107" spans="3:8" x14ac:dyDescent="0.25">
      <c r="C2107" s="2">
        <v>41931</v>
      </c>
      <c r="D2107" s="3" t="s">
        <v>25</v>
      </c>
      <c r="E2107" s="1">
        <v>106</v>
      </c>
      <c r="F2107" s="1">
        <f t="shared" si="96"/>
        <v>2.23</v>
      </c>
      <c r="G2107" s="1">
        <f t="shared" si="97"/>
        <v>236.38</v>
      </c>
      <c r="H2107" s="1">
        <f t="shared" si="98"/>
        <v>2014</v>
      </c>
    </row>
    <row r="2108" spans="3:8" x14ac:dyDescent="0.25">
      <c r="C2108" s="2">
        <v>41935</v>
      </c>
      <c r="D2108" s="3" t="s">
        <v>54</v>
      </c>
      <c r="E2108" s="1">
        <v>188</v>
      </c>
      <c r="F2108" s="1">
        <f t="shared" si="96"/>
        <v>2.23</v>
      </c>
      <c r="G2108" s="1">
        <f t="shared" si="97"/>
        <v>419.24</v>
      </c>
      <c r="H2108" s="1">
        <f t="shared" si="98"/>
        <v>2014</v>
      </c>
    </row>
    <row r="2109" spans="3:8" x14ac:dyDescent="0.25">
      <c r="C2109" s="2">
        <v>41935</v>
      </c>
      <c r="D2109" s="3" t="s">
        <v>10</v>
      </c>
      <c r="E2109" s="1">
        <v>131</v>
      </c>
      <c r="F2109" s="1">
        <f t="shared" si="96"/>
        <v>2.23</v>
      </c>
      <c r="G2109" s="1">
        <f t="shared" si="97"/>
        <v>292.13</v>
      </c>
      <c r="H2109" s="1">
        <f t="shared" si="98"/>
        <v>2014</v>
      </c>
    </row>
    <row r="2110" spans="3:8" x14ac:dyDescent="0.25">
      <c r="C2110" s="2">
        <v>41936</v>
      </c>
      <c r="D2110" s="3" t="s">
        <v>150</v>
      </c>
      <c r="E2110" s="1">
        <v>9</v>
      </c>
      <c r="F2110" s="1">
        <f t="shared" si="96"/>
        <v>2.23</v>
      </c>
      <c r="G2110" s="1">
        <f t="shared" si="97"/>
        <v>20.07</v>
      </c>
      <c r="H2110" s="1">
        <f t="shared" si="98"/>
        <v>2014</v>
      </c>
    </row>
    <row r="2111" spans="3:8" x14ac:dyDescent="0.25">
      <c r="C2111" s="2">
        <v>41938</v>
      </c>
      <c r="D2111" s="3" t="s">
        <v>47</v>
      </c>
      <c r="E2111" s="1">
        <v>245</v>
      </c>
      <c r="F2111" s="1">
        <f t="shared" si="96"/>
        <v>2.23</v>
      </c>
      <c r="G2111" s="1">
        <f t="shared" si="97"/>
        <v>546.35</v>
      </c>
      <c r="H2111" s="1">
        <f t="shared" si="98"/>
        <v>2014</v>
      </c>
    </row>
    <row r="2112" spans="3:8" x14ac:dyDescent="0.25">
      <c r="C2112" s="2">
        <v>41943</v>
      </c>
      <c r="D2112" s="3" t="s">
        <v>24</v>
      </c>
      <c r="E2112" s="1">
        <v>166</v>
      </c>
      <c r="F2112" s="1">
        <f t="shared" si="96"/>
        <v>2.23</v>
      </c>
      <c r="G2112" s="1">
        <f t="shared" si="97"/>
        <v>370.18</v>
      </c>
      <c r="H2112" s="1">
        <f t="shared" si="98"/>
        <v>2014</v>
      </c>
    </row>
    <row r="2113" spans="3:8" x14ac:dyDescent="0.25">
      <c r="C2113" s="2">
        <v>41945</v>
      </c>
      <c r="D2113" s="3" t="s">
        <v>57</v>
      </c>
      <c r="E2113" s="1">
        <v>171</v>
      </c>
      <c r="F2113" s="1">
        <f t="shared" si="96"/>
        <v>2.23</v>
      </c>
      <c r="G2113" s="1">
        <f t="shared" si="97"/>
        <v>381.33</v>
      </c>
      <c r="H2113" s="1">
        <f t="shared" si="98"/>
        <v>2014</v>
      </c>
    </row>
    <row r="2114" spans="3:8" x14ac:dyDescent="0.25">
      <c r="C2114" s="2">
        <v>41945</v>
      </c>
      <c r="D2114" s="3" t="s">
        <v>121</v>
      </c>
      <c r="E2114" s="1">
        <v>11</v>
      </c>
      <c r="F2114" s="1">
        <f t="shared" si="96"/>
        <v>2.23</v>
      </c>
      <c r="G2114" s="1">
        <f t="shared" si="97"/>
        <v>24.53</v>
      </c>
      <c r="H2114" s="1">
        <f t="shared" si="98"/>
        <v>2014</v>
      </c>
    </row>
    <row r="2115" spans="3:8" x14ac:dyDescent="0.25">
      <c r="C2115" s="2">
        <v>41946</v>
      </c>
      <c r="D2115" s="3" t="s">
        <v>22</v>
      </c>
      <c r="E2115" s="1">
        <v>52</v>
      </c>
      <c r="F2115" s="1">
        <f t="shared" ref="F2115:F2163" si="99">LOOKUP(YEAR(C2115),$A$2:$A$11,$B$2:$B$11)</f>
        <v>2.23</v>
      </c>
      <c r="G2115" s="1">
        <f t="shared" ref="G2115:G2163" si="100">F2115*E2115</f>
        <v>115.96</v>
      </c>
      <c r="H2115" s="1">
        <f t="shared" ref="H2115:H2163" si="101">YEAR(C2115)</f>
        <v>2014</v>
      </c>
    </row>
    <row r="2116" spans="3:8" x14ac:dyDescent="0.25">
      <c r="C2116" s="2">
        <v>41949</v>
      </c>
      <c r="D2116" s="3" t="s">
        <v>122</v>
      </c>
      <c r="E2116" s="1">
        <v>56</v>
      </c>
      <c r="F2116" s="1">
        <f t="shared" si="99"/>
        <v>2.23</v>
      </c>
      <c r="G2116" s="1">
        <f t="shared" si="100"/>
        <v>124.88</v>
      </c>
      <c r="H2116" s="1">
        <f t="shared" si="101"/>
        <v>2014</v>
      </c>
    </row>
    <row r="2117" spans="3:8" x14ac:dyDescent="0.25">
      <c r="C2117" s="2">
        <v>41950</v>
      </c>
      <c r="D2117" s="3" t="s">
        <v>56</v>
      </c>
      <c r="E2117" s="1">
        <v>6</v>
      </c>
      <c r="F2117" s="1">
        <f t="shared" si="99"/>
        <v>2.23</v>
      </c>
      <c r="G2117" s="1">
        <f t="shared" si="100"/>
        <v>13.379999999999999</v>
      </c>
      <c r="H2117" s="1">
        <f t="shared" si="101"/>
        <v>2014</v>
      </c>
    </row>
    <row r="2118" spans="3:8" x14ac:dyDescent="0.25">
      <c r="C2118" s="2">
        <v>41950</v>
      </c>
      <c r="D2118" s="3" t="s">
        <v>57</v>
      </c>
      <c r="E2118" s="1">
        <v>179</v>
      </c>
      <c r="F2118" s="1">
        <f t="shared" si="99"/>
        <v>2.23</v>
      </c>
      <c r="G2118" s="1">
        <f t="shared" si="100"/>
        <v>399.17</v>
      </c>
      <c r="H2118" s="1">
        <f t="shared" si="101"/>
        <v>2014</v>
      </c>
    </row>
    <row r="2119" spans="3:8" x14ac:dyDescent="0.25">
      <c r="C2119" s="2">
        <v>41951</v>
      </c>
      <c r="D2119" s="3" t="s">
        <v>24</v>
      </c>
      <c r="E2119" s="1">
        <v>398</v>
      </c>
      <c r="F2119" s="1">
        <f t="shared" si="99"/>
        <v>2.23</v>
      </c>
      <c r="G2119" s="1">
        <f t="shared" si="100"/>
        <v>887.54</v>
      </c>
      <c r="H2119" s="1">
        <f t="shared" si="101"/>
        <v>2014</v>
      </c>
    </row>
    <row r="2120" spans="3:8" x14ac:dyDescent="0.25">
      <c r="C2120" s="2">
        <v>41952</v>
      </c>
      <c r="D2120" s="3" t="s">
        <v>71</v>
      </c>
      <c r="E2120" s="1">
        <v>68</v>
      </c>
      <c r="F2120" s="1">
        <f t="shared" si="99"/>
        <v>2.23</v>
      </c>
      <c r="G2120" s="1">
        <f t="shared" si="100"/>
        <v>151.63999999999999</v>
      </c>
      <c r="H2120" s="1">
        <f t="shared" si="101"/>
        <v>2014</v>
      </c>
    </row>
    <row r="2121" spans="3:8" x14ac:dyDescent="0.25">
      <c r="C2121" s="2">
        <v>41952</v>
      </c>
      <c r="D2121" s="3" t="s">
        <v>14</v>
      </c>
      <c r="E2121" s="1">
        <v>160</v>
      </c>
      <c r="F2121" s="1">
        <f t="shared" si="99"/>
        <v>2.23</v>
      </c>
      <c r="G2121" s="1">
        <f t="shared" si="100"/>
        <v>356.8</v>
      </c>
      <c r="H2121" s="1">
        <f t="shared" si="101"/>
        <v>2014</v>
      </c>
    </row>
    <row r="2122" spans="3:8" x14ac:dyDescent="0.25">
      <c r="C2122" s="2">
        <v>41953</v>
      </c>
      <c r="D2122" s="3" t="s">
        <v>14</v>
      </c>
      <c r="E2122" s="1">
        <v>183</v>
      </c>
      <c r="F2122" s="1">
        <f t="shared" si="99"/>
        <v>2.23</v>
      </c>
      <c r="G2122" s="1">
        <f t="shared" si="100"/>
        <v>408.09</v>
      </c>
      <c r="H2122" s="1">
        <f t="shared" si="101"/>
        <v>2014</v>
      </c>
    </row>
    <row r="2123" spans="3:8" x14ac:dyDescent="0.25">
      <c r="C2123" s="2">
        <v>41954</v>
      </c>
      <c r="D2123" s="3" t="s">
        <v>24</v>
      </c>
      <c r="E2123" s="1">
        <v>178</v>
      </c>
      <c r="F2123" s="1">
        <f t="shared" si="99"/>
        <v>2.23</v>
      </c>
      <c r="G2123" s="1">
        <f t="shared" si="100"/>
        <v>396.94</v>
      </c>
      <c r="H2123" s="1">
        <f t="shared" si="101"/>
        <v>2014</v>
      </c>
    </row>
    <row r="2124" spans="3:8" x14ac:dyDescent="0.25">
      <c r="C2124" s="2">
        <v>41955</v>
      </c>
      <c r="D2124" s="3" t="s">
        <v>9</v>
      </c>
      <c r="E2124" s="1">
        <v>381</v>
      </c>
      <c r="F2124" s="1">
        <f t="shared" si="99"/>
        <v>2.23</v>
      </c>
      <c r="G2124" s="1">
        <f t="shared" si="100"/>
        <v>849.63</v>
      </c>
      <c r="H2124" s="1">
        <f t="shared" si="101"/>
        <v>2014</v>
      </c>
    </row>
    <row r="2125" spans="3:8" x14ac:dyDescent="0.25">
      <c r="C2125" s="2">
        <v>41957</v>
      </c>
      <c r="D2125" s="3" t="s">
        <v>64</v>
      </c>
      <c r="E2125" s="1">
        <v>12</v>
      </c>
      <c r="F2125" s="1">
        <f t="shared" si="99"/>
        <v>2.23</v>
      </c>
      <c r="G2125" s="1">
        <f t="shared" si="100"/>
        <v>26.759999999999998</v>
      </c>
      <c r="H2125" s="1">
        <f t="shared" si="101"/>
        <v>2014</v>
      </c>
    </row>
    <row r="2126" spans="3:8" x14ac:dyDescent="0.25">
      <c r="C2126" s="2">
        <v>41959</v>
      </c>
      <c r="D2126" s="3" t="s">
        <v>30</v>
      </c>
      <c r="E2126" s="1">
        <v>116</v>
      </c>
      <c r="F2126" s="1">
        <f t="shared" si="99"/>
        <v>2.23</v>
      </c>
      <c r="G2126" s="1">
        <f t="shared" si="100"/>
        <v>258.68</v>
      </c>
      <c r="H2126" s="1">
        <f t="shared" si="101"/>
        <v>2014</v>
      </c>
    </row>
    <row r="2127" spans="3:8" x14ac:dyDescent="0.25">
      <c r="C2127" s="2">
        <v>41961</v>
      </c>
      <c r="D2127" s="3" t="s">
        <v>9</v>
      </c>
      <c r="E2127" s="1">
        <v>117</v>
      </c>
      <c r="F2127" s="1">
        <f t="shared" si="99"/>
        <v>2.23</v>
      </c>
      <c r="G2127" s="1">
        <f t="shared" si="100"/>
        <v>260.91000000000003</v>
      </c>
      <c r="H2127" s="1">
        <f t="shared" si="101"/>
        <v>2014</v>
      </c>
    </row>
    <row r="2128" spans="3:8" x14ac:dyDescent="0.25">
      <c r="C2128" s="2">
        <v>41961</v>
      </c>
      <c r="D2128" s="3" t="s">
        <v>71</v>
      </c>
      <c r="E2128" s="1">
        <v>31</v>
      </c>
      <c r="F2128" s="1">
        <f t="shared" si="99"/>
        <v>2.23</v>
      </c>
      <c r="G2128" s="1">
        <f t="shared" si="100"/>
        <v>69.13</v>
      </c>
      <c r="H2128" s="1">
        <f t="shared" si="101"/>
        <v>2014</v>
      </c>
    </row>
    <row r="2129" spans="3:8" x14ac:dyDescent="0.25">
      <c r="C2129" s="2">
        <v>41962</v>
      </c>
      <c r="D2129" s="3" t="s">
        <v>10</v>
      </c>
      <c r="E2129" s="1">
        <v>131</v>
      </c>
      <c r="F2129" s="1">
        <f t="shared" si="99"/>
        <v>2.23</v>
      </c>
      <c r="G2129" s="1">
        <f t="shared" si="100"/>
        <v>292.13</v>
      </c>
      <c r="H2129" s="1">
        <f t="shared" si="101"/>
        <v>2014</v>
      </c>
    </row>
    <row r="2130" spans="3:8" x14ac:dyDescent="0.25">
      <c r="C2130" s="2">
        <v>41962</v>
      </c>
      <c r="D2130" s="3" t="s">
        <v>12</v>
      </c>
      <c r="E2130" s="1">
        <v>21</v>
      </c>
      <c r="F2130" s="1">
        <f t="shared" si="99"/>
        <v>2.23</v>
      </c>
      <c r="G2130" s="1">
        <f t="shared" si="100"/>
        <v>46.83</v>
      </c>
      <c r="H2130" s="1">
        <f t="shared" si="101"/>
        <v>2014</v>
      </c>
    </row>
    <row r="2131" spans="3:8" x14ac:dyDescent="0.25">
      <c r="C2131" s="2">
        <v>41963</v>
      </c>
      <c r="D2131" s="3" t="s">
        <v>11</v>
      </c>
      <c r="E2131" s="1">
        <v>300</v>
      </c>
      <c r="F2131" s="1">
        <f t="shared" si="99"/>
        <v>2.23</v>
      </c>
      <c r="G2131" s="1">
        <f t="shared" si="100"/>
        <v>669</v>
      </c>
      <c r="H2131" s="1">
        <f t="shared" si="101"/>
        <v>2014</v>
      </c>
    </row>
    <row r="2132" spans="3:8" x14ac:dyDescent="0.25">
      <c r="C2132" s="2">
        <v>41963</v>
      </c>
      <c r="D2132" s="3" t="s">
        <v>20</v>
      </c>
      <c r="E2132" s="1">
        <v>32</v>
      </c>
      <c r="F2132" s="1">
        <f t="shared" si="99"/>
        <v>2.23</v>
      </c>
      <c r="G2132" s="1">
        <f t="shared" si="100"/>
        <v>71.36</v>
      </c>
      <c r="H2132" s="1">
        <f t="shared" si="101"/>
        <v>2014</v>
      </c>
    </row>
    <row r="2133" spans="3:8" x14ac:dyDescent="0.25">
      <c r="C2133" s="2">
        <v>41966</v>
      </c>
      <c r="D2133" s="3" t="s">
        <v>134</v>
      </c>
      <c r="E2133" s="1">
        <v>4</v>
      </c>
      <c r="F2133" s="1">
        <f t="shared" si="99"/>
        <v>2.23</v>
      </c>
      <c r="G2133" s="1">
        <f t="shared" si="100"/>
        <v>8.92</v>
      </c>
      <c r="H2133" s="1">
        <f t="shared" si="101"/>
        <v>2014</v>
      </c>
    </row>
    <row r="2134" spans="3:8" x14ac:dyDescent="0.25">
      <c r="C2134" s="2">
        <v>41967</v>
      </c>
      <c r="D2134" s="3" t="s">
        <v>47</v>
      </c>
      <c r="E2134" s="1">
        <v>230</v>
      </c>
      <c r="F2134" s="1">
        <f t="shared" si="99"/>
        <v>2.23</v>
      </c>
      <c r="G2134" s="1">
        <f t="shared" si="100"/>
        <v>512.9</v>
      </c>
      <c r="H2134" s="1">
        <f t="shared" si="101"/>
        <v>2014</v>
      </c>
    </row>
    <row r="2135" spans="3:8" x14ac:dyDescent="0.25">
      <c r="C2135" s="2">
        <v>41968</v>
      </c>
      <c r="D2135" s="3" t="s">
        <v>63</v>
      </c>
      <c r="E2135" s="1">
        <v>164</v>
      </c>
      <c r="F2135" s="1">
        <f t="shared" si="99"/>
        <v>2.23</v>
      </c>
      <c r="G2135" s="1">
        <f t="shared" si="100"/>
        <v>365.71999999999997</v>
      </c>
      <c r="H2135" s="1">
        <f t="shared" si="101"/>
        <v>2014</v>
      </c>
    </row>
    <row r="2136" spans="3:8" x14ac:dyDescent="0.25">
      <c r="C2136" s="2">
        <v>41969</v>
      </c>
      <c r="D2136" s="3" t="s">
        <v>100</v>
      </c>
      <c r="E2136" s="1">
        <v>4</v>
      </c>
      <c r="F2136" s="1">
        <f t="shared" si="99"/>
        <v>2.23</v>
      </c>
      <c r="G2136" s="1">
        <f t="shared" si="100"/>
        <v>8.92</v>
      </c>
      <c r="H2136" s="1">
        <f t="shared" si="101"/>
        <v>2014</v>
      </c>
    </row>
    <row r="2137" spans="3:8" x14ac:dyDescent="0.25">
      <c r="C2137" s="2">
        <v>41972</v>
      </c>
      <c r="D2137" s="3" t="s">
        <v>22</v>
      </c>
      <c r="E2137" s="1">
        <v>96</v>
      </c>
      <c r="F2137" s="1">
        <f t="shared" si="99"/>
        <v>2.23</v>
      </c>
      <c r="G2137" s="1">
        <f t="shared" si="100"/>
        <v>214.07999999999998</v>
      </c>
      <c r="H2137" s="1">
        <f t="shared" si="101"/>
        <v>2014</v>
      </c>
    </row>
    <row r="2138" spans="3:8" x14ac:dyDescent="0.25">
      <c r="C2138" s="2">
        <v>41975</v>
      </c>
      <c r="D2138" s="3" t="s">
        <v>133</v>
      </c>
      <c r="E2138" s="1">
        <v>94</v>
      </c>
      <c r="F2138" s="1">
        <f t="shared" si="99"/>
        <v>2.23</v>
      </c>
      <c r="G2138" s="1">
        <f t="shared" si="100"/>
        <v>209.62</v>
      </c>
      <c r="H2138" s="1">
        <f t="shared" si="101"/>
        <v>2014</v>
      </c>
    </row>
    <row r="2139" spans="3:8" x14ac:dyDescent="0.25">
      <c r="C2139" s="2">
        <v>41975</v>
      </c>
      <c r="D2139" s="3" t="s">
        <v>73</v>
      </c>
      <c r="E2139" s="1">
        <v>21</v>
      </c>
      <c r="F2139" s="1">
        <f t="shared" si="99"/>
        <v>2.23</v>
      </c>
      <c r="G2139" s="1">
        <f t="shared" si="100"/>
        <v>46.83</v>
      </c>
      <c r="H2139" s="1">
        <f t="shared" si="101"/>
        <v>2014</v>
      </c>
    </row>
    <row r="2140" spans="3:8" x14ac:dyDescent="0.25">
      <c r="C2140" s="2">
        <v>41977</v>
      </c>
      <c r="D2140" s="3" t="s">
        <v>9</v>
      </c>
      <c r="E2140" s="1">
        <v>129</v>
      </c>
      <c r="F2140" s="1">
        <f t="shared" si="99"/>
        <v>2.23</v>
      </c>
      <c r="G2140" s="1">
        <f t="shared" si="100"/>
        <v>287.67</v>
      </c>
      <c r="H2140" s="1">
        <f t="shared" si="101"/>
        <v>2014</v>
      </c>
    </row>
    <row r="2141" spans="3:8" x14ac:dyDescent="0.25">
      <c r="C2141" s="2">
        <v>41977</v>
      </c>
      <c r="D2141" s="3" t="s">
        <v>27</v>
      </c>
      <c r="E2141" s="1">
        <v>197</v>
      </c>
      <c r="F2141" s="1">
        <f t="shared" si="99"/>
        <v>2.23</v>
      </c>
      <c r="G2141" s="1">
        <f t="shared" si="100"/>
        <v>439.31</v>
      </c>
      <c r="H2141" s="1">
        <f t="shared" si="101"/>
        <v>2014</v>
      </c>
    </row>
    <row r="2142" spans="3:8" x14ac:dyDescent="0.25">
      <c r="C2142" s="2">
        <v>41978</v>
      </c>
      <c r="D2142" s="3" t="s">
        <v>115</v>
      </c>
      <c r="E2142" s="1">
        <v>16</v>
      </c>
      <c r="F2142" s="1">
        <f t="shared" si="99"/>
        <v>2.23</v>
      </c>
      <c r="G2142" s="1">
        <f t="shared" si="100"/>
        <v>35.68</v>
      </c>
      <c r="H2142" s="1">
        <f t="shared" si="101"/>
        <v>2014</v>
      </c>
    </row>
    <row r="2143" spans="3:8" x14ac:dyDescent="0.25">
      <c r="C2143" s="2">
        <v>41978</v>
      </c>
      <c r="D2143" s="3" t="s">
        <v>26</v>
      </c>
      <c r="E2143" s="1">
        <v>332</v>
      </c>
      <c r="F2143" s="1">
        <f t="shared" si="99"/>
        <v>2.23</v>
      </c>
      <c r="G2143" s="1">
        <f t="shared" si="100"/>
        <v>740.36</v>
      </c>
      <c r="H2143" s="1">
        <f t="shared" si="101"/>
        <v>2014</v>
      </c>
    </row>
    <row r="2144" spans="3:8" x14ac:dyDescent="0.25">
      <c r="C2144" s="2">
        <v>41980</v>
      </c>
      <c r="D2144" s="3" t="s">
        <v>71</v>
      </c>
      <c r="E2144" s="1">
        <v>75</v>
      </c>
      <c r="F2144" s="1">
        <f t="shared" si="99"/>
        <v>2.23</v>
      </c>
      <c r="G2144" s="1">
        <f t="shared" si="100"/>
        <v>167.25</v>
      </c>
      <c r="H2144" s="1">
        <f t="shared" si="101"/>
        <v>2014</v>
      </c>
    </row>
    <row r="2145" spans="3:8" x14ac:dyDescent="0.25">
      <c r="C2145" s="2">
        <v>41981</v>
      </c>
      <c r="D2145" s="3" t="s">
        <v>76</v>
      </c>
      <c r="E2145" s="1">
        <v>10</v>
      </c>
      <c r="F2145" s="1">
        <f t="shared" si="99"/>
        <v>2.23</v>
      </c>
      <c r="G2145" s="1">
        <f t="shared" si="100"/>
        <v>22.3</v>
      </c>
      <c r="H2145" s="1">
        <f t="shared" si="101"/>
        <v>2014</v>
      </c>
    </row>
    <row r="2146" spans="3:8" x14ac:dyDescent="0.25">
      <c r="C2146" s="2">
        <v>41982</v>
      </c>
      <c r="D2146" s="3" t="s">
        <v>39</v>
      </c>
      <c r="E2146" s="1">
        <v>93</v>
      </c>
      <c r="F2146" s="1">
        <f t="shared" si="99"/>
        <v>2.23</v>
      </c>
      <c r="G2146" s="1">
        <f t="shared" si="100"/>
        <v>207.39</v>
      </c>
      <c r="H2146" s="1">
        <f t="shared" si="101"/>
        <v>2014</v>
      </c>
    </row>
    <row r="2147" spans="3:8" x14ac:dyDescent="0.25">
      <c r="C2147" s="2">
        <v>41983</v>
      </c>
      <c r="D2147" s="3" t="s">
        <v>47</v>
      </c>
      <c r="E2147" s="1">
        <v>146</v>
      </c>
      <c r="F2147" s="1">
        <f t="shared" si="99"/>
        <v>2.23</v>
      </c>
      <c r="G2147" s="1">
        <f t="shared" si="100"/>
        <v>325.58</v>
      </c>
      <c r="H2147" s="1">
        <f t="shared" si="101"/>
        <v>2014</v>
      </c>
    </row>
    <row r="2148" spans="3:8" x14ac:dyDescent="0.25">
      <c r="C2148" s="2">
        <v>41984</v>
      </c>
      <c r="D2148" s="3" t="s">
        <v>60</v>
      </c>
      <c r="E2148" s="1">
        <v>197</v>
      </c>
      <c r="F2148" s="1">
        <f t="shared" si="99"/>
        <v>2.23</v>
      </c>
      <c r="G2148" s="1">
        <f t="shared" si="100"/>
        <v>439.31</v>
      </c>
      <c r="H2148" s="1">
        <f t="shared" si="101"/>
        <v>2014</v>
      </c>
    </row>
    <row r="2149" spans="3:8" x14ac:dyDescent="0.25">
      <c r="C2149" s="2">
        <v>41986</v>
      </c>
      <c r="D2149" s="3" t="s">
        <v>19</v>
      </c>
      <c r="E2149" s="1">
        <v>482</v>
      </c>
      <c r="F2149" s="1">
        <f t="shared" si="99"/>
        <v>2.23</v>
      </c>
      <c r="G2149" s="1">
        <f t="shared" si="100"/>
        <v>1074.8599999999999</v>
      </c>
      <c r="H2149" s="1">
        <f t="shared" si="101"/>
        <v>2014</v>
      </c>
    </row>
    <row r="2150" spans="3:8" x14ac:dyDescent="0.25">
      <c r="C2150" s="2">
        <v>41988</v>
      </c>
      <c r="D2150" s="3" t="s">
        <v>10</v>
      </c>
      <c r="E2150" s="1">
        <v>43</v>
      </c>
      <c r="F2150" s="1">
        <f t="shared" si="99"/>
        <v>2.23</v>
      </c>
      <c r="G2150" s="1">
        <f t="shared" si="100"/>
        <v>95.89</v>
      </c>
      <c r="H2150" s="1">
        <f t="shared" si="101"/>
        <v>2014</v>
      </c>
    </row>
    <row r="2151" spans="3:8" x14ac:dyDescent="0.25">
      <c r="C2151" s="2">
        <v>41989</v>
      </c>
      <c r="D2151" s="3" t="s">
        <v>24</v>
      </c>
      <c r="E2151" s="1">
        <v>367</v>
      </c>
      <c r="F2151" s="1">
        <f t="shared" si="99"/>
        <v>2.23</v>
      </c>
      <c r="G2151" s="1">
        <f t="shared" si="100"/>
        <v>818.41</v>
      </c>
      <c r="H2151" s="1">
        <f t="shared" si="101"/>
        <v>2014</v>
      </c>
    </row>
    <row r="2152" spans="3:8" x14ac:dyDescent="0.25">
      <c r="C2152" s="2">
        <v>41989</v>
      </c>
      <c r="D2152" s="3" t="s">
        <v>16</v>
      </c>
      <c r="E2152" s="1">
        <v>274</v>
      </c>
      <c r="F2152" s="1">
        <f t="shared" si="99"/>
        <v>2.23</v>
      </c>
      <c r="G2152" s="1">
        <f t="shared" si="100"/>
        <v>611.02</v>
      </c>
      <c r="H2152" s="1">
        <f t="shared" si="101"/>
        <v>2014</v>
      </c>
    </row>
    <row r="2153" spans="3:8" x14ac:dyDescent="0.25">
      <c r="C2153" s="2">
        <v>41991</v>
      </c>
      <c r="D2153" s="3" t="s">
        <v>19</v>
      </c>
      <c r="E2153" s="1">
        <v>283</v>
      </c>
      <c r="F2153" s="1">
        <f t="shared" si="99"/>
        <v>2.23</v>
      </c>
      <c r="G2153" s="1">
        <f t="shared" si="100"/>
        <v>631.09</v>
      </c>
      <c r="H2153" s="1">
        <f t="shared" si="101"/>
        <v>2014</v>
      </c>
    </row>
    <row r="2154" spans="3:8" x14ac:dyDescent="0.25">
      <c r="C2154" s="2">
        <v>41992</v>
      </c>
      <c r="D2154" s="3" t="s">
        <v>57</v>
      </c>
      <c r="E2154" s="1">
        <v>98</v>
      </c>
      <c r="F2154" s="1">
        <f t="shared" si="99"/>
        <v>2.23</v>
      </c>
      <c r="G2154" s="1">
        <f t="shared" si="100"/>
        <v>218.54</v>
      </c>
      <c r="H2154" s="1">
        <f t="shared" si="101"/>
        <v>2014</v>
      </c>
    </row>
    <row r="2155" spans="3:8" x14ac:dyDescent="0.25">
      <c r="C2155" s="2">
        <v>41993</v>
      </c>
      <c r="D2155" s="3" t="s">
        <v>24</v>
      </c>
      <c r="E2155" s="1">
        <v>485</v>
      </c>
      <c r="F2155" s="1">
        <f t="shared" si="99"/>
        <v>2.23</v>
      </c>
      <c r="G2155" s="1">
        <f t="shared" si="100"/>
        <v>1081.55</v>
      </c>
      <c r="H2155" s="1">
        <f t="shared" si="101"/>
        <v>2014</v>
      </c>
    </row>
    <row r="2156" spans="3:8" x14ac:dyDescent="0.25">
      <c r="C2156" s="2">
        <v>41994</v>
      </c>
      <c r="D2156" s="3" t="s">
        <v>169</v>
      </c>
      <c r="E2156" s="1">
        <v>3</v>
      </c>
      <c r="F2156" s="1">
        <f t="shared" si="99"/>
        <v>2.23</v>
      </c>
      <c r="G2156" s="1">
        <f t="shared" si="100"/>
        <v>6.6899999999999995</v>
      </c>
      <c r="H2156" s="1">
        <f t="shared" si="101"/>
        <v>2014</v>
      </c>
    </row>
    <row r="2157" spans="3:8" x14ac:dyDescent="0.25">
      <c r="C2157" s="2">
        <v>41996</v>
      </c>
      <c r="D2157" s="3" t="s">
        <v>47</v>
      </c>
      <c r="E2157" s="1">
        <v>331</v>
      </c>
      <c r="F2157" s="1">
        <f t="shared" si="99"/>
        <v>2.23</v>
      </c>
      <c r="G2157" s="1">
        <f t="shared" si="100"/>
        <v>738.13</v>
      </c>
      <c r="H2157" s="1">
        <f t="shared" si="101"/>
        <v>2014</v>
      </c>
    </row>
    <row r="2158" spans="3:8" x14ac:dyDescent="0.25">
      <c r="C2158" s="2">
        <v>41997</v>
      </c>
      <c r="D2158" s="3" t="s">
        <v>10</v>
      </c>
      <c r="E2158" s="1">
        <v>150</v>
      </c>
      <c r="F2158" s="1">
        <f t="shared" si="99"/>
        <v>2.23</v>
      </c>
      <c r="G2158" s="1">
        <f t="shared" si="100"/>
        <v>334.5</v>
      </c>
      <c r="H2158" s="1">
        <f t="shared" si="101"/>
        <v>2014</v>
      </c>
    </row>
    <row r="2159" spans="3:8" x14ac:dyDescent="0.25">
      <c r="C2159" s="2">
        <v>41998</v>
      </c>
      <c r="D2159" s="3" t="s">
        <v>9</v>
      </c>
      <c r="E2159" s="1">
        <v>463</v>
      </c>
      <c r="F2159" s="1">
        <f t="shared" si="99"/>
        <v>2.23</v>
      </c>
      <c r="G2159" s="1">
        <f t="shared" si="100"/>
        <v>1032.49</v>
      </c>
      <c r="H2159" s="1">
        <f t="shared" si="101"/>
        <v>2014</v>
      </c>
    </row>
    <row r="2160" spans="3:8" x14ac:dyDescent="0.25">
      <c r="C2160" s="2">
        <v>41999</v>
      </c>
      <c r="D2160" s="3" t="s">
        <v>161</v>
      </c>
      <c r="E2160" s="1">
        <v>8</v>
      </c>
      <c r="F2160" s="1">
        <f t="shared" si="99"/>
        <v>2.23</v>
      </c>
      <c r="G2160" s="1">
        <f t="shared" si="100"/>
        <v>17.84</v>
      </c>
      <c r="H2160" s="1">
        <f t="shared" si="101"/>
        <v>2014</v>
      </c>
    </row>
    <row r="2161" spans="3:8" x14ac:dyDescent="0.25">
      <c r="C2161" s="2">
        <v>41999</v>
      </c>
      <c r="D2161" s="3" t="s">
        <v>14</v>
      </c>
      <c r="E2161" s="1">
        <v>178</v>
      </c>
      <c r="F2161" s="1">
        <f t="shared" si="99"/>
        <v>2.23</v>
      </c>
      <c r="G2161" s="1">
        <f t="shared" si="100"/>
        <v>396.94</v>
      </c>
      <c r="H2161" s="1">
        <f t="shared" si="101"/>
        <v>2014</v>
      </c>
    </row>
    <row r="2162" spans="3:8" x14ac:dyDescent="0.25">
      <c r="C2162" s="2">
        <v>42001</v>
      </c>
      <c r="D2162" s="3" t="s">
        <v>21</v>
      </c>
      <c r="E2162" s="1">
        <v>166</v>
      </c>
      <c r="F2162" s="1">
        <f t="shared" si="99"/>
        <v>2.23</v>
      </c>
      <c r="G2162" s="1">
        <f t="shared" si="100"/>
        <v>370.18</v>
      </c>
      <c r="H2162" s="1">
        <f t="shared" si="101"/>
        <v>2014</v>
      </c>
    </row>
    <row r="2163" spans="3:8" x14ac:dyDescent="0.25">
      <c r="C2163" s="2">
        <v>42002</v>
      </c>
      <c r="D2163" s="3" t="s">
        <v>234</v>
      </c>
      <c r="E2163" s="1">
        <v>14</v>
      </c>
      <c r="F2163" s="1">
        <f t="shared" si="99"/>
        <v>2.23</v>
      </c>
      <c r="G2163" s="1">
        <f t="shared" si="100"/>
        <v>31.22</v>
      </c>
      <c r="H2163" s="1">
        <f t="shared" si="101"/>
        <v>2014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551-F6B9-424B-AD7B-82AEE13FBD1A}">
  <dimension ref="A1:I2163"/>
  <sheetViews>
    <sheetView workbookViewId="0">
      <selection activeCell="I2" sqref="I2"/>
    </sheetView>
  </sheetViews>
  <sheetFormatPr defaultRowHeight="15" x14ac:dyDescent="0.25"/>
  <cols>
    <col min="1" max="1" width="5" style="1" bestFit="1" customWidth="1"/>
    <col min="2" max="2" width="5.140625" style="1" bestFit="1" customWidth="1"/>
    <col min="3" max="3" width="10.140625" style="1" bestFit="1" customWidth="1"/>
    <col min="4" max="4" width="13.28515625" style="1" bestFit="1" customWidth="1"/>
    <col min="5" max="5" width="8.85546875" style="1" bestFit="1" customWidth="1"/>
    <col min="6" max="6" width="13.140625" style="1" bestFit="1" customWidth="1"/>
    <col min="7" max="7" width="9.140625" style="8"/>
    <col min="8" max="8" width="11.42578125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242</v>
      </c>
      <c r="D1" s="1" t="s">
        <v>243</v>
      </c>
      <c r="E1" s="1" t="s">
        <v>244</v>
      </c>
      <c r="F1" s="1" t="s">
        <v>253</v>
      </c>
      <c r="G1" s="8" t="s">
        <v>252</v>
      </c>
      <c r="H1" s="1" t="s">
        <v>254</v>
      </c>
      <c r="I1" s="1">
        <f>SUM(H:H)</f>
        <v>38126.349999999991</v>
      </c>
    </row>
    <row r="2" spans="1:9" x14ac:dyDescent="0.25">
      <c r="A2" s="1">
        <v>2005</v>
      </c>
      <c r="B2" s="1">
        <v>2</v>
      </c>
      <c r="C2" s="2">
        <v>38353</v>
      </c>
      <c r="D2" s="3" t="s">
        <v>2</v>
      </c>
      <c r="E2" s="1">
        <v>10</v>
      </c>
      <c r="F2" s="1">
        <v>10</v>
      </c>
      <c r="G2" s="8">
        <f>IF(AND(F2&gt;=100,F2&lt;1000),0.05,IF(AND(F2&gt;=1000,F2&lt;10000),0.1,IF(F2&gt;=10000,0.2,0)))</f>
        <v>0</v>
      </c>
      <c r="H2" s="8">
        <f>G2*E2</f>
        <v>0</v>
      </c>
    </row>
    <row r="3" spans="1:9" x14ac:dyDescent="0.25">
      <c r="A3" s="1">
        <v>2006</v>
      </c>
      <c r="B3" s="1">
        <v>2.0499999999999998</v>
      </c>
      <c r="C3" s="2">
        <v>38356</v>
      </c>
      <c r="D3" s="3" t="s">
        <v>3</v>
      </c>
      <c r="E3" s="1">
        <v>2</v>
      </c>
      <c r="F3" s="1">
        <f t="array" ref="F3">SUM(IF(D$2:D3=D3,E$2:E3,0))</f>
        <v>2</v>
      </c>
      <c r="G3" s="8">
        <f t="shared" ref="G3:G66" si="0">IF(AND(F3&gt;=100,F3&lt;1000),0.05,IF(AND(F3&gt;=1000,F3&lt;10000),0.1,IF(F3&gt;=10000,0.2,0)))</f>
        <v>0</v>
      </c>
      <c r="H3" s="8">
        <f t="shared" ref="H3:H66" si="1">G3*E3</f>
        <v>0</v>
      </c>
    </row>
    <row r="4" spans="1:9" x14ac:dyDescent="0.25">
      <c r="A4" s="1">
        <v>2007</v>
      </c>
      <c r="B4" s="1">
        <v>2.09</v>
      </c>
      <c r="C4" s="2">
        <v>38357</v>
      </c>
      <c r="D4" s="3" t="s">
        <v>4</v>
      </c>
      <c r="E4" s="1">
        <v>2</v>
      </c>
      <c r="F4" s="1">
        <f t="array" ref="F4">SUM(IF(D$2:D4=D4,E$2:E4,0))</f>
        <v>2</v>
      </c>
      <c r="G4" s="8">
        <f t="shared" si="0"/>
        <v>0</v>
      </c>
      <c r="H4" s="8">
        <f t="shared" si="1"/>
        <v>0</v>
      </c>
    </row>
    <row r="5" spans="1:9" x14ac:dyDescent="0.25">
      <c r="A5" s="1">
        <v>2008</v>
      </c>
      <c r="B5" s="1">
        <v>2.15</v>
      </c>
      <c r="C5" s="2">
        <v>38362</v>
      </c>
      <c r="D5" s="3" t="s">
        <v>5</v>
      </c>
      <c r="E5" s="1">
        <v>5</v>
      </c>
      <c r="F5" s="1">
        <f t="array" ref="F5">SUM(IF(D$2:D5=D5,E$2:E5,0))</f>
        <v>5</v>
      </c>
      <c r="G5" s="8">
        <f t="shared" si="0"/>
        <v>0</v>
      </c>
      <c r="H5" s="8">
        <f t="shared" si="1"/>
        <v>0</v>
      </c>
    </row>
    <row r="6" spans="1:9" x14ac:dyDescent="0.25">
      <c r="A6" s="1">
        <v>2009</v>
      </c>
      <c r="B6" s="1">
        <v>2.13</v>
      </c>
      <c r="C6" s="2">
        <v>38363</v>
      </c>
      <c r="D6" s="3" t="s">
        <v>6</v>
      </c>
      <c r="E6" s="1">
        <v>14</v>
      </c>
      <c r="F6" s="1">
        <f t="array" ref="F6">SUM(IF(D$2:D6=D6,E$2:E6,0))</f>
        <v>14</v>
      </c>
      <c r="G6" s="8">
        <f t="shared" si="0"/>
        <v>0</v>
      </c>
      <c r="H6" s="8">
        <f t="shared" si="1"/>
        <v>0</v>
      </c>
    </row>
    <row r="7" spans="1:9" x14ac:dyDescent="0.25">
      <c r="A7" s="1">
        <v>2010</v>
      </c>
      <c r="B7" s="1">
        <v>2.1</v>
      </c>
      <c r="C7" s="2">
        <v>38365</v>
      </c>
      <c r="D7" s="3" t="s">
        <v>7</v>
      </c>
      <c r="E7" s="1">
        <v>436</v>
      </c>
      <c r="F7" s="1">
        <f t="array" ref="F7">SUM(IF(D$2:D7=D7,E$2:E7,0))</f>
        <v>436</v>
      </c>
      <c r="G7" s="8">
        <f t="shared" si="0"/>
        <v>0.05</v>
      </c>
      <c r="H7" s="8">
        <f t="shared" si="1"/>
        <v>21.8</v>
      </c>
    </row>
    <row r="8" spans="1:9" x14ac:dyDescent="0.25">
      <c r="A8" s="1">
        <v>2011</v>
      </c>
      <c r="B8" s="1">
        <v>2.2000000000000002</v>
      </c>
      <c r="C8" s="2">
        <v>38366</v>
      </c>
      <c r="D8" s="3" t="s">
        <v>8</v>
      </c>
      <c r="E8" s="1">
        <v>95</v>
      </c>
      <c r="F8" s="1">
        <f t="array" ref="F8">SUM(IF(D$2:D8=D8,E$2:E8,0))</f>
        <v>95</v>
      </c>
      <c r="G8" s="8">
        <f t="shared" si="0"/>
        <v>0</v>
      </c>
      <c r="H8" s="8">
        <f t="shared" si="1"/>
        <v>0</v>
      </c>
    </row>
    <row r="9" spans="1:9" x14ac:dyDescent="0.25">
      <c r="A9" s="1">
        <v>2012</v>
      </c>
      <c r="B9" s="1">
        <v>2.25</v>
      </c>
      <c r="C9" s="2">
        <v>38370</v>
      </c>
      <c r="D9" s="3" t="s">
        <v>9</v>
      </c>
      <c r="E9" s="1">
        <v>350</v>
      </c>
      <c r="F9" s="1">
        <f t="array" ref="F9">SUM(IF(D$2:D9=D9,E$2:E9,0))</f>
        <v>350</v>
      </c>
      <c r="G9" s="8">
        <f t="shared" si="0"/>
        <v>0.05</v>
      </c>
      <c r="H9" s="8">
        <f t="shared" si="1"/>
        <v>17.5</v>
      </c>
    </row>
    <row r="10" spans="1:9" x14ac:dyDescent="0.25">
      <c r="A10" s="1">
        <v>2013</v>
      </c>
      <c r="B10" s="1">
        <v>2.2200000000000002</v>
      </c>
      <c r="C10" s="2">
        <v>38371</v>
      </c>
      <c r="D10" s="3" t="s">
        <v>9</v>
      </c>
      <c r="E10" s="1">
        <v>231</v>
      </c>
      <c r="F10" s="1">
        <f t="array" ref="F10">SUM(IF(D$2:D10=D10,E$2:E10,0))</f>
        <v>581</v>
      </c>
      <c r="G10" s="8">
        <f t="shared" si="0"/>
        <v>0.05</v>
      </c>
      <c r="H10" s="8">
        <f t="shared" si="1"/>
        <v>11.55</v>
      </c>
    </row>
    <row r="11" spans="1:9" x14ac:dyDescent="0.25">
      <c r="A11" s="1">
        <v>2014</v>
      </c>
      <c r="B11" s="1">
        <v>2.23</v>
      </c>
      <c r="C11" s="2">
        <v>38372</v>
      </c>
      <c r="D11" s="3" t="s">
        <v>10</v>
      </c>
      <c r="E11" s="1">
        <v>38</v>
      </c>
      <c r="F11" s="1">
        <f t="array" ref="F11">SUM(IF(D$2:D11=D11,E$2:E11,0))</f>
        <v>38</v>
      </c>
      <c r="G11" s="8">
        <f t="shared" si="0"/>
        <v>0</v>
      </c>
      <c r="H11" s="8">
        <f t="shared" si="1"/>
        <v>0</v>
      </c>
    </row>
    <row r="12" spans="1:9" x14ac:dyDescent="0.25">
      <c r="C12" s="2">
        <v>38374</v>
      </c>
      <c r="D12" s="3" t="s">
        <v>11</v>
      </c>
      <c r="E12" s="1">
        <v>440</v>
      </c>
      <c r="F12" s="1">
        <f t="array" ref="F12">SUM(IF(D$2:D12=D12,E$2:E12,0))</f>
        <v>440</v>
      </c>
      <c r="G12" s="8">
        <f t="shared" si="0"/>
        <v>0.05</v>
      </c>
      <c r="H12" s="8">
        <f t="shared" si="1"/>
        <v>22</v>
      </c>
    </row>
    <row r="13" spans="1:9" x14ac:dyDescent="0.25">
      <c r="C13" s="2">
        <v>38376</v>
      </c>
      <c r="D13" s="3" t="s">
        <v>12</v>
      </c>
      <c r="E13" s="1">
        <v>120</v>
      </c>
      <c r="F13" s="1">
        <f t="array" ref="F13">SUM(IF(D$2:D13=D13,E$2:E13,0))</f>
        <v>120</v>
      </c>
      <c r="G13" s="8">
        <f t="shared" si="0"/>
        <v>0.05</v>
      </c>
      <c r="H13" s="8">
        <f t="shared" si="1"/>
        <v>6</v>
      </c>
    </row>
    <row r="14" spans="1:9" x14ac:dyDescent="0.25">
      <c r="C14" s="2">
        <v>38377</v>
      </c>
      <c r="D14" s="3" t="s">
        <v>13</v>
      </c>
      <c r="E14" s="1">
        <v>11</v>
      </c>
      <c r="F14" s="1">
        <f t="array" ref="F14">SUM(IF(D$2:D14=D14,E$2:E14,0))</f>
        <v>11</v>
      </c>
      <c r="G14" s="8">
        <f t="shared" si="0"/>
        <v>0</v>
      </c>
      <c r="H14" s="8">
        <f t="shared" si="1"/>
        <v>0</v>
      </c>
    </row>
    <row r="15" spans="1:9" x14ac:dyDescent="0.25">
      <c r="C15" s="2">
        <v>38378</v>
      </c>
      <c r="D15" s="3" t="s">
        <v>14</v>
      </c>
      <c r="E15" s="1">
        <v>36</v>
      </c>
      <c r="F15" s="1">
        <f t="array" ref="F15">SUM(IF(D$2:D15=D15,E$2:E15,0))</f>
        <v>36</v>
      </c>
      <c r="G15" s="8">
        <f t="shared" si="0"/>
        <v>0</v>
      </c>
      <c r="H15" s="8">
        <f t="shared" si="1"/>
        <v>0</v>
      </c>
    </row>
    <row r="16" spans="1:9" x14ac:dyDescent="0.25">
      <c r="C16" s="2">
        <v>38379</v>
      </c>
      <c r="D16" s="3" t="s">
        <v>12</v>
      </c>
      <c r="E16" s="1">
        <v>51</v>
      </c>
      <c r="F16" s="1">
        <f t="array" ref="F16">SUM(IF(D$2:D16=D16,E$2:E16,0))</f>
        <v>171</v>
      </c>
      <c r="G16" s="8">
        <f t="shared" si="0"/>
        <v>0.05</v>
      </c>
      <c r="H16" s="8">
        <f t="shared" si="1"/>
        <v>2.5500000000000003</v>
      </c>
    </row>
    <row r="17" spans="3:8" x14ac:dyDescent="0.25">
      <c r="C17" s="2">
        <v>38385</v>
      </c>
      <c r="D17" s="3" t="s">
        <v>9</v>
      </c>
      <c r="E17" s="1">
        <v>465</v>
      </c>
      <c r="F17" s="1">
        <f t="array" ref="F17">SUM(IF(D$2:D17=D17,E$2:E17,0))</f>
        <v>1046</v>
      </c>
      <c r="G17" s="8">
        <f t="shared" si="0"/>
        <v>0.1</v>
      </c>
      <c r="H17" s="8">
        <f t="shared" si="1"/>
        <v>46.5</v>
      </c>
    </row>
    <row r="18" spans="3:8" x14ac:dyDescent="0.25">
      <c r="C18" s="2">
        <v>38386</v>
      </c>
      <c r="D18" s="3" t="s">
        <v>15</v>
      </c>
      <c r="E18" s="1">
        <v>8</v>
      </c>
      <c r="F18" s="1">
        <f t="array" ref="F18">SUM(IF(D$2:D18=D18,E$2:E18,0))</f>
        <v>8</v>
      </c>
      <c r="G18" s="8">
        <f t="shared" si="0"/>
        <v>0</v>
      </c>
      <c r="H18" s="8">
        <f t="shared" si="1"/>
        <v>0</v>
      </c>
    </row>
    <row r="19" spans="3:8" x14ac:dyDescent="0.25">
      <c r="C19" s="2">
        <v>38388</v>
      </c>
      <c r="D19" s="3" t="s">
        <v>16</v>
      </c>
      <c r="E19" s="1">
        <v>287</v>
      </c>
      <c r="F19" s="1">
        <f t="array" ref="F19">SUM(IF(D$2:D19=D19,E$2:E19,0))</f>
        <v>287</v>
      </c>
      <c r="G19" s="8">
        <f t="shared" si="0"/>
        <v>0.05</v>
      </c>
      <c r="H19" s="8">
        <f t="shared" si="1"/>
        <v>14.350000000000001</v>
      </c>
    </row>
    <row r="20" spans="3:8" x14ac:dyDescent="0.25">
      <c r="C20" s="2">
        <v>38388</v>
      </c>
      <c r="D20" s="3" t="s">
        <v>17</v>
      </c>
      <c r="E20" s="1">
        <v>12</v>
      </c>
      <c r="F20" s="1">
        <f t="array" ref="F20">SUM(IF(D$2:D20=D20,E$2:E20,0))</f>
        <v>12</v>
      </c>
      <c r="G20" s="8">
        <f t="shared" si="0"/>
        <v>0</v>
      </c>
      <c r="H20" s="8">
        <f t="shared" si="1"/>
        <v>0</v>
      </c>
    </row>
    <row r="21" spans="3:8" x14ac:dyDescent="0.25">
      <c r="C21" s="2">
        <v>38393</v>
      </c>
      <c r="D21" s="3" t="s">
        <v>18</v>
      </c>
      <c r="E21" s="1">
        <v>6</v>
      </c>
      <c r="F21" s="1">
        <f t="array" ref="F21">SUM(IF(D$2:D21=D21,E$2:E21,0))</f>
        <v>6</v>
      </c>
      <c r="G21" s="8">
        <f t="shared" si="0"/>
        <v>0</v>
      </c>
      <c r="H21" s="8">
        <f t="shared" si="1"/>
        <v>0</v>
      </c>
    </row>
    <row r="22" spans="3:8" x14ac:dyDescent="0.25">
      <c r="C22" s="2">
        <v>38397</v>
      </c>
      <c r="D22" s="3" t="s">
        <v>19</v>
      </c>
      <c r="E22" s="1">
        <v>321</v>
      </c>
      <c r="F22" s="1">
        <f t="array" ref="F22">SUM(IF(D$2:D22=D22,E$2:E22,0))</f>
        <v>321</v>
      </c>
      <c r="G22" s="8">
        <f t="shared" si="0"/>
        <v>0.05</v>
      </c>
      <c r="H22" s="8">
        <f t="shared" si="1"/>
        <v>16.05</v>
      </c>
    </row>
    <row r="23" spans="3:8" x14ac:dyDescent="0.25">
      <c r="C23" s="2">
        <v>38401</v>
      </c>
      <c r="D23" s="3" t="s">
        <v>20</v>
      </c>
      <c r="E23" s="1">
        <v>99</v>
      </c>
      <c r="F23" s="1">
        <f t="array" ref="F23">SUM(IF(D$2:D23=D23,E$2:E23,0))</f>
        <v>99</v>
      </c>
      <c r="G23" s="8">
        <f t="shared" si="0"/>
        <v>0</v>
      </c>
      <c r="H23" s="8">
        <f t="shared" si="1"/>
        <v>0</v>
      </c>
    </row>
    <row r="24" spans="3:8" x14ac:dyDescent="0.25">
      <c r="C24" s="2">
        <v>38401</v>
      </c>
      <c r="D24" s="3" t="s">
        <v>21</v>
      </c>
      <c r="E24" s="1">
        <v>91</v>
      </c>
      <c r="F24" s="1">
        <f t="array" ref="F24">SUM(IF(D$2:D24=D24,E$2:E24,0))</f>
        <v>91</v>
      </c>
      <c r="G24" s="8">
        <f t="shared" si="0"/>
        <v>0</v>
      </c>
      <c r="H24" s="8">
        <f t="shared" si="1"/>
        <v>0</v>
      </c>
    </row>
    <row r="25" spans="3:8" x14ac:dyDescent="0.25">
      <c r="C25" s="2">
        <v>38407</v>
      </c>
      <c r="D25" s="3" t="s">
        <v>16</v>
      </c>
      <c r="E25" s="1">
        <v>118</v>
      </c>
      <c r="F25" s="1">
        <f t="array" ref="F25">SUM(IF(D$2:D25=D25,E$2:E25,0))</f>
        <v>405</v>
      </c>
      <c r="G25" s="8">
        <f t="shared" si="0"/>
        <v>0.05</v>
      </c>
      <c r="H25" s="8">
        <f t="shared" si="1"/>
        <v>5.9</v>
      </c>
    </row>
    <row r="26" spans="3:8" x14ac:dyDescent="0.25">
      <c r="C26" s="2">
        <v>38408</v>
      </c>
      <c r="D26" s="3" t="s">
        <v>22</v>
      </c>
      <c r="E26" s="1">
        <v>58</v>
      </c>
      <c r="F26" s="1">
        <f t="array" ref="F26">SUM(IF(D$2:D26=D26,E$2:E26,0))</f>
        <v>58</v>
      </c>
      <c r="G26" s="8">
        <f t="shared" si="0"/>
        <v>0</v>
      </c>
      <c r="H26" s="8">
        <f t="shared" si="1"/>
        <v>0</v>
      </c>
    </row>
    <row r="27" spans="3:8" x14ac:dyDescent="0.25">
      <c r="C27" s="2">
        <v>38409</v>
      </c>
      <c r="D27" s="3" t="s">
        <v>23</v>
      </c>
      <c r="E27" s="1">
        <v>16</v>
      </c>
      <c r="F27" s="1">
        <f t="array" ref="F27">SUM(IF(D$2:D27=D27,E$2:E27,0))</f>
        <v>16</v>
      </c>
      <c r="G27" s="8">
        <f t="shared" si="0"/>
        <v>0</v>
      </c>
      <c r="H27" s="8">
        <f t="shared" si="1"/>
        <v>0</v>
      </c>
    </row>
    <row r="28" spans="3:8" x14ac:dyDescent="0.25">
      <c r="C28" s="2">
        <v>38409</v>
      </c>
      <c r="D28" s="3" t="s">
        <v>24</v>
      </c>
      <c r="E28" s="1">
        <v>348</v>
      </c>
      <c r="F28" s="1">
        <f t="array" ref="F28">SUM(IF(D$2:D28=D28,E$2:E28,0))</f>
        <v>348</v>
      </c>
      <c r="G28" s="8">
        <f t="shared" si="0"/>
        <v>0.05</v>
      </c>
      <c r="H28" s="8">
        <f t="shared" si="1"/>
        <v>17.400000000000002</v>
      </c>
    </row>
    <row r="29" spans="3:8" x14ac:dyDescent="0.25">
      <c r="C29" s="2">
        <v>38410</v>
      </c>
      <c r="D29" s="3" t="s">
        <v>7</v>
      </c>
      <c r="E29" s="1">
        <v>336</v>
      </c>
      <c r="F29" s="1">
        <f t="array" ref="F29">SUM(IF(D$2:D29=D29,E$2:E29,0))</f>
        <v>772</v>
      </c>
      <c r="G29" s="8">
        <f t="shared" si="0"/>
        <v>0.05</v>
      </c>
      <c r="H29" s="8">
        <f t="shared" si="1"/>
        <v>16.8</v>
      </c>
    </row>
    <row r="30" spans="3:8" x14ac:dyDescent="0.25">
      <c r="C30" s="2">
        <v>38410</v>
      </c>
      <c r="D30" s="3" t="s">
        <v>24</v>
      </c>
      <c r="E30" s="1">
        <v>435</v>
      </c>
      <c r="F30" s="1">
        <f t="array" ref="F30">SUM(IF(D$2:D30=D30,E$2:E30,0))</f>
        <v>783</v>
      </c>
      <c r="G30" s="8">
        <f t="shared" si="0"/>
        <v>0.05</v>
      </c>
      <c r="H30" s="8">
        <f t="shared" si="1"/>
        <v>21.75</v>
      </c>
    </row>
    <row r="31" spans="3:8" x14ac:dyDescent="0.25">
      <c r="C31" s="2">
        <v>38410</v>
      </c>
      <c r="D31" s="3" t="s">
        <v>25</v>
      </c>
      <c r="E31" s="1">
        <v>110</v>
      </c>
      <c r="F31" s="1">
        <f t="array" ref="F31">SUM(IF(D$2:D31=D31,E$2:E31,0))</f>
        <v>110</v>
      </c>
      <c r="G31" s="8">
        <f t="shared" si="0"/>
        <v>0.05</v>
      </c>
      <c r="H31" s="8">
        <f t="shared" si="1"/>
        <v>5.5</v>
      </c>
    </row>
    <row r="32" spans="3:8" x14ac:dyDescent="0.25">
      <c r="C32" s="2">
        <v>38412</v>
      </c>
      <c r="D32" s="3" t="s">
        <v>26</v>
      </c>
      <c r="E32" s="1">
        <v>204</v>
      </c>
      <c r="F32" s="1">
        <f t="array" ref="F32">SUM(IF(D$2:D32=D32,E$2:E32,0))</f>
        <v>204</v>
      </c>
      <c r="G32" s="8">
        <f t="shared" si="0"/>
        <v>0.05</v>
      </c>
      <c r="H32" s="8">
        <f t="shared" si="1"/>
        <v>10.200000000000001</v>
      </c>
    </row>
    <row r="33" spans="3:8" x14ac:dyDescent="0.25">
      <c r="C33" s="2">
        <v>38412</v>
      </c>
      <c r="D33" s="3" t="s">
        <v>20</v>
      </c>
      <c r="E33" s="1">
        <v>20</v>
      </c>
      <c r="F33" s="1">
        <f t="array" ref="F33">SUM(IF(D$2:D33=D33,E$2:E33,0))</f>
        <v>119</v>
      </c>
      <c r="G33" s="8">
        <f t="shared" si="0"/>
        <v>0.05</v>
      </c>
      <c r="H33" s="8">
        <f t="shared" si="1"/>
        <v>1</v>
      </c>
    </row>
    <row r="34" spans="3:8" x14ac:dyDescent="0.25">
      <c r="C34" s="2">
        <v>38414</v>
      </c>
      <c r="D34" s="3" t="s">
        <v>27</v>
      </c>
      <c r="E34" s="1">
        <v>102</v>
      </c>
      <c r="F34" s="1">
        <f t="array" ref="F34">SUM(IF(D$2:D34=D34,E$2:E34,0))</f>
        <v>102</v>
      </c>
      <c r="G34" s="8">
        <f t="shared" si="0"/>
        <v>0.05</v>
      </c>
      <c r="H34" s="8">
        <f t="shared" si="1"/>
        <v>5.1000000000000005</v>
      </c>
    </row>
    <row r="35" spans="3:8" x14ac:dyDescent="0.25">
      <c r="C35" s="2">
        <v>38416</v>
      </c>
      <c r="D35" s="3" t="s">
        <v>28</v>
      </c>
      <c r="E35" s="1">
        <v>48</v>
      </c>
      <c r="F35" s="1">
        <f t="array" ref="F35">SUM(IF(D$2:D35=D35,E$2:E35,0))</f>
        <v>48</v>
      </c>
      <c r="G35" s="8">
        <f t="shared" si="0"/>
        <v>0</v>
      </c>
      <c r="H35" s="8">
        <f t="shared" si="1"/>
        <v>0</v>
      </c>
    </row>
    <row r="36" spans="3:8" x14ac:dyDescent="0.25">
      <c r="C36" s="2">
        <v>38418</v>
      </c>
      <c r="D36" s="3" t="s">
        <v>24</v>
      </c>
      <c r="E36" s="1">
        <v>329</v>
      </c>
      <c r="F36" s="1">
        <f t="array" ref="F36">SUM(IF(D$2:D36=D36,E$2:E36,0))</f>
        <v>1112</v>
      </c>
      <c r="G36" s="8">
        <f t="shared" si="0"/>
        <v>0.1</v>
      </c>
      <c r="H36" s="8">
        <f t="shared" si="1"/>
        <v>32.9</v>
      </c>
    </row>
    <row r="37" spans="3:8" x14ac:dyDescent="0.25">
      <c r="C37" s="2">
        <v>38420</v>
      </c>
      <c r="D37" s="3" t="s">
        <v>29</v>
      </c>
      <c r="E37" s="1">
        <v>16</v>
      </c>
      <c r="F37" s="1">
        <f t="array" ref="F37">SUM(IF(D$2:D37=D37,E$2:E37,0))</f>
        <v>16</v>
      </c>
      <c r="G37" s="8">
        <f t="shared" si="0"/>
        <v>0</v>
      </c>
      <c r="H37" s="8">
        <f t="shared" si="1"/>
        <v>0</v>
      </c>
    </row>
    <row r="38" spans="3:8" x14ac:dyDescent="0.25">
      <c r="C38" s="2">
        <v>38421</v>
      </c>
      <c r="D38" s="3" t="s">
        <v>30</v>
      </c>
      <c r="E38" s="1">
        <v>102</v>
      </c>
      <c r="F38" s="1">
        <f t="array" ref="F38">SUM(IF(D$2:D38=D38,E$2:E38,0))</f>
        <v>102</v>
      </c>
      <c r="G38" s="8">
        <f t="shared" si="0"/>
        <v>0.05</v>
      </c>
      <c r="H38" s="8">
        <f t="shared" si="1"/>
        <v>5.1000000000000005</v>
      </c>
    </row>
    <row r="39" spans="3:8" x14ac:dyDescent="0.25">
      <c r="C39" s="2">
        <v>38421</v>
      </c>
      <c r="D39" s="3" t="s">
        <v>16</v>
      </c>
      <c r="E39" s="1">
        <v>309</v>
      </c>
      <c r="F39" s="1">
        <f t="array" ref="F39">SUM(IF(D$2:D39=D39,E$2:E39,0))</f>
        <v>714</v>
      </c>
      <c r="G39" s="8">
        <f t="shared" si="0"/>
        <v>0.05</v>
      </c>
      <c r="H39" s="8">
        <f t="shared" si="1"/>
        <v>15.450000000000001</v>
      </c>
    </row>
    <row r="40" spans="3:8" x14ac:dyDescent="0.25">
      <c r="C40" s="2">
        <v>38423</v>
      </c>
      <c r="D40" s="3" t="s">
        <v>7</v>
      </c>
      <c r="E40" s="1">
        <v>331</v>
      </c>
      <c r="F40" s="1">
        <f t="array" ref="F40">SUM(IF(D$2:D40=D40,E$2:E40,0))</f>
        <v>1103</v>
      </c>
      <c r="G40" s="8">
        <f t="shared" si="0"/>
        <v>0.1</v>
      </c>
      <c r="H40" s="8">
        <f t="shared" si="1"/>
        <v>33.1</v>
      </c>
    </row>
    <row r="41" spans="3:8" x14ac:dyDescent="0.25">
      <c r="C41" s="2">
        <v>38428</v>
      </c>
      <c r="D41" s="3" t="s">
        <v>31</v>
      </c>
      <c r="E41" s="1">
        <v>3</v>
      </c>
      <c r="F41" s="1">
        <f t="array" ref="F41">SUM(IF(D$2:D41=D41,E$2:E41,0))</f>
        <v>3</v>
      </c>
      <c r="G41" s="8">
        <f t="shared" si="0"/>
        <v>0</v>
      </c>
      <c r="H41" s="8">
        <f t="shared" si="1"/>
        <v>0</v>
      </c>
    </row>
    <row r="42" spans="3:8" x14ac:dyDescent="0.25">
      <c r="C42" s="2">
        <v>38429</v>
      </c>
      <c r="D42" s="3" t="s">
        <v>32</v>
      </c>
      <c r="E42" s="1">
        <v>76</v>
      </c>
      <c r="F42" s="1">
        <f t="array" ref="F42">SUM(IF(D$2:D42=D42,E$2:E42,0))</f>
        <v>76</v>
      </c>
      <c r="G42" s="8">
        <f t="shared" si="0"/>
        <v>0</v>
      </c>
      <c r="H42" s="8">
        <f t="shared" si="1"/>
        <v>0</v>
      </c>
    </row>
    <row r="43" spans="3:8" x14ac:dyDescent="0.25">
      <c r="C43" s="2">
        <v>38429</v>
      </c>
      <c r="D43" s="3" t="s">
        <v>33</v>
      </c>
      <c r="E43" s="1">
        <v>196</v>
      </c>
      <c r="F43" s="1">
        <f t="array" ref="F43">SUM(IF(D$2:D43=D43,E$2:E43,0))</f>
        <v>196</v>
      </c>
      <c r="G43" s="8">
        <f t="shared" si="0"/>
        <v>0.05</v>
      </c>
      <c r="H43" s="8">
        <f t="shared" si="1"/>
        <v>9.8000000000000007</v>
      </c>
    </row>
    <row r="44" spans="3:8" x14ac:dyDescent="0.25">
      <c r="C44" s="2">
        <v>38431</v>
      </c>
      <c r="D44" s="3" t="s">
        <v>20</v>
      </c>
      <c r="E44" s="1">
        <v>54</v>
      </c>
      <c r="F44" s="1">
        <f t="array" ref="F44">SUM(IF(D$2:D44=D44,E$2:E44,0))</f>
        <v>173</v>
      </c>
      <c r="G44" s="8">
        <f t="shared" si="0"/>
        <v>0.05</v>
      </c>
      <c r="H44" s="8">
        <f t="shared" si="1"/>
        <v>2.7</v>
      </c>
    </row>
    <row r="45" spans="3:8" x14ac:dyDescent="0.25">
      <c r="C45" s="2">
        <v>38435</v>
      </c>
      <c r="D45" s="3" t="s">
        <v>11</v>
      </c>
      <c r="E45" s="1">
        <v>277</v>
      </c>
      <c r="F45" s="1">
        <f t="array" ref="F45">SUM(IF(D$2:D45=D45,E$2:E45,0))</f>
        <v>717</v>
      </c>
      <c r="G45" s="8">
        <f t="shared" si="0"/>
        <v>0.05</v>
      </c>
      <c r="H45" s="8">
        <f t="shared" si="1"/>
        <v>13.850000000000001</v>
      </c>
    </row>
    <row r="46" spans="3:8" x14ac:dyDescent="0.25">
      <c r="C46" s="2">
        <v>38437</v>
      </c>
      <c r="D46" s="3" t="s">
        <v>34</v>
      </c>
      <c r="E46" s="1">
        <v>7</v>
      </c>
      <c r="F46" s="1">
        <f t="array" ref="F46">SUM(IF(D$2:D46=D46,E$2:E46,0))</f>
        <v>7</v>
      </c>
      <c r="G46" s="8">
        <f t="shared" si="0"/>
        <v>0</v>
      </c>
      <c r="H46" s="8">
        <f t="shared" si="1"/>
        <v>0</v>
      </c>
    </row>
    <row r="47" spans="3:8" x14ac:dyDescent="0.25">
      <c r="C47" s="2">
        <v>38439</v>
      </c>
      <c r="D47" s="3" t="s">
        <v>35</v>
      </c>
      <c r="E47" s="1">
        <v>12</v>
      </c>
      <c r="F47" s="1">
        <f t="array" ref="F47">SUM(IF(D$2:D47=D47,E$2:E47,0))</f>
        <v>12</v>
      </c>
      <c r="G47" s="8">
        <f t="shared" si="0"/>
        <v>0</v>
      </c>
      <c r="H47" s="8">
        <f t="shared" si="1"/>
        <v>0</v>
      </c>
    </row>
    <row r="48" spans="3:8" x14ac:dyDescent="0.25">
      <c r="C48" s="2">
        <v>38440</v>
      </c>
      <c r="D48" s="3" t="s">
        <v>36</v>
      </c>
      <c r="E48" s="1">
        <v>7</v>
      </c>
      <c r="F48" s="1">
        <f t="array" ref="F48">SUM(IF(D$2:D48=D48,E$2:E48,0))</f>
        <v>7</v>
      </c>
      <c r="G48" s="8">
        <f t="shared" si="0"/>
        <v>0</v>
      </c>
      <c r="H48" s="8">
        <f t="shared" si="1"/>
        <v>0</v>
      </c>
    </row>
    <row r="49" spans="3:8" x14ac:dyDescent="0.25">
      <c r="C49" s="2">
        <v>38442</v>
      </c>
      <c r="D49" s="3" t="s">
        <v>9</v>
      </c>
      <c r="E49" s="1">
        <v>416</v>
      </c>
      <c r="F49" s="1">
        <f t="array" ref="F49">SUM(IF(D$2:D49=D49,E$2:E49,0))</f>
        <v>1462</v>
      </c>
      <c r="G49" s="8">
        <f t="shared" si="0"/>
        <v>0.1</v>
      </c>
      <c r="H49" s="8">
        <f t="shared" si="1"/>
        <v>41.6</v>
      </c>
    </row>
    <row r="50" spans="3:8" x14ac:dyDescent="0.25">
      <c r="C50" s="2">
        <v>38445</v>
      </c>
      <c r="D50" s="3" t="s">
        <v>9</v>
      </c>
      <c r="E50" s="1">
        <v>263</v>
      </c>
      <c r="F50" s="1">
        <f t="array" ref="F50">SUM(IF(D$2:D50=D50,E$2:E50,0))</f>
        <v>1725</v>
      </c>
      <c r="G50" s="8">
        <f t="shared" si="0"/>
        <v>0.1</v>
      </c>
      <c r="H50" s="8">
        <f t="shared" si="1"/>
        <v>26.3</v>
      </c>
    </row>
    <row r="51" spans="3:8" x14ac:dyDescent="0.25">
      <c r="C51" s="2">
        <v>38448</v>
      </c>
      <c r="D51" s="3" t="s">
        <v>3</v>
      </c>
      <c r="E51" s="1">
        <v>15</v>
      </c>
      <c r="F51" s="1">
        <f t="array" ref="F51">SUM(IF(D$2:D51=D51,E$2:E51,0))</f>
        <v>17</v>
      </c>
      <c r="G51" s="8">
        <f t="shared" si="0"/>
        <v>0</v>
      </c>
      <c r="H51" s="8">
        <f t="shared" si="1"/>
        <v>0</v>
      </c>
    </row>
    <row r="52" spans="3:8" x14ac:dyDescent="0.25">
      <c r="C52" s="2">
        <v>38452</v>
      </c>
      <c r="D52" s="3" t="s">
        <v>27</v>
      </c>
      <c r="E52" s="1">
        <v>194</v>
      </c>
      <c r="F52" s="1">
        <f t="array" ref="F52">SUM(IF(D$2:D52=D52,E$2:E52,0))</f>
        <v>296</v>
      </c>
      <c r="G52" s="8">
        <f t="shared" si="0"/>
        <v>0.05</v>
      </c>
      <c r="H52" s="8">
        <f t="shared" si="1"/>
        <v>9.7000000000000011</v>
      </c>
    </row>
    <row r="53" spans="3:8" x14ac:dyDescent="0.25">
      <c r="C53" s="2">
        <v>38453</v>
      </c>
      <c r="D53" s="3" t="s">
        <v>37</v>
      </c>
      <c r="E53" s="1">
        <v>120</v>
      </c>
      <c r="F53" s="1">
        <f t="array" ref="F53">SUM(IF(D$2:D53=D53,E$2:E53,0))</f>
        <v>120</v>
      </c>
      <c r="G53" s="8">
        <f t="shared" si="0"/>
        <v>0.05</v>
      </c>
      <c r="H53" s="8">
        <f t="shared" si="1"/>
        <v>6</v>
      </c>
    </row>
    <row r="54" spans="3:8" x14ac:dyDescent="0.25">
      <c r="C54" s="2">
        <v>38454</v>
      </c>
      <c r="D54" s="3" t="s">
        <v>9</v>
      </c>
      <c r="E54" s="1">
        <v>175</v>
      </c>
      <c r="F54" s="1">
        <f t="array" ref="F54">SUM(IF(D$2:D54=D54,E$2:E54,0))</f>
        <v>1900</v>
      </c>
      <c r="G54" s="8">
        <f t="shared" si="0"/>
        <v>0.1</v>
      </c>
      <c r="H54" s="8">
        <f t="shared" si="1"/>
        <v>17.5</v>
      </c>
    </row>
    <row r="55" spans="3:8" x14ac:dyDescent="0.25">
      <c r="C55" s="2">
        <v>38456</v>
      </c>
      <c r="D55" s="3" t="s">
        <v>38</v>
      </c>
      <c r="E55" s="1">
        <v>12</v>
      </c>
      <c r="F55" s="1">
        <f t="array" ref="F55">SUM(IF(D$2:D55=D55,E$2:E55,0))</f>
        <v>12</v>
      </c>
      <c r="G55" s="8">
        <f t="shared" si="0"/>
        <v>0</v>
      </c>
      <c r="H55" s="8">
        <f t="shared" si="1"/>
        <v>0</v>
      </c>
    </row>
    <row r="56" spans="3:8" x14ac:dyDescent="0.25">
      <c r="C56" s="2">
        <v>38457</v>
      </c>
      <c r="D56" s="3" t="s">
        <v>39</v>
      </c>
      <c r="E56" s="1">
        <v>174</v>
      </c>
      <c r="F56" s="1">
        <f t="array" ref="F56">SUM(IF(D$2:D56=D56,E$2:E56,0))</f>
        <v>174</v>
      </c>
      <c r="G56" s="8">
        <f t="shared" si="0"/>
        <v>0.05</v>
      </c>
      <c r="H56" s="8">
        <f t="shared" si="1"/>
        <v>8.7000000000000011</v>
      </c>
    </row>
    <row r="57" spans="3:8" x14ac:dyDescent="0.25">
      <c r="C57" s="2">
        <v>38458</v>
      </c>
      <c r="D57" s="3" t="s">
        <v>40</v>
      </c>
      <c r="E57" s="1">
        <v>3</v>
      </c>
      <c r="F57" s="1">
        <f t="array" ref="F57">SUM(IF(D$2:D57=D57,E$2:E57,0))</f>
        <v>3</v>
      </c>
      <c r="G57" s="8">
        <f t="shared" si="0"/>
        <v>0</v>
      </c>
      <c r="H57" s="8">
        <f t="shared" si="1"/>
        <v>0</v>
      </c>
    </row>
    <row r="58" spans="3:8" x14ac:dyDescent="0.25">
      <c r="C58" s="2">
        <v>38459</v>
      </c>
      <c r="D58" s="3" t="s">
        <v>41</v>
      </c>
      <c r="E58" s="1">
        <v>149</v>
      </c>
      <c r="F58" s="1">
        <f t="array" ref="F58">SUM(IF(D$2:D58=D58,E$2:E58,0))</f>
        <v>149</v>
      </c>
      <c r="G58" s="8">
        <f t="shared" si="0"/>
        <v>0.05</v>
      </c>
      <c r="H58" s="8">
        <f t="shared" si="1"/>
        <v>7.45</v>
      </c>
    </row>
    <row r="59" spans="3:8" x14ac:dyDescent="0.25">
      <c r="C59" s="2">
        <v>38460</v>
      </c>
      <c r="D59" s="3" t="s">
        <v>19</v>
      </c>
      <c r="E59" s="1">
        <v>492</v>
      </c>
      <c r="F59" s="1">
        <f t="array" ref="F59">SUM(IF(D$2:D59=D59,E$2:E59,0))</f>
        <v>813</v>
      </c>
      <c r="G59" s="8">
        <f t="shared" si="0"/>
        <v>0.05</v>
      </c>
      <c r="H59" s="8">
        <f t="shared" si="1"/>
        <v>24.6</v>
      </c>
    </row>
    <row r="60" spans="3:8" x14ac:dyDescent="0.25">
      <c r="C60" s="2">
        <v>38460</v>
      </c>
      <c r="D60" s="3" t="s">
        <v>42</v>
      </c>
      <c r="E60" s="1">
        <v>2</v>
      </c>
      <c r="F60" s="1">
        <f t="array" ref="F60">SUM(IF(D$2:D60=D60,E$2:E60,0))</f>
        <v>2</v>
      </c>
      <c r="G60" s="8">
        <f t="shared" si="0"/>
        <v>0</v>
      </c>
      <c r="H60" s="8">
        <f t="shared" si="1"/>
        <v>0</v>
      </c>
    </row>
    <row r="61" spans="3:8" x14ac:dyDescent="0.25">
      <c r="C61" s="2">
        <v>38461</v>
      </c>
      <c r="D61" s="3" t="s">
        <v>16</v>
      </c>
      <c r="E61" s="1">
        <v>298</v>
      </c>
      <c r="F61" s="1">
        <f t="array" ref="F61">SUM(IF(D$2:D61=D61,E$2:E61,0))</f>
        <v>1012</v>
      </c>
      <c r="G61" s="8">
        <f t="shared" si="0"/>
        <v>0.1</v>
      </c>
      <c r="H61" s="8">
        <f t="shared" si="1"/>
        <v>29.8</v>
      </c>
    </row>
    <row r="62" spans="3:8" x14ac:dyDescent="0.25">
      <c r="C62" s="2">
        <v>38472</v>
      </c>
      <c r="D62" s="3" t="s">
        <v>19</v>
      </c>
      <c r="E62" s="1">
        <v>201</v>
      </c>
      <c r="F62" s="1">
        <f t="array" ref="F62">SUM(IF(D$2:D62=D62,E$2:E62,0))</f>
        <v>1014</v>
      </c>
      <c r="G62" s="8">
        <f t="shared" si="0"/>
        <v>0.1</v>
      </c>
      <c r="H62" s="8">
        <f t="shared" si="1"/>
        <v>20.100000000000001</v>
      </c>
    </row>
    <row r="63" spans="3:8" x14ac:dyDescent="0.25">
      <c r="C63" s="2">
        <v>38473</v>
      </c>
      <c r="D63" s="3" t="s">
        <v>43</v>
      </c>
      <c r="E63" s="1">
        <v>15</v>
      </c>
      <c r="F63" s="1">
        <f t="array" ref="F63">SUM(IF(D$2:D63=D63,E$2:E63,0))</f>
        <v>15</v>
      </c>
      <c r="G63" s="8">
        <f t="shared" si="0"/>
        <v>0</v>
      </c>
      <c r="H63" s="8">
        <f t="shared" si="1"/>
        <v>0</v>
      </c>
    </row>
    <row r="64" spans="3:8" x14ac:dyDescent="0.25">
      <c r="C64" s="2">
        <v>38473</v>
      </c>
      <c r="D64" s="3" t="s">
        <v>16</v>
      </c>
      <c r="E64" s="1">
        <v>319</v>
      </c>
      <c r="F64" s="1">
        <f t="array" ref="F64">SUM(IF(D$2:D64=D64,E$2:E64,0))</f>
        <v>1331</v>
      </c>
      <c r="G64" s="8">
        <f t="shared" si="0"/>
        <v>0.1</v>
      </c>
      <c r="H64" s="8">
        <f t="shared" si="1"/>
        <v>31.900000000000002</v>
      </c>
    </row>
    <row r="65" spans="3:8" x14ac:dyDescent="0.25">
      <c r="C65" s="2">
        <v>38474</v>
      </c>
      <c r="D65" s="3" t="s">
        <v>44</v>
      </c>
      <c r="E65" s="1">
        <v>9</v>
      </c>
      <c r="F65" s="1">
        <f t="array" ref="F65">SUM(IF(D$2:D65=D65,E$2:E65,0))</f>
        <v>9</v>
      </c>
      <c r="G65" s="8">
        <f t="shared" si="0"/>
        <v>0</v>
      </c>
      <c r="H65" s="8">
        <f t="shared" si="1"/>
        <v>0</v>
      </c>
    </row>
    <row r="66" spans="3:8" x14ac:dyDescent="0.25">
      <c r="C66" s="2">
        <v>38476</v>
      </c>
      <c r="D66" s="3" t="s">
        <v>45</v>
      </c>
      <c r="E66" s="1">
        <v>15</v>
      </c>
      <c r="F66" s="1">
        <f t="array" ref="F66">SUM(IF(D$2:D66=D66,E$2:E66,0))</f>
        <v>15</v>
      </c>
      <c r="G66" s="8">
        <f t="shared" si="0"/>
        <v>0</v>
      </c>
      <c r="H66" s="8">
        <f t="shared" si="1"/>
        <v>0</v>
      </c>
    </row>
    <row r="67" spans="3:8" x14ac:dyDescent="0.25">
      <c r="C67" s="2">
        <v>38479</v>
      </c>
      <c r="D67" s="3" t="s">
        <v>24</v>
      </c>
      <c r="E67" s="1">
        <v>444</v>
      </c>
      <c r="F67" s="1">
        <f t="array" ref="F67">SUM(IF(D$2:D67=D67,E$2:E67,0))</f>
        <v>1556</v>
      </c>
      <c r="G67" s="8">
        <f t="shared" ref="G67:G130" si="2">IF(AND(F67&gt;=100,F67&lt;1000),0.05,IF(AND(F67&gt;=1000,F67&lt;10000),0.1,IF(F67&gt;=10000,0.2,0)))</f>
        <v>0.1</v>
      </c>
      <c r="H67" s="8">
        <f t="shared" ref="H67:H130" si="3">G67*E67</f>
        <v>44.400000000000006</v>
      </c>
    </row>
    <row r="68" spans="3:8" x14ac:dyDescent="0.25">
      <c r="C68" s="2">
        <v>38479</v>
      </c>
      <c r="D68" s="3" t="s">
        <v>46</v>
      </c>
      <c r="E68" s="1">
        <v>13</v>
      </c>
      <c r="F68" s="1">
        <f t="array" ref="F68">SUM(IF(D$2:D68=D68,E$2:E68,0))</f>
        <v>13</v>
      </c>
      <c r="G68" s="8">
        <f t="shared" si="2"/>
        <v>0</v>
      </c>
      <c r="H68" s="8">
        <f t="shared" si="3"/>
        <v>0</v>
      </c>
    </row>
    <row r="69" spans="3:8" x14ac:dyDescent="0.25">
      <c r="C69" s="2">
        <v>38481</v>
      </c>
      <c r="D69" s="3" t="s">
        <v>47</v>
      </c>
      <c r="E69" s="1">
        <v>366</v>
      </c>
      <c r="F69" s="1">
        <f t="array" ref="F69">SUM(IF(D$2:D69=D69,E$2:E69,0))</f>
        <v>366</v>
      </c>
      <c r="G69" s="8">
        <f t="shared" si="2"/>
        <v>0.05</v>
      </c>
      <c r="H69" s="8">
        <f t="shared" si="3"/>
        <v>18.3</v>
      </c>
    </row>
    <row r="70" spans="3:8" x14ac:dyDescent="0.25">
      <c r="C70" s="2">
        <v>38492</v>
      </c>
      <c r="D70" s="3" t="s">
        <v>11</v>
      </c>
      <c r="E70" s="1">
        <v>259</v>
      </c>
      <c r="F70" s="1">
        <f t="array" ref="F70">SUM(IF(D$2:D70=D70,E$2:E70,0))</f>
        <v>976</v>
      </c>
      <c r="G70" s="8">
        <f t="shared" si="2"/>
        <v>0.05</v>
      </c>
      <c r="H70" s="8">
        <f t="shared" si="3"/>
        <v>12.950000000000001</v>
      </c>
    </row>
    <row r="71" spans="3:8" x14ac:dyDescent="0.25">
      <c r="C71" s="2">
        <v>38493</v>
      </c>
      <c r="D71" s="3" t="s">
        <v>48</v>
      </c>
      <c r="E71" s="1">
        <v>16</v>
      </c>
      <c r="F71" s="1">
        <f t="array" ref="F71">SUM(IF(D$2:D71=D71,E$2:E71,0))</f>
        <v>16</v>
      </c>
      <c r="G71" s="8">
        <f t="shared" si="2"/>
        <v>0</v>
      </c>
      <c r="H71" s="8">
        <f t="shared" si="3"/>
        <v>0</v>
      </c>
    </row>
    <row r="72" spans="3:8" x14ac:dyDescent="0.25">
      <c r="C72" s="2">
        <v>38496</v>
      </c>
      <c r="D72" s="3" t="s">
        <v>30</v>
      </c>
      <c r="E72" s="1">
        <v>49</v>
      </c>
      <c r="F72" s="1">
        <f t="array" ref="F72">SUM(IF(D$2:D72=D72,E$2:E72,0))</f>
        <v>151</v>
      </c>
      <c r="G72" s="8">
        <f t="shared" si="2"/>
        <v>0.05</v>
      </c>
      <c r="H72" s="8">
        <f t="shared" si="3"/>
        <v>2.4500000000000002</v>
      </c>
    </row>
    <row r="73" spans="3:8" x14ac:dyDescent="0.25">
      <c r="C73" s="2">
        <v>38497</v>
      </c>
      <c r="D73" s="3" t="s">
        <v>49</v>
      </c>
      <c r="E73" s="1">
        <v>3</v>
      </c>
      <c r="F73" s="1">
        <f t="array" ref="F73">SUM(IF(D$2:D73=D73,E$2:E73,0))</f>
        <v>3</v>
      </c>
      <c r="G73" s="8">
        <f t="shared" si="2"/>
        <v>0</v>
      </c>
      <c r="H73" s="8">
        <f t="shared" si="3"/>
        <v>0</v>
      </c>
    </row>
    <row r="74" spans="3:8" x14ac:dyDescent="0.25">
      <c r="C74" s="2">
        <v>38497</v>
      </c>
      <c r="D74" s="3" t="s">
        <v>24</v>
      </c>
      <c r="E74" s="1">
        <v>251</v>
      </c>
      <c r="F74" s="1">
        <f t="array" ref="F74">SUM(IF(D$2:D74=D74,E$2:E74,0))</f>
        <v>1807</v>
      </c>
      <c r="G74" s="8">
        <f t="shared" si="2"/>
        <v>0.1</v>
      </c>
      <c r="H74" s="8">
        <f t="shared" si="3"/>
        <v>25.1</v>
      </c>
    </row>
    <row r="75" spans="3:8" x14ac:dyDescent="0.25">
      <c r="C75" s="2">
        <v>38499</v>
      </c>
      <c r="D75" s="3" t="s">
        <v>32</v>
      </c>
      <c r="E75" s="1">
        <v>179</v>
      </c>
      <c r="F75" s="1">
        <f t="array" ref="F75">SUM(IF(D$2:D75=D75,E$2:E75,0))</f>
        <v>255</v>
      </c>
      <c r="G75" s="8">
        <f t="shared" si="2"/>
        <v>0.05</v>
      </c>
      <c r="H75" s="8">
        <f t="shared" si="3"/>
        <v>8.9500000000000011</v>
      </c>
    </row>
    <row r="76" spans="3:8" x14ac:dyDescent="0.25">
      <c r="C76" s="2">
        <v>38501</v>
      </c>
      <c r="D76" s="3" t="s">
        <v>12</v>
      </c>
      <c r="E76" s="1">
        <v>116</v>
      </c>
      <c r="F76" s="1">
        <f t="array" ref="F76">SUM(IF(D$2:D76=D76,E$2:E76,0))</f>
        <v>287</v>
      </c>
      <c r="G76" s="8">
        <f t="shared" si="2"/>
        <v>0.05</v>
      </c>
      <c r="H76" s="8">
        <f t="shared" si="3"/>
        <v>5.8000000000000007</v>
      </c>
    </row>
    <row r="77" spans="3:8" x14ac:dyDescent="0.25">
      <c r="C77" s="2">
        <v>38501</v>
      </c>
      <c r="D77" s="3" t="s">
        <v>50</v>
      </c>
      <c r="E77" s="1">
        <v>13</v>
      </c>
      <c r="F77" s="1">
        <f t="array" ref="F77">SUM(IF(D$2:D77=D77,E$2:E77,0))</f>
        <v>13</v>
      </c>
      <c r="G77" s="8">
        <f t="shared" si="2"/>
        <v>0</v>
      </c>
      <c r="H77" s="8">
        <f t="shared" si="3"/>
        <v>0</v>
      </c>
    </row>
    <row r="78" spans="3:8" x14ac:dyDescent="0.25">
      <c r="C78" s="2">
        <v>38503</v>
      </c>
      <c r="D78" s="3" t="s">
        <v>51</v>
      </c>
      <c r="E78" s="1">
        <v>3</v>
      </c>
      <c r="F78" s="1">
        <f t="array" ref="F78">SUM(IF(D$2:D78=D78,E$2:E78,0))</f>
        <v>3</v>
      </c>
      <c r="G78" s="8">
        <f t="shared" si="2"/>
        <v>0</v>
      </c>
      <c r="H78" s="8">
        <f t="shared" si="3"/>
        <v>0</v>
      </c>
    </row>
    <row r="79" spans="3:8" x14ac:dyDescent="0.25">
      <c r="C79" s="2">
        <v>38503</v>
      </c>
      <c r="D79" s="3" t="s">
        <v>52</v>
      </c>
      <c r="E79" s="1">
        <v>253</v>
      </c>
      <c r="F79" s="1">
        <f t="array" ref="F79">SUM(IF(D$2:D79=D79,E$2:E79,0))</f>
        <v>253</v>
      </c>
      <c r="G79" s="8">
        <f t="shared" si="2"/>
        <v>0.05</v>
      </c>
      <c r="H79" s="8">
        <f t="shared" si="3"/>
        <v>12.65</v>
      </c>
    </row>
    <row r="80" spans="3:8" x14ac:dyDescent="0.25">
      <c r="C80" s="2">
        <v>38510</v>
      </c>
      <c r="D80" s="3" t="s">
        <v>25</v>
      </c>
      <c r="E80" s="1">
        <v>83</v>
      </c>
      <c r="F80" s="1">
        <f t="array" ref="F80">SUM(IF(D$2:D80=D80,E$2:E80,0))</f>
        <v>193</v>
      </c>
      <c r="G80" s="8">
        <f t="shared" si="2"/>
        <v>0.05</v>
      </c>
      <c r="H80" s="8">
        <f t="shared" si="3"/>
        <v>4.1500000000000004</v>
      </c>
    </row>
    <row r="81" spans="3:8" x14ac:dyDescent="0.25">
      <c r="C81" s="2">
        <v>38512</v>
      </c>
      <c r="D81" s="3" t="s">
        <v>20</v>
      </c>
      <c r="E81" s="1">
        <v>177</v>
      </c>
      <c r="F81" s="1">
        <f t="array" ref="F81">SUM(IF(D$2:D81=D81,E$2:E81,0))</f>
        <v>350</v>
      </c>
      <c r="G81" s="8">
        <f t="shared" si="2"/>
        <v>0.05</v>
      </c>
      <c r="H81" s="8">
        <f t="shared" si="3"/>
        <v>8.85</v>
      </c>
    </row>
    <row r="82" spans="3:8" x14ac:dyDescent="0.25">
      <c r="C82" s="2">
        <v>38512</v>
      </c>
      <c r="D82" s="3" t="s">
        <v>53</v>
      </c>
      <c r="E82" s="1">
        <v>7</v>
      </c>
      <c r="F82" s="1">
        <f t="array" ref="F82">SUM(IF(D$2:D82=D82,E$2:E82,0))</f>
        <v>7</v>
      </c>
      <c r="G82" s="8">
        <f t="shared" si="2"/>
        <v>0</v>
      </c>
      <c r="H82" s="8">
        <f t="shared" si="3"/>
        <v>0</v>
      </c>
    </row>
    <row r="83" spans="3:8" x14ac:dyDescent="0.25">
      <c r="C83" s="2">
        <v>38513</v>
      </c>
      <c r="D83" s="3" t="s">
        <v>54</v>
      </c>
      <c r="E83" s="1">
        <v>46</v>
      </c>
      <c r="F83" s="1">
        <f t="array" ref="F83">SUM(IF(D$2:D83=D83,E$2:E83,0))</f>
        <v>46</v>
      </c>
      <c r="G83" s="8">
        <f t="shared" si="2"/>
        <v>0</v>
      </c>
      <c r="H83" s="8">
        <f t="shared" si="3"/>
        <v>0</v>
      </c>
    </row>
    <row r="84" spans="3:8" x14ac:dyDescent="0.25">
      <c r="C84" s="2">
        <v>38514</v>
      </c>
      <c r="D84" s="3" t="s">
        <v>55</v>
      </c>
      <c r="E84" s="1">
        <v>2</v>
      </c>
      <c r="F84" s="1">
        <f t="array" ref="F84">SUM(IF(D$2:D84=D84,E$2:E84,0))</f>
        <v>2</v>
      </c>
      <c r="G84" s="8">
        <f t="shared" si="2"/>
        <v>0</v>
      </c>
      <c r="H84" s="8">
        <f t="shared" si="3"/>
        <v>0</v>
      </c>
    </row>
    <row r="85" spans="3:8" x14ac:dyDescent="0.25">
      <c r="C85" s="2">
        <v>38515</v>
      </c>
      <c r="D85" s="3" t="s">
        <v>5</v>
      </c>
      <c r="E85" s="1">
        <v>9</v>
      </c>
      <c r="F85" s="1">
        <f t="array" ref="F85">SUM(IF(D$2:D85=D85,E$2:E85,0))</f>
        <v>14</v>
      </c>
      <c r="G85" s="8">
        <f t="shared" si="2"/>
        <v>0</v>
      </c>
      <c r="H85" s="8">
        <f t="shared" si="3"/>
        <v>0</v>
      </c>
    </row>
    <row r="86" spans="3:8" x14ac:dyDescent="0.25">
      <c r="C86" s="2">
        <v>38517</v>
      </c>
      <c r="D86" s="3" t="s">
        <v>56</v>
      </c>
      <c r="E86" s="1">
        <v>3</v>
      </c>
      <c r="F86" s="1">
        <f t="array" ref="F86">SUM(IF(D$2:D86=D86,E$2:E86,0))</f>
        <v>3</v>
      </c>
      <c r="G86" s="8">
        <f t="shared" si="2"/>
        <v>0</v>
      </c>
      <c r="H86" s="8">
        <f t="shared" si="3"/>
        <v>0</v>
      </c>
    </row>
    <row r="87" spans="3:8" x14ac:dyDescent="0.25">
      <c r="C87" s="2">
        <v>38517</v>
      </c>
      <c r="D87" s="3" t="s">
        <v>57</v>
      </c>
      <c r="E87" s="1">
        <v>67</v>
      </c>
      <c r="F87" s="1">
        <f t="array" ref="F87">SUM(IF(D$2:D87=D87,E$2:E87,0))</f>
        <v>67</v>
      </c>
      <c r="G87" s="8">
        <f t="shared" si="2"/>
        <v>0</v>
      </c>
      <c r="H87" s="8">
        <f t="shared" si="3"/>
        <v>0</v>
      </c>
    </row>
    <row r="88" spans="3:8" x14ac:dyDescent="0.25">
      <c r="C88" s="2">
        <v>38517</v>
      </c>
      <c r="D88" s="3" t="s">
        <v>47</v>
      </c>
      <c r="E88" s="1">
        <v>425</v>
      </c>
      <c r="F88" s="1">
        <f t="array" ref="F88">SUM(IF(D$2:D88=D88,E$2:E88,0))</f>
        <v>791</v>
      </c>
      <c r="G88" s="8">
        <f t="shared" si="2"/>
        <v>0.05</v>
      </c>
      <c r="H88" s="8">
        <f t="shared" si="3"/>
        <v>21.25</v>
      </c>
    </row>
    <row r="89" spans="3:8" x14ac:dyDescent="0.25">
      <c r="C89" s="2">
        <v>38518</v>
      </c>
      <c r="D89" s="3" t="s">
        <v>7</v>
      </c>
      <c r="E89" s="1">
        <v>453</v>
      </c>
      <c r="F89" s="1">
        <f t="array" ref="F89">SUM(IF(D$2:D89=D89,E$2:E89,0))</f>
        <v>1556</v>
      </c>
      <c r="G89" s="8">
        <f t="shared" si="2"/>
        <v>0.1</v>
      </c>
      <c r="H89" s="8">
        <f t="shared" si="3"/>
        <v>45.300000000000004</v>
      </c>
    </row>
    <row r="90" spans="3:8" x14ac:dyDescent="0.25">
      <c r="C90" s="2">
        <v>38523</v>
      </c>
      <c r="D90" s="3" t="s">
        <v>24</v>
      </c>
      <c r="E90" s="1">
        <v>212</v>
      </c>
      <c r="F90" s="1">
        <f t="array" ref="F90">SUM(IF(D$2:D90=D90,E$2:E90,0))</f>
        <v>2019</v>
      </c>
      <c r="G90" s="8">
        <f t="shared" si="2"/>
        <v>0.1</v>
      </c>
      <c r="H90" s="8">
        <f t="shared" si="3"/>
        <v>21.200000000000003</v>
      </c>
    </row>
    <row r="91" spans="3:8" x14ac:dyDescent="0.25">
      <c r="C91" s="2">
        <v>38525</v>
      </c>
      <c r="D91" s="3" t="s">
        <v>58</v>
      </c>
      <c r="E91" s="1">
        <v>19</v>
      </c>
      <c r="F91" s="1">
        <f t="array" ref="F91">SUM(IF(D$2:D91=D91,E$2:E91,0))</f>
        <v>19</v>
      </c>
      <c r="G91" s="8">
        <f t="shared" si="2"/>
        <v>0</v>
      </c>
      <c r="H91" s="8">
        <f t="shared" si="3"/>
        <v>0</v>
      </c>
    </row>
    <row r="92" spans="3:8" x14ac:dyDescent="0.25">
      <c r="C92" s="2">
        <v>38526</v>
      </c>
      <c r="D92" s="3" t="s">
        <v>8</v>
      </c>
      <c r="E92" s="1">
        <v>81</v>
      </c>
      <c r="F92" s="1">
        <f t="array" ref="F92">SUM(IF(D$2:D92=D92,E$2:E92,0))</f>
        <v>176</v>
      </c>
      <c r="G92" s="8">
        <f t="shared" si="2"/>
        <v>0.05</v>
      </c>
      <c r="H92" s="8">
        <f t="shared" si="3"/>
        <v>4.05</v>
      </c>
    </row>
    <row r="93" spans="3:8" x14ac:dyDescent="0.25">
      <c r="C93" s="2">
        <v>38528</v>
      </c>
      <c r="D93" s="3" t="s">
        <v>59</v>
      </c>
      <c r="E93" s="1">
        <v>7</v>
      </c>
      <c r="F93" s="1">
        <f t="array" ref="F93">SUM(IF(D$2:D93=D93,E$2:E93,0))</f>
        <v>7</v>
      </c>
      <c r="G93" s="8">
        <f t="shared" si="2"/>
        <v>0</v>
      </c>
      <c r="H93" s="8">
        <f t="shared" si="3"/>
        <v>0</v>
      </c>
    </row>
    <row r="94" spans="3:8" x14ac:dyDescent="0.25">
      <c r="C94" s="2">
        <v>38529</v>
      </c>
      <c r="D94" s="3" t="s">
        <v>60</v>
      </c>
      <c r="E94" s="1">
        <v>179</v>
      </c>
      <c r="F94" s="1">
        <f t="array" ref="F94">SUM(IF(D$2:D94=D94,E$2:E94,0))</f>
        <v>179</v>
      </c>
      <c r="G94" s="8">
        <f t="shared" si="2"/>
        <v>0.05</v>
      </c>
      <c r="H94" s="8">
        <f t="shared" si="3"/>
        <v>8.9500000000000011</v>
      </c>
    </row>
    <row r="95" spans="3:8" x14ac:dyDescent="0.25">
      <c r="C95" s="2">
        <v>38531</v>
      </c>
      <c r="D95" s="3" t="s">
        <v>16</v>
      </c>
      <c r="E95" s="1">
        <v>222</v>
      </c>
      <c r="F95" s="1">
        <f t="array" ref="F95">SUM(IF(D$2:D95=D95,E$2:E95,0))</f>
        <v>1553</v>
      </c>
      <c r="G95" s="8">
        <f t="shared" si="2"/>
        <v>0.1</v>
      </c>
      <c r="H95" s="8">
        <f t="shared" si="3"/>
        <v>22.200000000000003</v>
      </c>
    </row>
    <row r="96" spans="3:8" x14ac:dyDescent="0.25">
      <c r="C96" s="2">
        <v>38532</v>
      </c>
      <c r="D96" s="3" t="s">
        <v>61</v>
      </c>
      <c r="E96" s="1">
        <v>14</v>
      </c>
      <c r="F96" s="1">
        <f t="array" ref="F96">SUM(IF(D$2:D96=D96,E$2:E96,0))</f>
        <v>14</v>
      </c>
      <c r="G96" s="8">
        <f t="shared" si="2"/>
        <v>0</v>
      </c>
      <c r="H96" s="8">
        <f t="shared" si="3"/>
        <v>0</v>
      </c>
    </row>
    <row r="97" spans="3:8" x14ac:dyDescent="0.25">
      <c r="C97" s="2">
        <v>38534</v>
      </c>
      <c r="D97" s="3" t="s">
        <v>62</v>
      </c>
      <c r="E97" s="1">
        <v>15</v>
      </c>
      <c r="F97" s="1">
        <f t="array" ref="F97">SUM(IF(D$2:D97=D97,E$2:E97,0))</f>
        <v>15</v>
      </c>
      <c r="G97" s="8">
        <f t="shared" si="2"/>
        <v>0</v>
      </c>
      <c r="H97" s="8">
        <f t="shared" si="3"/>
        <v>0</v>
      </c>
    </row>
    <row r="98" spans="3:8" x14ac:dyDescent="0.25">
      <c r="C98" s="2">
        <v>38536</v>
      </c>
      <c r="D98" s="3" t="s">
        <v>63</v>
      </c>
      <c r="E98" s="1">
        <v>97</v>
      </c>
      <c r="F98" s="1">
        <f t="array" ref="F98">SUM(IF(D$2:D98=D98,E$2:E98,0))</f>
        <v>97</v>
      </c>
      <c r="G98" s="8">
        <f t="shared" si="2"/>
        <v>0</v>
      </c>
      <c r="H98" s="8">
        <f t="shared" si="3"/>
        <v>0</v>
      </c>
    </row>
    <row r="99" spans="3:8" x14ac:dyDescent="0.25">
      <c r="C99" s="2">
        <v>38542</v>
      </c>
      <c r="D99" s="3" t="s">
        <v>22</v>
      </c>
      <c r="E99" s="1">
        <v>142</v>
      </c>
      <c r="F99" s="1">
        <f t="array" ref="F99">SUM(IF(D$2:D99=D99,E$2:E99,0))</f>
        <v>200</v>
      </c>
      <c r="G99" s="8">
        <f t="shared" si="2"/>
        <v>0.05</v>
      </c>
      <c r="H99" s="8">
        <f t="shared" si="3"/>
        <v>7.1000000000000005</v>
      </c>
    </row>
    <row r="100" spans="3:8" x14ac:dyDescent="0.25">
      <c r="C100" s="2">
        <v>38546</v>
      </c>
      <c r="D100" s="3" t="s">
        <v>47</v>
      </c>
      <c r="E100" s="1">
        <v>214</v>
      </c>
      <c r="F100" s="1">
        <f t="array" ref="F100">SUM(IF(D$2:D100=D100,E$2:E100,0))</f>
        <v>1005</v>
      </c>
      <c r="G100" s="8">
        <f t="shared" si="2"/>
        <v>0.1</v>
      </c>
      <c r="H100" s="8">
        <f t="shared" si="3"/>
        <v>21.400000000000002</v>
      </c>
    </row>
    <row r="101" spans="3:8" x14ac:dyDescent="0.25">
      <c r="C101" s="2">
        <v>38546</v>
      </c>
      <c r="D101" s="3" t="s">
        <v>16</v>
      </c>
      <c r="E101" s="1">
        <v>408</v>
      </c>
      <c r="F101" s="1">
        <f t="array" ref="F101">SUM(IF(D$2:D101=D101,E$2:E101,0))</f>
        <v>1961</v>
      </c>
      <c r="G101" s="8">
        <f t="shared" si="2"/>
        <v>0.1</v>
      </c>
      <c r="H101" s="8">
        <f t="shared" si="3"/>
        <v>40.800000000000004</v>
      </c>
    </row>
    <row r="102" spans="3:8" x14ac:dyDescent="0.25">
      <c r="C102" s="2">
        <v>38547</v>
      </c>
      <c r="D102" s="3" t="s">
        <v>14</v>
      </c>
      <c r="E102" s="1">
        <v>144</v>
      </c>
      <c r="F102" s="1">
        <f t="array" ref="F102">SUM(IF(D$2:D102=D102,E$2:E102,0))</f>
        <v>180</v>
      </c>
      <c r="G102" s="8">
        <f t="shared" si="2"/>
        <v>0.05</v>
      </c>
      <c r="H102" s="8">
        <f t="shared" si="3"/>
        <v>7.2</v>
      </c>
    </row>
    <row r="103" spans="3:8" x14ac:dyDescent="0.25">
      <c r="C103" s="2">
        <v>38547</v>
      </c>
      <c r="D103" s="3" t="s">
        <v>8</v>
      </c>
      <c r="E103" s="1">
        <v>173</v>
      </c>
      <c r="F103" s="1">
        <f t="array" ref="F103">SUM(IF(D$2:D103=D103,E$2:E103,0))</f>
        <v>349</v>
      </c>
      <c r="G103" s="8">
        <f t="shared" si="2"/>
        <v>0.05</v>
      </c>
      <c r="H103" s="8">
        <f t="shared" si="3"/>
        <v>8.65</v>
      </c>
    </row>
    <row r="104" spans="3:8" x14ac:dyDescent="0.25">
      <c r="C104" s="2">
        <v>38549</v>
      </c>
      <c r="D104" s="3" t="s">
        <v>64</v>
      </c>
      <c r="E104" s="1">
        <v>15</v>
      </c>
      <c r="F104" s="1">
        <f t="array" ref="F104">SUM(IF(D$2:D104=D104,E$2:E104,0))</f>
        <v>15</v>
      </c>
      <c r="G104" s="8">
        <f t="shared" si="2"/>
        <v>0</v>
      </c>
      <c r="H104" s="8">
        <f t="shared" si="3"/>
        <v>0</v>
      </c>
    </row>
    <row r="105" spans="3:8" x14ac:dyDescent="0.25">
      <c r="C105" s="2">
        <v>38551</v>
      </c>
      <c r="D105" s="3" t="s">
        <v>52</v>
      </c>
      <c r="E105" s="1">
        <v>433</v>
      </c>
      <c r="F105" s="1">
        <f t="array" ref="F105">SUM(IF(D$2:D105=D105,E$2:E105,0))</f>
        <v>686</v>
      </c>
      <c r="G105" s="8">
        <f t="shared" si="2"/>
        <v>0.05</v>
      </c>
      <c r="H105" s="8">
        <f t="shared" si="3"/>
        <v>21.650000000000002</v>
      </c>
    </row>
    <row r="106" spans="3:8" x14ac:dyDescent="0.25">
      <c r="C106" s="2">
        <v>38555</v>
      </c>
      <c r="D106" s="3" t="s">
        <v>65</v>
      </c>
      <c r="E106" s="1">
        <v>137</v>
      </c>
      <c r="F106" s="1">
        <f t="array" ref="F106">SUM(IF(D$2:D106=D106,E$2:E106,0))</f>
        <v>137</v>
      </c>
      <c r="G106" s="8">
        <f t="shared" si="2"/>
        <v>0.05</v>
      </c>
      <c r="H106" s="8">
        <f t="shared" si="3"/>
        <v>6.8500000000000005</v>
      </c>
    </row>
    <row r="107" spans="3:8" x14ac:dyDescent="0.25">
      <c r="C107" s="2">
        <v>38558</v>
      </c>
      <c r="D107" s="3" t="s">
        <v>52</v>
      </c>
      <c r="E107" s="1">
        <v>118</v>
      </c>
      <c r="F107" s="1">
        <f t="array" ref="F107">SUM(IF(D$2:D107=D107,E$2:E107,0))</f>
        <v>804</v>
      </c>
      <c r="G107" s="8">
        <f t="shared" si="2"/>
        <v>0.05</v>
      </c>
      <c r="H107" s="8">
        <f t="shared" si="3"/>
        <v>5.9</v>
      </c>
    </row>
    <row r="108" spans="3:8" x14ac:dyDescent="0.25">
      <c r="C108" s="2">
        <v>38558</v>
      </c>
      <c r="D108" s="3" t="s">
        <v>11</v>
      </c>
      <c r="E108" s="1">
        <v>158</v>
      </c>
      <c r="F108" s="1">
        <f t="array" ref="F108">SUM(IF(D$2:D108=D108,E$2:E108,0))</f>
        <v>1134</v>
      </c>
      <c r="G108" s="8">
        <f t="shared" si="2"/>
        <v>0.1</v>
      </c>
      <c r="H108" s="8">
        <f t="shared" si="3"/>
        <v>15.8</v>
      </c>
    </row>
    <row r="109" spans="3:8" x14ac:dyDescent="0.25">
      <c r="C109" s="2">
        <v>38559</v>
      </c>
      <c r="D109" s="3" t="s">
        <v>46</v>
      </c>
      <c r="E109" s="1">
        <v>13</v>
      </c>
      <c r="F109" s="1">
        <f t="array" ref="F109">SUM(IF(D$2:D109=D109,E$2:E109,0))</f>
        <v>26</v>
      </c>
      <c r="G109" s="8">
        <f t="shared" si="2"/>
        <v>0</v>
      </c>
      <c r="H109" s="8">
        <f t="shared" si="3"/>
        <v>0</v>
      </c>
    </row>
    <row r="110" spans="3:8" x14ac:dyDescent="0.25">
      <c r="C110" s="2">
        <v>38560</v>
      </c>
      <c r="D110" s="3" t="s">
        <v>66</v>
      </c>
      <c r="E110" s="1">
        <v>2</v>
      </c>
      <c r="F110" s="1">
        <f t="array" ref="F110">SUM(IF(D$2:D110=D110,E$2:E110,0))</f>
        <v>2</v>
      </c>
      <c r="G110" s="8">
        <f t="shared" si="2"/>
        <v>0</v>
      </c>
      <c r="H110" s="8">
        <f t="shared" si="3"/>
        <v>0</v>
      </c>
    </row>
    <row r="111" spans="3:8" x14ac:dyDescent="0.25">
      <c r="C111" s="2">
        <v>38562</v>
      </c>
      <c r="D111" s="3" t="s">
        <v>52</v>
      </c>
      <c r="E111" s="1">
        <v>467</v>
      </c>
      <c r="F111" s="1">
        <f t="array" ref="F111">SUM(IF(D$2:D111=D111,E$2:E111,0))</f>
        <v>1271</v>
      </c>
      <c r="G111" s="8">
        <f t="shared" si="2"/>
        <v>0.1</v>
      </c>
      <c r="H111" s="8">
        <f t="shared" si="3"/>
        <v>46.7</v>
      </c>
    </row>
    <row r="112" spans="3:8" x14ac:dyDescent="0.25">
      <c r="C112" s="2">
        <v>38563</v>
      </c>
      <c r="D112" s="3" t="s">
        <v>67</v>
      </c>
      <c r="E112" s="1">
        <v>9</v>
      </c>
      <c r="F112" s="1">
        <f t="array" ref="F112">SUM(IF(D$2:D112=D112,E$2:E112,0))</f>
        <v>9</v>
      </c>
      <c r="G112" s="8">
        <f t="shared" si="2"/>
        <v>0</v>
      </c>
      <c r="H112" s="8">
        <f t="shared" si="3"/>
        <v>0</v>
      </c>
    </row>
    <row r="113" spans="3:8" x14ac:dyDescent="0.25">
      <c r="C113" s="2">
        <v>38567</v>
      </c>
      <c r="D113" s="3" t="s">
        <v>68</v>
      </c>
      <c r="E113" s="1">
        <v>189</v>
      </c>
      <c r="F113" s="1">
        <f t="array" ref="F113">SUM(IF(D$2:D113=D113,E$2:E113,0))</f>
        <v>189</v>
      </c>
      <c r="G113" s="8">
        <f t="shared" si="2"/>
        <v>0.05</v>
      </c>
      <c r="H113" s="8">
        <f t="shared" si="3"/>
        <v>9.4500000000000011</v>
      </c>
    </row>
    <row r="114" spans="3:8" x14ac:dyDescent="0.25">
      <c r="C114" s="2">
        <v>38568</v>
      </c>
      <c r="D114" s="3" t="s">
        <v>69</v>
      </c>
      <c r="E114" s="1">
        <v>19</v>
      </c>
      <c r="F114" s="1">
        <f t="array" ref="F114">SUM(IF(D$2:D114=D114,E$2:E114,0))</f>
        <v>19</v>
      </c>
      <c r="G114" s="8">
        <f t="shared" si="2"/>
        <v>0</v>
      </c>
      <c r="H114" s="8">
        <f t="shared" si="3"/>
        <v>0</v>
      </c>
    </row>
    <row r="115" spans="3:8" x14ac:dyDescent="0.25">
      <c r="C115" s="2">
        <v>38569</v>
      </c>
      <c r="D115" s="3" t="s">
        <v>11</v>
      </c>
      <c r="E115" s="1">
        <v>172</v>
      </c>
      <c r="F115" s="1">
        <f t="array" ref="F115">SUM(IF(D$2:D115=D115,E$2:E115,0))</f>
        <v>1306</v>
      </c>
      <c r="G115" s="8">
        <f t="shared" si="2"/>
        <v>0.1</v>
      </c>
      <c r="H115" s="8">
        <f t="shared" si="3"/>
        <v>17.2</v>
      </c>
    </row>
    <row r="116" spans="3:8" x14ac:dyDescent="0.25">
      <c r="C116" s="2">
        <v>38570</v>
      </c>
      <c r="D116" s="3" t="s">
        <v>57</v>
      </c>
      <c r="E116" s="1">
        <v>84</v>
      </c>
      <c r="F116" s="1">
        <f t="array" ref="F116">SUM(IF(D$2:D116=D116,E$2:E116,0))</f>
        <v>151</v>
      </c>
      <c r="G116" s="8">
        <f t="shared" si="2"/>
        <v>0.05</v>
      </c>
      <c r="H116" s="8">
        <f t="shared" si="3"/>
        <v>4.2</v>
      </c>
    </row>
    <row r="117" spans="3:8" x14ac:dyDescent="0.25">
      <c r="C117" s="2">
        <v>38570</v>
      </c>
      <c r="D117" s="3" t="s">
        <v>70</v>
      </c>
      <c r="E117" s="1">
        <v>8</v>
      </c>
      <c r="F117" s="1">
        <f t="array" ref="F117">SUM(IF(D$2:D117=D117,E$2:E117,0))</f>
        <v>8</v>
      </c>
      <c r="G117" s="8">
        <f t="shared" si="2"/>
        <v>0</v>
      </c>
      <c r="H117" s="8">
        <f t="shared" si="3"/>
        <v>0</v>
      </c>
    </row>
    <row r="118" spans="3:8" x14ac:dyDescent="0.25">
      <c r="C118" s="2">
        <v>38570</v>
      </c>
      <c r="D118" s="3" t="s">
        <v>71</v>
      </c>
      <c r="E118" s="1">
        <v>66</v>
      </c>
      <c r="F118" s="1">
        <f t="array" ref="F118">SUM(IF(D$2:D118=D118,E$2:E118,0))</f>
        <v>66</v>
      </c>
      <c r="G118" s="8">
        <f t="shared" si="2"/>
        <v>0</v>
      </c>
      <c r="H118" s="8">
        <f t="shared" si="3"/>
        <v>0</v>
      </c>
    </row>
    <row r="119" spans="3:8" x14ac:dyDescent="0.25">
      <c r="C119" s="2">
        <v>38571</v>
      </c>
      <c r="D119" s="3" t="s">
        <v>39</v>
      </c>
      <c r="E119" s="1">
        <v>35</v>
      </c>
      <c r="F119" s="1">
        <f t="array" ref="F119">SUM(IF(D$2:D119=D119,E$2:E119,0))</f>
        <v>209</v>
      </c>
      <c r="G119" s="8">
        <f t="shared" si="2"/>
        <v>0.05</v>
      </c>
      <c r="H119" s="8">
        <f t="shared" si="3"/>
        <v>1.75</v>
      </c>
    </row>
    <row r="120" spans="3:8" x14ac:dyDescent="0.25">
      <c r="C120" s="2">
        <v>38572</v>
      </c>
      <c r="D120" s="3" t="s">
        <v>32</v>
      </c>
      <c r="E120" s="1">
        <v>91</v>
      </c>
      <c r="F120" s="1">
        <f t="array" ref="F120">SUM(IF(D$2:D120=D120,E$2:E120,0))</f>
        <v>346</v>
      </c>
      <c r="G120" s="8">
        <f t="shared" si="2"/>
        <v>0.05</v>
      </c>
      <c r="H120" s="8">
        <f t="shared" si="3"/>
        <v>4.55</v>
      </c>
    </row>
    <row r="121" spans="3:8" x14ac:dyDescent="0.25">
      <c r="C121" s="2">
        <v>38577</v>
      </c>
      <c r="D121" s="3" t="s">
        <v>9</v>
      </c>
      <c r="E121" s="1">
        <v>396</v>
      </c>
      <c r="F121" s="1">
        <f t="array" ref="F121">SUM(IF(D$2:D121=D121,E$2:E121,0))</f>
        <v>2296</v>
      </c>
      <c r="G121" s="8">
        <f t="shared" si="2"/>
        <v>0.1</v>
      </c>
      <c r="H121" s="8">
        <f t="shared" si="3"/>
        <v>39.6</v>
      </c>
    </row>
    <row r="122" spans="3:8" x14ac:dyDescent="0.25">
      <c r="C122" s="2">
        <v>38577</v>
      </c>
      <c r="D122" s="3" t="s">
        <v>72</v>
      </c>
      <c r="E122" s="1">
        <v>6</v>
      </c>
      <c r="F122" s="1">
        <f t="array" ref="F122">SUM(IF(D$2:D122=D122,E$2:E122,0))</f>
        <v>6</v>
      </c>
      <c r="G122" s="8">
        <f t="shared" si="2"/>
        <v>0</v>
      </c>
      <c r="H122" s="8">
        <f t="shared" si="3"/>
        <v>0</v>
      </c>
    </row>
    <row r="123" spans="3:8" x14ac:dyDescent="0.25">
      <c r="C123" s="2">
        <v>38579</v>
      </c>
      <c r="D123" s="3" t="s">
        <v>30</v>
      </c>
      <c r="E123" s="1">
        <v>47</v>
      </c>
      <c r="F123" s="1">
        <f t="array" ref="F123">SUM(IF(D$2:D123=D123,E$2:E123,0))</f>
        <v>198</v>
      </c>
      <c r="G123" s="8">
        <f t="shared" si="2"/>
        <v>0.05</v>
      </c>
      <c r="H123" s="8">
        <f t="shared" si="3"/>
        <v>2.35</v>
      </c>
    </row>
    <row r="124" spans="3:8" x14ac:dyDescent="0.25">
      <c r="C124" s="2">
        <v>38581</v>
      </c>
      <c r="D124" s="3" t="s">
        <v>21</v>
      </c>
      <c r="E124" s="1">
        <v>41</v>
      </c>
      <c r="F124" s="1">
        <f t="array" ref="F124">SUM(IF(D$2:D124=D124,E$2:E124,0))</f>
        <v>132</v>
      </c>
      <c r="G124" s="8">
        <f t="shared" si="2"/>
        <v>0.05</v>
      </c>
      <c r="H124" s="8">
        <f t="shared" si="3"/>
        <v>2.0500000000000003</v>
      </c>
    </row>
    <row r="125" spans="3:8" x14ac:dyDescent="0.25">
      <c r="C125" s="2">
        <v>38582</v>
      </c>
      <c r="D125" s="3" t="s">
        <v>73</v>
      </c>
      <c r="E125" s="1">
        <v>136</v>
      </c>
      <c r="F125" s="1">
        <f t="array" ref="F125">SUM(IF(D$2:D125=D125,E$2:E125,0))</f>
        <v>136</v>
      </c>
      <c r="G125" s="8">
        <f t="shared" si="2"/>
        <v>0.05</v>
      </c>
      <c r="H125" s="8">
        <f t="shared" si="3"/>
        <v>6.8000000000000007</v>
      </c>
    </row>
    <row r="126" spans="3:8" x14ac:dyDescent="0.25">
      <c r="C126" s="2">
        <v>38583</v>
      </c>
      <c r="D126" s="3" t="s">
        <v>74</v>
      </c>
      <c r="E126" s="1">
        <v>16</v>
      </c>
      <c r="F126" s="1">
        <f t="array" ref="F126">SUM(IF(D$2:D126=D126,E$2:E126,0))</f>
        <v>16</v>
      </c>
      <c r="G126" s="8">
        <f t="shared" si="2"/>
        <v>0</v>
      </c>
      <c r="H126" s="8">
        <f t="shared" si="3"/>
        <v>0</v>
      </c>
    </row>
    <row r="127" spans="3:8" x14ac:dyDescent="0.25">
      <c r="C127" s="2">
        <v>38585</v>
      </c>
      <c r="D127" s="3" t="s">
        <v>75</v>
      </c>
      <c r="E127" s="1">
        <v>18</v>
      </c>
      <c r="F127" s="1">
        <f t="array" ref="F127">SUM(IF(D$2:D127=D127,E$2:E127,0))</f>
        <v>18</v>
      </c>
      <c r="G127" s="8">
        <f t="shared" si="2"/>
        <v>0</v>
      </c>
      <c r="H127" s="8">
        <f t="shared" si="3"/>
        <v>0</v>
      </c>
    </row>
    <row r="128" spans="3:8" x14ac:dyDescent="0.25">
      <c r="C128" s="2">
        <v>38589</v>
      </c>
      <c r="D128" s="3" t="s">
        <v>76</v>
      </c>
      <c r="E128" s="1">
        <v>11</v>
      </c>
      <c r="F128" s="1">
        <f t="array" ref="F128">SUM(IF(D$2:D128=D128,E$2:E128,0))</f>
        <v>11</v>
      </c>
      <c r="G128" s="8">
        <f t="shared" si="2"/>
        <v>0</v>
      </c>
      <c r="H128" s="8">
        <f t="shared" si="3"/>
        <v>0</v>
      </c>
    </row>
    <row r="129" spans="3:8" x14ac:dyDescent="0.25">
      <c r="C129" s="2">
        <v>38589</v>
      </c>
      <c r="D129" s="3" t="s">
        <v>77</v>
      </c>
      <c r="E129" s="1">
        <v>8</v>
      </c>
      <c r="F129" s="1">
        <f t="array" ref="F129">SUM(IF(D$2:D129=D129,E$2:E129,0))</f>
        <v>8</v>
      </c>
      <c r="G129" s="8">
        <f t="shared" si="2"/>
        <v>0</v>
      </c>
      <c r="H129" s="8">
        <f t="shared" si="3"/>
        <v>0</v>
      </c>
    </row>
    <row r="130" spans="3:8" x14ac:dyDescent="0.25">
      <c r="C130" s="2">
        <v>38589</v>
      </c>
      <c r="D130" s="3" t="s">
        <v>78</v>
      </c>
      <c r="E130" s="1">
        <v>16</v>
      </c>
      <c r="F130" s="1">
        <f t="array" ref="F130">SUM(IF(D$2:D130=D130,E$2:E130,0))</f>
        <v>16</v>
      </c>
      <c r="G130" s="8">
        <f t="shared" si="2"/>
        <v>0</v>
      </c>
      <c r="H130" s="8">
        <f t="shared" si="3"/>
        <v>0</v>
      </c>
    </row>
    <row r="131" spans="3:8" x14ac:dyDescent="0.25">
      <c r="C131" s="2">
        <v>38589</v>
      </c>
      <c r="D131" s="3" t="s">
        <v>30</v>
      </c>
      <c r="E131" s="1">
        <v>54</v>
      </c>
      <c r="F131" s="1">
        <f t="array" ref="F131">SUM(IF(D$2:D131=D131,E$2:E131,0))</f>
        <v>252</v>
      </c>
      <c r="G131" s="8">
        <f t="shared" ref="G131:G194" si="4">IF(AND(F131&gt;=100,F131&lt;1000),0.05,IF(AND(F131&gt;=1000,F131&lt;10000),0.1,IF(F131&gt;=10000,0.2,0)))</f>
        <v>0.05</v>
      </c>
      <c r="H131" s="8">
        <f t="shared" ref="H131:H194" si="5">G131*E131</f>
        <v>2.7</v>
      </c>
    </row>
    <row r="132" spans="3:8" x14ac:dyDescent="0.25">
      <c r="C132" s="2">
        <v>38590</v>
      </c>
      <c r="D132" s="3" t="s">
        <v>52</v>
      </c>
      <c r="E132" s="1">
        <v>299</v>
      </c>
      <c r="F132" s="1">
        <f t="array" ref="F132">SUM(IF(D$2:D132=D132,E$2:E132,0))</f>
        <v>1570</v>
      </c>
      <c r="G132" s="8">
        <f t="shared" si="4"/>
        <v>0.1</v>
      </c>
      <c r="H132" s="8">
        <f t="shared" si="5"/>
        <v>29.900000000000002</v>
      </c>
    </row>
    <row r="133" spans="3:8" x14ac:dyDescent="0.25">
      <c r="C133" s="2">
        <v>38592</v>
      </c>
      <c r="D133" s="3" t="s">
        <v>71</v>
      </c>
      <c r="E133" s="1">
        <v>168</v>
      </c>
      <c r="F133" s="1">
        <f t="array" ref="F133">SUM(IF(D$2:D133=D133,E$2:E133,0))</f>
        <v>234</v>
      </c>
      <c r="G133" s="8">
        <f t="shared" si="4"/>
        <v>0.05</v>
      </c>
      <c r="H133" s="8">
        <f t="shared" si="5"/>
        <v>8.4</v>
      </c>
    </row>
    <row r="134" spans="3:8" x14ac:dyDescent="0.25">
      <c r="C134" s="2">
        <v>38593</v>
      </c>
      <c r="D134" s="3" t="s">
        <v>11</v>
      </c>
      <c r="E134" s="1">
        <v>106</v>
      </c>
      <c r="F134" s="1">
        <f t="array" ref="F134">SUM(IF(D$2:D134=D134,E$2:E134,0))</f>
        <v>1412</v>
      </c>
      <c r="G134" s="8">
        <f t="shared" si="4"/>
        <v>0.1</v>
      </c>
      <c r="H134" s="8">
        <f t="shared" si="5"/>
        <v>10.600000000000001</v>
      </c>
    </row>
    <row r="135" spans="3:8" x14ac:dyDescent="0.25">
      <c r="C135" s="2">
        <v>38594</v>
      </c>
      <c r="D135" s="3" t="s">
        <v>14</v>
      </c>
      <c r="E135" s="1">
        <v>41</v>
      </c>
      <c r="F135" s="1">
        <f t="array" ref="F135">SUM(IF(D$2:D135=D135,E$2:E135,0))</f>
        <v>221</v>
      </c>
      <c r="G135" s="8">
        <f t="shared" si="4"/>
        <v>0.05</v>
      </c>
      <c r="H135" s="8">
        <f t="shared" si="5"/>
        <v>2.0500000000000003</v>
      </c>
    </row>
    <row r="136" spans="3:8" x14ac:dyDescent="0.25">
      <c r="C136" s="2">
        <v>38594</v>
      </c>
      <c r="D136" s="3" t="s">
        <v>41</v>
      </c>
      <c r="E136" s="1">
        <v>31</v>
      </c>
      <c r="F136" s="1">
        <f t="array" ref="F136">SUM(IF(D$2:D136=D136,E$2:E136,0))</f>
        <v>180</v>
      </c>
      <c r="G136" s="8">
        <f t="shared" si="4"/>
        <v>0.05</v>
      </c>
      <c r="H136" s="8">
        <f t="shared" si="5"/>
        <v>1.55</v>
      </c>
    </row>
    <row r="137" spans="3:8" x14ac:dyDescent="0.25">
      <c r="C137" s="2">
        <v>38596</v>
      </c>
      <c r="D137" s="3" t="s">
        <v>79</v>
      </c>
      <c r="E137" s="1">
        <v>8</v>
      </c>
      <c r="F137" s="1">
        <f t="array" ref="F137">SUM(IF(D$2:D137=D137,E$2:E137,0))</f>
        <v>8</v>
      </c>
      <c r="G137" s="8">
        <f t="shared" si="4"/>
        <v>0</v>
      </c>
      <c r="H137" s="8">
        <f t="shared" si="5"/>
        <v>0</v>
      </c>
    </row>
    <row r="138" spans="3:8" x14ac:dyDescent="0.25">
      <c r="C138" s="2">
        <v>38599</v>
      </c>
      <c r="D138" s="3" t="s">
        <v>21</v>
      </c>
      <c r="E138" s="1">
        <v>63</v>
      </c>
      <c r="F138" s="1">
        <f t="array" ref="F138">SUM(IF(D$2:D138=D138,E$2:E138,0))</f>
        <v>195</v>
      </c>
      <c r="G138" s="8">
        <f t="shared" si="4"/>
        <v>0.05</v>
      </c>
      <c r="H138" s="8">
        <f t="shared" si="5"/>
        <v>3.1500000000000004</v>
      </c>
    </row>
    <row r="139" spans="3:8" x14ac:dyDescent="0.25">
      <c r="C139" s="2">
        <v>38602</v>
      </c>
      <c r="D139" s="3" t="s">
        <v>7</v>
      </c>
      <c r="E139" s="1">
        <v>368</v>
      </c>
      <c r="F139" s="1">
        <f t="array" ref="F139">SUM(IF(D$2:D139=D139,E$2:E139,0))</f>
        <v>1924</v>
      </c>
      <c r="G139" s="8">
        <f t="shared" si="4"/>
        <v>0.1</v>
      </c>
      <c r="H139" s="8">
        <f t="shared" si="5"/>
        <v>36.800000000000004</v>
      </c>
    </row>
    <row r="140" spans="3:8" x14ac:dyDescent="0.25">
      <c r="C140" s="2">
        <v>38603</v>
      </c>
      <c r="D140" s="3" t="s">
        <v>80</v>
      </c>
      <c r="E140" s="1">
        <v>106</v>
      </c>
      <c r="F140" s="1">
        <f t="array" ref="F140">SUM(IF(D$2:D140=D140,E$2:E140,0))</f>
        <v>106</v>
      </c>
      <c r="G140" s="8">
        <f t="shared" si="4"/>
        <v>0.05</v>
      </c>
      <c r="H140" s="8">
        <f t="shared" si="5"/>
        <v>5.3000000000000007</v>
      </c>
    </row>
    <row r="141" spans="3:8" x14ac:dyDescent="0.25">
      <c r="C141" s="2">
        <v>38604</v>
      </c>
      <c r="D141" s="3" t="s">
        <v>10</v>
      </c>
      <c r="E141" s="1">
        <v>47</v>
      </c>
      <c r="F141" s="1">
        <f t="array" ref="F141">SUM(IF(D$2:D141=D141,E$2:E141,0))</f>
        <v>85</v>
      </c>
      <c r="G141" s="8">
        <f t="shared" si="4"/>
        <v>0</v>
      </c>
      <c r="H141" s="8">
        <f t="shared" si="5"/>
        <v>0</v>
      </c>
    </row>
    <row r="142" spans="3:8" x14ac:dyDescent="0.25">
      <c r="C142" s="2">
        <v>38604</v>
      </c>
      <c r="D142" s="3" t="s">
        <v>52</v>
      </c>
      <c r="E142" s="1">
        <v>447</v>
      </c>
      <c r="F142" s="1">
        <f t="array" ref="F142">SUM(IF(D$2:D142=D142,E$2:E142,0))</f>
        <v>2017</v>
      </c>
      <c r="G142" s="8">
        <f t="shared" si="4"/>
        <v>0.1</v>
      </c>
      <c r="H142" s="8">
        <f t="shared" si="5"/>
        <v>44.7</v>
      </c>
    </row>
    <row r="143" spans="3:8" x14ac:dyDescent="0.25">
      <c r="C143" s="2">
        <v>38605</v>
      </c>
      <c r="D143" s="3" t="s">
        <v>71</v>
      </c>
      <c r="E143" s="1">
        <v>106</v>
      </c>
      <c r="F143" s="1">
        <f t="array" ref="F143">SUM(IF(D$2:D143=D143,E$2:E143,0))</f>
        <v>340</v>
      </c>
      <c r="G143" s="8">
        <f t="shared" si="4"/>
        <v>0.05</v>
      </c>
      <c r="H143" s="8">
        <f t="shared" si="5"/>
        <v>5.3000000000000007</v>
      </c>
    </row>
    <row r="144" spans="3:8" x14ac:dyDescent="0.25">
      <c r="C144" s="2">
        <v>38606</v>
      </c>
      <c r="D144" s="3" t="s">
        <v>81</v>
      </c>
      <c r="E144" s="1">
        <v>13</v>
      </c>
      <c r="F144" s="1">
        <f t="array" ref="F144">SUM(IF(D$2:D144=D144,E$2:E144,0))</f>
        <v>13</v>
      </c>
      <c r="G144" s="8">
        <f t="shared" si="4"/>
        <v>0</v>
      </c>
      <c r="H144" s="8">
        <f t="shared" si="5"/>
        <v>0</v>
      </c>
    </row>
    <row r="145" spans="3:8" x14ac:dyDescent="0.25">
      <c r="C145" s="2">
        <v>38606</v>
      </c>
      <c r="D145" s="3" t="s">
        <v>54</v>
      </c>
      <c r="E145" s="1">
        <v>89</v>
      </c>
      <c r="F145" s="1">
        <f t="array" ref="F145">SUM(IF(D$2:D145=D145,E$2:E145,0))</f>
        <v>135</v>
      </c>
      <c r="G145" s="8">
        <f t="shared" si="4"/>
        <v>0.05</v>
      </c>
      <c r="H145" s="8">
        <f t="shared" si="5"/>
        <v>4.45</v>
      </c>
    </row>
    <row r="146" spans="3:8" x14ac:dyDescent="0.25">
      <c r="C146" s="2">
        <v>38606</v>
      </c>
      <c r="D146" s="3" t="s">
        <v>33</v>
      </c>
      <c r="E146" s="1">
        <v>105</v>
      </c>
      <c r="F146" s="1">
        <f t="array" ref="F146">SUM(IF(D$2:D146=D146,E$2:E146,0))</f>
        <v>301</v>
      </c>
      <c r="G146" s="8">
        <f t="shared" si="4"/>
        <v>0.05</v>
      </c>
      <c r="H146" s="8">
        <f t="shared" si="5"/>
        <v>5.25</v>
      </c>
    </row>
    <row r="147" spans="3:8" x14ac:dyDescent="0.25">
      <c r="C147" s="2">
        <v>38606</v>
      </c>
      <c r="D147" s="3" t="s">
        <v>9</v>
      </c>
      <c r="E147" s="1">
        <v>147</v>
      </c>
      <c r="F147" s="1">
        <f t="array" ref="F147">SUM(IF(D$2:D147=D147,E$2:E147,0))</f>
        <v>2443</v>
      </c>
      <c r="G147" s="8">
        <f t="shared" si="4"/>
        <v>0.1</v>
      </c>
      <c r="H147" s="8">
        <f t="shared" si="5"/>
        <v>14.700000000000001</v>
      </c>
    </row>
    <row r="148" spans="3:8" x14ac:dyDescent="0.25">
      <c r="C148" s="2">
        <v>38608</v>
      </c>
      <c r="D148" s="3" t="s">
        <v>11</v>
      </c>
      <c r="E148" s="1">
        <v>309</v>
      </c>
      <c r="F148" s="1">
        <f t="array" ref="F148">SUM(IF(D$2:D148=D148,E$2:E148,0))</f>
        <v>1721</v>
      </c>
      <c r="G148" s="8">
        <f t="shared" si="4"/>
        <v>0.1</v>
      </c>
      <c r="H148" s="8">
        <f t="shared" si="5"/>
        <v>30.900000000000002</v>
      </c>
    </row>
    <row r="149" spans="3:8" x14ac:dyDescent="0.25">
      <c r="C149" s="2">
        <v>38610</v>
      </c>
      <c r="D149" s="3" t="s">
        <v>30</v>
      </c>
      <c r="E149" s="1">
        <v>47</v>
      </c>
      <c r="F149" s="1">
        <f t="array" ref="F149">SUM(IF(D$2:D149=D149,E$2:E149,0))</f>
        <v>299</v>
      </c>
      <c r="G149" s="8">
        <f t="shared" si="4"/>
        <v>0.05</v>
      </c>
      <c r="H149" s="8">
        <f t="shared" si="5"/>
        <v>2.35</v>
      </c>
    </row>
    <row r="150" spans="3:8" x14ac:dyDescent="0.25">
      <c r="C150" s="2">
        <v>38612</v>
      </c>
      <c r="D150" s="3" t="s">
        <v>52</v>
      </c>
      <c r="E150" s="1">
        <v>404</v>
      </c>
      <c r="F150" s="1">
        <f t="array" ref="F150">SUM(IF(D$2:D150=D150,E$2:E150,0))</f>
        <v>2421</v>
      </c>
      <c r="G150" s="8">
        <f t="shared" si="4"/>
        <v>0.1</v>
      </c>
      <c r="H150" s="8">
        <f t="shared" si="5"/>
        <v>40.400000000000006</v>
      </c>
    </row>
    <row r="151" spans="3:8" x14ac:dyDescent="0.25">
      <c r="C151" s="2">
        <v>38612</v>
      </c>
      <c r="D151" s="3" t="s">
        <v>82</v>
      </c>
      <c r="E151" s="1">
        <v>39</v>
      </c>
      <c r="F151" s="1">
        <f t="array" ref="F151">SUM(IF(D$2:D151=D151,E$2:E151,0))</f>
        <v>39</v>
      </c>
      <c r="G151" s="8">
        <f t="shared" si="4"/>
        <v>0</v>
      </c>
      <c r="H151" s="8">
        <f t="shared" si="5"/>
        <v>0</v>
      </c>
    </row>
    <row r="152" spans="3:8" x14ac:dyDescent="0.25">
      <c r="C152" s="2">
        <v>38612</v>
      </c>
      <c r="D152" s="3" t="s">
        <v>14</v>
      </c>
      <c r="E152" s="1">
        <v>61</v>
      </c>
      <c r="F152" s="1">
        <f t="array" ref="F152">SUM(IF(D$2:D152=D152,E$2:E152,0))</f>
        <v>282</v>
      </c>
      <c r="G152" s="8">
        <f t="shared" si="4"/>
        <v>0.05</v>
      </c>
      <c r="H152" s="8">
        <f t="shared" si="5"/>
        <v>3.0500000000000003</v>
      </c>
    </row>
    <row r="153" spans="3:8" x14ac:dyDescent="0.25">
      <c r="C153" s="2">
        <v>38615</v>
      </c>
      <c r="D153" s="3" t="s">
        <v>68</v>
      </c>
      <c r="E153" s="1">
        <v>89</v>
      </c>
      <c r="F153" s="1">
        <f t="array" ref="F153">SUM(IF(D$2:D153=D153,E$2:E153,0))</f>
        <v>278</v>
      </c>
      <c r="G153" s="8">
        <f t="shared" si="4"/>
        <v>0.05</v>
      </c>
      <c r="H153" s="8">
        <f t="shared" si="5"/>
        <v>4.45</v>
      </c>
    </row>
    <row r="154" spans="3:8" x14ac:dyDescent="0.25">
      <c r="C154" s="2">
        <v>38617</v>
      </c>
      <c r="D154" s="3" t="s">
        <v>25</v>
      </c>
      <c r="E154" s="1">
        <v>127</v>
      </c>
      <c r="F154" s="1">
        <f t="array" ref="F154">SUM(IF(D$2:D154=D154,E$2:E154,0))</f>
        <v>320</v>
      </c>
      <c r="G154" s="8">
        <f t="shared" si="4"/>
        <v>0.05</v>
      </c>
      <c r="H154" s="8">
        <f t="shared" si="5"/>
        <v>6.3500000000000005</v>
      </c>
    </row>
    <row r="155" spans="3:8" x14ac:dyDescent="0.25">
      <c r="C155" s="2">
        <v>38620</v>
      </c>
      <c r="D155" s="3" t="s">
        <v>20</v>
      </c>
      <c r="E155" s="1">
        <v>81</v>
      </c>
      <c r="F155" s="1">
        <f t="array" ref="F155">SUM(IF(D$2:D155=D155,E$2:E155,0))</f>
        <v>431</v>
      </c>
      <c r="G155" s="8">
        <f t="shared" si="4"/>
        <v>0.05</v>
      </c>
      <c r="H155" s="8">
        <f t="shared" si="5"/>
        <v>4.05</v>
      </c>
    </row>
    <row r="156" spans="3:8" x14ac:dyDescent="0.25">
      <c r="C156" s="2">
        <v>38623</v>
      </c>
      <c r="D156" s="3" t="s">
        <v>47</v>
      </c>
      <c r="E156" s="1">
        <v>433</v>
      </c>
      <c r="F156" s="1">
        <f t="array" ref="F156">SUM(IF(D$2:D156=D156,E$2:E156,0))</f>
        <v>1438</v>
      </c>
      <c r="G156" s="8">
        <f t="shared" si="4"/>
        <v>0.1</v>
      </c>
      <c r="H156" s="8">
        <f t="shared" si="5"/>
        <v>43.300000000000004</v>
      </c>
    </row>
    <row r="157" spans="3:8" x14ac:dyDescent="0.25">
      <c r="C157" s="2">
        <v>38623</v>
      </c>
      <c r="D157" s="3" t="s">
        <v>11</v>
      </c>
      <c r="E157" s="1">
        <v>284</v>
      </c>
      <c r="F157" s="1">
        <f t="array" ref="F157">SUM(IF(D$2:D157=D157,E$2:E157,0))</f>
        <v>2005</v>
      </c>
      <c r="G157" s="8">
        <f t="shared" si="4"/>
        <v>0.1</v>
      </c>
      <c r="H157" s="8">
        <f t="shared" si="5"/>
        <v>28.400000000000002</v>
      </c>
    </row>
    <row r="158" spans="3:8" x14ac:dyDescent="0.25">
      <c r="C158" s="2">
        <v>38624</v>
      </c>
      <c r="D158" s="3" t="s">
        <v>8</v>
      </c>
      <c r="E158" s="1">
        <v>122</v>
      </c>
      <c r="F158" s="1">
        <f t="array" ref="F158">SUM(IF(D$2:D158=D158,E$2:E158,0))</f>
        <v>471</v>
      </c>
      <c r="G158" s="8">
        <f t="shared" si="4"/>
        <v>0.05</v>
      </c>
      <c r="H158" s="8">
        <f t="shared" si="5"/>
        <v>6.1000000000000005</v>
      </c>
    </row>
    <row r="159" spans="3:8" x14ac:dyDescent="0.25">
      <c r="C159" s="2">
        <v>38626</v>
      </c>
      <c r="D159" s="3" t="s">
        <v>82</v>
      </c>
      <c r="E159" s="1">
        <v>193</v>
      </c>
      <c r="F159" s="1">
        <f t="array" ref="F159">SUM(IF(D$2:D159=D159,E$2:E159,0))</f>
        <v>232</v>
      </c>
      <c r="G159" s="8">
        <f t="shared" si="4"/>
        <v>0.05</v>
      </c>
      <c r="H159" s="8">
        <f t="shared" si="5"/>
        <v>9.65</v>
      </c>
    </row>
    <row r="160" spans="3:8" x14ac:dyDescent="0.25">
      <c r="C160" s="2">
        <v>38628</v>
      </c>
      <c r="D160" s="3" t="s">
        <v>30</v>
      </c>
      <c r="E160" s="1">
        <v>118</v>
      </c>
      <c r="F160" s="1">
        <f t="array" ref="F160">SUM(IF(D$2:D160=D160,E$2:E160,0))</f>
        <v>417</v>
      </c>
      <c r="G160" s="8">
        <f t="shared" si="4"/>
        <v>0.05</v>
      </c>
      <c r="H160" s="8">
        <f t="shared" si="5"/>
        <v>5.9</v>
      </c>
    </row>
    <row r="161" spans="3:8" x14ac:dyDescent="0.25">
      <c r="C161" s="2">
        <v>38629</v>
      </c>
      <c r="D161" s="3" t="s">
        <v>7</v>
      </c>
      <c r="E161" s="1">
        <v>173</v>
      </c>
      <c r="F161" s="1">
        <f t="array" ref="F161">SUM(IF(D$2:D161=D161,E$2:E161,0))</f>
        <v>2097</v>
      </c>
      <c r="G161" s="8">
        <f t="shared" si="4"/>
        <v>0.1</v>
      </c>
      <c r="H161" s="8">
        <f t="shared" si="5"/>
        <v>17.3</v>
      </c>
    </row>
    <row r="162" spans="3:8" x14ac:dyDescent="0.25">
      <c r="C162" s="2">
        <v>38632</v>
      </c>
      <c r="D162" s="3" t="s">
        <v>24</v>
      </c>
      <c r="E162" s="1">
        <v>392</v>
      </c>
      <c r="F162" s="1">
        <f t="array" ref="F162">SUM(IF(D$2:D162=D162,E$2:E162,0))</f>
        <v>2411</v>
      </c>
      <c r="G162" s="8">
        <f t="shared" si="4"/>
        <v>0.1</v>
      </c>
      <c r="H162" s="8">
        <f t="shared" si="5"/>
        <v>39.200000000000003</v>
      </c>
    </row>
    <row r="163" spans="3:8" x14ac:dyDescent="0.25">
      <c r="C163" s="2">
        <v>38633</v>
      </c>
      <c r="D163" s="3" t="s">
        <v>18</v>
      </c>
      <c r="E163" s="1">
        <v>8</v>
      </c>
      <c r="F163" s="1">
        <f t="array" ref="F163">SUM(IF(D$2:D163=D163,E$2:E163,0))</f>
        <v>14</v>
      </c>
      <c r="G163" s="8">
        <f t="shared" si="4"/>
        <v>0</v>
      </c>
      <c r="H163" s="8">
        <f t="shared" si="5"/>
        <v>0</v>
      </c>
    </row>
    <row r="164" spans="3:8" x14ac:dyDescent="0.25">
      <c r="C164" s="2">
        <v>38638</v>
      </c>
      <c r="D164" s="3" t="s">
        <v>30</v>
      </c>
      <c r="E164" s="1">
        <v>132</v>
      </c>
      <c r="F164" s="1">
        <f t="array" ref="F164">SUM(IF(D$2:D164=D164,E$2:E164,0))</f>
        <v>549</v>
      </c>
      <c r="G164" s="8">
        <f t="shared" si="4"/>
        <v>0.05</v>
      </c>
      <c r="H164" s="8">
        <f t="shared" si="5"/>
        <v>6.6000000000000005</v>
      </c>
    </row>
    <row r="165" spans="3:8" x14ac:dyDescent="0.25">
      <c r="C165" s="2">
        <v>38638</v>
      </c>
      <c r="D165" s="3" t="s">
        <v>10</v>
      </c>
      <c r="E165" s="1">
        <v>76</v>
      </c>
      <c r="F165" s="1">
        <f t="array" ref="F165">SUM(IF(D$2:D165=D165,E$2:E165,0))</f>
        <v>161</v>
      </c>
      <c r="G165" s="8">
        <f t="shared" si="4"/>
        <v>0.05</v>
      </c>
      <c r="H165" s="8">
        <f t="shared" si="5"/>
        <v>3.8000000000000003</v>
      </c>
    </row>
    <row r="166" spans="3:8" x14ac:dyDescent="0.25">
      <c r="C166" s="2">
        <v>38639</v>
      </c>
      <c r="D166" s="3" t="s">
        <v>83</v>
      </c>
      <c r="E166" s="1">
        <v>17</v>
      </c>
      <c r="F166" s="1">
        <f t="array" ref="F166">SUM(IF(D$2:D166=D166,E$2:E166,0))</f>
        <v>17</v>
      </c>
      <c r="G166" s="8">
        <f t="shared" si="4"/>
        <v>0</v>
      </c>
      <c r="H166" s="8">
        <f t="shared" si="5"/>
        <v>0</v>
      </c>
    </row>
    <row r="167" spans="3:8" x14ac:dyDescent="0.25">
      <c r="C167" s="2">
        <v>38640</v>
      </c>
      <c r="D167" s="3" t="s">
        <v>84</v>
      </c>
      <c r="E167" s="1">
        <v>17</v>
      </c>
      <c r="F167" s="1">
        <f t="array" ref="F167">SUM(IF(D$2:D167=D167,E$2:E167,0))</f>
        <v>17</v>
      </c>
      <c r="G167" s="8">
        <f t="shared" si="4"/>
        <v>0</v>
      </c>
      <c r="H167" s="8">
        <f t="shared" si="5"/>
        <v>0</v>
      </c>
    </row>
    <row r="168" spans="3:8" x14ac:dyDescent="0.25">
      <c r="C168" s="2">
        <v>38643</v>
      </c>
      <c r="D168" s="3" t="s">
        <v>85</v>
      </c>
      <c r="E168" s="1">
        <v>2</v>
      </c>
      <c r="F168" s="1">
        <f t="array" ref="F168">SUM(IF(D$2:D168=D168,E$2:E168,0))</f>
        <v>2</v>
      </c>
      <c r="G168" s="8">
        <f t="shared" si="4"/>
        <v>0</v>
      </c>
      <c r="H168" s="8">
        <f t="shared" si="5"/>
        <v>0</v>
      </c>
    </row>
    <row r="169" spans="3:8" x14ac:dyDescent="0.25">
      <c r="C169" s="2">
        <v>38645</v>
      </c>
      <c r="D169" s="3" t="s">
        <v>21</v>
      </c>
      <c r="E169" s="1">
        <v>125</v>
      </c>
      <c r="F169" s="1">
        <f t="array" ref="F169">SUM(IF(D$2:D169=D169,E$2:E169,0))</f>
        <v>320</v>
      </c>
      <c r="G169" s="8">
        <f t="shared" si="4"/>
        <v>0.05</v>
      </c>
      <c r="H169" s="8">
        <f t="shared" si="5"/>
        <v>6.25</v>
      </c>
    </row>
    <row r="170" spans="3:8" x14ac:dyDescent="0.25">
      <c r="C170" s="2">
        <v>38646</v>
      </c>
      <c r="D170" s="3" t="s">
        <v>52</v>
      </c>
      <c r="E170" s="1">
        <v>234</v>
      </c>
      <c r="F170" s="1">
        <f t="array" ref="F170">SUM(IF(D$2:D170=D170,E$2:E170,0))</f>
        <v>2655</v>
      </c>
      <c r="G170" s="8">
        <f t="shared" si="4"/>
        <v>0.1</v>
      </c>
      <c r="H170" s="8">
        <f t="shared" si="5"/>
        <v>23.400000000000002</v>
      </c>
    </row>
    <row r="171" spans="3:8" x14ac:dyDescent="0.25">
      <c r="C171" s="2">
        <v>38652</v>
      </c>
      <c r="D171" s="3" t="s">
        <v>71</v>
      </c>
      <c r="E171" s="1">
        <v>53</v>
      </c>
      <c r="F171" s="1">
        <f t="array" ref="F171">SUM(IF(D$2:D171=D171,E$2:E171,0))</f>
        <v>393</v>
      </c>
      <c r="G171" s="8">
        <f t="shared" si="4"/>
        <v>0.05</v>
      </c>
      <c r="H171" s="8">
        <f t="shared" si="5"/>
        <v>2.6500000000000004</v>
      </c>
    </row>
    <row r="172" spans="3:8" x14ac:dyDescent="0.25">
      <c r="C172" s="2">
        <v>38653</v>
      </c>
      <c r="D172" s="3" t="s">
        <v>39</v>
      </c>
      <c r="E172" s="1">
        <v>165</v>
      </c>
      <c r="F172" s="1">
        <f t="array" ref="F172">SUM(IF(D$2:D172=D172,E$2:E172,0))</f>
        <v>374</v>
      </c>
      <c r="G172" s="8">
        <f t="shared" si="4"/>
        <v>0.05</v>
      </c>
      <c r="H172" s="8">
        <f t="shared" si="5"/>
        <v>8.25</v>
      </c>
    </row>
    <row r="173" spans="3:8" x14ac:dyDescent="0.25">
      <c r="C173" s="2">
        <v>38653</v>
      </c>
      <c r="D173" s="3" t="s">
        <v>12</v>
      </c>
      <c r="E173" s="1">
        <v>177</v>
      </c>
      <c r="F173" s="1">
        <f t="array" ref="F173">SUM(IF(D$2:D173=D173,E$2:E173,0))</f>
        <v>464</v>
      </c>
      <c r="G173" s="8">
        <f t="shared" si="4"/>
        <v>0.05</v>
      </c>
      <c r="H173" s="8">
        <f t="shared" si="5"/>
        <v>8.85</v>
      </c>
    </row>
    <row r="174" spans="3:8" x14ac:dyDescent="0.25">
      <c r="C174" s="2">
        <v>38655</v>
      </c>
      <c r="D174" s="3" t="s">
        <v>20</v>
      </c>
      <c r="E174" s="1">
        <v>103</v>
      </c>
      <c r="F174" s="1">
        <f t="array" ref="F174">SUM(IF(D$2:D174=D174,E$2:E174,0))</f>
        <v>534</v>
      </c>
      <c r="G174" s="8">
        <f t="shared" si="4"/>
        <v>0.05</v>
      </c>
      <c r="H174" s="8">
        <f t="shared" si="5"/>
        <v>5.15</v>
      </c>
    </row>
    <row r="175" spans="3:8" x14ac:dyDescent="0.25">
      <c r="C175" s="2">
        <v>38657</v>
      </c>
      <c r="D175" s="3" t="s">
        <v>86</v>
      </c>
      <c r="E175" s="1">
        <v>2</v>
      </c>
      <c r="F175" s="1">
        <f t="array" ref="F175">SUM(IF(D$2:D175=D175,E$2:E175,0))</f>
        <v>2</v>
      </c>
      <c r="G175" s="8">
        <f t="shared" si="4"/>
        <v>0</v>
      </c>
      <c r="H175" s="8">
        <f t="shared" si="5"/>
        <v>0</v>
      </c>
    </row>
    <row r="176" spans="3:8" x14ac:dyDescent="0.25">
      <c r="C176" s="2">
        <v>38657</v>
      </c>
      <c r="D176" s="3" t="s">
        <v>11</v>
      </c>
      <c r="E176" s="1">
        <v>279</v>
      </c>
      <c r="F176" s="1">
        <f t="array" ref="F176">SUM(IF(D$2:D176=D176,E$2:E176,0))</f>
        <v>2284</v>
      </c>
      <c r="G176" s="8">
        <f t="shared" si="4"/>
        <v>0.1</v>
      </c>
      <c r="H176" s="8">
        <f t="shared" si="5"/>
        <v>27.900000000000002</v>
      </c>
    </row>
    <row r="177" spans="3:8" x14ac:dyDescent="0.25">
      <c r="C177" s="2">
        <v>38662</v>
      </c>
      <c r="D177" s="3" t="s">
        <v>32</v>
      </c>
      <c r="E177" s="1">
        <v>185</v>
      </c>
      <c r="F177" s="1">
        <f t="array" ref="F177">SUM(IF(D$2:D177=D177,E$2:E177,0))</f>
        <v>531</v>
      </c>
      <c r="G177" s="8">
        <f t="shared" si="4"/>
        <v>0.05</v>
      </c>
      <c r="H177" s="8">
        <f t="shared" si="5"/>
        <v>9.25</v>
      </c>
    </row>
    <row r="178" spans="3:8" x14ac:dyDescent="0.25">
      <c r="C178" s="2">
        <v>38663</v>
      </c>
      <c r="D178" s="3" t="s">
        <v>9</v>
      </c>
      <c r="E178" s="1">
        <v>434</v>
      </c>
      <c r="F178" s="1">
        <f t="array" ref="F178">SUM(IF(D$2:D178=D178,E$2:E178,0))</f>
        <v>2877</v>
      </c>
      <c r="G178" s="8">
        <f t="shared" si="4"/>
        <v>0.1</v>
      </c>
      <c r="H178" s="8">
        <f t="shared" si="5"/>
        <v>43.400000000000006</v>
      </c>
    </row>
    <row r="179" spans="3:8" x14ac:dyDescent="0.25">
      <c r="C179" s="2">
        <v>38667</v>
      </c>
      <c r="D179" s="3" t="s">
        <v>87</v>
      </c>
      <c r="E179" s="1">
        <v>10</v>
      </c>
      <c r="F179" s="1">
        <f t="array" ref="F179">SUM(IF(D$2:D179=D179,E$2:E179,0))</f>
        <v>10</v>
      </c>
      <c r="G179" s="8">
        <f t="shared" si="4"/>
        <v>0</v>
      </c>
      <c r="H179" s="8">
        <f t="shared" si="5"/>
        <v>0</v>
      </c>
    </row>
    <row r="180" spans="3:8" x14ac:dyDescent="0.25">
      <c r="C180" s="2">
        <v>38669</v>
      </c>
      <c r="D180" s="3" t="s">
        <v>88</v>
      </c>
      <c r="E180" s="1">
        <v>9</v>
      </c>
      <c r="F180" s="1">
        <f t="array" ref="F180">SUM(IF(D$2:D180=D180,E$2:E180,0))</f>
        <v>9</v>
      </c>
      <c r="G180" s="8">
        <f t="shared" si="4"/>
        <v>0</v>
      </c>
      <c r="H180" s="8">
        <f t="shared" si="5"/>
        <v>0</v>
      </c>
    </row>
    <row r="181" spans="3:8" x14ac:dyDescent="0.25">
      <c r="C181" s="2">
        <v>38670</v>
      </c>
      <c r="D181" s="3" t="s">
        <v>26</v>
      </c>
      <c r="E181" s="1">
        <v>383</v>
      </c>
      <c r="F181" s="1">
        <f t="array" ref="F181">SUM(IF(D$2:D181=D181,E$2:E181,0))</f>
        <v>587</v>
      </c>
      <c r="G181" s="8">
        <f t="shared" si="4"/>
        <v>0.05</v>
      </c>
      <c r="H181" s="8">
        <f t="shared" si="5"/>
        <v>19.150000000000002</v>
      </c>
    </row>
    <row r="182" spans="3:8" x14ac:dyDescent="0.25">
      <c r="C182" s="2">
        <v>38670</v>
      </c>
      <c r="D182" s="3" t="s">
        <v>32</v>
      </c>
      <c r="E182" s="1">
        <v>189</v>
      </c>
      <c r="F182" s="1">
        <f t="array" ref="F182">SUM(IF(D$2:D182=D182,E$2:E182,0))</f>
        <v>720</v>
      </c>
      <c r="G182" s="8">
        <f t="shared" si="4"/>
        <v>0.05</v>
      </c>
      <c r="H182" s="8">
        <f t="shared" si="5"/>
        <v>9.4500000000000011</v>
      </c>
    </row>
    <row r="183" spans="3:8" x14ac:dyDescent="0.25">
      <c r="C183" s="2">
        <v>38672</v>
      </c>
      <c r="D183" s="3" t="s">
        <v>14</v>
      </c>
      <c r="E183" s="1">
        <v>161</v>
      </c>
      <c r="F183" s="1">
        <f t="array" ref="F183">SUM(IF(D$2:D183=D183,E$2:E183,0))</f>
        <v>443</v>
      </c>
      <c r="G183" s="8">
        <f t="shared" si="4"/>
        <v>0.05</v>
      </c>
      <c r="H183" s="8">
        <f t="shared" si="5"/>
        <v>8.0500000000000007</v>
      </c>
    </row>
    <row r="184" spans="3:8" x14ac:dyDescent="0.25">
      <c r="C184" s="2">
        <v>38672</v>
      </c>
      <c r="D184" s="3" t="s">
        <v>65</v>
      </c>
      <c r="E184" s="1">
        <v>115</v>
      </c>
      <c r="F184" s="1">
        <f t="array" ref="F184">SUM(IF(D$2:D184=D184,E$2:E184,0))</f>
        <v>252</v>
      </c>
      <c r="G184" s="8">
        <f t="shared" si="4"/>
        <v>0.05</v>
      </c>
      <c r="H184" s="8">
        <f t="shared" si="5"/>
        <v>5.75</v>
      </c>
    </row>
    <row r="185" spans="3:8" x14ac:dyDescent="0.25">
      <c r="C185" s="2">
        <v>38674</v>
      </c>
      <c r="D185" s="3" t="s">
        <v>71</v>
      </c>
      <c r="E185" s="1">
        <v>58</v>
      </c>
      <c r="F185" s="1">
        <f t="array" ref="F185">SUM(IF(D$2:D185=D185,E$2:E185,0))</f>
        <v>451</v>
      </c>
      <c r="G185" s="8">
        <f t="shared" si="4"/>
        <v>0.05</v>
      </c>
      <c r="H185" s="8">
        <f t="shared" si="5"/>
        <v>2.9000000000000004</v>
      </c>
    </row>
    <row r="186" spans="3:8" x14ac:dyDescent="0.25">
      <c r="C186" s="2">
        <v>38674</v>
      </c>
      <c r="D186" s="3" t="s">
        <v>89</v>
      </c>
      <c r="E186" s="1">
        <v>16</v>
      </c>
      <c r="F186" s="1">
        <f t="array" ref="F186">SUM(IF(D$2:D186=D186,E$2:E186,0))</f>
        <v>16</v>
      </c>
      <c r="G186" s="8">
        <f t="shared" si="4"/>
        <v>0</v>
      </c>
      <c r="H186" s="8">
        <f t="shared" si="5"/>
        <v>0</v>
      </c>
    </row>
    <row r="187" spans="3:8" x14ac:dyDescent="0.25">
      <c r="C187" s="2">
        <v>38675</v>
      </c>
      <c r="D187" s="3" t="s">
        <v>55</v>
      </c>
      <c r="E187" s="1">
        <v>17</v>
      </c>
      <c r="F187" s="1">
        <f t="array" ref="F187">SUM(IF(D$2:D187=D187,E$2:E187,0))</f>
        <v>19</v>
      </c>
      <c r="G187" s="8">
        <f t="shared" si="4"/>
        <v>0</v>
      </c>
      <c r="H187" s="8">
        <f t="shared" si="5"/>
        <v>0</v>
      </c>
    </row>
    <row r="188" spans="3:8" x14ac:dyDescent="0.25">
      <c r="C188" s="2">
        <v>38676</v>
      </c>
      <c r="D188" s="3" t="s">
        <v>7</v>
      </c>
      <c r="E188" s="1">
        <v>177</v>
      </c>
      <c r="F188" s="1">
        <f t="array" ref="F188">SUM(IF(D$2:D188=D188,E$2:E188,0))</f>
        <v>2274</v>
      </c>
      <c r="G188" s="8">
        <f t="shared" si="4"/>
        <v>0.1</v>
      </c>
      <c r="H188" s="8">
        <f t="shared" si="5"/>
        <v>17.7</v>
      </c>
    </row>
    <row r="189" spans="3:8" x14ac:dyDescent="0.25">
      <c r="C189" s="2">
        <v>38677</v>
      </c>
      <c r="D189" s="3" t="s">
        <v>80</v>
      </c>
      <c r="E189" s="1">
        <v>33</v>
      </c>
      <c r="F189" s="1">
        <f t="array" ref="F189">SUM(IF(D$2:D189=D189,E$2:E189,0))</f>
        <v>139</v>
      </c>
      <c r="G189" s="8">
        <f t="shared" si="4"/>
        <v>0.05</v>
      </c>
      <c r="H189" s="8">
        <f t="shared" si="5"/>
        <v>1.6500000000000001</v>
      </c>
    </row>
    <row r="190" spans="3:8" x14ac:dyDescent="0.25">
      <c r="C190" s="2">
        <v>38680</v>
      </c>
      <c r="D190" s="3" t="s">
        <v>20</v>
      </c>
      <c r="E190" s="1">
        <v>60</v>
      </c>
      <c r="F190" s="1">
        <f t="array" ref="F190">SUM(IF(D$2:D190=D190,E$2:E190,0))</f>
        <v>594</v>
      </c>
      <c r="G190" s="8">
        <f t="shared" si="4"/>
        <v>0.05</v>
      </c>
      <c r="H190" s="8">
        <f t="shared" si="5"/>
        <v>3</v>
      </c>
    </row>
    <row r="191" spans="3:8" x14ac:dyDescent="0.25">
      <c r="C191" s="2">
        <v>38682</v>
      </c>
      <c r="D191" s="3" t="s">
        <v>90</v>
      </c>
      <c r="E191" s="1">
        <v>8</v>
      </c>
      <c r="F191" s="1">
        <f t="array" ref="F191">SUM(IF(D$2:D191=D191,E$2:E191,0))</f>
        <v>8</v>
      </c>
      <c r="G191" s="8">
        <f t="shared" si="4"/>
        <v>0</v>
      </c>
      <c r="H191" s="8">
        <f t="shared" si="5"/>
        <v>0</v>
      </c>
    </row>
    <row r="192" spans="3:8" x14ac:dyDescent="0.25">
      <c r="C192" s="2">
        <v>38687</v>
      </c>
      <c r="D192" s="3" t="s">
        <v>11</v>
      </c>
      <c r="E192" s="1">
        <v>317</v>
      </c>
      <c r="F192" s="1">
        <f t="array" ref="F192">SUM(IF(D$2:D192=D192,E$2:E192,0))</f>
        <v>2601</v>
      </c>
      <c r="G192" s="8">
        <f t="shared" si="4"/>
        <v>0.1</v>
      </c>
      <c r="H192" s="8">
        <f t="shared" si="5"/>
        <v>31.700000000000003</v>
      </c>
    </row>
    <row r="193" spans="3:8" x14ac:dyDescent="0.25">
      <c r="C193" s="2">
        <v>38689</v>
      </c>
      <c r="D193" s="3" t="s">
        <v>91</v>
      </c>
      <c r="E193" s="1">
        <v>3</v>
      </c>
      <c r="F193" s="1">
        <f t="array" ref="F193">SUM(IF(D$2:D193=D193,E$2:E193,0))</f>
        <v>3</v>
      </c>
      <c r="G193" s="8">
        <f t="shared" si="4"/>
        <v>0</v>
      </c>
      <c r="H193" s="8">
        <f t="shared" si="5"/>
        <v>0</v>
      </c>
    </row>
    <row r="194" spans="3:8" x14ac:dyDescent="0.25">
      <c r="C194" s="2">
        <v>38691</v>
      </c>
      <c r="D194" s="3" t="s">
        <v>92</v>
      </c>
      <c r="E194" s="1">
        <v>16</v>
      </c>
      <c r="F194" s="1">
        <f t="array" ref="F194">SUM(IF(D$2:D194=D194,E$2:E194,0))</f>
        <v>16</v>
      </c>
      <c r="G194" s="8">
        <f t="shared" si="4"/>
        <v>0</v>
      </c>
      <c r="H194" s="8">
        <f t="shared" si="5"/>
        <v>0</v>
      </c>
    </row>
    <row r="195" spans="3:8" x14ac:dyDescent="0.25">
      <c r="C195" s="2">
        <v>38700</v>
      </c>
      <c r="D195" s="3" t="s">
        <v>67</v>
      </c>
      <c r="E195" s="1">
        <v>2</v>
      </c>
      <c r="F195" s="1">
        <f t="array" ref="F195">SUM(IF(D$2:D195=D195,E$2:E195,0))</f>
        <v>11</v>
      </c>
      <c r="G195" s="8">
        <f t="shared" ref="G195:G258" si="6">IF(AND(F195&gt;=100,F195&lt;1000),0.05,IF(AND(F195&gt;=1000,F195&lt;10000),0.1,IF(F195&gt;=10000,0.2,0)))</f>
        <v>0</v>
      </c>
      <c r="H195" s="8">
        <f t="shared" ref="H195:H258" si="7">G195*E195</f>
        <v>0</v>
      </c>
    </row>
    <row r="196" spans="3:8" x14ac:dyDescent="0.25">
      <c r="C196" s="2">
        <v>38705</v>
      </c>
      <c r="D196" s="3" t="s">
        <v>12</v>
      </c>
      <c r="E196" s="1">
        <v>161</v>
      </c>
      <c r="F196" s="1">
        <f t="array" ref="F196">SUM(IF(D$2:D196=D196,E$2:E196,0))</f>
        <v>625</v>
      </c>
      <c r="G196" s="8">
        <f t="shared" si="6"/>
        <v>0.05</v>
      </c>
      <c r="H196" s="8">
        <f t="shared" si="7"/>
        <v>8.0500000000000007</v>
      </c>
    </row>
    <row r="197" spans="3:8" x14ac:dyDescent="0.25">
      <c r="C197" s="2">
        <v>38708</v>
      </c>
      <c r="D197" s="3" t="s">
        <v>39</v>
      </c>
      <c r="E197" s="1">
        <v>187</v>
      </c>
      <c r="F197" s="1">
        <f t="array" ref="F197">SUM(IF(D$2:D197=D197,E$2:E197,0))</f>
        <v>561</v>
      </c>
      <c r="G197" s="8">
        <f t="shared" si="6"/>
        <v>0.05</v>
      </c>
      <c r="H197" s="8">
        <f t="shared" si="7"/>
        <v>9.35</v>
      </c>
    </row>
    <row r="198" spans="3:8" x14ac:dyDescent="0.25">
      <c r="C198" s="2">
        <v>38708</v>
      </c>
      <c r="D198" s="3" t="s">
        <v>93</v>
      </c>
      <c r="E198" s="1">
        <v>17</v>
      </c>
      <c r="F198" s="1">
        <f t="array" ref="F198">SUM(IF(D$2:D198=D198,E$2:E198,0))</f>
        <v>17</v>
      </c>
      <c r="G198" s="8">
        <f t="shared" si="6"/>
        <v>0</v>
      </c>
      <c r="H198" s="8">
        <f t="shared" si="7"/>
        <v>0</v>
      </c>
    </row>
    <row r="199" spans="3:8" x14ac:dyDescent="0.25">
      <c r="C199" s="2">
        <v>38709</v>
      </c>
      <c r="D199" s="3" t="s">
        <v>94</v>
      </c>
      <c r="E199" s="1">
        <v>5</v>
      </c>
      <c r="F199" s="1">
        <f t="array" ref="F199">SUM(IF(D$2:D199=D199,E$2:E199,0))</f>
        <v>5</v>
      </c>
      <c r="G199" s="8">
        <f t="shared" si="6"/>
        <v>0</v>
      </c>
      <c r="H199" s="8">
        <f t="shared" si="7"/>
        <v>0</v>
      </c>
    </row>
    <row r="200" spans="3:8" x14ac:dyDescent="0.25">
      <c r="C200" s="2">
        <v>38711</v>
      </c>
      <c r="D200" s="3" t="s">
        <v>55</v>
      </c>
      <c r="E200" s="1">
        <v>10</v>
      </c>
      <c r="F200" s="1">
        <f t="array" ref="F200">SUM(IF(D$2:D200=D200,E$2:E200,0))</f>
        <v>29</v>
      </c>
      <c r="G200" s="8">
        <f t="shared" si="6"/>
        <v>0</v>
      </c>
      <c r="H200" s="8">
        <f t="shared" si="7"/>
        <v>0</v>
      </c>
    </row>
    <row r="201" spans="3:8" x14ac:dyDescent="0.25">
      <c r="C201" s="2">
        <v>38711</v>
      </c>
      <c r="D201" s="3" t="s">
        <v>16</v>
      </c>
      <c r="E201" s="1">
        <v>225</v>
      </c>
      <c r="F201" s="1">
        <f t="array" ref="F201">SUM(IF(D$2:D201=D201,E$2:E201,0))</f>
        <v>2186</v>
      </c>
      <c r="G201" s="8">
        <f t="shared" si="6"/>
        <v>0.1</v>
      </c>
      <c r="H201" s="8">
        <f t="shared" si="7"/>
        <v>22.5</v>
      </c>
    </row>
    <row r="202" spans="3:8" x14ac:dyDescent="0.25">
      <c r="C202" s="2">
        <v>38716</v>
      </c>
      <c r="D202" s="3" t="s">
        <v>19</v>
      </c>
      <c r="E202" s="1">
        <v>367</v>
      </c>
      <c r="F202" s="1">
        <f t="array" ref="F202">SUM(IF(D$2:D202=D202,E$2:E202,0))</f>
        <v>1381</v>
      </c>
      <c r="G202" s="8">
        <f t="shared" si="6"/>
        <v>0.1</v>
      </c>
      <c r="H202" s="8">
        <f t="shared" si="7"/>
        <v>36.700000000000003</v>
      </c>
    </row>
    <row r="203" spans="3:8" x14ac:dyDescent="0.25">
      <c r="C203" s="2">
        <v>38721</v>
      </c>
      <c r="D203" s="3" t="s">
        <v>16</v>
      </c>
      <c r="E203" s="1">
        <v>295</v>
      </c>
      <c r="F203" s="1">
        <f t="array" ref="F203">SUM(IF(D$2:D203=D203,E$2:E203,0))</f>
        <v>2481</v>
      </c>
      <c r="G203" s="8">
        <f t="shared" si="6"/>
        <v>0.1</v>
      </c>
      <c r="H203" s="8">
        <f t="shared" si="7"/>
        <v>29.5</v>
      </c>
    </row>
    <row r="204" spans="3:8" x14ac:dyDescent="0.25">
      <c r="C204" s="2">
        <v>38725</v>
      </c>
      <c r="D204" s="3" t="s">
        <v>57</v>
      </c>
      <c r="E204" s="1">
        <v>26</v>
      </c>
      <c r="F204" s="1">
        <f t="array" ref="F204">SUM(IF(D$2:D204=D204,E$2:E204,0))</f>
        <v>177</v>
      </c>
      <c r="G204" s="8">
        <f t="shared" si="6"/>
        <v>0.05</v>
      </c>
      <c r="H204" s="8">
        <f t="shared" si="7"/>
        <v>1.3</v>
      </c>
    </row>
    <row r="205" spans="3:8" x14ac:dyDescent="0.25">
      <c r="C205" s="2">
        <v>38725</v>
      </c>
      <c r="D205" s="3" t="s">
        <v>95</v>
      </c>
      <c r="E205" s="1">
        <v>16</v>
      </c>
      <c r="F205" s="1">
        <f t="array" ref="F205">SUM(IF(D$2:D205=D205,E$2:E205,0))</f>
        <v>16</v>
      </c>
      <c r="G205" s="8">
        <f t="shared" si="6"/>
        <v>0</v>
      </c>
      <c r="H205" s="8">
        <f t="shared" si="7"/>
        <v>0</v>
      </c>
    </row>
    <row r="206" spans="3:8" x14ac:dyDescent="0.25">
      <c r="C206" s="2">
        <v>38729</v>
      </c>
      <c r="D206" s="3" t="s">
        <v>11</v>
      </c>
      <c r="E206" s="1">
        <v>165</v>
      </c>
      <c r="F206" s="1">
        <f t="array" ref="F206">SUM(IF(D$2:D206=D206,E$2:E206,0))</f>
        <v>2766</v>
      </c>
      <c r="G206" s="8">
        <f t="shared" si="6"/>
        <v>0.1</v>
      </c>
      <c r="H206" s="8">
        <f t="shared" si="7"/>
        <v>16.5</v>
      </c>
    </row>
    <row r="207" spans="3:8" x14ac:dyDescent="0.25">
      <c r="C207" s="2">
        <v>38729</v>
      </c>
      <c r="D207" s="3" t="s">
        <v>96</v>
      </c>
      <c r="E207" s="1">
        <v>20</v>
      </c>
      <c r="F207" s="1">
        <f t="array" ref="F207">SUM(IF(D$2:D207=D207,E$2:E207,0))</f>
        <v>20</v>
      </c>
      <c r="G207" s="8">
        <f t="shared" si="6"/>
        <v>0</v>
      </c>
      <c r="H207" s="8">
        <f t="shared" si="7"/>
        <v>0</v>
      </c>
    </row>
    <row r="208" spans="3:8" x14ac:dyDescent="0.25">
      <c r="C208" s="2">
        <v>38734</v>
      </c>
      <c r="D208" s="3" t="s">
        <v>97</v>
      </c>
      <c r="E208" s="1">
        <v>2</v>
      </c>
      <c r="F208" s="1">
        <f t="array" ref="F208">SUM(IF(D$2:D208=D208,E$2:E208,0))</f>
        <v>2</v>
      </c>
      <c r="G208" s="8">
        <f t="shared" si="6"/>
        <v>0</v>
      </c>
      <c r="H208" s="8">
        <f t="shared" si="7"/>
        <v>0</v>
      </c>
    </row>
    <row r="209" spans="3:8" x14ac:dyDescent="0.25">
      <c r="C209" s="2">
        <v>38734</v>
      </c>
      <c r="D209" s="3" t="s">
        <v>98</v>
      </c>
      <c r="E209" s="1">
        <v>7</v>
      </c>
      <c r="F209" s="1">
        <f t="array" ref="F209">SUM(IF(D$2:D209=D209,E$2:E209,0))</f>
        <v>7</v>
      </c>
      <c r="G209" s="8">
        <f t="shared" si="6"/>
        <v>0</v>
      </c>
      <c r="H209" s="8">
        <f t="shared" si="7"/>
        <v>0</v>
      </c>
    </row>
    <row r="210" spans="3:8" x14ac:dyDescent="0.25">
      <c r="C210" s="2">
        <v>38734</v>
      </c>
      <c r="D210" s="3" t="s">
        <v>31</v>
      </c>
      <c r="E210" s="1">
        <v>7</v>
      </c>
      <c r="F210" s="1">
        <f t="array" ref="F210">SUM(IF(D$2:D210=D210,E$2:E210,0))</f>
        <v>10</v>
      </c>
      <c r="G210" s="8">
        <f t="shared" si="6"/>
        <v>0</v>
      </c>
      <c r="H210" s="8">
        <f t="shared" si="7"/>
        <v>0</v>
      </c>
    </row>
    <row r="211" spans="3:8" x14ac:dyDescent="0.25">
      <c r="C211" s="2">
        <v>38734</v>
      </c>
      <c r="D211" s="3" t="s">
        <v>80</v>
      </c>
      <c r="E211" s="1">
        <v>72</v>
      </c>
      <c r="F211" s="1">
        <f t="array" ref="F211">SUM(IF(D$2:D211=D211,E$2:E211,0))</f>
        <v>211</v>
      </c>
      <c r="G211" s="8">
        <f t="shared" si="6"/>
        <v>0.05</v>
      </c>
      <c r="H211" s="8">
        <f t="shared" si="7"/>
        <v>3.6</v>
      </c>
    </row>
    <row r="212" spans="3:8" x14ac:dyDescent="0.25">
      <c r="C212" s="2">
        <v>38735</v>
      </c>
      <c r="D212" s="3" t="s">
        <v>73</v>
      </c>
      <c r="E212" s="1">
        <v>59</v>
      </c>
      <c r="F212" s="1">
        <f t="array" ref="F212">SUM(IF(D$2:D212=D212,E$2:E212,0))</f>
        <v>195</v>
      </c>
      <c r="G212" s="8">
        <f t="shared" si="6"/>
        <v>0.05</v>
      </c>
      <c r="H212" s="8">
        <f t="shared" si="7"/>
        <v>2.95</v>
      </c>
    </row>
    <row r="213" spans="3:8" x14ac:dyDescent="0.25">
      <c r="C213" s="2">
        <v>38736</v>
      </c>
      <c r="D213" s="3" t="s">
        <v>47</v>
      </c>
      <c r="E213" s="1">
        <v>212</v>
      </c>
      <c r="F213" s="1">
        <f t="array" ref="F213">SUM(IF(D$2:D213=D213,E$2:E213,0))</f>
        <v>1650</v>
      </c>
      <c r="G213" s="8">
        <f t="shared" si="6"/>
        <v>0.1</v>
      </c>
      <c r="H213" s="8">
        <f t="shared" si="7"/>
        <v>21.200000000000003</v>
      </c>
    </row>
    <row r="214" spans="3:8" x14ac:dyDescent="0.25">
      <c r="C214" s="2">
        <v>38741</v>
      </c>
      <c r="D214" s="3" t="s">
        <v>19</v>
      </c>
      <c r="E214" s="1">
        <v>195</v>
      </c>
      <c r="F214" s="1">
        <f t="array" ref="F214">SUM(IF(D$2:D214=D214,E$2:E214,0))</f>
        <v>1576</v>
      </c>
      <c r="G214" s="8">
        <f t="shared" si="6"/>
        <v>0.1</v>
      </c>
      <c r="H214" s="8">
        <f t="shared" si="7"/>
        <v>19.5</v>
      </c>
    </row>
    <row r="215" spans="3:8" x14ac:dyDescent="0.25">
      <c r="C215" s="2">
        <v>38741</v>
      </c>
      <c r="D215" s="3" t="s">
        <v>59</v>
      </c>
      <c r="E215" s="1">
        <v>16</v>
      </c>
      <c r="F215" s="1">
        <f t="array" ref="F215">SUM(IF(D$2:D215=D215,E$2:E215,0))</f>
        <v>23</v>
      </c>
      <c r="G215" s="8">
        <f t="shared" si="6"/>
        <v>0</v>
      </c>
      <c r="H215" s="8">
        <f t="shared" si="7"/>
        <v>0</v>
      </c>
    </row>
    <row r="216" spans="3:8" x14ac:dyDescent="0.25">
      <c r="C216" s="2">
        <v>38745</v>
      </c>
      <c r="D216" s="3" t="s">
        <v>14</v>
      </c>
      <c r="E216" s="1">
        <v>187</v>
      </c>
      <c r="F216" s="1">
        <f t="array" ref="F216">SUM(IF(D$2:D216=D216,E$2:E216,0))</f>
        <v>630</v>
      </c>
      <c r="G216" s="8">
        <f t="shared" si="6"/>
        <v>0.05</v>
      </c>
      <c r="H216" s="8">
        <f t="shared" si="7"/>
        <v>9.35</v>
      </c>
    </row>
    <row r="217" spans="3:8" x14ac:dyDescent="0.25">
      <c r="C217" s="2">
        <v>38751</v>
      </c>
      <c r="D217" s="3" t="s">
        <v>19</v>
      </c>
      <c r="E217" s="1">
        <v>369</v>
      </c>
      <c r="F217" s="1">
        <f t="array" ref="F217">SUM(IF(D$2:D217=D217,E$2:E217,0))</f>
        <v>1945</v>
      </c>
      <c r="G217" s="8">
        <f t="shared" si="6"/>
        <v>0.1</v>
      </c>
      <c r="H217" s="8">
        <f t="shared" si="7"/>
        <v>36.9</v>
      </c>
    </row>
    <row r="218" spans="3:8" x14ac:dyDescent="0.25">
      <c r="C218" s="2">
        <v>38754</v>
      </c>
      <c r="D218" s="3" t="s">
        <v>37</v>
      </c>
      <c r="E218" s="1">
        <v>190</v>
      </c>
      <c r="F218" s="1">
        <f t="array" ref="F218">SUM(IF(D$2:D218=D218,E$2:E218,0))</f>
        <v>310</v>
      </c>
      <c r="G218" s="8">
        <f t="shared" si="6"/>
        <v>0.05</v>
      </c>
      <c r="H218" s="8">
        <f t="shared" si="7"/>
        <v>9.5</v>
      </c>
    </row>
    <row r="219" spans="3:8" x14ac:dyDescent="0.25">
      <c r="C219" s="2">
        <v>38754</v>
      </c>
      <c r="D219" s="3" t="s">
        <v>16</v>
      </c>
      <c r="E219" s="1">
        <v>453</v>
      </c>
      <c r="F219" s="1">
        <f t="array" ref="F219">SUM(IF(D$2:D219=D219,E$2:E219,0))</f>
        <v>2934</v>
      </c>
      <c r="G219" s="8">
        <f t="shared" si="6"/>
        <v>0.1</v>
      </c>
      <c r="H219" s="8">
        <f t="shared" si="7"/>
        <v>45.300000000000004</v>
      </c>
    </row>
    <row r="220" spans="3:8" x14ac:dyDescent="0.25">
      <c r="C220" s="2">
        <v>38754</v>
      </c>
      <c r="D220" s="3" t="s">
        <v>24</v>
      </c>
      <c r="E220" s="1">
        <v>223</v>
      </c>
      <c r="F220" s="1">
        <f t="array" ref="F220">SUM(IF(D$2:D220=D220,E$2:E220,0))</f>
        <v>2634</v>
      </c>
      <c r="G220" s="8">
        <f t="shared" si="6"/>
        <v>0.1</v>
      </c>
      <c r="H220" s="8">
        <f t="shared" si="7"/>
        <v>22.3</v>
      </c>
    </row>
    <row r="221" spans="3:8" x14ac:dyDescent="0.25">
      <c r="C221" s="2">
        <v>38755</v>
      </c>
      <c r="D221" s="3" t="s">
        <v>66</v>
      </c>
      <c r="E221" s="1">
        <v>1</v>
      </c>
      <c r="F221" s="1">
        <f t="array" ref="F221">SUM(IF(D$2:D221=D221,E$2:E221,0))</f>
        <v>3</v>
      </c>
      <c r="G221" s="8">
        <f t="shared" si="6"/>
        <v>0</v>
      </c>
      <c r="H221" s="8">
        <f t="shared" si="7"/>
        <v>0</v>
      </c>
    </row>
    <row r="222" spans="3:8" x14ac:dyDescent="0.25">
      <c r="C222" s="2">
        <v>38757</v>
      </c>
      <c r="D222" s="3" t="s">
        <v>57</v>
      </c>
      <c r="E222" s="1">
        <v>170</v>
      </c>
      <c r="F222" s="1">
        <f t="array" ref="F222">SUM(IF(D$2:D222=D222,E$2:E222,0))</f>
        <v>347</v>
      </c>
      <c r="G222" s="8">
        <f t="shared" si="6"/>
        <v>0.05</v>
      </c>
      <c r="H222" s="8">
        <f t="shared" si="7"/>
        <v>8.5</v>
      </c>
    </row>
    <row r="223" spans="3:8" x14ac:dyDescent="0.25">
      <c r="C223" s="2">
        <v>38757</v>
      </c>
      <c r="D223" s="3" t="s">
        <v>88</v>
      </c>
      <c r="E223" s="1">
        <v>19</v>
      </c>
      <c r="F223" s="1">
        <f t="array" ref="F223">SUM(IF(D$2:D223=D223,E$2:E223,0))</f>
        <v>28</v>
      </c>
      <c r="G223" s="8">
        <f t="shared" si="6"/>
        <v>0</v>
      </c>
      <c r="H223" s="8">
        <f t="shared" si="7"/>
        <v>0</v>
      </c>
    </row>
    <row r="224" spans="3:8" x14ac:dyDescent="0.25">
      <c r="C224" s="2">
        <v>38757</v>
      </c>
      <c r="D224" s="3" t="s">
        <v>19</v>
      </c>
      <c r="E224" s="1">
        <v>464</v>
      </c>
      <c r="F224" s="1">
        <f t="array" ref="F224">SUM(IF(D$2:D224=D224,E$2:E224,0))</f>
        <v>2409</v>
      </c>
      <c r="G224" s="8">
        <f t="shared" si="6"/>
        <v>0.1</v>
      </c>
      <c r="H224" s="8">
        <f t="shared" si="7"/>
        <v>46.400000000000006</v>
      </c>
    </row>
    <row r="225" spans="3:8" x14ac:dyDescent="0.25">
      <c r="C225" s="2">
        <v>38761</v>
      </c>
      <c r="D225" s="3" t="s">
        <v>9</v>
      </c>
      <c r="E225" s="1">
        <v>230</v>
      </c>
      <c r="F225" s="1">
        <f t="array" ref="F225">SUM(IF(D$2:D225=D225,E$2:E225,0))</f>
        <v>3107</v>
      </c>
      <c r="G225" s="8">
        <f t="shared" si="6"/>
        <v>0.1</v>
      </c>
      <c r="H225" s="8">
        <f t="shared" si="7"/>
        <v>23</v>
      </c>
    </row>
    <row r="226" spans="3:8" x14ac:dyDescent="0.25">
      <c r="C226" s="2">
        <v>38765</v>
      </c>
      <c r="D226" s="3" t="s">
        <v>11</v>
      </c>
      <c r="E226" s="1">
        <v>387</v>
      </c>
      <c r="F226" s="1">
        <f t="array" ref="F226">SUM(IF(D$2:D226=D226,E$2:E226,0))</f>
        <v>3153</v>
      </c>
      <c r="G226" s="8">
        <f t="shared" si="6"/>
        <v>0.1</v>
      </c>
      <c r="H226" s="8">
        <f t="shared" si="7"/>
        <v>38.700000000000003</v>
      </c>
    </row>
    <row r="227" spans="3:8" x14ac:dyDescent="0.25">
      <c r="C227" s="2">
        <v>38766</v>
      </c>
      <c r="D227" s="3" t="s">
        <v>47</v>
      </c>
      <c r="E227" s="1">
        <v>264</v>
      </c>
      <c r="F227" s="1">
        <f t="array" ref="F227">SUM(IF(D$2:D227=D227,E$2:E227,0))</f>
        <v>1914</v>
      </c>
      <c r="G227" s="8">
        <f t="shared" si="6"/>
        <v>0.1</v>
      </c>
      <c r="H227" s="8">
        <f t="shared" si="7"/>
        <v>26.400000000000002</v>
      </c>
    </row>
    <row r="228" spans="3:8" x14ac:dyDescent="0.25">
      <c r="C228" s="2">
        <v>38767</v>
      </c>
      <c r="D228" s="3" t="s">
        <v>20</v>
      </c>
      <c r="E228" s="1">
        <v>163</v>
      </c>
      <c r="F228" s="1">
        <f t="array" ref="F228">SUM(IF(D$2:D228=D228,E$2:E228,0))</f>
        <v>757</v>
      </c>
      <c r="G228" s="8">
        <f t="shared" si="6"/>
        <v>0.05</v>
      </c>
      <c r="H228" s="8">
        <f t="shared" si="7"/>
        <v>8.15</v>
      </c>
    </row>
    <row r="229" spans="3:8" x14ac:dyDescent="0.25">
      <c r="C229" s="2">
        <v>38768</v>
      </c>
      <c r="D229" s="3" t="s">
        <v>38</v>
      </c>
      <c r="E229" s="1">
        <v>14</v>
      </c>
      <c r="F229" s="1">
        <f t="array" ref="F229">SUM(IF(D$2:D229=D229,E$2:E229,0))</f>
        <v>26</v>
      </c>
      <c r="G229" s="8">
        <f t="shared" si="6"/>
        <v>0</v>
      </c>
      <c r="H229" s="8">
        <f t="shared" si="7"/>
        <v>0</v>
      </c>
    </row>
    <row r="230" spans="3:8" x14ac:dyDescent="0.25">
      <c r="C230" s="2">
        <v>38769</v>
      </c>
      <c r="D230" s="3" t="s">
        <v>73</v>
      </c>
      <c r="E230" s="1">
        <v>98</v>
      </c>
      <c r="F230" s="1">
        <f t="array" ref="F230">SUM(IF(D$2:D230=D230,E$2:E230,0))</f>
        <v>293</v>
      </c>
      <c r="G230" s="8">
        <f t="shared" si="6"/>
        <v>0.05</v>
      </c>
      <c r="H230" s="8">
        <f t="shared" si="7"/>
        <v>4.9000000000000004</v>
      </c>
    </row>
    <row r="231" spans="3:8" x14ac:dyDescent="0.25">
      <c r="C231" s="2">
        <v>38780</v>
      </c>
      <c r="D231" s="3" t="s">
        <v>99</v>
      </c>
      <c r="E231" s="1">
        <v>16</v>
      </c>
      <c r="F231" s="1">
        <f t="array" ref="F231">SUM(IF(D$2:D231=D231,E$2:E231,0))</f>
        <v>16</v>
      </c>
      <c r="G231" s="8">
        <f t="shared" si="6"/>
        <v>0</v>
      </c>
      <c r="H231" s="8">
        <f t="shared" si="7"/>
        <v>0</v>
      </c>
    </row>
    <row r="232" spans="3:8" x14ac:dyDescent="0.25">
      <c r="C232" s="2">
        <v>38780</v>
      </c>
      <c r="D232" s="3" t="s">
        <v>28</v>
      </c>
      <c r="E232" s="1">
        <v>80</v>
      </c>
      <c r="F232" s="1">
        <f t="array" ref="F232">SUM(IF(D$2:D232=D232,E$2:E232,0))</f>
        <v>128</v>
      </c>
      <c r="G232" s="8">
        <f t="shared" si="6"/>
        <v>0.05</v>
      </c>
      <c r="H232" s="8">
        <f t="shared" si="7"/>
        <v>4</v>
      </c>
    </row>
    <row r="233" spans="3:8" x14ac:dyDescent="0.25">
      <c r="C233" s="2">
        <v>38784</v>
      </c>
      <c r="D233" s="3" t="s">
        <v>41</v>
      </c>
      <c r="E233" s="1">
        <v>127</v>
      </c>
      <c r="F233" s="1">
        <f t="array" ref="F233">SUM(IF(D$2:D233=D233,E$2:E233,0))</f>
        <v>307</v>
      </c>
      <c r="G233" s="8">
        <f t="shared" si="6"/>
        <v>0.05</v>
      </c>
      <c r="H233" s="8">
        <f t="shared" si="7"/>
        <v>6.3500000000000005</v>
      </c>
    </row>
    <row r="234" spans="3:8" x14ac:dyDescent="0.25">
      <c r="C234" s="2">
        <v>38786</v>
      </c>
      <c r="D234" s="3" t="s">
        <v>21</v>
      </c>
      <c r="E234" s="1">
        <v>170</v>
      </c>
      <c r="F234" s="1">
        <f t="array" ref="F234">SUM(IF(D$2:D234=D234,E$2:E234,0))</f>
        <v>490</v>
      </c>
      <c r="G234" s="8">
        <f t="shared" si="6"/>
        <v>0.05</v>
      </c>
      <c r="H234" s="8">
        <f t="shared" si="7"/>
        <v>8.5</v>
      </c>
    </row>
    <row r="235" spans="3:8" x14ac:dyDescent="0.25">
      <c r="C235" s="2">
        <v>38787</v>
      </c>
      <c r="D235" s="3" t="s">
        <v>63</v>
      </c>
      <c r="E235" s="1">
        <v>28</v>
      </c>
      <c r="F235" s="1">
        <f t="array" ref="F235">SUM(IF(D$2:D235=D235,E$2:E235,0))</f>
        <v>125</v>
      </c>
      <c r="G235" s="8">
        <f t="shared" si="6"/>
        <v>0.05</v>
      </c>
      <c r="H235" s="8">
        <f t="shared" si="7"/>
        <v>1.4000000000000001</v>
      </c>
    </row>
    <row r="236" spans="3:8" x14ac:dyDescent="0.25">
      <c r="C236" s="2">
        <v>38788</v>
      </c>
      <c r="D236" s="3" t="s">
        <v>100</v>
      </c>
      <c r="E236" s="1">
        <v>12</v>
      </c>
      <c r="F236" s="1">
        <f t="array" ref="F236">SUM(IF(D$2:D236=D236,E$2:E236,0))</f>
        <v>12</v>
      </c>
      <c r="G236" s="8">
        <f t="shared" si="6"/>
        <v>0</v>
      </c>
      <c r="H236" s="8">
        <f t="shared" si="7"/>
        <v>0</v>
      </c>
    </row>
    <row r="237" spans="3:8" x14ac:dyDescent="0.25">
      <c r="C237" s="2">
        <v>38790</v>
      </c>
      <c r="D237" s="3" t="s">
        <v>101</v>
      </c>
      <c r="E237" s="1">
        <v>10</v>
      </c>
      <c r="F237" s="1">
        <f t="array" ref="F237">SUM(IF(D$2:D237=D237,E$2:E237,0))</f>
        <v>10</v>
      </c>
      <c r="G237" s="8">
        <f t="shared" si="6"/>
        <v>0</v>
      </c>
      <c r="H237" s="8">
        <f t="shared" si="7"/>
        <v>0</v>
      </c>
    </row>
    <row r="238" spans="3:8" x14ac:dyDescent="0.25">
      <c r="C238" s="2">
        <v>38791</v>
      </c>
      <c r="D238" s="3" t="s">
        <v>32</v>
      </c>
      <c r="E238" s="1">
        <v>65</v>
      </c>
      <c r="F238" s="1">
        <f t="array" ref="F238">SUM(IF(D$2:D238=D238,E$2:E238,0))</f>
        <v>785</v>
      </c>
      <c r="G238" s="8">
        <f t="shared" si="6"/>
        <v>0.05</v>
      </c>
      <c r="H238" s="8">
        <f t="shared" si="7"/>
        <v>3.25</v>
      </c>
    </row>
    <row r="239" spans="3:8" x14ac:dyDescent="0.25">
      <c r="C239" s="2">
        <v>38792</v>
      </c>
      <c r="D239" s="3" t="s">
        <v>102</v>
      </c>
      <c r="E239" s="1">
        <v>17</v>
      </c>
      <c r="F239" s="1">
        <f t="array" ref="F239">SUM(IF(D$2:D239=D239,E$2:E239,0))</f>
        <v>17</v>
      </c>
      <c r="G239" s="8">
        <f t="shared" si="6"/>
        <v>0</v>
      </c>
      <c r="H239" s="8">
        <f t="shared" si="7"/>
        <v>0</v>
      </c>
    </row>
    <row r="240" spans="3:8" x14ac:dyDescent="0.25">
      <c r="C240" s="2">
        <v>38792</v>
      </c>
      <c r="D240" s="3" t="s">
        <v>11</v>
      </c>
      <c r="E240" s="1">
        <v>262</v>
      </c>
      <c r="F240" s="1">
        <f t="array" ref="F240">SUM(IF(D$2:D240=D240,E$2:E240,0))</f>
        <v>3415</v>
      </c>
      <c r="G240" s="8">
        <f t="shared" si="6"/>
        <v>0.1</v>
      </c>
      <c r="H240" s="8">
        <f t="shared" si="7"/>
        <v>26.200000000000003</v>
      </c>
    </row>
    <row r="241" spans="3:8" x14ac:dyDescent="0.25">
      <c r="C241" s="2">
        <v>38792</v>
      </c>
      <c r="D241" s="3" t="s">
        <v>103</v>
      </c>
      <c r="E241" s="1">
        <v>20</v>
      </c>
      <c r="F241" s="1">
        <f t="array" ref="F241">SUM(IF(D$2:D241=D241,E$2:E241,0))</f>
        <v>20</v>
      </c>
      <c r="G241" s="8">
        <f t="shared" si="6"/>
        <v>0</v>
      </c>
      <c r="H241" s="8">
        <f t="shared" si="7"/>
        <v>0</v>
      </c>
    </row>
    <row r="242" spans="3:8" x14ac:dyDescent="0.25">
      <c r="C242" s="2">
        <v>38801</v>
      </c>
      <c r="D242" s="3" t="s">
        <v>9</v>
      </c>
      <c r="E242" s="1">
        <v>224</v>
      </c>
      <c r="F242" s="1">
        <f t="array" ref="F242">SUM(IF(D$2:D242=D242,E$2:E242,0))</f>
        <v>3331</v>
      </c>
      <c r="G242" s="8">
        <f t="shared" si="6"/>
        <v>0.1</v>
      </c>
      <c r="H242" s="8">
        <f t="shared" si="7"/>
        <v>22.400000000000002</v>
      </c>
    </row>
    <row r="243" spans="3:8" x14ac:dyDescent="0.25">
      <c r="C243" s="2">
        <v>38808</v>
      </c>
      <c r="D243" s="3" t="s">
        <v>54</v>
      </c>
      <c r="E243" s="1">
        <v>199</v>
      </c>
      <c r="F243" s="1">
        <f t="array" ref="F243">SUM(IF(D$2:D243=D243,E$2:E243,0))</f>
        <v>334</v>
      </c>
      <c r="G243" s="8">
        <f t="shared" si="6"/>
        <v>0.05</v>
      </c>
      <c r="H243" s="8">
        <f t="shared" si="7"/>
        <v>9.9500000000000011</v>
      </c>
    </row>
    <row r="244" spans="3:8" x14ac:dyDescent="0.25">
      <c r="C244" s="2">
        <v>38813</v>
      </c>
      <c r="D244" s="3" t="s">
        <v>32</v>
      </c>
      <c r="E244" s="1">
        <v>70</v>
      </c>
      <c r="F244" s="1">
        <f t="array" ref="F244">SUM(IF(D$2:D244=D244,E$2:E244,0))</f>
        <v>855</v>
      </c>
      <c r="G244" s="8">
        <f t="shared" si="6"/>
        <v>0.05</v>
      </c>
      <c r="H244" s="8">
        <f t="shared" si="7"/>
        <v>3.5</v>
      </c>
    </row>
    <row r="245" spans="3:8" x14ac:dyDescent="0.25">
      <c r="C245" s="2">
        <v>38815</v>
      </c>
      <c r="D245" s="3" t="s">
        <v>104</v>
      </c>
      <c r="E245" s="1">
        <v>171</v>
      </c>
      <c r="F245" s="1">
        <f t="array" ref="F245">SUM(IF(D$2:D245=D245,E$2:E245,0))</f>
        <v>171</v>
      </c>
      <c r="G245" s="8">
        <f t="shared" si="6"/>
        <v>0.05</v>
      </c>
      <c r="H245" s="8">
        <f t="shared" si="7"/>
        <v>8.5500000000000007</v>
      </c>
    </row>
    <row r="246" spans="3:8" x14ac:dyDescent="0.25">
      <c r="C246" s="2">
        <v>38815</v>
      </c>
      <c r="D246" s="3" t="s">
        <v>105</v>
      </c>
      <c r="E246" s="1">
        <v>1</v>
      </c>
      <c r="F246" s="1">
        <f t="array" ref="F246">SUM(IF(D$2:D246=D246,E$2:E246,0))</f>
        <v>1</v>
      </c>
      <c r="G246" s="8">
        <f t="shared" si="6"/>
        <v>0</v>
      </c>
      <c r="H246" s="8">
        <f t="shared" si="7"/>
        <v>0</v>
      </c>
    </row>
    <row r="247" spans="3:8" x14ac:dyDescent="0.25">
      <c r="C247" s="2">
        <v>38817</v>
      </c>
      <c r="D247" s="3" t="s">
        <v>96</v>
      </c>
      <c r="E247" s="1">
        <v>13</v>
      </c>
      <c r="F247" s="1">
        <f t="array" ref="F247">SUM(IF(D$2:D247=D247,E$2:E247,0))</f>
        <v>33</v>
      </c>
      <c r="G247" s="8">
        <f t="shared" si="6"/>
        <v>0</v>
      </c>
      <c r="H247" s="8">
        <f t="shared" si="7"/>
        <v>0</v>
      </c>
    </row>
    <row r="248" spans="3:8" x14ac:dyDescent="0.25">
      <c r="C248" s="2">
        <v>38818</v>
      </c>
      <c r="D248" s="3" t="s">
        <v>11</v>
      </c>
      <c r="E248" s="1">
        <v>293</v>
      </c>
      <c r="F248" s="1">
        <f t="array" ref="F248">SUM(IF(D$2:D248=D248,E$2:E248,0))</f>
        <v>3708</v>
      </c>
      <c r="G248" s="8">
        <f t="shared" si="6"/>
        <v>0.1</v>
      </c>
      <c r="H248" s="8">
        <f t="shared" si="7"/>
        <v>29.3</v>
      </c>
    </row>
    <row r="249" spans="3:8" x14ac:dyDescent="0.25">
      <c r="C249" s="2">
        <v>38818</v>
      </c>
      <c r="D249" s="3" t="s">
        <v>89</v>
      </c>
      <c r="E249" s="1">
        <v>11</v>
      </c>
      <c r="F249" s="1">
        <f t="array" ref="F249">SUM(IF(D$2:D249=D249,E$2:E249,0))</f>
        <v>27</v>
      </c>
      <c r="G249" s="8">
        <f t="shared" si="6"/>
        <v>0</v>
      </c>
      <c r="H249" s="8">
        <f t="shared" si="7"/>
        <v>0</v>
      </c>
    </row>
    <row r="250" spans="3:8" x14ac:dyDescent="0.25">
      <c r="C250" s="2">
        <v>38820</v>
      </c>
      <c r="D250" s="3" t="s">
        <v>52</v>
      </c>
      <c r="E250" s="1">
        <v>162</v>
      </c>
      <c r="F250" s="1">
        <f t="array" ref="F250">SUM(IF(D$2:D250=D250,E$2:E250,0))</f>
        <v>2817</v>
      </c>
      <c r="G250" s="8">
        <f t="shared" si="6"/>
        <v>0.1</v>
      </c>
      <c r="H250" s="8">
        <f t="shared" si="7"/>
        <v>16.2</v>
      </c>
    </row>
    <row r="251" spans="3:8" x14ac:dyDescent="0.25">
      <c r="C251" s="2">
        <v>38821</v>
      </c>
      <c r="D251" s="3" t="s">
        <v>60</v>
      </c>
      <c r="E251" s="1">
        <v>187</v>
      </c>
      <c r="F251" s="1">
        <f t="array" ref="F251">SUM(IF(D$2:D251=D251,E$2:E251,0))</f>
        <v>366</v>
      </c>
      <c r="G251" s="8">
        <f t="shared" si="6"/>
        <v>0.05</v>
      </c>
      <c r="H251" s="8">
        <f t="shared" si="7"/>
        <v>9.35</v>
      </c>
    </row>
    <row r="252" spans="3:8" x14ac:dyDescent="0.25">
      <c r="C252" s="2">
        <v>38822</v>
      </c>
      <c r="D252" s="3" t="s">
        <v>20</v>
      </c>
      <c r="E252" s="1">
        <v>192</v>
      </c>
      <c r="F252" s="1">
        <f t="array" ref="F252">SUM(IF(D$2:D252=D252,E$2:E252,0))</f>
        <v>949</v>
      </c>
      <c r="G252" s="8">
        <f t="shared" si="6"/>
        <v>0.05</v>
      </c>
      <c r="H252" s="8">
        <f t="shared" si="7"/>
        <v>9.6000000000000014</v>
      </c>
    </row>
    <row r="253" spans="3:8" x14ac:dyDescent="0.25">
      <c r="C253" s="2">
        <v>38824</v>
      </c>
      <c r="D253" s="3" t="s">
        <v>26</v>
      </c>
      <c r="E253" s="1">
        <v>127</v>
      </c>
      <c r="F253" s="1">
        <f t="array" ref="F253">SUM(IF(D$2:D253=D253,E$2:E253,0))</f>
        <v>714</v>
      </c>
      <c r="G253" s="8">
        <f t="shared" si="6"/>
        <v>0.05</v>
      </c>
      <c r="H253" s="8">
        <f t="shared" si="7"/>
        <v>6.3500000000000005</v>
      </c>
    </row>
    <row r="254" spans="3:8" x14ac:dyDescent="0.25">
      <c r="C254" s="2">
        <v>38826</v>
      </c>
      <c r="D254" s="3" t="s">
        <v>11</v>
      </c>
      <c r="E254" s="1">
        <v>198</v>
      </c>
      <c r="F254" s="1">
        <f t="array" ref="F254">SUM(IF(D$2:D254=D254,E$2:E254,0))</f>
        <v>3906</v>
      </c>
      <c r="G254" s="8">
        <f t="shared" si="6"/>
        <v>0.1</v>
      </c>
      <c r="H254" s="8">
        <f t="shared" si="7"/>
        <v>19.8</v>
      </c>
    </row>
    <row r="255" spans="3:8" x14ac:dyDescent="0.25">
      <c r="C255" s="2">
        <v>38826</v>
      </c>
      <c r="D255" s="3" t="s">
        <v>106</v>
      </c>
      <c r="E255" s="1">
        <v>4</v>
      </c>
      <c r="F255" s="1">
        <f t="array" ref="F255">SUM(IF(D$2:D255=D255,E$2:E255,0))</f>
        <v>4</v>
      </c>
      <c r="G255" s="8">
        <f t="shared" si="6"/>
        <v>0</v>
      </c>
      <c r="H255" s="8">
        <f t="shared" si="7"/>
        <v>0</v>
      </c>
    </row>
    <row r="256" spans="3:8" x14ac:dyDescent="0.25">
      <c r="C256" s="2">
        <v>38826</v>
      </c>
      <c r="D256" s="3" t="s">
        <v>19</v>
      </c>
      <c r="E256" s="1">
        <v>110</v>
      </c>
      <c r="F256" s="1">
        <f t="array" ref="F256">SUM(IF(D$2:D256=D256,E$2:E256,0))</f>
        <v>2519</v>
      </c>
      <c r="G256" s="8">
        <f t="shared" si="6"/>
        <v>0.1</v>
      </c>
      <c r="H256" s="8">
        <f t="shared" si="7"/>
        <v>11</v>
      </c>
    </row>
    <row r="257" spans="3:8" x14ac:dyDescent="0.25">
      <c r="C257" s="2">
        <v>38826</v>
      </c>
      <c r="D257" s="3" t="s">
        <v>20</v>
      </c>
      <c r="E257" s="1">
        <v>123</v>
      </c>
      <c r="F257" s="1">
        <f t="array" ref="F257">SUM(IF(D$2:D257=D257,E$2:E257,0))</f>
        <v>1072</v>
      </c>
      <c r="G257" s="8">
        <f t="shared" si="6"/>
        <v>0.1</v>
      </c>
      <c r="H257" s="8">
        <f t="shared" si="7"/>
        <v>12.3</v>
      </c>
    </row>
    <row r="258" spans="3:8" x14ac:dyDescent="0.25">
      <c r="C258" s="2">
        <v>38827</v>
      </c>
      <c r="D258" s="3" t="s">
        <v>68</v>
      </c>
      <c r="E258" s="1">
        <v>159</v>
      </c>
      <c r="F258" s="1">
        <f t="array" ref="F258">SUM(IF(D$2:D258=D258,E$2:E258,0))</f>
        <v>437</v>
      </c>
      <c r="G258" s="8">
        <f t="shared" si="6"/>
        <v>0.05</v>
      </c>
      <c r="H258" s="8">
        <f t="shared" si="7"/>
        <v>7.95</v>
      </c>
    </row>
    <row r="259" spans="3:8" x14ac:dyDescent="0.25">
      <c r="C259" s="2">
        <v>38828</v>
      </c>
      <c r="D259" s="3" t="s">
        <v>107</v>
      </c>
      <c r="E259" s="1">
        <v>19</v>
      </c>
      <c r="F259" s="1">
        <f t="array" ref="F259">SUM(IF(D$2:D259=D259,E$2:E259,0))</f>
        <v>19</v>
      </c>
      <c r="G259" s="8">
        <f t="shared" ref="G259:G322" si="8">IF(AND(F259&gt;=100,F259&lt;1000),0.05,IF(AND(F259&gt;=1000,F259&lt;10000),0.1,IF(F259&gt;=10000,0.2,0)))</f>
        <v>0</v>
      </c>
      <c r="H259" s="8">
        <f t="shared" ref="H259:H322" si="9">G259*E259</f>
        <v>0</v>
      </c>
    </row>
    <row r="260" spans="3:8" x14ac:dyDescent="0.25">
      <c r="C260" s="2">
        <v>38834</v>
      </c>
      <c r="D260" s="3" t="s">
        <v>24</v>
      </c>
      <c r="E260" s="1">
        <v>289</v>
      </c>
      <c r="F260" s="1">
        <f t="array" ref="F260">SUM(IF(D$2:D260=D260,E$2:E260,0))</f>
        <v>2923</v>
      </c>
      <c r="G260" s="8">
        <f t="shared" si="8"/>
        <v>0.1</v>
      </c>
      <c r="H260" s="8">
        <f t="shared" si="9"/>
        <v>28.900000000000002</v>
      </c>
    </row>
    <row r="261" spans="3:8" x14ac:dyDescent="0.25">
      <c r="C261" s="2">
        <v>38834</v>
      </c>
      <c r="D261" s="3" t="s">
        <v>25</v>
      </c>
      <c r="E261" s="1">
        <v>136</v>
      </c>
      <c r="F261" s="1">
        <f t="array" ref="F261">SUM(IF(D$2:D261=D261,E$2:E261,0))</f>
        <v>456</v>
      </c>
      <c r="G261" s="8">
        <f t="shared" si="8"/>
        <v>0.05</v>
      </c>
      <c r="H261" s="8">
        <f t="shared" si="9"/>
        <v>6.8000000000000007</v>
      </c>
    </row>
    <row r="262" spans="3:8" x14ac:dyDescent="0.25">
      <c r="C262" s="2">
        <v>38845</v>
      </c>
      <c r="D262" s="3" t="s">
        <v>27</v>
      </c>
      <c r="E262" s="1">
        <v>41</v>
      </c>
      <c r="F262" s="1">
        <f t="array" ref="F262">SUM(IF(D$2:D262=D262,E$2:E262,0))</f>
        <v>337</v>
      </c>
      <c r="G262" s="8">
        <f t="shared" si="8"/>
        <v>0.05</v>
      </c>
      <c r="H262" s="8">
        <f t="shared" si="9"/>
        <v>2.0500000000000003</v>
      </c>
    </row>
    <row r="263" spans="3:8" x14ac:dyDescent="0.25">
      <c r="C263" s="2">
        <v>38846</v>
      </c>
      <c r="D263" s="3" t="s">
        <v>47</v>
      </c>
      <c r="E263" s="1">
        <v>385</v>
      </c>
      <c r="F263" s="1">
        <f t="array" ref="F263">SUM(IF(D$2:D263=D263,E$2:E263,0))</f>
        <v>2299</v>
      </c>
      <c r="G263" s="8">
        <f t="shared" si="8"/>
        <v>0.1</v>
      </c>
      <c r="H263" s="8">
        <f t="shared" si="9"/>
        <v>38.5</v>
      </c>
    </row>
    <row r="264" spans="3:8" x14ac:dyDescent="0.25">
      <c r="C264" s="2">
        <v>38847</v>
      </c>
      <c r="D264" s="3" t="s">
        <v>108</v>
      </c>
      <c r="E264" s="1">
        <v>17</v>
      </c>
      <c r="F264" s="1">
        <f t="array" ref="F264">SUM(IF(D$2:D264=D264,E$2:E264,0))</f>
        <v>17</v>
      </c>
      <c r="G264" s="8">
        <f t="shared" si="8"/>
        <v>0</v>
      </c>
      <c r="H264" s="8">
        <f t="shared" si="9"/>
        <v>0</v>
      </c>
    </row>
    <row r="265" spans="3:8" x14ac:dyDescent="0.25">
      <c r="C265" s="2">
        <v>38847</v>
      </c>
      <c r="D265" s="3" t="s">
        <v>109</v>
      </c>
      <c r="E265" s="1">
        <v>20</v>
      </c>
      <c r="F265" s="1">
        <f t="array" ref="F265">SUM(IF(D$2:D265=D265,E$2:E265,0))</f>
        <v>20</v>
      </c>
      <c r="G265" s="8">
        <f t="shared" si="8"/>
        <v>0</v>
      </c>
      <c r="H265" s="8">
        <f t="shared" si="9"/>
        <v>0</v>
      </c>
    </row>
    <row r="266" spans="3:8" x14ac:dyDescent="0.25">
      <c r="C266" s="2">
        <v>38851</v>
      </c>
      <c r="D266" s="3" t="s">
        <v>110</v>
      </c>
      <c r="E266" s="1">
        <v>19</v>
      </c>
      <c r="F266" s="1">
        <f t="array" ref="F266">SUM(IF(D$2:D266=D266,E$2:E266,0))</f>
        <v>19</v>
      </c>
      <c r="G266" s="8">
        <f t="shared" si="8"/>
        <v>0</v>
      </c>
      <c r="H266" s="8">
        <f t="shared" si="9"/>
        <v>0</v>
      </c>
    </row>
    <row r="267" spans="3:8" x14ac:dyDescent="0.25">
      <c r="C267" s="2">
        <v>38852</v>
      </c>
      <c r="D267" s="3" t="s">
        <v>45</v>
      </c>
      <c r="E267" s="1">
        <v>13</v>
      </c>
      <c r="F267" s="1">
        <f t="array" ref="F267">SUM(IF(D$2:D267=D267,E$2:E267,0))</f>
        <v>28</v>
      </c>
      <c r="G267" s="8">
        <f t="shared" si="8"/>
        <v>0</v>
      </c>
      <c r="H267" s="8">
        <f t="shared" si="9"/>
        <v>0</v>
      </c>
    </row>
    <row r="268" spans="3:8" x14ac:dyDescent="0.25">
      <c r="C268" s="2">
        <v>38853</v>
      </c>
      <c r="D268" s="3" t="s">
        <v>99</v>
      </c>
      <c r="E268" s="1">
        <v>13</v>
      </c>
      <c r="F268" s="1">
        <f t="array" ref="F268">SUM(IF(D$2:D268=D268,E$2:E268,0))</f>
        <v>29</v>
      </c>
      <c r="G268" s="8">
        <f t="shared" si="8"/>
        <v>0</v>
      </c>
      <c r="H268" s="8">
        <f t="shared" si="9"/>
        <v>0</v>
      </c>
    </row>
    <row r="269" spans="3:8" x14ac:dyDescent="0.25">
      <c r="C269" s="2">
        <v>38855</v>
      </c>
      <c r="D269" s="3" t="s">
        <v>82</v>
      </c>
      <c r="E269" s="1">
        <v>168</v>
      </c>
      <c r="F269" s="1">
        <f t="array" ref="F269">SUM(IF(D$2:D269=D269,E$2:E269,0))</f>
        <v>400</v>
      </c>
      <c r="G269" s="8">
        <f t="shared" si="8"/>
        <v>0.05</v>
      </c>
      <c r="H269" s="8">
        <f t="shared" si="9"/>
        <v>8.4</v>
      </c>
    </row>
    <row r="270" spans="3:8" x14ac:dyDescent="0.25">
      <c r="C270" s="2">
        <v>38855</v>
      </c>
      <c r="D270" s="3" t="s">
        <v>111</v>
      </c>
      <c r="E270" s="1">
        <v>18</v>
      </c>
      <c r="F270" s="1">
        <f t="array" ref="F270">SUM(IF(D$2:D270=D270,E$2:E270,0))</f>
        <v>18</v>
      </c>
      <c r="G270" s="8">
        <f t="shared" si="8"/>
        <v>0</v>
      </c>
      <c r="H270" s="8">
        <f t="shared" si="9"/>
        <v>0</v>
      </c>
    </row>
    <row r="271" spans="3:8" x14ac:dyDescent="0.25">
      <c r="C271" s="2">
        <v>38855</v>
      </c>
      <c r="D271" s="3" t="s">
        <v>16</v>
      </c>
      <c r="E271" s="1">
        <v>131</v>
      </c>
      <c r="F271" s="1">
        <f t="array" ref="F271">SUM(IF(D$2:D271=D271,E$2:E271,0))</f>
        <v>3065</v>
      </c>
      <c r="G271" s="8">
        <f t="shared" si="8"/>
        <v>0.1</v>
      </c>
      <c r="H271" s="8">
        <f t="shared" si="9"/>
        <v>13.100000000000001</v>
      </c>
    </row>
    <row r="272" spans="3:8" x14ac:dyDescent="0.25">
      <c r="C272" s="2">
        <v>38856</v>
      </c>
      <c r="D272" s="3" t="s">
        <v>24</v>
      </c>
      <c r="E272" s="1">
        <v>187</v>
      </c>
      <c r="F272" s="1">
        <f t="array" ref="F272">SUM(IF(D$2:D272=D272,E$2:E272,0))</f>
        <v>3110</v>
      </c>
      <c r="G272" s="8">
        <f t="shared" si="8"/>
        <v>0.1</v>
      </c>
      <c r="H272" s="8">
        <f t="shared" si="9"/>
        <v>18.7</v>
      </c>
    </row>
    <row r="273" spans="3:8" x14ac:dyDescent="0.25">
      <c r="C273" s="2">
        <v>38857</v>
      </c>
      <c r="D273" s="3" t="s">
        <v>26</v>
      </c>
      <c r="E273" s="1">
        <v>412</v>
      </c>
      <c r="F273" s="1">
        <f t="array" ref="F273">SUM(IF(D$2:D273=D273,E$2:E273,0))</f>
        <v>1126</v>
      </c>
      <c r="G273" s="8">
        <f t="shared" si="8"/>
        <v>0.1</v>
      </c>
      <c r="H273" s="8">
        <f t="shared" si="9"/>
        <v>41.2</v>
      </c>
    </row>
    <row r="274" spans="3:8" x14ac:dyDescent="0.25">
      <c r="C274" s="2">
        <v>38859</v>
      </c>
      <c r="D274" s="3" t="s">
        <v>8</v>
      </c>
      <c r="E274" s="1">
        <v>40</v>
      </c>
      <c r="F274" s="1">
        <f t="array" ref="F274">SUM(IF(D$2:D274=D274,E$2:E274,0))</f>
        <v>511</v>
      </c>
      <c r="G274" s="8">
        <f t="shared" si="8"/>
        <v>0.05</v>
      </c>
      <c r="H274" s="8">
        <f t="shared" si="9"/>
        <v>2</v>
      </c>
    </row>
    <row r="275" spans="3:8" x14ac:dyDescent="0.25">
      <c r="C275" s="2">
        <v>38860</v>
      </c>
      <c r="D275" s="3" t="s">
        <v>39</v>
      </c>
      <c r="E275" s="1">
        <v>166</v>
      </c>
      <c r="F275" s="1">
        <f t="array" ref="F275">SUM(IF(D$2:D275=D275,E$2:E275,0))</f>
        <v>727</v>
      </c>
      <c r="G275" s="8">
        <f t="shared" si="8"/>
        <v>0.05</v>
      </c>
      <c r="H275" s="8">
        <f t="shared" si="9"/>
        <v>8.3000000000000007</v>
      </c>
    </row>
    <row r="276" spans="3:8" x14ac:dyDescent="0.25">
      <c r="C276" s="2">
        <v>38861</v>
      </c>
      <c r="D276" s="3" t="s">
        <v>68</v>
      </c>
      <c r="E276" s="1">
        <v>173</v>
      </c>
      <c r="F276" s="1">
        <f t="array" ref="F276">SUM(IF(D$2:D276=D276,E$2:E276,0))</f>
        <v>610</v>
      </c>
      <c r="G276" s="8">
        <f t="shared" si="8"/>
        <v>0.05</v>
      </c>
      <c r="H276" s="8">
        <f t="shared" si="9"/>
        <v>8.65</v>
      </c>
    </row>
    <row r="277" spans="3:8" x14ac:dyDescent="0.25">
      <c r="C277" s="2">
        <v>38862</v>
      </c>
      <c r="D277" s="3" t="s">
        <v>112</v>
      </c>
      <c r="E277" s="1">
        <v>2</v>
      </c>
      <c r="F277" s="1">
        <f t="array" ref="F277">SUM(IF(D$2:D277=D277,E$2:E277,0))</f>
        <v>2</v>
      </c>
      <c r="G277" s="8">
        <f t="shared" si="8"/>
        <v>0</v>
      </c>
      <c r="H277" s="8">
        <f t="shared" si="9"/>
        <v>0</v>
      </c>
    </row>
    <row r="278" spans="3:8" x14ac:dyDescent="0.25">
      <c r="C278" s="2">
        <v>38862</v>
      </c>
      <c r="D278" s="3" t="s">
        <v>113</v>
      </c>
      <c r="E278" s="1">
        <v>18</v>
      </c>
      <c r="F278" s="1">
        <f t="array" ref="F278">SUM(IF(D$2:D278=D278,E$2:E278,0))</f>
        <v>18</v>
      </c>
      <c r="G278" s="8">
        <f t="shared" si="8"/>
        <v>0</v>
      </c>
      <c r="H278" s="8">
        <f t="shared" si="9"/>
        <v>0</v>
      </c>
    </row>
    <row r="279" spans="3:8" x14ac:dyDescent="0.25">
      <c r="C279" s="2">
        <v>38863</v>
      </c>
      <c r="D279" s="3" t="s">
        <v>114</v>
      </c>
      <c r="E279" s="1">
        <v>15</v>
      </c>
      <c r="F279" s="1">
        <f t="array" ref="F279">SUM(IF(D$2:D279=D279,E$2:E279,0))</f>
        <v>15</v>
      </c>
      <c r="G279" s="8">
        <f t="shared" si="8"/>
        <v>0</v>
      </c>
      <c r="H279" s="8">
        <f t="shared" si="9"/>
        <v>0</v>
      </c>
    </row>
    <row r="280" spans="3:8" x14ac:dyDescent="0.25">
      <c r="C280" s="2">
        <v>38864</v>
      </c>
      <c r="D280" s="3" t="s">
        <v>104</v>
      </c>
      <c r="E280" s="1">
        <v>243</v>
      </c>
      <c r="F280" s="1">
        <f t="array" ref="F280">SUM(IF(D$2:D280=D280,E$2:E280,0))</f>
        <v>414</v>
      </c>
      <c r="G280" s="8">
        <f t="shared" si="8"/>
        <v>0.05</v>
      </c>
      <c r="H280" s="8">
        <f t="shared" si="9"/>
        <v>12.15</v>
      </c>
    </row>
    <row r="281" spans="3:8" x14ac:dyDescent="0.25">
      <c r="C281" s="2">
        <v>38865</v>
      </c>
      <c r="D281" s="3" t="s">
        <v>19</v>
      </c>
      <c r="E281" s="1">
        <v>460</v>
      </c>
      <c r="F281" s="1">
        <f t="array" ref="F281">SUM(IF(D$2:D281=D281,E$2:E281,0))</f>
        <v>2979</v>
      </c>
      <c r="G281" s="8">
        <f t="shared" si="8"/>
        <v>0.1</v>
      </c>
      <c r="H281" s="8">
        <f t="shared" si="9"/>
        <v>46</v>
      </c>
    </row>
    <row r="282" spans="3:8" x14ac:dyDescent="0.25">
      <c r="C282" s="2">
        <v>38865</v>
      </c>
      <c r="D282" s="3" t="s">
        <v>115</v>
      </c>
      <c r="E282" s="1">
        <v>8</v>
      </c>
      <c r="F282" s="1">
        <f t="array" ref="F282">SUM(IF(D$2:D282=D282,E$2:E282,0))</f>
        <v>8</v>
      </c>
      <c r="G282" s="8">
        <f t="shared" si="8"/>
        <v>0</v>
      </c>
      <c r="H282" s="8">
        <f t="shared" si="9"/>
        <v>0</v>
      </c>
    </row>
    <row r="283" spans="3:8" x14ac:dyDescent="0.25">
      <c r="C283" s="2">
        <v>38866</v>
      </c>
      <c r="D283" s="3" t="s">
        <v>10</v>
      </c>
      <c r="E283" s="1">
        <v>150</v>
      </c>
      <c r="F283" s="1">
        <f t="array" ref="F283">SUM(IF(D$2:D283=D283,E$2:E283,0))</f>
        <v>311</v>
      </c>
      <c r="G283" s="8">
        <f t="shared" si="8"/>
        <v>0.05</v>
      </c>
      <c r="H283" s="8">
        <f t="shared" si="9"/>
        <v>7.5</v>
      </c>
    </row>
    <row r="284" spans="3:8" x14ac:dyDescent="0.25">
      <c r="C284" s="2">
        <v>38867</v>
      </c>
      <c r="D284" s="3" t="s">
        <v>54</v>
      </c>
      <c r="E284" s="1">
        <v>72</v>
      </c>
      <c r="F284" s="1">
        <f t="array" ref="F284">SUM(IF(D$2:D284=D284,E$2:E284,0))</f>
        <v>406</v>
      </c>
      <c r="G284" s="8">
        <f t="shared" si="8"/>
        <v>0.05</v>
      </c>
      <c r="H284" s="8">
        <f t="shared" si="9"/>
        <v>3.6</v>
      </c>
    </row>
    <row r="285" spans="3:8" x14ac:dyDescent="0.25">
      <c r="C285" s="2">
        <v>38867</v>
      </c>
      <c r="D285" s="3" t="s">
        <v>11</v>
      </c>
      <c r="E285" s="1">
        <v>217</v>
      </c>
      <c r="F285" s="1">
        <f t="array" ref="F285">SUM(IF(D$2:D285=D285,E$2:E285,0))</f>
        <v>4123</v>
      </c>
      <c r="G285" s="8">
        <f t="shared" si="8"/>
        <v>0.1</v>
      </c>
      <c r="H285" s="8">
        <f t="shared" si="9"/>
        <v>21.700000000000003</v>
      </c>
    </row>
    <row r="286" spans="3:8" x14ac:dyDescent="0.25">
      <c r="C286" s="2">
        <v>38870</v>
      </c>
      <c r="D286" s="3" t="s">
        <v>41</v>
      </c>
      <c r="E286" s="1">
        <v>164</v>
      </c>
      <c r="F286" s="1">
        <f t="array" ref="F286">SUM(IF(D$2:D286=D286,E$2:E286,0))</f>
        <v>471</v>
      </c>
      <c r="G286" s="8">
        <f t="shared" si="8"/>
        <v>0.05</v>
      </c>
      <c r="H286" s="8">
        <f t="shared" si="9"/>
        <v>8.2000000000000011</v>
      </c>
    </row>
    <row r="287" spans="3:8" x14ac:dyDescent="0.25">
      <c r="C287" s="2">
        <v>38870</v>
      </c>
      <c r="D287" s="3" t="s">
        <v>47</v>
      </c>
      <c r="E287" s="1">
        <v>429</v>
      </c>
      <c r="F287" s="1">
        <f t="array" ref="F287">SUM(IF(D$2:D287=D287,E$2:E287,0))</f>
        <v>2728</v>
      </c>
      <c r="G287" s="8">
        <f t="shared" si="8"/>
        <v>0.1</v>
      </c>
      <c r="H287" s="8">
        <f t="shared" si="9"/>
        <v>42.900000000000006</v>
      </c>
    </row>
    <row r="288" spans="3:8" x14ac:dyDescent="0.25">
      <c r="C288" s="2">
        <v>38875</v>
      </c>
      <c r="D288" s="3" t="s">
        <v>10</v>
      </c>
      <c r="E288" s="1">
        <v>63</v>
      </c>
      <c r="F288" s="1">
        <f t="array" ref="F288">SUM(IF(D$2:D288=D288,E$2:E288,0))</f>
        <v>374</v>
      </c>
      <c r="G288" s="8">
        <f t="shared" si="8"/>
        <v>0.05</v>
      </c>
      <c r="H288" s="8">
        <f t="shared" si="9"/>
        <v>3.1500000000000004</v>
      </c>
    </row>
    <row r="289" spans="3:8" x14ac:dyDescent="0.25">
      <c r="C289" s="2">
        <v>38878</v>
      </c>
      <c r="D289" s="3" t="s">
        <v>32</v>
      </c>
      <c r="E289" s="1">
        <v>106</v>
      </c>
      <c r="F289" s="1">
        <f t="array" ref="F289">SUM(IF(D$2:D289=D289,E$2:E289,0))</f>
        <v>961</v>
      </c>
      <c r="G289" s="8">
        <f t="shared" si="8"/>
        <v>0.05</v>
      </c>
      <c r="H289" s="8">
        <f t="shared" si="9"/>
        <v>5.3000000000000007</v>
      </c>
    </row>
    <row r="290" spans="3:8" x14ac:dyDescent="0.25">
      <c r="C290" s="2">
        <v>38886</v>
      </c>
      <c r="D290" s="3" t="s">
        <v>24</v>
      </c>
      <c r="E290" s="1">
        <v>136</v>
      </c>
      <c r="F290" s="1">
        <f t="array" ref="F290">SUM(IF(D$2:D290=D290,E$2:E290,0))</f>
        <v>3246</v>
      </c>
      <c r="G290" s="8">
        <f t="shared" si="8"/>
        <v>0.1</v>
      </c>
      <c r="H290" s="8">
        <f t="shared" si="9"/>
        <v>13.600000000000001</v>
      </c>
    </row>
    <row r="291" spans="3:8" x14ac:dyDescent="0.25">
      <c r="C291" s="2">
        <v>38887</v>
      </c>
      <c r="D291" s="3" t="s">
        <v>116</v>
      </c>
      <c r="E291" s="1">
        <v>7</v>
      </c>
      <c r="F291" s="1">
        <f t="array" ref="F291">SUM(IF(D$2:D291=D291,E$2:E291,0))</f>
        <v>7</v>
      </c>
      <c r="G291" s="8">
        <f t="shared" si="8"/>
        <v>0</v>
      </c>
      <c r="H291" s="8">
        <f t="shared" si="9"/>
        <v>0</v>
      </c>
    </row>
    <row r="292" spans="3:8" x14ac:dyDescent="0.25">
      <c r="C292" s="2">
        <v>38896</v>
      </c>
      <c r="D292" s="3" t="s">
        <v>14</v>
      </c>
      <c r="E292" s="1">
        <v>114</v>
      </c>
      <c r="F292" s="1">
        <f t="array" ref="F292">SUM(IF(D$2:D292=D292,E$2:E292,0))</f>
        <v>744</v>
      </c>
      <c r="G292" s="8">
        <f t="shared" si="8"/>
        <v>0.05</v>
      </c>
      <c r="H292" s="8">
        <f t="shared" si="9"/>
        <v>5.7</v>
      </c>
    </row>
    <row r="293" spans="3:8" x14ac:dyDescent="0.25">
      <c r="C293" s="2">
        <v>38896</v>
      </c>
      <c r="D293" s="3" t="s">
        <v>117</v>
      </c>
      <c r="E293" s="1">
        <v>12</v>
      </c>
      <c r="F293" s="1">
        <f t="array" ref="F293">SUM(IF(D$2:D293=D293,E$2:E293,0))</f>
        <v>12</v>
      </c>
      <c r="G293" s="8">
        <f t="shared" si="8"/>
        <v>0</v>
      </c>
      <c r="H293" s="8">
        <f t="shared" si="9"/>
        <v>0</v>
      </c>
    </row>
    <row r="294" spans="3:8" x14ac:dyDescent="0.25">
      <c r="C294" s="2">
        <v>38902</v>
      </c>
      <c r="D294" s="3" t="s">
        <v>11</v>
      </c>
      <c r="E294" s="1">
        <v>443</v>
      </c>
      <c r="F294" s="1">
        <f t="array" ref="F294">SUM(IF(D$2:D294=D294,E$2:E294,0))</f>
        <v>4566</v>
      </c>
      <c r="G294" s="8">
        <f t="shared" si="8"/>
        <v>0.1</v>
      </c>
      <c r="H294" s="8">
        <f t="shared" si="9"/>
        <v>44.300000000000004</v>
      </c>
    </row>
    <row r="295" spans="3:8" x14ac:dyDescent="0.25">
      <c r="C295" s="2">
        <v>38904</v>
      </c>
      <c r="D295" s="3" t="s">
        <v>54</v>
      </c>
      <c r="E295" s="1">
        <v>73</v>
      </c>
      <c r="F295" s="1">
        <f t="array" ref="F295">SUM(IF(D$2:D295=D295,E$2:E295,0))</f>
        <v>479</v>
      </c>
      <c r="G295" s="8">
        <f t="shared" si="8"/>
        <v>0.05</v>
      </c>
      <c r="H295" s="8">
        <f t="shared" si="9"/>
        <v>3.6500000000000004</v>
      </c>
    </row>
    <row r="296" spans="3:8" x14ac:dyDescent="0.25">
      <c r="C296" s="2">
        <v>38907</v>
      </c>
      <c r="D296" s="3" t="s">
        <v>118</v>
      </c>
      <c r="E296" s="1">
        <v>15</v>
      </c>
      <c r="F296" s="1">
        <f t="array" ref="F296">SUM(IF(D$2:D296=D296,E$2:E296,0))</f>
        <v>15</v>
      </c>
      <c r="G296" s="8">
        <f t="shared" si="8"/>
        <v>0</v>
      </c>
      <c r="H296" s="8">
        <f t="shared" si="9"/>
        <v>0</v>
      </c>
    </row>
    <row r="297" spans="3:8" x14ac:dyDescent="0.25">
      <c r="C297" s="2">
        <v>38907</v>
      </c>
      <c r="D297" s="3" t="s">
        <v>119</v>
      </c>
      <c r="E297" s="1">
        <v>9</v>
      </c>
      <c r="F297" s="1">
        <f t="array" ref="F297">SUM(IF(D$2:D297=D297,E$2:E297,0))</f>
        <v>9</v>
      </c>
      <c r="G297" s="8">
        <f t="shared" si="8"/>
        <v>0</v>
      </c>
      <c r="H297" s="8">
        <f t="shared" si="9"/>
        <v>0</v>
      </c>
    </row>
    <row r="298" spans="3:8" x14ac:dyDescent="0.25">
      <c r="C298" s="2">
        <v>38908</v>
      </c>
      <c r="D298" s="3" t="s">
        <v>120</v>
      </c>
      <c r="E298" s="1">
        <v>20</v>
      </c>
      <c r="F298" s="1">
        <f t="array" ref="F298">SUM(IF(D$2:D298=D298,E$2:E298,0))</f>
        <v>20</v>
      </c>
      <c r="G298" s="8">
        <f t="shared" si="8"/>
        <v>0</v>
      </c>
      <c r="H298" s="8">
        <f t="shared" si="9"/>
        <v>0</v>
      </c>
    </row>
    <row r="299" spans="3:8" x14ac:dyDescent="0.25">
      <c r="C299" s="2">
        <v>38910</v>
      </c>
      <c r="D299" s="3" t="s">
        <v>121</v>
      </c>
      <c r="E299" s="1">
        <v>9</v>
      </c>
      <c r="F299" s="1">
        <f t="array" ref="F299">SUM(IF(D$2:D299=D299,E$2:E299,0))</f>
        <v>9</v>
      </c>
      <c r="G299" s="8">
        <f t="shared" si="8"/>
        <v>0</v>
      </c>
      <c r="H299" s="8">
        <f t="shared" si="9"/>
        <v>0</v>
      </c>
    </row>
    <row r="300" spans="3:8" x14ac:dyDescent="0.25">
      <c r="C300" s="2">
        <v>38911</v>
      </c>
      <c r="D300" s="3" t="s">
        <v>122</v>
      </c>
      <c r="E300" s="1">
        <v>88</v>
      </c>
      <c r="F300" s="1">
        <f t="array" ref="F300">SUM(IF(D$2:D300=D300,E$2:E300,0))</f>
        <v>88</v>
      </c>
      <c r="G300" s="8">
        <f t="shared" si="8"/>
        <v>0</v>
      </c>
      <c r="H300" s="8">
        <f t="shared" si="9"/>
        <v>0</v>
      </c>
    </row>
    <row r="301" spans="3:8" x14ac:dyDescent="0.25">
      <c r="C301" s="2">
        <v>38911</v>
      </c>
      <c r="D301" s="3" t="s">
        <v>9</v>
      </c>
      <c r="E301" s="1">
        <v>139</v>
      </c>
      <c r="F301" s="1">
        <f t="array" ref="F301">SUM(IF(D$2:D301=D301,E$2:E301,0))</f>
        <v>3470</v>
      </c>
      <c r="G301" s="8">
        <f t="shared" si="8"/>
        <v>0.1</v>
      </c>
      <c r="H301" s="8">
        <f t="shared" si="9"/>
        <v>13.9</v>
      </c>
    </row>
    <row r="302" spans="3:8" x14ac:dyDescent="0.25">
      <c r="C302" s="2">
        <v>38912</v>
      </c>
      <c r="D302" s="3" t="s">
        <v>24</v>
      </c>
      <c r="E302" s="1">
        <v>346</v>
      </c>
      <c r="F302" s="1">
        <f t="array" ref="F302">SUM(IF(D$2:D302=D302,E$2:E302,0))</f>
        <v>3592</v>
      </c>
      <c r="G302" s="8">
        <f t="shared" si="8"/>
        <v>0.1</v>
      </c>
      <c r="H302" s="8">
        <f t="shared" si="9"/>
        <v>34.6</v>
      </c>
    </row>
    <row r="303" spans="3:8" x14ac:dyDescent="0.25">
      <c r="C303" s="2">
        <v>38918</v>
      </c>
      <c r="D303" s="3" t="s">
        <v>123</v>
      </c>
      <c r="E303" s="1">
        <v>3</v>
      </c>
      <c r="F303" s="1">
        <f t="array" ref="F303">SUM(IF(D$2:D303=D303,E$2:E303,0))</f>
        <v>3</v>
      </c>
      <c r="G303" s="8">
        <f t="shared" si="8"/>
        <v>0</v>
      </c>
      <c r="H303" s="8">
        <f t="shared" si="9"/>
        <v>0</v>
      </c>
    </row>
    <row r="304" spans="3:8" x14ac:dyDescent="0.25">
      <c r="C304" s="2">
        <v>38918</v>
      </c>
      <c r="D304" s="3" t="s">
        <v>124</v>
      </c>
      <c r="E304" s="1">
        <v>9</v>
      </c>
      <c r="F304" s="1">
        <f t="array" ref="F304">SUM(IF(D$2:D304=D304,E$2:E304,0))</f>
        <v>9</v>
      </c>
      <c r="G304" s="8">
        <f t="shared" si="8"/>
        <v>0</v>
      </c>
      <c r="H304" s="8">
        <f t="shared" si="9"/>
        <v>0</v>
      </c>
    </row>
    <row r="305" spans="3:8" x14ac:dyDescent="0.25">
      <c r="C305" s="2">
        <v>38918</v>
      </c>
      <c r="D305" s="3" t="s">
        <v>11</v>
      </c>
      <c r="E305" s="1">
        <v>323</v>
      </c>
      <c r="F305" s="1">
        <f t="array" ref="F305">SUM(IF(D$2:D305=D305,E$2:E305,0))</f>
        <v>4889</v>
      </c>
      <c r="G305" s="8">
        <f t="shared" si="8"/>
        <v>0.1</v>
      </c>
      <c r="H305" s="8">
        <f t="shared" si="9"/>
        <v>32.300000000000004</v>
      </c>
    </row>
    <row r="306" spans="3:8" x14ac:dyDescent="0.25">
      <c r="C306" s="2">
        <v>38919</v>
      </c>
      <c r="D306" s="3" t="s">
        <v>104</v>
      </c>
      <c r="E306" s="1">
        <v>382</v>
      </c>
      <c r="F306" s="1">
        <f t="array" ref="F306">SUM(IF(D$2:D306=D306,E$2:E306,0))</f>
        <v>796</v>
      </c>
      <c r="G306" s="8">
        <f t="shared" si="8"/>
        <v>0.05</v>
      </c>
      <c r="H306" s="8">
        <f t="shared" si="9"/>
        <v>19.100000000000001</v>
      </c>
    </row>
    <row r="307" spans="3:8" x14ac:dyDescent="0.25">
      <c r="C307" s="2">
        <v>38923</v>
      </c>
      <c r="D307" s="3" t="s">
        <v>19</v>
      </c>
      <c r="E307" s="1">
        <v>296</v>
      </c>
      <c r="F307" s="1">
        <f t="array" ref="F307">SUM(IF(D$2:D307=D307,E$2:E307,0))</f>
        <v>3275</v>
      </c>
      <c r="G307" s="8">
        <f t="shared" si="8"/>
        <v>0.1</v>
      </c>
      <c r="H307" s="8">
        <f t="shared" si="9"/>
        <v>29.6</v>
      </c>
    </row>
    <row r="308" spans="3:8" x14ac:dyDescent="0.25">
      <c r="C308" s="2">
        <v>38924</v>
      </c>
      <c r="D308" s="3" t="s">
        <v>7</v>
      </c>
      <c r="E308" s="1">
        <v>121</v>
      </c>
      <c r="F308" s="1">
        <f t="array" ref="F308">SUM(IF(D$2:D308=D308,E$2:E308,0))</f>
        <v>2395</v>
      </c>
      <c r="G308" s="8">
        <f t="shared" si="8"/>
        <v>0.1</v>
      </c>
      <c r="H308" s="8">
        <f t="shared" si="9"/>
        <v>12.100000000000001</v>
      </c>
    </row>
    <row r="309" spans="3:8" x14ac:dyDescent="0.25">
      <c r="C309" s="2">
        <v>38924</v>
      </c>
      <c r="D309" s="3" t="s">
        <v>27</v>
      </c>
      <c r="E309" s="1">
        <v>157</v>
      </c>
      <c r="F309" s="1">
        <f t="array" ref="F309">SUM(IF(D$2:D309=D309,E$2:E309,0))</f>
        <v>494</v>
      </c>
      <c r="G309" s="8">
        <f t="shared" si="8"/>
        <v>0.05</v>
      </c>
      <c r="H309" s="8">
        <f t="shared" si="9"/>
        <v>7.8500000000000005</v>
      </c>
    </row>
    <row r="310" spans="3:8" x14ac:dyDescent="0.25">
      <c r="C310" s="2">
        <v>38926</v>
      </c>
      <c r="D310" s="3" t="s">
        <v>11</v>
      </c>
      <c r="E310" s="1">
        <v>497</v>
      </c>
      <c r="F310" s="1">
        <f t="array" ref="F310">SUM(IF(D$2:D310=D310,E$2:E310,0))</f>
        <v>5386</v>
      </c>
      <c r="G310" s="8">
        <f t="shared" si="8"/>
        <v>0.1</v>
      </c>
      <c r="H310" s="8">
        <f t="shared" si="9"/>
        <v>49.7</v>
      </c>
    </row>
    <row r="311" spans="3:8" x14ac:dyDescent="0.25">
      <c r="C311" s="2">
        <v>38927</v>
      </c>
      <c r="D311" s="3" t="s">
        <v>11</v>
      </c>
      <c r="E311" s="1">
        <v>103</v>
      </c>
      <c r="F311" s="1">
        <f t="array" ref="F311">SUM(IF(D$2:D311=D311,E$2:E311,0))</f>
        <v>5489</v>
      </c>
      <c r="G311" s="8">
        <f t="shared" si="8"/>
        <v>0.1</v>
      </c>
      <c r="H311" s="8">
        <f t="shared" si="9"/>
        <v>10.3</v>
      </c>
    </row>
    <row r="312" spans="3:8" x14ac:dyDescent="0.25">
      <c r="C312" s="2">
        <v>38928</v>
      </c>
      <c r="D312" s="3" t="s">
        <v>32</v>
      </c>
      <c r="E312" s="1">
        <v>142</v>
      </c>
      <c r="F312" s="1">
        <f t="array" ref="F312">SUM(IF(D$2:D312=D312,E$2:E312,0))</f>
        <v>1103</v>
      </c>
      <c r="G312" s="8">
        <f t="shared" si="8"/>
        <v>0.1</v>
      </c>
      <c r="H312" s="8">
        <f t="shared" si="9"/>
        <v>14.200000000000001</v>
      </c>
    </row>
    <row r="313" spans="3:8" x14ac:dyDescent="0.25">
      <c r="C313" s="2">
        <v>38929</v>
      </c>
      <c r="D313" s="3" t="s">
        <v>25</v>
      </c>
      <c r="E313" s="1">
        <v>144</v>
      </c>
      <c r="F313" s="1">
        <f t="array" ref="F313">SUM(IF(D$2:D313=D313,E$2:E313,0))</f>
        <v>600</v>
      </c>
      <c r="G313" s="8">
        <f t="shared" si="8"/>
        <v>0.05</v>
      </c>
      <c r="H313" s="8">
        <f t="shared" si="9"/>
        <v>7.2</v>
      </c>
    </row>
    <row r="314" spans="3:8" x14ac:dyDescent="0.25">
      <c r="C314" s="2">
        <v>38931</v>
      </c>
      <c r="D314" s="3" t="s">
        <v>102</v>
      </c>
      <c r="E314" s="1">
        <v>8</v>
      </c>
      <c r="F314" s="1">
        <f t="array" ref="F314">SUM(IF(D$2:D314=D314,E$2:E314,0))</f>
        <v>25</v>
      </c>
      <c r="G314" s="8">
        <f t="shared" si="8"/>
        <v>0</v>
      </c>
      <c r="H314" s="8">
        <f t="shared" si="9"/>
        <v>0</v>
      </c>
    </row>
    <row r="315" spans="3:8" x14ac:dyDescent="0.25">
      <c r="C315" s="2">
        <v>38936</v>
      </c>
      <c r="D315" s="3" t="s">
        <v>57</v>
      </c>
      <c r="E315" s="1">
        <v>172</v>
      </c>
      <c r="F315" s="1">
        <f t="array" ref="F315">SUM(IF(D$2:D315=D315,E$2:E315,0))</f>
        <v>519</v>
      </c>
      <c r="G315" s="8">
        <f t="shared" si="8"/>
        <v>0.05</v>
      </c>
      <c r="H315" s="8">
        <f t="shared" si="9"/>
        <v>8.6</v>
      </c>
    </row>
    <row r="316" spans="3:8" x14ac:dyDescent="0.25">
      <c r="C316" s="2">
        <v>38940</v>
      </c>
      <c r="D316" s="3" t="s">
        <v>9</v>
      </c>
      <c r="E316" s="1">
        <v>290</v>
      </c>
      <c r="F316" s="1">
        <f t="array" ref="F316">SUM(IF(D$2:D316=D316,E$2:E316,0))</f>
        <v>3760</v>
      </c>
      <c r="G316" s="8">
        <f t="shared" si="8"/>
        <v>0.1</v>
      </c>
      <c r="H316" s="8">
        <f t="shared" si="9"/>
        <v>29</v>
      </c>
    </row>
    <row r="317" spans="3:8" x14ac:dyDescent="0.25">
      <c r="C317" s="2">
        <v>38942</v>
      </c>
      <c r="D317" s="3" t="s">
        <v>16</v>
      </c>
      <c r="E317" s="1">
        <v>422</v>
      </c>
      <c r="F317" s="1">
        <f t="array" ref="F317">SUM(IF(D$2:D317=D317,E$2:E317,0))</f>
        <v>3487</v>
      </c>
      <c r="G317" s="8">
        <f t="shared" si="8"/>
        <v>0.1</v>
      </c>
      <c r="H317" s="8">
        <f t="shared" si="9"/>
        <v>42.2</v>
      </c>
    </row>
    <row r="318" spans="3:8" x14ac:dyDescent="0.25">
      <c r="C318" s="2">
        <v>38945</v>
      </c>
      <c r="D318" s="3" t="s">
        <v>111</v>
      </c>
      <c r="E318" s="1">
        <v>12</v>
      </c>
      <c r="F318" s="1">
        <f t="array" ref="F318">SUM(IF(D$2:D318=D318,E$2:E318,0))</f>
        <v>30</v>
      </c>
      <c r="G318" s="8">
        <f t="shared" si="8"/>
        <v>0</v>
      </c>
      <c r="H318" s="8">
        <f t="shared" si="9"/>
        <v>0</v>
      </c>
    </row>
    <row r="319" spans="3:8" x14ac:dyDescent="0.25">
      <c r="C319" s="2">
        <v>38948</v>
      </c>
      <c r="D319" s="3" t="s">
        <v>57</v>
      </c>
      <c r="E319" s="1">
        <v>104</v>
      </c>
      <c r="F319" s="1">
        <f t="array" ref="F319">SUM(IF(D$2:D319=D319,E$2:E319,0))</f>
        <v>623</v>
      </c>
      <c r="G319" s="8">
        <f t="shared" si="8"/>
        <v>0.05</v>
      </c>
      <c r="H319" s="8">
        <f t="shared" si="9"/>
        <v>5.2</v>
      </c>
    </row>
    <row r="320" spans="3:8" x14ac:dyDescent="0.25">
      <c r="C320" s="2">
        <v>38949</v>
      </c>
      <c r="D320" s="3" t="s">
        <v>37</v>
      </c>
      <c r="E320" s="1">
        <v>97</v>
      </c>
      <c r="F320" s="1">
        <f t="array" ref="F320">SUM(IF(D$2:D320=D320,E$2:E320,0))</f>
        <v>407</v>
      </c>
      <c r="G320" s="8">
        <f t="shared" si="8"/>
        <v>0.05</v>
      </c>
      <c r="H320" s="8">
        <f t="shared" si="9"/>
        <v>4.8500000000000005</v>
      </c>
    </row>
    <row r="321" spans="3:8" x14ac:dyDescent="0.25">
      <c r="C321" s="2">
        <v>38950</v>
      </c>
      <c r="D321" s="3" t="s">
        <v>28</v>
      </c>
      <c r="E321" s="1">
        <v>179</v>
      </c>
      <c r="F321" s="1">
        <f t="array" ref="F321">SUM(IF(D$2:D321=D321,E$2:E321,0))</f>
        <v>307</v>
      </c>
      <c r="G321" s="8">
        <f t="shared" si="8"/>
        <v>0.05</v>
      </c>
      <c r="H321" s="8">
        <f t="shared" si="9"/>
        <v>8.9500000000000011</v>
      </c>
    </row>
    <row r="322" spans="3:8" x14ac:dyDescent="0.25">
      <c r="C322" s="2">
        <v>38953</v>
      </c>
      <c r="D322" s="3" t="s">
        <v>52</v>
      </c>
      <c r="E322" s="1">
        <v>256</v>
      </c>
      <c r="F322" s="1">
        <f t="array" ref="F322">SUM(IF(D$2:D322=D322,E$2:E322,0))</f>
        <v>3073</v>
      </c>
      <c r="G322" s="8">
        <f t="shared" si="8"/>
        <v>0.1</v>
      </c>
      <c r="H322" s="8">
        <f t="shared" si="9"/>
        <v>25.6</v>
      </c>
    </row>
    <row r="323" spans="3:8" x14ac:dyDescent="0.25">
      <c r="C323" s="2">
        <v>38954</v>
      </c>
      <c r="D323" s="3" t="s">
        <v>115</v>
      </c>
      <c r="E323" s="1">
        <v>20</v>
      </c>
      <c r="F323" s="1">
        <f t="array" ref="F323">SUM(IF(D$2:D323=D323,E$2:E323,0))</f>
        <v>28</v>
      </c>
      <c r="G323" s="8">
        <f t="shared" ref="G323:G386" si="10">IF(AND(F323&gt;=100,F323&lt;1000),0.05,IF(AND(F323&gt;=1000,F323&lt;10000),0.1,IF(F323&gt;=10000,0.2,0)))</f>
        <v>0</v>
      </c>
      <c r="H323" s="8">
        <f t="shared" ref="H323:H386" si="11">G323*E323</f>
        <v>0</v>
      </c>
    </row>
    <row r="324" spans="3:8" x14ac:dyDescent="0.25">
      <c r="C324" s="2">
        <v>38954</v>
      </c>
      <c r="D324" s="3" t="s">
        <v>107</v>
      </c>
      <c r="E324" s="1">
        <v>10</v>
      </c>
      <c r="F324" s="1">
        <f t="array" ref="F324">SUM(IF(D$2:D324=D324,E$2:E324,0))</f>
        <v>29</v>
      </c>
      <c r="G324" s="8">
        <f t="shared" si="10"/>
        <v>0</v>
      </c>
      <c r="H324" s="8">
        <f t="shared" si="11"/>
        <v>0</v>
      </c>
    </row>
    <row r="325" spans="3:8" x14ac:dyDescent="0.25">
      <c r="C325" s="2">
        <v>38955</v>
      </c>
      <c r="D325" s="3" t="s">
        <v>9</v>
      </c>
      <c r="E325" s="1">
        <v>407</v>
      </c>
      <c r="F325" s="1">
        <f t="array" ref="F325">SUM(IF(D$2:D325=D325,E$2:E325,0))</f>
        <v>4167</v>
      </c>
      <c r="G325" s="8">
        <f t="shared" si="10"/>
        <v>0.1</v>
      </c>
      <c r="H325" s="8">
        <f t="shared" si="11"/>
        <v>40.700000000000003</v>
      </c>
    </row>
    <row r="326" spans="3:8" x14ac:dyDescent="0.25">
      <c r="C326" s="2">
        <v>38956</v>
      </c>
      <c r="D326" s="3" t="s">
        <v>24</v>
      </c>
      <c r="E326" s="1">
        <v>297</v>
      </c>
      <c r="F326" s="1">
        <f t="array" ref="F326">SUM(IF(D$2:D326=D326,E$2:E326,0))</f>
        <v>3889</v>
      </c>
      <c r="G326" s="8">
        <f t="shared" si="10"/>
        <v>0.1</v>
      </c>
      <c r="H326" s="8">
        <f t="shared" si="11"/>
        <v>29.700000000000003</v>
      </c>
    </row>
    <row r="327" spans="3:8" x14ac:dyDescent="0.25">
      <c r="C327" s="2">
        <v>38956</v>
      </c>
      <c r="D327" s="3" t="s">
        <v>73</v>
      </c>
      <c r="E327" s="1">
        <v>133</v>
      </c>
      <c r="F327" s="1">
        <f t="array" ref="F327">SUM(IF(D$2:D327=D327,E$2:E327,0))</f>
        <v>426</v>
      </c>
      <c r="G327" s="8">
        <f t="shared" si="10"/>
        <v>0.05</v>
      </c>
      <c r="H327" s="8">
        <f t="shared" si="11"/>
        <v>6.65</v>
      </c>
    </row>
    <row r="328" spans="3:8" x14ac:dyDescent="0.25">
      <c r="C328" s="2">
        <v>38956</v>
      </c>
      <c r="D328" s="3" t="s">
        <v>37</v>
      </c>
      <c r="E328" s="1">
        <v>33</v>
      </c>
      <c r="F328" s="1">
        <f t="array" ref="F328">SUM(IF(D$2:D328=D328,E$2:E328,0))</f>
        <v>440</v>
      </c>
      <c r="G328" s="8">
        <f t="shared" si="10"/>
        <v>0.05</v>
      </c>
      <c r="H328" s="8">
        <f t="shared" si="11"/>
        <v>1.6500000000000001</v>
      </c>
    </row>
    <row r="329" spans="3:8" x14ac:dyDescent="0.25">
      <c r="C329" s="2">
        <v>38959</v>
      </c>
      <c r="D329" s="3" t="s">
        <v>16</v>
      </c>
      <c r="E329" s="1">
        <v>220</v>
      </c>
      <c r="F329" s="1">
        <f t="array" ref="F329">SUM(IF(D$2:D329=D329,E$2:E329,0))</f>
        <v>3707</v>
      </c>
      <c r="G329" s="8">
        <f t="shared" si="10"/>
        <v>0.1</v>
      </c>
      <c r="H329" s="8">
        <f t="shared" si="11"/>
        <v>22</v>
      </c>
    </row>
    <row r="330" spans="3:8" x14ac:dyDescent="0.25">
      <c r="C330" s="2">
        <v>38959</v>
      </c>
      <c r="D330" s="3" t="s">
        <v>30</v>
      </c>
      <c r="E330" s="1">
        <v>114</v>
      </c>
      <c r="F330" s="1">
        <f t="array" ref="F330">SUM(IF(D$2:D330=D330,E$2:E330,0))</f>
        <v>663</v>
      </c>
      <c r="G330" s="8">
        <f t="shared" si="10"/>
        <v>0.05</v>
      </c>
      <c r="H330" s="8">
        <f t="shared" si="11"/>
        <v>5.7</v>
      </c>
    </row>
    <row r="331" spans="3:8" x14ac:dyDescent="0.25">
      <c r="C331" s="2">
        <v>38962</v>
      </c>
      <c r="D331" s="3" t="s">
        <v>10</v>
      </c>
      <c r="E331" s="1">
        <v>130</v>
      </c>
      <c r="F331" s="1">
        <f t="array" ref="F331">SUM(IF(D$2:D331=D331,E$2:E331,0))</f>
        <v>504</v>
      </c>
      <c r="G331" s="8">
        <f t="shared" si="10"/>
        <v>0.05</v>
      </c>
      <c r="H331" s="8">
        <f t="shared" si="11"/>
        <v>6.5</v>
      </c>
    </row>
    <row r="332" spans="3:8" x14ac:dyDescent="0.25">
      <c r="C332" s="2">
        <v>38962</v>
      </c>
      <c r="D332" s="3" t="s">
        <v>32</v>
      </c>
      <c r="E332" s="1">
        <v>52</v>
      </c>
      <c r="F332" s="1">
        <f t="array" ref="F332">SUM(IF(D$2:D332=D332,E$2:E332,0))</f>
        <v>1155</v>
      </c>
      <c r="G332" s="8">
        <f t="shared" si="10"/>
        <v>0.1</v>
      </c>
      <c r="H332" s="8">
        <f t="shared" si="11"/>
        <v>5.2</v>
      </c>
    </row>
    <row r="333" spans="3:8" x14ac:dyDescent="0.25">
      <c r="C333" s="2">
        <v>38962</v>
      </c>
      <c r="D333" s="3" t="s">
        <v>30</v>
      </c>
      <c r="E333" s="1">
        <v>33</v>
      </c>
      <c r="F333" s="1">
        <f t="array" ref="F333">SUM(IF(D$2:D333=D333,E$2:E333,0))</f>
        <v>696</v>
      </c>
      <c r="G333" s="8">
        <f t="shared" si="10"/>
        <v>0.05</v>
      </c>
      <c r="H333" s="8">
        <f t="shared" si="11"/>
        <v>1.6500000000000001</v>
      </c>
    </row>
    <row r="334" spans="3:8" x14ac:dyDescent="0.25">
      <c r="C334" s="2">
        <v>38963</v>
      </c>
      <c r="D334" s="3" t="s">
        <v>63</v>
      </c>
      <c r="E334" s="1">
        <v>57</v>
      </c>
      <c r="F334" s="1">
        <f t="array" ref="F334">SUM(IF(D$2:D334=D334,E$2:E334,0))</f>
        <v>182</v>
      </c>
      <c r="G334" s="8">
        <f t="shared" si="10"/>
        <v>0.05</v>
      </c>
      <c r="H334" s="8">
        <f t="shared" si="11"/>
        <v>2.85</v>
      </c>
    </row>
    <row r="335" spans="3:8" x14ac:dyDescent="0.25">
      <c r="C335" s="2">
        <v>38965</v>
      </c>
      <c r="D335" s="3" t="s">
        <v>125</v>
      </c>
      <c r="E335" s="1">
        <v>190</v>
      </c>
      <c r="F335" s="1">
        <f t="array" ref="F335">SUM(IF(D$2:D335=D335,E$2:E335,0))</f>
        <v>190</v>
      </c>
      <c r="G335" s="8">
        <f t="shared" si="10"/>
        <v>0.05</v>
      </c>
      <c r="H335" s="8">
        <f t="shared" si="11"/>
        <v>9.5</v>
      </c>
    </row>
    <row r="336" spans="3:8" x14ac:dyDescent="0.25">
      <c r="C336" s="2">
        <v>38965</v>
      </c>
      <c r="D336" s="3" t="s">
        <v>86</v>
      </c>
      <c r="E336" s="1">
        <v>8</v>
      </c>
      <c r="F336" s="1">
        <f t="array" ref="F336">SUM(IF(D$2:D336=D336,E$2:E336,0))</f>
        <v>10</v>
      </c>
      <c r="G336" s="8">
        <f t="shared" si="10"/>
        <v>0</v>
      </c>
      <c r="H336" s="8">
        <f t="shared" si="11"/>
        <v>0</v>
      </c>
    </row>
    <row r="337" spans="3:8" x14ac:dyDescent="0.25">
      <c r="C337" s="2">
        <v>38965</v>
      </c>
      <c r="D337" s="3" t="s">
        <v>9</v>
      </c>
      <c r="E337" s="1">
        <v>255</v>
      </c>
      <c r="F337" s="1">
        <f t="array" ref="F337">SUM(IF(D$2:D337=D337,E$2:E337,0))</f>
        <v>4422</v>
      </c>
      <c r="G337" s="8">
        <f t="shared" si="10"/>
        <v>0.1</v>
      </c>
      <c r="H337" s="8">
        <f t="shared" si="11"/>
        <v>25.5</v>
      </c>
    </row>
    <row r="338" spans="3:8" x14ac:dyDescent="0.25">
      <c r="C338" s="2">
        <v>38967</v>
      </c>
      <c r="D338" s="3" t="s">
        <v>73</v>
      </c>
      <c r="E338" s="1">
        <v>108</v>
      </c>
      <c r="F338" s="1">
        <f t="array" ref="F338">SUM(IF(D$2:D338=D338,E$2:E338,0))</f>
        <v>534</v>
      </c>
      <c r="G338" s="8">
        <f t="shared" si="10"/>
        <v>0.05</v>
      </c>
      <c r="H338" s="8">
        <f t="shared" si="11"/>
        <v>5.4</v>
      </c>
    </row>
    <row r="339" spans="3:8" x14ac:dyDescent="0.25">
      <c r="C339" s="2">
        <v>38971</v>
      </c>
      <c r="D339" s="3" t="s">
        <v>20</v>
      </c>
      <c r="E339" s="1">
        <v>78</v>
      </c>
      <c r="F339" s="1">
        <f t="array" ref="F339">SUM(IF(D$2:D339=D339,E$2:E339,0))</f>
        <v>1150</v>
      </c>
      <c r="G339" s="8">
        <f t="shared" si="10"/>
        <v>0.1</v>
      </c>
      <c r="H339" s="8">
        <f t="shared" si="11"/>
        <v>7.8000000000000007</v>
      </c>
    </row>
    <row r="340" spans="3:8" x14ac:dyDescent="0.25">
      <c r="C340" s="2">
        <v>38972</v>
      </c>
      <c r="D340" s="3" t="s">
        <v>9</v>
      </c>
      <c r="E340" s="1">
        <v>364</v>
      </c>
      <c r="F340" s="1">
        <f t="array" ref="F340">SUM(IF(D$2:D340=D340,E$2:E340,0))</f>
        <v>4786</v>
      </c>
      <c r="G340" s="8">
        <f t="shared" si="10"/>
        <v>0.1</v>
      </c>
      <c r="H340" s="8">
        <f t="shared" si="11"/>
        <v>36.4</v>
      </c>
    </row>
    <row r="341" spans="3:8" x14ac:dyDescent="0.25">
      <c r="C341" s="2">
        <v>38973</v>
      </c>
      <c r="D341" s="3" t="s">
        <v>68</v>
      </c>
      <c r="E341" s="1">
        <v>52</v>
      </c>
      <c r="F341" s="1">
        <f t="array" ref="F341">SUM(IF(D$2:D341=D341,E$2:E341,0))</f>
        <v>662</v>
      </c>
      <c r="G341" s="8">
        <f t="shared" si="10"/>
        <v>0.05</v>
      </c>
      <c r="H341" s="8">
        <f t="shared" si="11"/>
        <v>2.6</v>
      </c>
    </row>
    <row r="342" spans="3:8" x14ac:dyDescent="0.25">
      <c r="C342" s="2">
        <v>38974</v>
      </c>
      <c r="D342" s="3" t="s">
        <v>104</v>
      </c>
      <c r="E342" s="1">
        <v>343</v>
      </c>
      <c r="F342" s="1">
        <f t="array" ref="F342">SUM(IF(D$2:D342=D342,E$2:E342,0))</f>
        <v>1139</v>
      </c>
      <c r="G342" s="8">
        <f t="shared" si="10"/>
        <v>0.1</v>
      </c>
      <c r="H342" s="8">
        <f t="shared" si="11"/>
        <v>34.300000000000004</v>
      </c>
    </row>
    <row r="343" spans="3:8" x14ac:dyDescent="0.25">
      <c r="C343" s="2">
        <v>38976</v>
      </c>
      <c r="D343" s="3" t="s">
        <v>54</v>
      </c>
      <c r="E343" s="1">
        <v>197</v>
      </c>
      <c r="F343" s="1">
        <f t="array" ref="F343">SUM(IF(D$2:D343=D343,E$2:E343,0))</f>
        <v>676</v>
      </c>
      <c r="G343" s="8">
        <f t="shared" si="10"/>
        <v>0.05</v>
      </c>
      <c r="H343" s="8">
        <f t="shared" si="11"/>
        <v>9.8500000000000014</v>
      </c>
    </row>
    <row r="344" spans="3:8" x14ac:dyDescent="0.25">
      <c r="C344" s="2">
        <v>38977</v>
      </c>
      <c r="D344" s="3" t="s">
        <v>126</v>
      </c>
      <c r="E344" s="1">
        <v>4</v>
      </c>
      <c r="F344" s="1">
        <f t="array" ref="F344">SUM(IF(D$2:D344=D344,E$2:E344,0))</f>
        <v>4</v>
      </c>
      <c r="G344" s="8">
        <f t="shared" si="10"/>
        <v>0</v>
      </c>
      <c r="H344" s="8">
        <f t="shared" si="11"/>
        <v>0</v>
      </c>
    </row>
    <row r="345" spans="3:8" x14ac:dyDescent="0.25">
      <c r="C345" s="2">
        <v>38978</v>
      </c>
      <c r="D345" s="3" t="s">
        <v>127</v>
      </c>
      <c r="E345" s="1">
        <v>8</v>
      </c>
      <c r="F345" s="1">
        <f t="array" ref="F345">SUM(IF(D$2:D345=D345,E$2:E345,0))</f>
        <v>8</v>
      </c>
      <c r="G345" s="8">
        <f t="shared" si="10"/>
        <v>0</v>
      </c>
      <c r="H345" s="8">
        <f t="shared" si="11"/>
        <v>0</v>
      </c>
    </row>
    <row r="346" spans="3:8" x14ac:dyDescent="0.25">
      <c r="C346" s="2">
        <v>38978</v>
      </c>
      <c r="D346" s="3" t="s">
        <v>58</v>
      </c>
      <c r="E346" s="1">
        <v>11</v>
      </c>
      <c r="F346" s="1">
        <f t="array" ref="F346">SUM(IF(D$2:D346=D346,E$2:E346,0))</f>
        <v>30</v>
      </c>
      <c r="G346" s="8">
        <f t="shared" si="10"/>
        <v>0</v>
      </c>
      <c r="H346" s="8">
        <f t="shared" si="11"/>
        <v>0</v>
      </c>
    </row>
    <row r="347" spans="3:8" x14ac:dyDescent="0.25">
      <c r="C347" s="2">
        <v>38978</v>
      </c>
      <c r="D347" s="3" t="s">
        <v>74</v>
      </c>
      <c r="E347" s="1">
        <v>10</v>
      </c>
      <c r="F347" s="1">
        <f t="array" ref="F347">SUM(IF(D$2:D347=D347,E$2:E347,0))</f>
        <v>26</v>
      </c>
      <c r="G347" s="8">
        <f t="shared" si="10"/>
        <v>0</v>
      </c>
      <c r="H347" s="8">
        <f t="shared" si="11"/>
        <v>0</v>
      </c>
    </row>
    <row r="348" spans="3:8" x14ac:dyDescent="0.25">
      <c r="C348" s="2">
        <v>38981</v>
      </c>
      <c r="D348" s="3" t="s">
        <v>63</v>
      </c>
      <c r="E348" s="1">
        <v>96</v>
      </c>
      <c r="F348" s="1">
        <f t="array" ref="F348">SUM(IF(D$2:D348=D348,E$2:E348,0))</f>
        <v>278</v>
      </c>
      <c r="G348" s="8">
        <f t="shared" si="10"/>
        <v>0.05</v>
      </c>
      <c r="H348" s="8">
        <f t="shared" si="11"/>
        <v>4.8000000000000007</v>
      </c>
    </row>
    <row r="349" spans="3:8" x14ac:dyDescent="0.25">
      <c r="C349" s="2">
        <v>38981</v>
      </c>
      <c r="D349" s="3" t="s">
        <v>57</v>
      </c>
      <c r="E349" s="1">
        <v>30</v>
      </c>
      <c r="F349" s="1">
        <f t="array" ref="F349">SUM(IF(D$2:D349=D349,E$2:E349,0))</f>
        <v>653</v>
      </c>
      <c r="G349" s="8">
        <f t="shared" si="10"/>
        <v>0.05</v>
      </c>
      <c r="H349" s="8">
        <f t="shared" si="11"/>
        <v>1.5</v>
      </c>
    </row>
    <row r="350" spans="3:8" x14ac:dyDescent="0.25">
      <c r="C350" s="2">
        <v>38982</v>
      </c>
      <c r="D350" s="3" t="s">
        <v>128</v>
      </c>
      <c r="E350" s="1">
        <v>17</v>
      </c>
      <c r="F350" s="1">
        <f t="array" ref="F350">SUM(IF(D$2:D350=D350,E$2:E350,0))</f>
        <v>17</v>
      </c>
      <c r="G350" s="8">
        <f t="shared" si="10"/>
        <v>0</v>
      </c>
      <c r="H350" s="8">
        <f t="shared" si="11"/>
        <v>0</v>
      </c>
    </row>
    <row r="351" spans="3:8" x14ac:dyDescent="0.25">
      <c r="C351" s="2">
        <v>38985</v>
      </c>
      <c r="D351" s="3" t="s">
        <v>124</v>
      </c>
      <c r="E351" s="1">
        <v>17</v>
      </c>
      <c r="F351" s="1">
        <f t="array" ref="F351">SUM(IF(D$2:D351=D351,E$2:E351,0))</f>
        <v>26</v>
      </c>
      <c r="G351" s="8">
        <f t="shared" si="10"/>
        <v>0</v>
      </c>
      <c r="H351" s="8">
        <f t="shared" si="11"/>
        <v>0</v>
      </c>
    </row>
    <row r="352" spans="3:8" x14ac:dyDescent="0.25">
      <c r="C352" s="2">
        <v>38985</v>
      </c>
      <c r="D352" s="3" t="s">
        <v>14</v>
      </c>
      <c r="E352" s="1">
        <v>180</v>
      </c>
      <c r="F352" s="1">
        <f t="array" ref="F352">SUM(IF(D$2:D352=D352,E$2:E352,0))</f>
        <v>924</v>
      </c>
      <c r="G352" s="8">
        <f t="shared" si="10"/>
        <v>0.05</v>
      </c>
      <c r="H352" s="8">
        <f t="shared" si="11"/>
        <v>9</v>
      </c>
    </row>
    <row r="353" spans="3:8" x14ac:dyDescent="0.25">
      <c r="C353" s="2">
        <v>38985</v>
      </c>
      <c r="D353" s="3" t="s">
        <v>33</v>
      </c>
      <c r="E353" s="1">
        <v>94</v>
      </c>
      <c r="F353" s="1">
        <f t="array" ref="F353">SUM(IF(D$2:D353=D353,E$2:E353,0))</f>
        <v>395</v>
      </c>
      <c r="G353" s="8">
        <f t="shared" si="10"/>
        <v>0.05</v>
      </c>
      <c r="H353" s="8">
        <f t="shared" si="11"/>
        <v>4.7</v>
      </c>
    </row>
    <row r="354" spans="3:8" x14ac:dyDescent="0.25">
      <c r="C354" s="2">
        <v>38986</v>
      </c>
      <c r="D354" s="3" t="s">
        <v>41</v>
      </c>
      <c r="E354" s="1">
        <v>45</v>
      </c>
      <c r="F354" s="1">
        <f t="array" ref="F354">SUM(IF(D$2:D354=D354,E$2:E354,0))</f>
        <v>516</v>
      </c>
      <c r="G354" s="8">
        <f t="shared" si="10"/>
        <v>0.05</v>
      </c>
      <c r="H354" s="8">
        <f t="shared" si="11"/>
        <v>2.25</v>
      </c>
    </row>
    <row r="355" spans="3:8" x14ac:dyDescent="0.25">
      <c r="C355" s="2">
        <v>38987</v>
      </c>
      <c r="D355" s="3" t="s">
        <v>9</v>
      </c>
      <c r="E355" s="1">
        <v>380</v>
      </c>
      <c r="F355" s="1">
        <f t="array" ref="F355">SUM(IF(D$2:D355=D355,E$2:E355,0))</f>
        <v>5166</v>
      </c>
      <c r="G355" s="8">
        <f t="shared" si="10"/>
        <v>0.1</v>
      </c>
      <c r="H355" s="8">
        <f t="shared" si="11"/>
        <v>38</v>
      </c>
    </row>
    <row r="356" spans="3:8" x14ac:dyDescent="0.25">
      <c r="C356" s="2">
        <v>38987</v>
      </c>
      <c r="D356" s="3" t="s">
        <v>45</v>
      </c>
      <c r="E356" s="1">
        <v>5</v>
      </c>
      <c r="F356" s="1">
        <f t="array" ref="F356">SUM(IF(D$2:D356=D356,E$2:E356,0))</f>
        <v>33</v>
      </c>
      <c r="G356" s="8">
        <f t="shared" si="10"/>
        <v>0</v>
      </c>
      <c r="H356" s="8">
        <f t="shared" si="11"/>
        <v>0</v>
      </c>
    </row>
    <row r="357" spans="3:8" x14ac:dyDescent="0.25">
      <c r="C357" s="2">
        <v>38991</v>
      </c>
      <c r="D357" s="3" t="s">
        <v>39</v>
      </c>
      <c r="E357" s="1">
        <v>170</v>
      </c>
      <c r="F357" s="1">
        <f t="array" ref="F357">SUM(IF(D$2:D357=D357,E$2:E357,0))</f>
        <v>897</v>
      </c>
      <c r="G357" s="8">
        <f t="shared" si="10"/>
        <v>0.05</v>
      </c>
      <c r="H357" s="8">
        <f t="shared" si="11"/>
        <v>8.5</v>
      </c>
    </row>
    <row r="358" spans="3:8" x14ac:dyDescent="0.25">
      <c r="C358" s="2">
        <v>38995</v>
      </c>
      <c r="D358" s="3" t="s">
        <v>47</v>
      </c>
      <c r="E358" s="1">
        <v>198</v>
      </c>
      <c r="F358" s="1">
        <f t="array" ref="F358">SUM(IF(D$2:D358=D358,E$2:E358,0))</f>
        <v>2926</v>
      </c>
      <c r="G358" s="8">
        <f t="shared" si="10"/>
        <v>0.1</v>
      </c>
      <c r="H358" s="8">
        <f t="shared" si="11"/>
        <v>19.8</v>
      </c>
    </row>
    <row r="359" spans="3:8" x14ac:dyDescent="0.25">
      <c r="C359" s="2">
        <v>38998</v>
      </c>
      <c r="D359" s="3" t="s">
        <v>19</v>
      </c>
      <c r="E359" s="1">
        <v>283</v>
      </c>
      <c r="F359" s="1">
        <f t="array" ref="F359">SUM(IF(D$2:D359=D359,E$2:E359,0))</f>
        <v>3558</v>
      </c>
      <c r="G359" s="8">
        <f t="shared" si="10"/>
        <v>0.1</v>
      </c>
      <c r="H359" s="8">
        <f t="shared" si="11"/>
        <v>28.3</v>
      </c>
    </row>
    <row r="360" spans="3:8" x14ac:dyDescent="0.25">
      <c r="C360" s="2">
        <v>39001</v>
      </c>
      <c r="D360" s="3" t="s">
        <v>125</v>
      </c>
      <c r="E360" s="1">
        <v>42</v>
      </c>
      <c r="F360" s="1">
        <f t="array" ref="F360">SUM(IF(D$2:D360=D360,E$2:E360,0))</f>
        <v>232</v>
      </c>
      <c r="G360" s="8">
        <f t="shared" si="10"/>
        <v>0.05</v>
      </c>
      <c r="H360" s="8">
        <f t="shared" si="11"/>
        <v>2.1</v>
      </c>
    </row>
    <row r="361" spans="3:8" x14ac:dyDescent="0.25">
      <c r="C361" s="2">
        <v>39003</v>
      </c>
      <c r="D361" s="3" t="s">
        <v>8</v>
      </c>
      <c r="E361" s="1">
        <v>163</v>
      </c>
      <c r="F361" s="1">
        <f t="array" ref="F361">SUM(IF(D$2:D361=D361,E$2:E361,0))</f>
        <v>674</v>
      </c>
      <c r="G361" s="8">
        <f t="shared" si="10"/>
        <v>0.05</v>
      </c>
      <c r="H361" s="8">
        <f t="shared" si="11"/>
        <v>8.15</v>
      </c>
    </row>
    <row r="362" spans="3:8" x14ac:dyDescent="0.25">
      <c r="C362" s="2">
        <v>39009</v>
      </c>
      <c r="D362" s="3" t="s">
        <v>19</v>
      </c>
      <c r="E362" s="1">
        <v>115</v>
      </c>
      <c r="F362" s="1">
        <f t="array" ref="F362">SUM(IF(D$2:D362=D362,E$2:E362,0))</f>
        <v>3673</v>
      </c>
      <c r="G362" s="8">
        <f t="shared" si="10"/>
        <v>0.1</v>
      </c>
      <c r="H362" s="8">
        <f t="shared" si="11"/>
        <v>11.5</v>
      </c>
    </row>
    <row r="363" spans="3:8" x14ac:dyDescent="0.25">
      <c r="C363" s="2">
        <v>39014</v>
      </c>
      <c r="D363" s="3" t="s">
        <v>73</v>
      </c>
      <c r="E363" s="1">
        <v>75</v>
      </c>
      <c r="F363" s="1">
        <f t="array" ref="F363">SUM(IF(D$2:D363=D363,E$2:E363,0))</f>
        <v>609</v>
      </c>
      <c r="G363" s="8">
        <f t="shared" si="10"/>
        <v>0.05</v>
      </c>
      <c r="H363" s="8">
        <f t="shared" si="11"/>
        <v>3.75</v>
      </c>
    </row>
    <row r="364" spans="3:8" x14ac:dyDescent="0.25">
      <c r="C364" s="2">
        <v>39015</v>
      </c>
      <c r="D364" s="3" t="s">
        <v>47</v>
      </c>
      <c r="E364" s="1">
        <v>403</v>
      </c>
      <c r="F364" s="1">
        <f t="array" ref="F364">SUM(IF(D$2:D364=D364,E$2:E364,0))</f>
        <v>3329</v>
      </c>
      <c r="G364" s="8">
        <f t="shared" si="10"/>
        <v>0.1</v>
      </c>
      <c r="H364" s="8">
        <f t="shared" si="11"/>
        <v>40.300000000000004</v>
      </c>
    </row>
    <row r="365" spans="3:8" x14ac:dyDescent="0.25">
      <c r="C365" s="2">
        <v>39019</v>
      </c>
      <c r="D365" s="3" t="s">
        <v>19</v>
      </c>
      <c r="E365" s="1">
        <v>465</v>
      </c>
      <c r="F365" s="1">
        <f t="array" ref="F365">SUM(IF(D$2:D365=D365,E$2:E365,0))</f>
        <v>4138</v>
      </c>
      <c r="G365" s="8">
        <f t="shared" si="10"/>
        <v>0.1</v>
      </c>
      <c r="H365" s="8">
        <f t="shared" si="11"/>
        <v>46.5</v>
      </c>
    </row>
    <row r="366" spans="3:8" x14ac:dyDescent="0.25">
      <c r="C366" s="2">
        <v>39021</v>
      </c>
      <c r="D366" s="3" t="s">
        <v>8</v>
      </c>
      <c r="E366" s="1">
        <v>194</v>
      </c>
      <c r="F366" s="1">
        <f t="array" ref="F366">SUM(IF(D$2:D366=D366,E$2:E366,0))</f>
        <v>868</v>
      </c>
      <c r="G366" s="8">
        <f t="shared" si="10"/>
        <v>0.05</v>
      </c>
      <c r="H366" s="8">
        <f t="shared" si="11"/>
        <v>9.7000000000000011</v>
      </c>
    </row>
    <row r="367" spans="3:8" x14ac:dyDescent="0.25">
      <c r="C367" s="2">
        <v>39021</v>
      </c>
      <c r="D367" s="3" t="s">
        <v>71</v>
      </c>
      <c r="E367" s="1">
        <v>122</v>
      </c>
      <c r="F367" s="1">
        <f t="array" ref="F367">SUM(IF(D$2:D367=D367,E$2:E367,0))</f>
        <v>573</v>
      </c>
      <c r="G367" s="8">
        <f t="shared" si="10"/>
        <v>0.05</v>
      </c>
      <c r="H367" s="8">
        <f t="shared" si="11"/>
        <v>6.1000000000000005</v>
      </c>
    </row>
    <row r="368" spans="3:8" x14ac:dyDescent="0.25">
      <c r="C368" s="2">
        <v>39021</v>
      </c>
      <c r="D368" s="3" t="s">
        <v>21</v>
      </c>
      <c r="E368" s="1">
        <v>186</v>
      </c>
      <c r="F368" s="1">
        <f t="array" ref="F368">SUM(IF(D$2:D368=D368,E$2:E368,0))</f>
        <v>676</v>
      </c>
      <c r="G368" s="8">
        <f t="shared" si="10"/>
        <v>0.05</v>
      </c>
      <c r="H368" s="8">
        <f t="shared" si="11"/>
        <v>9.3000000000000007</v>
      </c>
    </row>
    <row r="369" spans="3:8" x14ac:dyDescent="0.25">
      <c r="C369" s="2">
        <v>39026</v>
      </c>
      <c r="D369" s="3" t="s">
        <v>14</v>
      </c>
      <c r="E369" s="1">
        <v>137</v>
      </c>
      <c r="F369" s="1">
        <f t="array" ref="F369">SUM(IF(D$2:D369=D369,E$2:E369,0))</f>
        <v>1061</v>
      </c>
      <c r="G369" s="8">
        <f t="shared" si="10"/>
        <v>0.1</v>
      </c>
      <c r="H369" s="8">
        <f t="shared" si="11"/>
        <v>13.700000000000001</v>
      </c>
    </row>
    <row r="370" spans="3:8" x14ac:dyDescent="0.25">
      <c r="C370" s="2">
        <v>39029</v>
      </c>
      <c r="D370" s="3" t="s">
        <v>81</v>
      </c>
      <c r="E370" s="1">
        <v>10</v>
      </c>
      <c r="F370" s="1">
        <f t="array" ref="F370">SUM(IF(D$2:D370=D370,E$2:E370,0))</f>
        <v>23</v>
      </c>
      <c r="G370" s="8">
        <f t="shared" si="10"/>
        <v>0</v>
      </c>
      <c r="H370" s="8">
        <f t="shared" si="11"/>
        <v>0</v>
      </c>
    </row>
    <row r="371" spans="3:8" x14ac:dyDescent="0.25">
      <c r="C371" s="2">
        <v>39032</v>
      </c>
      <c r="D371" s="3" t="s">
        <v>52</v>
      </c>
      <c r="E371" s="1">
        <v>437</v>
      </c>
      <c r="F371" s="1">
        <f t="array" ref="F371">SUM(IF(D$2:D371=D371,E$2:E371,0))</f>
        <v>3510</v>
      </c>
      <c r="G371" s="8">
        <f t="shared" si="10"/>
        <v>0.1</v>
      </c>
      <c r="H371" s="8">
        <f t="shared" si="11"/>
        <v>43.7</v>
      </c>
    </row>
    <row r="372" spans="3:8" x14ac:dyDescent="0.25">
      <c r="C372" s="2">
        <v>39034</v>
      </c>
      <c r="D372" s="3" t="s">
        <v>129</v>
      </c>
      <c r="E372" s="1">
        <v>20</v>
      </c>
      <c r="F372" s="1">
        <f t="array" ref="F372">SUM(IF(D$2:D372=D372,E$2:E372,0))</f>
        <v>20</v>
      </c>
      <c r="G372" s="8">
        <f t="shared" si="10"/>
        <v>0</v>
      </c>
      <c r="H372" s="8">
        <f t="shared" si="11"/>
        <v>0</v>
      </c>
    </row>
    <row r="373" spans="3:8" x14ac:dyDescent="0.25">
      <c r="C373" s="2">
        <v>39035</v>
      </c>
      <c r="D373" s="3" t="s">
        <v>16</v>
      </c>
      <c r="E373" s="1">
        <v>108</v>
      </c>
      <c r="F373" s="1">
        <f t="array" ref="F373">SUM(IF(D$2:D373=D373,E$2:E373,0))</f>
        <v>3815</v>
      </c>
      <c r="G373" s="8">
        <f t="shared" si="10"/>
        <v>0.1</v>
      </c>
      <c r="H373" s="8">
        <f t="shared" si="11"/>
        <v>10.8</v>
      </c>
    </row>
    <row r="374" spans="3:8" x14ac:dyDescent="0.25">
      <c r="C374" s="2">
        <v>39040</v>
      </c>
      <c r="D374" s="3" t="s">
        <v>39</v>
      </c>
      <c r="E374" s="1">
        <v>62</v>
      </c>
      <c r="F374" s="1">
        <f t="array" ref="F374">SUM(IF(D$2:D374=D374,E$2:E374,0))</f>
        <v>959</v>
      </c>
      <c r="G374" s="8">
        <f t="shared" si="10"/>
        <v>0.05</v>
      </c>
      <c r="H374" s="8">
        <f t="shared" si="11"/>
        <v>3.1</v>
      </c>
    </row>
    <row r="375" spans="3:8" x14ac:dyDescent="0.25">
      <c r="C375" s="2">
        <v>39040</v>
      </c>
      <c r="D375" s="3" t="s">
        <v>9</v>
      </c>
      <c r="E375" s="1">
        <v>426</v>
      </c>
      <c r="F375" s="1">
        <f t="array" ref="F375">SUM(IF(D$2:D375=D375,E$2:E375,0))</f>
        <v>5592</v>
      </c>
      <c r="G375" s="8">
        <f t="shared" si="10"/>
        <v>0.1</v>
      </c>
      <c r="H375" s="8">
        <f t="shared" si="11"/>
        <v>42.6</v>
      </c>
    </row>
    <row r="376" spans="3:8" x14ac:dyDescent="0.25">
      <c r="C376" s="2">
        <v>39043</v>
      </c>
      <c r="D376" s="3" t="s">
        <v>47</v>
      </c>
      <c r="E376" s="1">
        <v>303</v>
      </c>
      <c r="F376" s="1">
        <f t="array" ref="F376">SUM(IF(D$2:D376=D376,E$2:E376,0))</f>
        <v>3632</v>
      </c>
      <c r="G376" s="8">
        <f t="shared" si="10"/>
        <v>0.1</v>
      </c>
      <c r="H376" s="8">
        <f t="shared" si="11"/>
        <v>30.3</v>
      </c>
    </row>
    <row r="377" spans="3:8" x14ac:dyDescent="0.25">
      <c r="C377" s="2">
        <v>39044</v>
      </c>
      <c r="D377" s="3" t="s">
        <v>2</v>
      </c>
      <c r="E377" s="1">
        <v>20</v>
      </c>
      <c r="F377" s="1">
        <f t="array" ref="F377">SUM(IF(D$2:D377=D377,E$2:E377,0))</f>
        <v>30</v>
      </c>
      <c r="G377" s="8">
        <f t="shared" si="10"/>
        <v>0</v>
      </c>
      <c r="H377" s="8">
        <f t="shared" si="11"/>
        <v>0</v>
      </c>
    </row>
    <row r="378" spans="3:8" x14ac:dyDescent="0.25">
      <c r="C378" s="2">
        <v>39047</v>
      </c>
      <c r="D378" s="3" t="s">
        <v>11</v>
      </c>
      <c r="E378" s="1">
        <v>237</v>
      </c>
      <c r="F378" s="1">
        <f t="array" ref="F378">SUM(IF(D$2:D378=D378,E$2:E378,0))</f>
        <v>5726</v>
      </c>
      <c r="G378" s="8">
        <f t="shared" si="10"/>
        <v>0.1</v>
      </c>
      <c r="H378" s="8">
        <f t="shared" si="11"/>
        <v>23.700000000000003</v>
      </c>
    </row>
    <row r="379" spans="3:8" x14ac:dyDescent="0.25">
      <c r="C379" s="2">
        <v>39048</v>
      </c>
      <c r="D379" s="3" t="s">
        <v>25</v>
      </c>
      <c r="E379" s="1">
        <v>151</v>
      </c>
      <c r="F379" s="1">
        <f t="array" ref="F379">SUM(IF(D$2:D379=D379,E$2:E379,0))</f>
        <v>751</v>
      </c>
      <c r="G379" s="8">
        <f t="shared" si="10"/>
        <v>0.05</v>
      </c>
      <c r="H379" s="8">
        <f t="shared" si="11"/>
        <v>7.5500000000000007</v>
      </c>
    </row>
    <row r="380" spans="3:8" x14ac:dyDescent="0.25">
      <c r="C380" s="2">
        <v>39049</v>
      </c>
      <c r="D380" s="3" t="s">
        <v>130</v>
      </c>
      <c r="E380" s="1">
        <v>6</v>
      </c>
      <c r="F380" s="1">
        <f t="array" ref="F380">SUM(IF(D$2:D380=D380,E$2:E380,0))</f>
        <v>6</v>
      </c>
      <c r="G380" s="8">
        <f t="shared" si="10"/>
        <v>0</v>
      </c>
      <c r="H380" s="8">
        <f t="shared" si="11"/>
        <v>0</v>
      </c>
    </row>
    <row r="381" spans="3:8" x14ac:dyDescent="0.25">
      <c r="C381" s="2">
        <v>39052</v>
      </c>
      <c r="D381" s="3" t="s">
        <v>8</v>
      </c>
      <c r="E381" s="1">
        <v>124</v>
      </c>
      <c r="F381" s="1">
        <f t="array" ref="F381">SUM(IF(D$2:D381=D381,E$2:E381,0))</f>
        <v>992</v>
      </c>
      <c r="G381" s="8">
        <f t="shared" si="10"/>
        <v>0.05</v>
      </c>
      <c r="H381" s="8">
        <f t="shared" si="11"/>
        <v>6.2</v>
      </c>
    </row>
    <row r="382" spans="3:8" x14ac:dyDescent="0.25">
      <c r="C382" s="2">
        <v>39054</v>
      </c>
      <c r="D382" s="3" t="s">
        <v>131</v>
      </c>
      <c r="E382" s="1">
        <v>7</v>
      </c>
      <c r="F382" s="1">
        <f t="array" ref="F382">SUM(IF(D$2:D382=D382,E$2:E382,0))</f>
        <v>7</v>
      </c>
      <c r="G382" s="8">
        <f t="shared" si="10"/>
        <v>0</v>
      </c>
      <c r="H382" s="8">
        <f t="shared" si="11"/>
        <v>0</v>
      </c>
    </row>
    <row r="383" spans="3:8" x14ac:dyDescent="0.25">
      <c r="C383" s="2">
        <v>39055</v>
      </c>
      <c r="D383" s="3" t="s">
        <v>132</v>
      </c>
      <c r="E383" s="1">
        <v>7</v>
      </c>
      <c r="F383" s="1">
        <f t="array" ref="F383">SUM(IF(D$2:D383=D383,E$2:E383,0))</f>
        <v>7</v>
      </c>
      <c r="G383" s="8">
        <f t="shared" si="10"/>
        <v>0</v>
      </c>
      <c r="H383" s="8">
        <f t="shared" si="11"/>
        <v>0</v>
      </c>
    </row>
    <row r="384" spans="3:8" x14ac:dyDescent="0.25">
      <c r="C384" s="2">
        <v>39057</v>
      </c>
      <c r="D384" s="3" t="s">
        <v>47</v>
      </c>
      <c r="E384" s="1">
        <v>105</v>
      </c>
      <c r="F384" s="1">
        <f t="array" ref="F384">SUM(IF(D$2:D384=D384,E$2:E384,0))</f>
        <v>3737</v>
      </c>
      <c r="G384" s="8">
        <f t="shared" si="10"/>
        <v>0.1</v>
      </c>
      <c r="H384" s="8">
        <f t="shared" si="11"/>
        <v>10.5</v>
      </c>
    </row>
    <row r="385" spans="3:8" x14ac:dyDescent="0.25">
      <c r="C385" s="2">
        <v>39058</v>
      </c>
      <c r="D385" s="3" t="s">
        <v>71</v>
      </c>
      <c r="E385" s="1">
        <v>58</v>
      </c>
      <c r="F385" s="1">
        <f t="array" ref="F385">SUM(IF(D$2:D385=D385,E$2:E385,0))</f>
        <v>631</v>
      </c>
      <c r="G385" s="8">
        <f t="shared" si="10"/>
        <v>0.05</v>
      </c>
      <c r="H385" s="8">
        <f t="shared" si="11"/>
        <v>2.9000000000000004</v>
      </c>
    </row>
    <row r="386" spans="3:8" x14ac:dyDescent="0.25">
      <c r="C386" s="2">
        <v>39058</v>
      </c>
      <c r="D386" s="3" t="s">
        <v>133</v>
      </c>
      <c r="E386" s="1">
        <v>182</v>
      </c>
      <c r="F386" s="1">
        <f t="array" ref="F386">SUM(IF(D$2:D386=D386,E$2:E386,0))</f>
        <v>182</v>
      </c>
      <c r="G386" s="8">
        <f t="shared" si="10"/>
        <v>0.05</v>
      </c>
      <c r="H386" s="8">
        <f t="shared" si="11"/>
        <v>9.1</v>
      </c>
    </row>
    <row r="387" spans="3:8" x14ac:dyDescent="0.25">
      <c r="C387" s="2">
        <v>39060</v>
      </c>
      <c r="D387" s="3" t="s">
        <v>52</v>
      </c>
      <c r="E387" s="1">
        <v>163</v>
      </c>
      <c r="F387" s="1">
        <f t="array" ref="F387">SUM(IF(D$2:D387=D387,E$2:E387,0))</f>
        <v>3673</v>
      </c>
      <c r="G387" s="8">
        <f t="shared" ref="G387:G450" si="12">IF(AND(F387&gt;=100,F387&lt;1000),0.05,IF(AND(F387&gt;=1000,F387&lt;10000),0.1,IF(F387&gt;=10000,0.2,0)))</f>
        <v>0.1</v>
      </c>
      <c r="H387" s="8">
        <f t="shared" ref="H387:H450" si="13">G387*E387</f>
        <v>16.3</v>
      </c>
    </row>
    <row r="388" spans="3:8" x14ac:dyDescent="0.25">
      <c r="C388" s="2">
        <v>39060</v>
      </c>
      <c r="D388" s="3" t="s">
        <v>134</v>
      </c>
      <c r="E388" s="1">
        <v>14</v>
      </c>
      <c r="F388" s="1">
        <f t="array" ref="F388">SUM(IF(D$2:D388=D388,E$2:E388,0))</f>
        <v>14</v>
      </c>
      <c r="G388" s="8">
        <f t="shared" si="12"/>
        <v>0</v>
      </c>
      <c r="H388" s="8">
        <f t="shared" si="13"/>
        <v>0</v>
      </c>
    </row>
    <row r="389" spans="3:8" x14ac:dyDescent="0.25">
      <c r="C389" s="2">
        <v>39061</v>
      </c>
      <c r="D389" s="3" t="s">
        <v>135</v>
      </c>
      <c r="E389" s="1">
        <v>4</v>
      </c>
      <c r="F389" s="1">
        <f t="array" ref="F389">SUM(IF(D$2:D389=D389,E$2:E389,0))</f>
        <v>4</v>
      </c>
      <c r="G389" s="8">
        <f t="shared" si="12"/>
        <v>0</v>
      </c>
      <c r="H389" s="8">
        <f t="shared" si="13"/>
        <v>0</v>
      </c>
    </row>
    <row r="390" spans="3:8" x14ac:dyDescent="0.25">
      <c r="C390" s="2">
        <v>39062</v>
      </c>
      <c r="D390" s="3" t="s">
        <v>136</v>
      </c>
      <c r="E390" s="1">
        <v>13</v>
      </c>
      <c r="F390" s="1">
        <f t="array" ref="F390">SUM(IF(D$2:D390=D390,E$2:E390,0))</f>
        <v>13</v>
      </c>
      <c r="G390" s="8">
        <f t="shared" si="12"/>
        <v>0</v>
      </c>
      <c r="H390" s="8">
        <f t="shared" si="13"/>
        <v>0</v>
      </c>
    </row>
    <row r="391" spans="3:8" x14ac:dyDescent="0.25">
      <c r="C391" s="2">
        <v>39063</v>
      </c>
      <c r="D391" s="3" t="s">
        <v>9</v>
      </c>
      <c r="E391" s="1">
        <v>422</v>
      </c>
      <c r="F391" s="1">
        <f t="array" ref="F391">SUM(IF(D$2:D391=D391,E$2:E391,0))</f>
        <v>6014</v>
      </c>
      <c r="G391" s="8">
        <f t="shared" si="12"/>
        <v>0.1</v>
      </c>
      <c r="H391" s="8">
        <f t="shared" si="13"/>
        <v>42.2</v>
      </c>
    </row>
    <row r="392" spans="3:8" x14ac:dyDescent="0.25">
      <c r="C392" s="2">
        <v>39064</v>
      </c>
      <c r="D392" s="3" t="s">
        <v>84</v>
      </c>
      <c r="E392" s="1">
        <v>6</v>
      </c>
      <c r="F392" s="1">
        <f t="array" ref="F392">SUM(IF(D$2:D392=D392,E$2:E392,0))</f>
        <v>23</v>
      </c>
      <c r="G392" s="8">
        <f t="shared" si="12"/>
        <v>0</v>
      </c>
      <c r="H392" s="8">
        <f t="shared" si="13"/>
        <v>0</v>
      </c>
    </row>
    <row r="393" spans="3:8" x14ac:dyDescent="0.25">
      <c r="C393" s="2">
        <v>39069</v>
      </c>
      <c r="D393" s="3" t="s">
        <v>137</v>
      </c>
      <c r="E393" s="1">
        <v>15</v>
      </c>
      <c r="F393" s="1">
        <f t="array" ref="F393">SUM(IF(D$2:D393=D393,E$2:E393,0))</f>
        <v>15</v>
      </c>
      <c r="G393" s="8">
        <f t="shared" si="12"/>
        <v>0</v>
      </c>
      <c r="H393" s="8">
        <f t="shared" si="13"/>
        <v>0</v>
      </c>
    </row>
    <row r="394" spans="3:8" x14ac:dyDescent="0.25">
      <c r="C394" s="2">
        <v>39070</v>
      </c>
      <c r="D394" s="3" t="s">
        <v>32</v>
      </c>
      <c r="E394" s="1">
        <v>168</v>
      </c>
      <c r="F394" s="1">
        <f t="array" ref="F394">SUM(IF(D$2:D394=D394,E$2:E394,0))</f>
        <v>1323</v>
      </c>
      <c r="G394" s="8">
        <f t="shared" si="12"/>
        <v>0.1</v>
      </c>
      <c r="H394" s="8">
        <f t="shared" si="13"/>
        <v>16.8</v>
      </c>
    </row>
    <row r="395" spans="3:8" x14ac:dyDescent="0.25">
      <c r="C395" s="2">
        <v>39072</v>
      </c>
      <c r="D395" s="3" t="s">
        <v>52</v>
      </c>
      <c r="E395" s="1">
        <v>193</v>
      </c>
      <c r="F395" s="1">
        <f t="array" ref="F395">SUM(IF(D$2:D395=D395,E$2:E395,0))</f>
        <v>3866</v>
      </c>
      <c r="G395" s="8">
        <f t="shared" si="12"/>
        <v>0.1</v>
      </c>
      <c r="H395" s="8">
        <f t="shared" si="13"/>
        <v>19.3</v>
      </c>
    </row>
    <row r="396" spans="3:8" x14ac:dyDescent="0.25">
      <c r="C396" s="2">
        <v>39078</v>
      </c>
      <c r="D396" s="3" t="s">
        <v>107</v>
      </c>
      <c r="E396" s="1">
        <v>15</v>
      </c>
      <c r="F396" s="1">
        <f t="array" ref="F396">SUM(IF(D$2:D396=D396,E$2:E396,0))</f>
        <v>44</v>
      </c>
      <c r="G396" s="8">
        <f t="shared" si="12"/>
        <v>0</v>
      </c>
      <c r="H396" s="8">
        <f t="shared" si="13"/>
        <v>0</v>
      </c>
    </row>
    <row r="397" spans="3:8" x14ac:dyDescent="0.25">
      <c r="C397" s="2">
        <v>39079</v>
      </c>
      <c r="D397" s="3" t="s">
        <v>25</v>
      </c>
      <c r="E397" s="1">
        <v>27</v>
      </c>
      <c r="F397" s="1">
        <f t="array" ref="F397">SUM(IF(D$2:D397=D397,E$2:E397,0))</f>
        <v>778</v>
      </c>
      <c r="G397" s="8">
        <f t="shared" si="12"/>
        <v>0.05</v>
      </c>
      <c r="H397" s="8">
        <f t="shared" si="13"/>
        <v>1.35</v>
      </c>
    </row>
    <row r="398" spans="3:8" x14ac:dyDescent="0.25">
      <c r="C398" s="2">
        <v>39080</v>
      </c>
      <c r="D398" s="3" t="s">
        <v>25</v>
      </c>
      <c r="E398" s="1">
        <v>116</v>
      </c>
      <c r="F398" s="1">
        <f t="array" ref="F398">SUM(IF(D$2:D398=D398,E$2:E398,0))</f>
        <v>894</v>
      </c>
      <c r="G398" s="8">
        <f t="shared" si="12"/>
        <v>0.05</v>
      </c>
      <c r="H398" s="8">
        <f t="shared" si="13"/>
        <v>5.8000000000000007</v>
      </c>
    </row>
    <row r="399" spans="3:8" x14ac:dyDescent="0.25">
      <c r="C399" s="2">
        <v>39081</v>
      </c>
      <c r="D399" s="3" t="s">
        <v>63</v>
      </c>
      <c r="E399" s="1">
        <v>21</v>
      </c>
      <c r="F399" s="1">
        <f t="array" ref="F399">SUM(IF(D$2:D399=D399,E$2:E399,0))</f>
        <v>299</v>
      </c>
      <c r="G399" s="8">
        <f t="shared" si="12"/>
        <v>0.05</v>
      </c>
      <c r="H399" s="8">
        <f t="shared" si="13"/>
        <v>1.05</v>
      </c>
    </row>
    <row r="400" spans="3:8" x14ac:dyDescent="0.25">
      <c r="C400" s="2">
        <v>39081</v>
      </c>
      <c r="D400" s="3" t="s">
        <v>25</v>
      </c>
      <c r="E400" s="1">
        <v>61</v>
      </c>
      <c r="F400" s="1">
        <f t="array" ref="F400">SUM(IF(D$2:D400=D400,E$2:E400,0))</f>
        <v>955</v>
      </c>
      <c r="G400" s="8">
        <f t="shared" si="12"/>
        <v>0.05</v>
      </c>
      <c r="H400" s="8">
        <f t="shared" si="13"/>
        <v>3.0500000000000003</v>
      </c>
    </row>
    <row r="401" spans="3:8" x14ac:dyDescent="0.25">
      <c r="C401" s="2">
        <v>39081</v>
      </c>
      <c r="D401" s="3" t="s">
        <v>19</v>
      </c>
      <c r="E401" s="1">
        <v>458</v>
      </c>
      <c r="F401" s="1">
        <f t="array" ref="F401">SUM(IF(D$2:D401=D401,E$2:E401,0))</f>
        <v>4596</v>
      </c>
      <c r="G401" s="8">
        <f t="shared" si="12"/>
        <v>0.1</v>
      </c>
      <c r="H401" s="8">
        <f t="shared" si="13"/>
        <v>45.800000000000004</v>
      </c>
    </row>
    <row r="402" spans="3:8" x14ac:dyDescent="0.25">
      <c r="C402" s="2">
        <v>39082</v>
      </c>
      <c r="D402" s="3" t="s">
        <v>138</v>
      </c>
      <c r="E402" s="1">
        <v>19</v>
      </c>
      <c r="F402" s="1">
        <f t="array" ref="F402">SUM(IF(D$2:D402=D402,E$2:E402,0))</f>
        <v>19</v>
      </c>
      <c r="G402" s="8">
        <f t="shared" si="12"/>
        <v>0</v>
      </c>
      <c r="H402" s="8">
        <f t="shared" si="13"/>
        <v>0</v>
      </c>
    </row>
    <row r="403" spans="3:8" x14ac:dyDescent="0.25">
      <c r="C403" s="2">
        <v>39084</v>
      </c>
      <c r="D403" s="3" t="s">
        <v>57</v>
      </c>
      <c r="E403" s="1">
        <v>81</v>
      </c>
      <c r="F403" s="1">
        <f t="array" ref="F403">SUM(IF(D$2:D403=D403,E$2:E403,0))</f>
        <v>734</v>
      </c>
      <c r="G403" s="8">
        <f t="shared" si="12"/>
        <v>0.05</v>
      </c>
      <c r="H403" s="8">
        <f t="shared" si="13"/>
        <v>4.05</v>
      </c>
    </row>
    <row r="404" spans="3:8" x14ac:dyDescent="0.25">
      <c r="C404" s="2">
        <v>39085</v>
      </c>
      <c r="D404" s="3" t="s">
        <v>20</v>
      </c>
      <c r="E404" s="1">
        <v>86</v>
      </c>
      <c r="F404" s="1">
        <f t="array" ref="F404">SUM(IF(D$2:D404=D404,E$2:E404,0))</f>
        <v>1236</v>
      </c>
      <c r="G404" s="8">
        <f t="shared" si="12"/>
        <v>0.1</v>
      </c>
      <c r="H404" s="8">
        <f t="shared" si="13"/>
        <v>8.6</v>
      </c>
    </row>
    <row r="405" spans="3:8" x14ac:dyDescent="0.25">
      <c r="C405" s="2">
        <v>39086</v>
      </c>
      <c r="D405" s="3" t="s">
        <v>9</v>
      </c>
      <c r="E405" s="1">
        <v>142</v>
      </c>
      <c r="F405" s="1">
        <f t="array" ref="F405">SUM(IF(D$2:D405=D405,E$2:E405,0))</f>
        <v>6156</v>
      </c>
      <c r="G405" s="8">
        <f t="shared" si="12"/>
        <v>0.1</v>
      </c>
      <c r="H405" s="8">
        <f t="shared" si="13"/>
        <v>14.200000000000001</v>
      </c>
    </row>
    <row r="406" spans="3:8" x14ac:dyDescent="0.25">
      <c r="C406" s="2">
        <v>39092</v>
      </c>
      <c r="D406" s="3" t="s">
        <v>19</v>
      </c>
      <c r="E406" s="1">
        <v>459</v>
      </c>
      <c r="F406" s="1">
        <f t="array" ref="F406">SUM(IF(D$2:D406=D406,E$2:E406,0))</f>
        <v>5055</v>
      </c>
      <c r="G406" s="8">
        <f t="shared" si="12"/>
        <v>0.1</v>
      </c>
      <c r="H406" s="8">
        <f t="shared" si="13"/>
        <v>45.900000000000006</v>
      </c>
    </row>
    <row r="407" spans="3:8" x14ac:dyDescent="0.25">
      <c r="C407" s="2">
        <v>39093</v>
      </c>
      <c r="D407" s="3" t="s">
        <v>42</v>
      </c>
      <c r="E407" s="1">
        <v>20</v>
      </c>
      <c r="F407" s="1">
        <f t="array" ref="F407">SUM(IF(D$2:D407=D407,E$2:E407,0))</f>
        <v>22</v>
      </c>
      <c r="G407" s="8">
        <f t="shared" si="12"/>
        <v>0</v>
      </c>
      <c r="H407" s="8">
        <f t="shared" si="13"/>
        <v>0</v>
      </c>
    </row>
    <row r="408" spans="3:8" x14ac:dyDescent="0.25">
      <c r="C408" s="2">
        <v>39095</v>
      </c>
      <c r="D408" s="3" t="s">
        <v>47</v>
      </c>
      <c r="E408" s="1">
        <v>245</v>
      </c>
      <c r="F408" s="1">
        <f t="array" ref="F408">SUM(IF(D$2:D408=D408,E$2:E408,0))</f>
        <v>3982</v>
      </c>
      <c r="G408" s="8">
        <f t="shared" si="12"/>
        <v>0.1</v>
      </c>
      <c r="H408" s="8">
        <f t="shared" si="13"/>
        <v>24.5</v>
      </c>
    </row>
    <row r="409" spans="3:8" x14ac:dyDescent="0.25">
      <c r="C409" s="2">
        <v>39095</v>
      </c>
      <c r="D409" s="3" t="s">
        <v>102</v>
      </c>
      <c r="E409" s="1">
        <v>19</v>
      </c>
      <c r="F409" s="1">
        <f t="array" ref="F409">SUM(IF(D$2:D409=D409,E$2:E409,0))</f>
        <v>44</v>
      </c>
      <c r="G409" s="8">
        <f t="shared" si="12"/>
        <v>0</v>
      </c>
      <c r="H409" s="8">
        <f t="shared" si="13"/>
        <v>0</v>
      </c>
    </row>
    <row r="410" spans="3:8" x14ac:dyDescent="0.25">
      <c r="C410" s="2">
        <v>39096</v>
      </c>
      <c r="D410" s="3" t="s">
        <v>12</v>
      </c>
      <c r="E410" s="1">
        <v>159</v>
      </c>
      <c r="F410" s="1">
        <f t="array" ref="F410">SUM(IF(D$2:D410=D410,E$2:E410,0))</f>
        <v>784</v>
      </c>
      <c r="G410" s="8">
        <f t="shared" si="12"/>
        <v>0.05</v>
      </c>
      <c r="H410" s="8">
        <f t="shared" si="13"/>
        <v>7.95</v>
      </c>
    </row>
    <row r="411" spans="3:8" x14ac:dyDescent="0.25">
      <c r="C411" s="2">
        <v>39097</v>
      </c>
      <c r="D411" s="3" t="s">
        <v>25</v>
      </c>
      <c r="E411" s="1">
        <v>99</v>
      </c>
      <c r="F411" s="1">
        <f t="array" ref="F411">SUM(IF(D$2:D411=D411,E$2:E411,0))</f>
        <v>1054</v>
      </c>
      <c r="G411" s="8">
        <f t="shared" si="12"/>
        <v>0.1</v>
      </c>
      <c r="H411" s="8">
        <f t="shared" si="13"/>
        <v>9.9</v>
      </c>
    </row>
    <row r="412" spans="3:8" x14ac:dyDescent="0.25">
      <c r="C412" s="2">
        <v>39099</v>
      </c>
      <c r="D412" s="3" t="s">
        <v>24</v>
      </c>
      <c r="E412" s="1">
        <v>213</v>
      </c>
      <c r="F412" s="1">
        <f t="array" ref="F412">SUM(IF(D$2:D412=D412,E$2:E412,0))</f>
        <v>4102</v>
      </c>
      <c r="G412" s="8">
        <f t="shared" si="12"/>
        <v>0.1</v>
      </c>
      <c r="H412" s="8">
        <f t="shared" si="13"/>
        <v>21.3</v>
      </c>
    </row>
    <row r="413" spans="3:8" x14ac:dyDescent="0.25">
      <c r="C413" s="2">
        <v>39106</v>
      </c>
      <c r="D413" s="3" t="s">
        <v>16</v>
      </c>
      <c r="E413" s="1">
        <v>349</v>
      </c>
      <c r="F413" s="1">
        <f t="array" ref="F413">SUM(IF(D$2:D413=D413,E$2:E413,0))</f>
        <v>4164</v>
      </c>
      <c r="G413" s="8">
        <f t="shared" si="12"/>
        <v>0.1</v>
      </c>
      <c r="H413" s="8">
        <f t="shared" si="13"/>
        <v>34.9</v>
      </c>
    </row>
    <row r="414" spans="3:8" x14ac:dyDescent="0.25">
      <c r="C414" s="2">
        <v>39109</v>
      </c>
      <c r="D414" s="3" t="s">
        <v>19</v>
      </c>
      <c r="E414" s="1">
        <v>114</v>
      </c>
      <c r="F414" s="1">
        <f t="array" ref="F414">SUM(IF(D$2:D414=D414,E$2:E414,0))</f>
        <v>5169</v>
      </c>
      <c r="G414" s="8">
        <f t="shared" si="12"/>
        <v>0.1</v>
      </c>
      <c r="H414" s="8">
        <f t="shared" si="13"/>
        <v>11.4</v>
      </c>
    </row>
    <row r="415" spans="3:8" x14ac:dyDescent="0.25">
      <c r="C415" s="2">
        <v>39109</v>
      </c>
      <c r="D415" s="3" t="s">
        <v>29</v>
      </c>
      <c r="E415" s="1">
        <v>12</v>
      </c>
      <c r="F415" s="1">
        <f t="array" ref="F415">SUM(IF(D$2:D415=D415,E$2:E415,0))</f>
        <v>28</v>
      </c>
      <c r="G415" s="8">
        <f t="shared" si="12"/>
        <v>0</v>
      </c>
      <c r="H415" s="8">
        <f t="shared" si="13"/>
        <v>0</v>
      </c>
    </row>
    <row r="416" spans="3:8" x14ac:dyDescent="0.25">
      <c r="C416" s="2">
        <v>39111</v>
      </c>
      <c r="D416" s="3" t="s">
        <v>101</v>
      </c>
      <c r="E416" s="1">
        <v>12</v>
      </c>
      <c r="F416" s="1">
        <f t="array" ref="F416">SUM(IF(D$2:D416=D416,E$2:E416,0))</f>
        <v>22</v>
      </c>
      <c r="G416" s="8">
        <f t="shared" si="12"/>
        <v>0</v>
      </c>
      <c r="H416" s="8">
        <f t="shared" si="13"/>
        <v>0</v>
      </c>
    </row>
    <row r="417" spans="3:8" x14ac:dyDescent="0.25">
      <c r="C417" s="2">
        <v>39117</v>
      </c>
      <c r="D417" s="3" t="s">
        <v>14</v>
      </c>
      <c r="E417" s="1">
        <v>132</v>
      </c>
      <c r="F417" s="1">
        <f t="array" ref="F417">SUM(IF(D$2:D417=D417,E$2:E417,0))</f>
        <v>1193</v>
      </c>
      <c r="G417" s="8">
        <f t="shared" si="12"/>
        <v>0.1</v>
      </c>
      <c r="H417" s="8">
        <f t="shared" si="13"/>
        <v>13.200000000000001</v>
      </c>
    </row>
    <row r="418" spans="3:8" x14ac:dyDescent="0.25">
      <c r="C418" s="2">
        <v>39120</v>
      </c>
      <c r="D418" s="3" t="s">
        <v>25</v>
      </c>
      <c r="E418" s="1">
        <v>197</v>
      </c>
      <c r="F418" s="1">
        <f t="array" ref="F418">SUM(IF(D$2:D418=D418,E$2:E418,0))</f>
        <v>1251</v>
      </c>
      <c r="G418" s="8">
        <f t="shared" si="12"/>
        <v>0.1</v>
      </c>
      <c r="H418" s="8">
        <f t="shared" si="13"/>
        <v>19.700000000000003</v>
      </c>
    </row>
    <row r="419" spans="3:8" x14ac:dyDescent="0.25">
      <c r="C419" s="2">
        <v>39120</v>
      </c>
      <c r="D419" s="3" t="s">
        <v>17</v>
      </c>
      <c r="E419" s="1">
        <v>5</v>
      </c>
      <c r="F419" s="1">
        <f t="array" ref="F419">SUM(IF(D$2:D419=D419,E$2:E419,0))</f>
        <v>17</v>
      </c>
      <c r="G419" s="8">
        <f t="shared" si="12"/>
        <v>0</v>
      </c>
      <c r="H419" s="8">
        <f t="shared" si="13"/>
        <v>0</v>
      </c>
    </row>
    <row r="420" spans="3:8" x14ac:dyDescent="0.25">
      <c r="C420" s="2">
        <v>39120</v>
      </c>
      <c r="D420" s="3" t="s">
        <v>52</v>
      </c>
      <c r="E420" s="1">
        <v>403</v>
      </c>
      <c r="F420" s="1">
        <f t="array" ref="F420">SUM(IF(D$2:D420=D420,E$2:E420,0))</f>
        <v>4269</v>
      </c>
      <c r="G420" s="8">
        <f t="shared" si="12"/>
        <v>0.1</v>
      </c>
      <c r="H420" s="8">
        <f t="shared" si="13"/>
        <v>40.300000000000004</v>
      </c>
    </row>
    <row r="421" spans="3:8" x14ac:dyDescent="0.25">
      <c r="C421" s="2">
        <v>39121</v>
      </c>
      <c r="D421" s="3" t="s">
        <v>12</v>
      </c>
      <c r="E421" s="1">
        <v>200</v>
      </c>
      <c r="F421" s="1">
        <f t="array" ref="F421">SUM(IF(D$2:D421=D421,E$2:E421,0))</f>
        <v>984</v>
      </c>
      <c r="G421" s="8">
        <f t="shared" si="12"/>
        <v>0.05</v>
      </c>
      <c r="H421" s="8">
        <f t="shared" si="13"/>
        <v>10</v>
      </c>
    </row>
    <row r="422" spans="3:8" x14ac:dyDescent="0.25">
      <c r="C422" s="2">
        <v>39124</v>
      </c>
      <c r="D422" s="3" t="s">
        <v>71</v>
      </c>
      <c r="E422" s="1">
        <v>23</v>
      </c>
      <c r="F422" s="1">
        <f t="array" ref="F422">SUM(IF(D$2:D422=D422,E$2:E422,0))</f>
        <v>654</v>
      </c>
      <c r="G422" s="8">
        <f t="shared" si="12"/>
        <v>0.05</v>
      </c>
      <c r="H422" s="8">
        <f t="shared" si="13"/>
        <v>1.1500000000000001</v>
      </c>
    </row>
    <row r="423" spans="3:8" x14ac:dyDescent="0.25">
      <c r="C423" s="2">
        <v>39131</v>
      </c>
      <c r="D423" s="3" t="s">
        <v>47</v>
      </c>
      <c r="E423" s="1">
        <v>337</v>
      </c>
      <c r="F423" s="1">
        <f t="array" ref="F423">SUM(IF(D$2:D423=D423,E$2:E423,0))</f>
        <v>4319</v>
      </c>
      <c r="G423" s="8">
        <f t="shared" si="12"/>
        <v>0.1</v>
      </c>
      <c r="H423" s="8">
        <f t="shared" si="13"/>
        <v>33.700000000000003</v>
      </c>
    </row>
    <row r="424" spans="3:8" x14ac:dyDescent="0.25">
      <c r="C424" s="2">
        <v>39132</v>
      </c>
      <c r="D424" s="3" t="s">
        <v>7</v>
      </c>
      <c r="E424" s="1">
        <v>500</v>
      </c>
      <c r="F424" s="1">
        <f t="array" ref="F424">SUM(IF(D$2:D424=D424,E$2:E424,0))</f>
        <v>2895</v>
      </c>
      <c r="G424" s="8">
        <f t="shared" si="12"/>
        <v>0.1</v>
      </c>
      <c r="H424" s="8">
        <f t="shared" si="13"/>
        <v>50</v>
      </c>
    </row>
    <row r="425" spans="3:8" x14ac:dyDescent="0.25">
      <c r="C425" s="2">
        <v>39132</v>
      </c>
      <c r="D425" s="3" t="s">
        <v>92</v>
      </c>
      <c r="E425" s="1">
        <v>9</v>
      </c>
      <c r="F425" s="1">
        <f t="array" ref="F425">SUM(IF(D$2:D425=D425,E$2:E425,0))</f>
        <v>25</v>
      </c>
      <c r="G425" s="8">
        <f t="shared" si="12"/>
        <v>0</v>
      </c>
      <c r="H425" s="8">
        <f t="shared" si="13"/>
        <v>0</v>
      </c>
    </row>
    <row r="426" spans="3:8" x14ac:dyDescent="0.25">
      <c r="C426" s="2">
        <v>39134</v>
      </c>
      <c r="D426" s="3" t="s">
        <v>133</v>
      </c>
      <c r="E426" s="1">
        <v>39</v>
      </c>
      <c r="F426" s="1">
        <f t="array" ref="F426">SUM(IF(D$2:D426=D426,E$2:E426,0))</f>
        <v>221</v>
      </c>
      <c r="G426" s="8">
        <f t="shared" si="12"/>
        <v>0.05</v>
      </c>
      <c r="H426" s="8">
        <f t="shared" si="13"/>
        <v>1.9500000000000002</v>
      </c>
    </row>
    <row r="427" spans="3:8" x14ac:dyDescent="0.25">
      <c r="C427" s="2">
        <v>39139</v>
      </c>
      <c r="D427" s="3" t="s">
        <v>80</v>
      </c>
      <c r="E427" s="1">
        <v>156</v>
      </c>
      <c r="F427" s="1">
        <f t="array" ref="F427">SUM(IF(D$2:D427=D427,E$2:E427,0))</f>
        <v>367</v>
      </c>
      <c r="G427" s="8">
        <f t="shared" si="12"/>
        <v>0.05</v>
      </c>
      <c r="H427" s="8">
        <f t="shared" si="13"/>
        <v>7.8000000000000007</v>
      </c>
    </row>
    <row r="428" spans="3:8" x14ac:dyDescent="0.25">
      <c r="C428" s="2">
        <v>39140</v>
      </c>
      <c r="D428" s="3" t="s">
        <v>19</v>
      </c>
      <c r="E428" s="1">
        <v>258</v>
      </c>
      <c r="F428" s="1">
        <f t="array" ref="F428">SUM(IF(D$2:D428=D428,E$2:E428,0))</f>
        <v>5427</v>
      </c>
      <c r="G428" s="8">
        <f t="shared" si="12"/>
        <v>0.1</v>
      </c>
      <c r="H428" s="8">
        <f t="shared" si="13"/>
        <v>25.8</v>
      </c>
    </row>
    <row r="429" spans="3:8" x14ac:dyDescent="0.25">
      <c r="C429" s="2">
        <v>39140</v>
      </c>
      <c r="D429" s="3" t="s">
        <v>96</v>
      </c>
      <c r="E429" s="1">
        <v>14</v>
      </c>
      <c r="F429" s="1">
        <f t="array" ref="F429">SUM(IF(D$2:D429=D429,E$2:E429,0))</f>
        <v>47</v>
      </c>
      <c r="G429" s="8">
        <f t="shared" si="12"/>
        <v>0</v>
      </c>
      <c r="H429" s="8">
        <f t="shared" si="13"/>
        <v>0</v>
      </c>
    </row>
    <row r="430" spans="3:8" x14ac:dyDescent="0.25">
      <c r="C430" s="2">
        <v>39142</v>
      </c>
      <c r="D430" s="3" t="s">
        <v>14</v>
      </c>
      <c r="E430" s="1">
        <v>91</v>
      </c>
      <c r="F430" s="1">
        <f t="array" ref="F430">SUM(IF(D$2:D430=D430,E$2:E430,0))</f>
        <v>1284</v>
      </c>
      <c r="G430" s="8">
        <f t="shared" si="12"/>
        <v>0.1</v>
      </c>
      <c r="H430" s="8">
        <f t="shared" si="13"/>
        <v>9.1</v>
      </c>
    </row>
    <row r="431" spans="3:8" x14ac:dyDescent="0.25">
      <c r="C431" s="2">
        <v>39149</v>
      </c>
      <c r="D431" s="3" t="s">
        <v>14</v>
      </c>
      <c r="E431" s="1">
        <v>68</v>
      </c>
      <c r="F431" s="1">
        <f t="array" ref="F431">SUM(IF(D$2:D431=D431,E$2:E431,0))</f>
        <v>1352</v>
      </c>
      <c r="G431" s="8">
        <f t="shared" si="12"/>
        <v>0.1</v>
      </c>
      <c r="H431" s="8">
        <f t="shared" si="13"/>
        <v>6.8000000000000007</v>
      </c>
    </row>
    <row r="432" spans="3:8" x14ac:dyDescent="0.25">
      <c r="C432" s="2">
        <v>39150</v>
      </c>
      <c r="D432" s="3" t="s">
        <v>139</v>
      </c>
      <c r="E432" s="1">
        <v>13</v>
      </c>
      <c r="F432" s="1">
        <f t="array" ref="F432">SUM(IF(D$2:D432=D432,E$2:E432,0))</f>
        <v>13</v>
      </c>
      <c r="G432" s="8">
        <f t="shared" si="12"/>
        <v>0</v>
      </c>
      <c r="H432" s="8">
        <f t="shared" si="13"/>
        <v>0</v>
      </c>
    </row>
    <row r="433" spans="3:8" x14ac:dyDescent="0.25">
      <c r="C433" s="2">
        <v>39152</v>
      </c>
      <c r="D433" s="3" t="s">
        <v>30</v>
      </c>
      <c r="E433" s="1">
        <v>118</v>
      </c>
      <c r="F433" s="1">
        <f t="array" ref="F433">SUM(IF(D$2:D433=D433,E$2:E433,0))</f>
        <v>814</v>
      </c>
      <c r="G433" s="8">
        <f t="shared" si="12"/>
        <v>0.05</v>
      </c>
      <c r="H433" s="8">
        <f t="shared" si="13"/>
        <v>5.9</v>
      </c>
    </row>
    <row r="434" spans="3:8" x14ac:dyDescent="0.25">
      <c r="C434" s="2">
        <v>39154</v>
      </c>
      <c r="D434" s="3" t="s">
        <v>27</v>
      </c>
      <c r="E434" s="1">
        <v>54</v>
      </c>
      <c r="F434" s="1">
        <f t="array" ref="F434">SUM(IF(D$2:D434=D434,E$2:E434,0))</f>
        <v>548</v>
      </c>
      <c r="G434" s="8">
        <f t="shared" si="12"/>
        <v>0.05</v>
      </c>
      <c r="H434" s="8">
        <f t="shared" si="13"/>
        <v>2.7</v>
      </c>
    </row>
    <row r="435" spans="3:8" x14ac:dyDescent="0.25">
      <c r="C435" s="2">
        <v>39158</v>
      </c>
      <c r="D435" s="3" t="s">
        <v>140</v>
      </c>
      <c r="E435" s="1">
        <v>10</v>
      </c>
      <c r="F435" s="1">
        <f t="array" ref="F435">SUM(IF(D$2:D435=D435,E$2:E435,0))</f>
        <v>10</v>
      </c>
      <c r="G435" s="8">
        <f t="shared" si="12"/>
        <v>0</v>
      </c>
      <c r="H435" s="8">
        <f t="shared" si="13"/>
        <v>0</v>
      </c>
    </row>
    <row r="436" spans="3:8" x14ac:dyDescent="0.25">
      <c r="C436" s="2">
        <v>39162</v>
      </c>
      <c r="D436" s="3" t="s">
        <v>52</v>
      </c>
      <c r="E436" s="1">
        <v>339</v>
      </c>
      <c r="F436" s="1">
        <f t="array" ref="F436">SUM(IF(D$2:D436=D436,E$2:E436,0))</f>
        <v>4608</v>
      </c>
      <c r="G436" s="8">
        <f t="shared" si="12"/>
        <v>0.1</v>
      </c>
      <c r="H436" s="8">
        <f t="shared" si="13"/>
        <v>33.9</v>
      </c>
    </row>
    <row r="437" spans="3:8" x14ac:dyDescent="0.25">
      <c r="C437" s="2">
        <v>39163</v>
      </c>
      <c r="D437" s="3" t="s">
        <v>32</v>
      </c>
      <c r="E437" s="1">
        <v>80</v>
      </c>
      <c r="F437" s="1">
        <f t="array" ref="F437">SUM(IF(D$2:D437=D437,E$2:E437,0))</f>
        <v>1403</v>
      </c>
      <c r="G437" s="8">
        <f t="shared" si="12"/>
        <v>0.1</v>
      </c>
      <c r="H437" s="8">
        <f t="shared" si="13"/>
        <v>8</v>
      </c>
    </row>
    <row r="438" spans="3:8" x14ac:dyDescent="0.25">
      <c r="C438" s="2">
        <v>39165</v>
      </c>
      <c r="D438" s="3" t="s">
        <v>24</v>
      </c>
      <c r="E438" s="1">
        <v>431</v>
      </c>
      <c r="F438" s="1">
        <f t="array" ref="F438">SUM(IF(D$2:D438=D438,E$2:E438,0))</f>
        <v>4533</v>
      </c>
      <c r="G438" s="8">
        <f t="shared" si="12"/>
        <v>0.1</v>
      </c>
      <c r="H438" s="8">
        <f t="shared" si="13"/>
        <v>43.1</v>
      </c>
    </row>
    <row r="439" spans="3:8" x14ac:dyDescent="0.25">
      <c r="C439" s="2">
        <v>39167</v>
      </c>
      <c r="D439" s="3" t="s">
        <v>52</v>
      </c>
      <c r="E439" s="1">
        <v>268</v>
      </c>
      <c r="F439" s="1">
        <f t="array" ref="F439">SUM(IF(D$2:D439=D439,E$2:E439,0))</f>
        <v>4876</v>
      </c>
      <c r="G439" s="8">
        <f t="shared" si="12"/>
        <v>0.1</v>
      </c>
      <c r="H439" s="8">
        <f t="shared" si="13"/>
        <v>26.8</v>
      </c>
    </row>
    <row r="440" spans="3:8" x14ac:dyDescent="0.25">
      <c r="C440" s="2">
        <v>39167</v>
      </c>
      <c r="D440" s="3" t="s">
        <v>24</v>
      </c>
      <c r="E440" s="1">
        <v>440</v>
      </c>
      <c r="F440" s="1">
        <f t="array" ref="F440">SUM(IF(D$2:D440=D440,E$2:E440,0))</f>
        <v>4973</v>
      </c>
      <c r="G440" s="8">
        <f t="shared" si="12"/>
        <v>0.1</v>
      </c>
      <c r="H440" s="8">
        <f t="shared" si="13"/>
        <v>44</v>
      </c>
    </row>
    <row r="441" spans="3:8" x14ac:dyDescent="0.25">
      <c r="C441" s="2">
        <v>39167</v>
      </c>
      <c r="D441" s="3" t="s">
        <v>7</v>
      </c>
      <c r="E441" s="1">
        <v>396</v>
      </c>
      <c r="F441" s="1">
        <f t="array" ref="F441">SUM(IF(D$2:D441=D441,E$2:E441,0))</f>
        <v>3291</v>
      </c>
      <c r="G441" s="8">
        <f t="shared" si="12"/>
        <v>0.1</v>
      </c>
      <c r="H441" s="8">
        <f t="shared" si="13"/>
        <v>39.6</v>
      </c>
    </row>
    <row r="442" spans="3:8" x14ac:dyDescent="0.25">
      <c r="C442" s="2">
        <v>39167</v>
      </c>
      <c r="D442" s="3" t="s">
        <v>20</v>
      </c>
      <c r="E442" s="1">
        <v>157</v>
      </c>
      <c r="F442" s="1">
        <f t="array" ref="F442">SUM(IF(D$2:D442=D442,E$2:E442,0))</f>
        <v>1393</v>
      </c>
      <c r="G442" s="8">
        <f t="shared" si="12"/>
        <v>0.1</v>
      </c>
      <c r="H442" s="8">
        <f t="shared" si="13"/>
        <v>15.700000000000001</v>
      </c>
    </row>
    <row r="443" spans="3:8" x14ac:dyDescent="0.25">
      <c r="C443" s="2">
        <v>39171</v>
      </c>
      <c r="D443" s="3" t="s">
        <v>14</v>
      </c>
      <c r="E443" s="1">
        <v>194</v>
      </c>
      <c r="F443" s="1">
        <f t="array" ref="F443">SUM(IF(D$2:D443=D443,E$2:E443,0))</f>
        <v>1546</v>
      </c>
      <c r="G443" s="8">
        <f t="shared" si="12"/>
        <v>0.1</v>
      </c>
      <c r="H443" s="8">
        <f t="shared" si="13"/>
        <v>19.400000000000002</v>
      </c>
    </row>
    <row r="444" spans="3:8" x14ac:dyDescent="0.25">
      <c r="C444" s="2">
        <v>39172</v>
      </c>
      <c r="D444" s="3" t="s">
        <v>41</v>
      </c>
      <c r="E444" s="1">
        <v>156</v>
      </c>
      <c r="F444" s="1">
        <f t="array" ref="F444">SUM(IF(D$2:D444=D444,E$2:E444,0))</f>
        <v>672</v>
      </c>
      <c r="G444" s="8">
        <f t="shared" si="12"/>
        <v>0.05</v>
      </c>
      <c r="H444" s="8">
        <f t="shared" si="13"/>
        <v>7.8000000000000007</v>
      </c>
    </row>
    <row r="445" spans="3:8" x14ac:dyDescent="0.25">
      <c r="C445" s="2">
        <v>39173</v>
      </c>
      <c r="D445" s="3" t="s">
        <v>114</v>
      </c>
      <c r="E445" s="1">
        <v>11</v>
      </c>
      <c r="F445" s="1">
        <f t="array" ref="F445">SUM(IF(D$2:D445=D445,E$2:E445,0))</f>
        <v>26</v>
      </c>
      <c r="G445" s="8">
        <f t="shared" si="12"/>
        <v>0</v>
      </c>
      <c r="H445" s="8">
        <f t="shared" si="13"/>
        <v>0</v>
      </c>
    </row>
    <row r="446" spans="3:8" x14ac:dyDescent="0.25">
      <c r="C446" s="2">
        <v>39174</v>
      </c>
      <c r="D446" s="3" t="s">
        <v>37</v>
      </c>
      <c r="E446" s="1">
        <v>110</v>
      </c>
      <c r="F446" s="1">
        <f t="array" ref="F446">SUM(IF(D$2:D446=D446,E$2:E446,0))</f>
        <v>550</v>
      </c>
      <c r="G446" s="8">
        <f t="shared" si="12"/>
        <v>0.05</v>
      </c>
      <c r="H446" s="8">
        <f t="shared" si="13"/>
        <v>5.5</v>
      </c>
    </row>
    <row r="447" spans="3:8" x14ac:dyDescent="0.25">
      <c r="C447" s="2">
        <v>39176</v>
      </c>
      <c r="D447" s="3" t="s">
        <v>141</v>
      </c>
      <c r="E447" s="1">
        <v>12</v>
      </c>
      <c r="F447" s="1">
        <f t="array" ref="F447">SUM(IF(D$2:D447=D447,E$2:E447,0))</f>
        <v>12</v>
      </c>
      <c r="G447" s="8">
        <f t="shared" si="12"/>
        <v>0</v>
      </c>
      <c r="H447" s="8">
        <f t="shared" si="13"/>
        <v>0</v>
      </c>
    </row>
    <row r="448" spans="3:8" x14ac:dyDescent="0.25">
      <c r="C448" s="2">
        <v>39177</v>
      </c>
      <c r="D448" s="3" t="s">
        <v>7</v>
      </c>
      <c r="E448" s="1">
        <v>464</v>
      </c>
      <c r="F448" s="1">
        <f t="array" ref="F448">SUM(IF(D$2:D448=D448,E$2:E448,0))</f>
        <v>3755</v>
      </c>
      <c r="G448" s="8">
        <f t="shared" si="12"/>
        <v>0.1</v>
      </c>
      <c r="H448" s="8">
        <f t="shared" si="13"/>
        <v>46.400000000000006</v>
      </c>
    </row>
    <row r="449" spans="3:8" x14ac:dyDescent="0.25">
      <c r="C449" s="2">
        <v>39178</v>
      </c>
      <c r="D449" s="3" t="s">
        <v>68</v>
      </c>
      <c r="E449" s="1">
        <v>40</v>
      </c>
      <c r="F449" s="1">
        <f t="array" ref="F449">SUM(IF(D$2:D449=D449,E$2:E449,0))</f>
        <v>702</v>
      </c>
      <c r="G449" s="8">
        <f t="shared" si="12"/>
        <v>0.05</v>
      </c>
      <c r="H449" s="8">
        <f t="shared" si="13"/>
        <v>2</v>
      </c>
    </row>
    <row r="450" spans="3:8" x14ac:dyDescent="0.25">
      <c r="C450" s="2">
        <v>39179</v>
      </c>
      <c r="D450" s="3" t="s">
        <v>41</v>
      </c>
      <c r="E450" s="1">
        <v>52</v>
      </c>
      <c r="F450" s="1">
        <f t="array" ref="F450">SUM(IF(D$2:D450=D450,E$2:E450,0))</f>
        <v>724</v>
      </c>
      <c r="G450" s="8">
        <f t="shared" si="12"/>
        <v>0.05</v>
      </c>
      <c r="H450" s="8">
        <f t="shared" si="13"/>
        <v>2.6</v>
      </c>
    </row>
    <row r="451" spans="3:8" x14ac:dyDescent="0.25">
      <c r="C451" s="2">
        <v>39184</v>
      </c>
      <c r="D451" s="3" t="s">
        <v>77</v>
      </c>
      <c r="E451" s="1">
        <v>12</v>
      </c>
      <c r="F451" s="1">
        <f t="array" ref="F451">SUM(IF(D$2:D451=D451,E$2:E451,0))</f>
        <v>20</v>
      </c>
      <c r="G451" s="8">
        <f t="shared" ref="G451:G514" si="14">IF(AND(F451&gt;=100,F451&lt;1000),0.05,IF(AND(F451&gt;=1000,F451&lt;10000),0.1,IF(F451&gt;=10000,0.2,0)))</f>
        <v>0</v>
      </c>
      <c r="H451" s="8">
        <f t="shared" ref="H451:H514" si="15">G451*E451</f>
        <v>0</v>
      </c>
    </row>
    <row r="452" spans="3:8" x14ac:dyDescent="0.25">
      <c r="C452" s="2">
        <v>39186</v>
      </c>
      <c r="D452" s="3" t="s">
        <v>9</v>
      </c>
      <c r="E452" s="1">
        <v>412</v>
      </c>
      <c r="F452" s="1">
        <f t="array" ref="F452">SUM(IF(D$2:D452=D452,E$2:E452,0))</f>
        <v>6568</v>
      </c>
      <c r="G452" s="8">
        <f t="shared" si="14"/>
        <v>0.1</v>
      </c>
      <c r="H452" s="8">
        <f t="shared" si="15"/>
        <v>41.2</v>
      </c>
    </row>
    <row r="453" spans="3:8" x14ac:dyDescent="0.25">
      <c r="C453" s="2">
        <v>39188</v>
      </c>
      <c r="D453" s="3" t="s">
        <v>19</v>
      </c>
      <c r="E453" s="1">
        <v>268</v>
      </c>
      <c r="F453" s="1">
        <f t="array" ref="F453">SUM(IF(D$2:D453=D453,E$2:E453,0))</f>
        <v>5695</v>
      </c>
      <c r="G453" s="8">
        <f t="shared" si="14"/>
        <v>0.1</v>
      </c>
      <c r="H453" s="8">
        <f t="shared" si="15"/>
        <v>26.8</v>
      </c>
    </row>
    <row r="454" spans="3:8" x14ac:dyDescent="0.25">
      <c r="C454" s="2">
        <v>39188</v>
      </c>
      <c r="D454" s="3" t="s">
        <v>9</v>
      </c>
      <c r="E454" s="1">
        <v>495</v>
      </c>
      <c r="F454" s="1">
        <f t="array" ref="F454">SUM(IF(D$2:D454=D454,E$2:E454,0))</f>
        <v>7063</v>
      </c>
      <c r="G454" s="8">
        <f t="shared" si="14"/>
        <v>0.1</v>
      </c>
      <c r="H454" s="8">
        <f t="shared" si="15"/>
        <v>49.5</v>
      </c>
    </row>
    <row r="455" spans="3:8" x14ac:dyDescent="0.25">
      <c r="C455" s="2">
        <v>39188</v>
      </c>
      <c r="D455" s="3" t="s">
        <v>37</v>
      </c>
      <c r="E455" s="1">
        <v>30</v>
      </c>
      <c r="F455" s="1">
        <f t="array" ref="F455">SUM(IF(D$2:D455=D455,E$2:E455,0))</f>
        <v>580</v>
      </c>
      <c r="G455" s="8">
        <f t="shared" si="14"/>
        <v>0.05</v>
      </c>
      <c r="H455" s="8">
        <f t="shared" si="15"/>
        <v>1.5</v>
      </c>
    </row>
    <row r="456" spans="3:8" x14ac:dyDescent="0.25">
      <c r="C456" s="2">
        <v>39191</v>
      </c>
      <c r="D456" s="3" t="s">
        <v>8</v>
      </c>
      <c r="E456" s="1">
        <v>67</v>
      </c>
      <c r="F456" s="1">
        <f t="array" ref="F456">SUM(IF(D$2:D456=D456,E$2:E456,0))</f>
        <v>1059</v>
      </c>
      <c r="G456" s="8">
        <f t="shared" si="14"/>
        <v>0.1</v>
      </c>
      <c r="H456" s="8">
        <f t="shared" si="15"/>
        <v>6.7</v>
      </c>
    </row>
    <row r="457" spans="3:8" x14ac:dyDescent="0.25">
      <c r="C457" s="2">
        <v>39197</v>
      </c>
      <c r="D457" s="3" t="s">
        <v>16</v>
      </c>
      <c r="E457" s="1">
        <v>497</v>
      </c>
      <c r="F457" s="1">
        <f t="array" ref="F457">SUM(IF(D$2:D457=D457,E$2:E457,0))</f>
        <v>4661</v>
      </c>
      <c r="G457" s="8">
        <f t="shared" si="14"/>
        <v>0.1</v>
      </c>
      <c r="H457" s="8">
        <f t="shared" si="15"/>
        <v>49.7</v>
      </c>
    </row>
    <row r="458" spans="3:8" x14ac:dyDescent="0.25">
      <c r="C458" s="2">
        <v>39200</v>
      </c>
      <c r="D458" s="3" t="s">
        <v>24</v>
      </c>
      <c r="E458" s="1">
        <v>102</v>
      </c>
      <c r="F458" s="1">
        <f t="array" ref="F458">SUM(IF(D$2:D458=D458,E$2:E458,0))</f>
        <v>5075</v>
      </c>
      <c r="G458" s="8">
        <f t="shared" si="14"/>
        <v>0.1</v>
      </c>
      <c r="H458" s="8">
        <f t="shared" si="15"/>
        <v>10.200000000000001</v>
      </c>
    </row>
    <row r="459" spans="3:8" x14ac:dyDescent="0.25">
      <c r="C459" s="2">
        <v>39203</v>
      </c>
      <c r="D459" s="3" t="s">
        <v>9</v>
      </c>
      <c r="E459" s="1">
        <v>322</v>
      </c>
      <c r="F459" s="1">
        <f t="array" ref="F459">SUM(IF(D$2:D459=D459,E$2:E459,0))</f>
        <v>7385</v>
      </c>
      <c r="G459" s="8">
        <f t="shared" si="14"/>
        <v>0.1</v>
      </c>
      <c r="H459" s="8">
        <f t="shared" si="15"/>
        <v>32.200000000000003</v>
      </c>
    </row>
    <row r="460" spans="3:8" x14ac:dyDescent="0.25">
      <c r="C460" s="2">
        <v>39204</v>
      </c>
      <c r="D460" s="3" t="s">
        <v>11</v>
      </c>
      <c r="E460" s="1">
        <v>297</v>
      </c>
      <c r="F460" s="1">
        <f t="array" ref="F460">SUM(IF(D$2:D460=D460,E$2:E460,0))</f>
        <v>6023</v>
      </c>
      <c r="G460" s="8">
        <f t="shared" si="14"/>
        <v>0.1</v>
      </c>
      <c r="H460" s="8">
        <f t="shared" si="15"/>
        <v>29.700000000000003</v>
      </c>
    </row>
    <row r="461" spans="3:8" x14ac:dyDescent="0.25">
      <c r="C461" s="2">
        <v>39206</v>
      </c>
      <c r="D461" s="3" t="s">
        <v>14</v>
      </c>
      <c r="E461" s="1">
        <v>179</v>
      </c>
      <c r="F461" s="1">
        <f t="array" ref="F461">SUM(IF(D$2:D461=D461,E$2:E461,0))</f>
        <v>1725</v>
      </c>
      <c r="G461" s="8">
        <f t="shared" si="14"/>
        <v>0.1</v>
      </c>
      <c r="H461" s="8">
        <f t="shared" si="15"/>
        <v>17.900000000000002</v>
      </c>
    </row>
    <row r="462" spans="3:8" x14ac:dyDescent="0.25">
      <c r="C462" s="2">
        <v>39208</v>
      </c>
      <c r="D462" s="3" t="s">
        <v>142</v>
      </c>
      <c r="E462" s="1">
        <v>15</v>
      </c>
      <c r="F462" s="1">
        <f t="array" ref="F462">SUM(IF(D$2:D462=D462,E$2:E462,0))</f>
        <v>15</v>
      </c>
      <c r="G462" s="8">
        <f t="shared" si="14"/>
        <v>0</v>
      </c>
      <c r="H462" s="8">
        <f t="shared" si="15"/>
        <v>0</v>
      </c>
    </row>
    <row r="463" spans="3:8" x14ac:dyDescent="0.25">
      <c r="C463" s="2">
        <v>39210</v>
      </c>
      <c r="D463" s="3" t="s">
        <v>63</v>
      </c>
      <c r="E463" s="1">
        <v>65</v>
      </c>
      <c r="F463" s="1">
        <f t="array" ref="F463">SUM(IF(D$2:D463=D463,E$2:E463,0))</f>
        <v>364</v>
      </c>
      <c r="G463" s="8">
        <f t="shared" si="14"/>
        <v>0.05</v>
      </c>
      <c r="H463" s="8">
        <f t="shared" si="15"/>
        <v>3.25</v>
      </c>
    </row>
    <row r="464" spans="3:8" x14ac:dyDescent="0.25">
      <c r="C464" s="2">
        <v>39212</v>
      </c>
      <c r="D464" s="3" t="s">
        <v>9</v>
      </c>
      <c r="E464" s="1">
        <v>297</v>
      </c>
      <c r="F464" s="1">
        <f t="array" ref="F464">SUM(IF(D$2:D464=D464,E$2:E464,0))</f>
        <v>7682</v>
      </c>
      <c r="G464" s="8">
        <f t="shared" si="14"/>
        <v>0.1</v>
      </c>
      <c r="H464" s="8">
        <f t="shared" si="15"/>
        <v>29.700000000000003</v>
      </c>
    </row>
    <row r="465" spans="3:8" x14ac:dyDescent="0.25">
      <c r="C465" s="2">
        <v>39214</v>
      </c>
      <c r="D465" s="3" t="s">
        <v>10</v>
      </c>
      <c r="E465" s="1">
        <v>131</v>
      </c>
      <c r="F465" s="1">
        <f t="array" ref="F465">SUM(IF(D$2:D465=D465,E$2:E465,0))</f>
        <v>635</v>
      </c>
      <c r="G465" s="8">
        <f t="shared" si="14"/>
        <v>0.05</v>
      </c>
      <c r="H465" s="8">
        <f t="shared" si="15"/>
        <v>6.5500000000000007</v>
      </c>
    </row>
    <row r="466" spans="3:8" x14ac:dyDescent="0.25">
      <c r="C466" s="2">
        <v>39215</v>
      </c>
      <c r="D466" s="3" t="s">
        <v>143</v>
      </c>
      <c r="E466" s="1">
        <v>12</v>
      </c>
      <c r="F466" s="1">
        <f t="array" ref="F466">SUM(IF(D$2:D466=D466,E$2:E466,0))</f>
        <v>12</v>
      </c>
      <c r="G466" s="8">
        <f t="shared" si="14"/>
        <v>0</v>
      </c>
      <c r="H466" s="8">
        <f t="shared" si="15"/>
        <v>0</v>
      </c>
    </row>
    <row r="467" spans="3:8" x14ac:dyDescent="0.25">
      <c r="C467" s="2">
        <v>39215</v>
      </c>
      <c r="D467" s="3" t="s">
        <v>20</v>
      </c>
      <c r="E467" s="1">
        <v>114</v>
      </c>
      <c r="F467" s="1">
        <f t="array" ref="F467">SUM(IF(D$2:D467=D467,E$2:E467,0))</f>
        <v>1507</v>
      </c>
      <c r="G467" s="8">
        <f t="shared" si="14"/>
        <v>0.1</v>
      </c>
      <c r="H467" s="8">
        <f t="shared" si="15"/>
        <v>11.4</v>
      </c>
    </row>
    <row r="468" spans="3:8" x14ac:dyDescent="0.25">
      <c r="C468" s="2">
        <v>39218</v>
      </c>
      <c r="D468" s="3" t="s">
        <v>16</v>
      </c>
      <c r="E468" s="1">
        <v>293</v>
      </c>
      <c r="F468" s="1">
        <f t="array" ref="F468">SUM(IF(D$2:D468=D468,E$2:E468,0))</f>
        <v>4954</v>
      </c>
      <c r="G468" s="8">
        <f t="shared" si="14"/>
        <v>0.1</v>
      </c>
      <c r="H468" s="8">
        <f t="shared" si="15"/>
        <v>29.3</v>
      </c>
    </row>
    <row r="469" spans="3:8" x14ac:dyDescent="0.25">
      <c r="C469" s="2">
        <v>39220</v>
      </c>
      <c r="D469" s="3" t="s">
        <v>144</v>
      </c>
      <c r="E469" s="1">
        <v>18</v>
      </c>
      <c r="F469" s="1">
        <f t="array" ref="F469">SUM(IF(D$2:D469=D469,E$2:E469,0))</f>
        <v>18</v>
      </c>
      <c r="G469" s="8">
        <f t="shared" si="14"/>
        <v>0</v>
      </c>
      <c r="H469" s="8">
        <f t="shared" si="15"/>
        <v>0</v>
      </c>
    </row>
    <row r="470" spans="3:8" x14ac:dyDescent="0.25">
      <c r="C470" s="2">
        <v>39220</v>
      </c>
      <c r="D470" s="3" t="s">
        <v>21</v>
      </c>
      <c r="E470" s="1">
        <v>186</v>
      </c>
      <c r="F470" s="1">
        <f t="array" ref="F470">SUM(IF(D$2:D470=D470,E$2:E470,0))</f>
        <v>862</v>
      </c>
      <c r="G470" s="8">
        <f t="shared" si="14"/>
        <v>0.05</v>
      </c>
      <c r="H470" s="8">
        <f t="shared" si="15"/>
        <v>9.3000000000000007</v>
      </c>
    </row>
    <row r="471" spans="3:8" x14ac:dyDescent="0.25">
      <c r="C471" s="2">
        <v>39223</v>
      </c>
      <c r="D471" s="3" t="s">
        <v>30</v>
      </c>
      <c r="E471" s="1">
        <v>119</v>
      </c>
      <c r="F471" s="1">
        <f t="array" ref="F471">SUM(IF(D$2:D471=D471,E$2:E471,0))</f>
        <v>933</v>
      </c>
      <c r="G471" s="8">
        <f t="shared" si="14"/>
        <v>0.05</v>
      </c>
      <c r="H471" s="8">
        <f t="shared" si="15"/>
        <v>5.95</v>
      </c>
    </row>
    <row r="472" spans="3:8" x14ac:dyDescent="0.25">
      <c r="C472" s="2">
        <v>39227</v>
      </c>
      <c r="D472" s="3" t="s">
        <v>132</v>
      </c>
      <c r="E472" s="1">
        <v>4</v>
      </c>
      <c r="F472" s="1">
        <f t="array" ref="F472">SUM(IF(D$2:D472=D472,E$2:E472,0))</f>
        <v>11</v>
      </c>
      <c r="G472" s="8">
        <f t="shared" si="14"/>
        <v>0</v>
      </c>
      <c r="H472" s="8">
        <f t="shared" si="15"/>
        <v>0</v>
      </c>
    </row>
    <row r="473" spans="3:8" x14ac:dyDescent="0.25">
      <c r="C473" s="2">
        <v>39230</v>
      </c>
      <c r="D473" s="3" t="s">
        <v>16</v>
      </c>
      <c r="E473" s="1">
        <v>415</v>
      </c>
      <c r="F473" s="1">
        <f t="array" ref="F473">SUM(IF(D$2:D473=D473,E$2:E473,0))</f>
        <v>5369</v>
      </c>
      <c r="G473" s="8">
        <f t="shared" si="14"/>
        <v>0.1</v>
      </c>
      <c r="H473" s="8">
        <f t="shared" si="15"/>
        <v>41.5</v>
      </c>
    </row>
    <row r="474" spans="3:8" x14ac:dyDescent="0.25">
      <c r="C474" s="2">
        <v>39230</v>
      </c>
      <c r="D474" s="3" t="s">
        <v>15</v>
      </c>
      <c r="E474" s="1">
        <v>10</v>
      </c>
      <c r="F474" s="1">
        <f t="array" ref="F474">SUM(IF(D$2:D474=D474,E$2:E474,0))</f>
        <v>18</v>
      </c>
      <c r="G474" s="8">
        <f t="shared" si="14"/>
        <v>0</v>
      </c>
      <c r="H474" s="8">
        <f t="shared" si="15"/>
        <v>0</v>
      </c>
    </row>
    <row r="475" spans="3:8" x14ac:dyDescent="0.25">
      <c r="C475" s="2">
        <v>39230</v>
      </c>
      <c r="D475" s="3" t="s">
        <v>20</v>
      </c>
      <c r="E475" s="1">
        <v>159</v>
      </c>
      <c r="F475" s="1">
        <f t="array" ref="F475">SUM(IF(D$2:D475=D475,E$2:E475,0))</f>
        <v>1666</v>
      </c>
      <c r="G475" s="8">
        <f t="shared" si="14"/>
        <v>0.1</v>
      </c>
      <c r="H475" s="8">
        <f t="shared" si="15"/>
        <v>15.9</v>
      </c>
    </row>
    <row r="476" spans="3:8" x14ac:dyDescent="0.25">
      <c r="C476" s="2">
        <v>39231</v>
      </c>
      <c r="D476" s="3" t="s">
        <v>19</v>
      </c>
      <c r="E476" s="1">
        <v>140</v>
      </c>
      <c r="F476" s="1">
        <f t="array" ref="F476">SUM(IF(D$2:D476=D476,E$2:E476,0))</f>
        <v>5835</v>
      </c>
      <c r="G476" s="8">
        <f t="shared" si="14"/>
        <v>0.1</v>
      </c>
      <c r="H476" s="8">
        <f t="shared" si="15"/>
        <v>14</v>
      </c>
    </row>
    <row r="477" spans="3:8" x14ac:dyDescent="0.25">
      <c r="C477" s="2">
        <v>39239</v>
      </c>
      <c r="D477" s="3" t="s">
        <v>21</v>
      </c>
      <c r="E477" s="1">
        <v>128</v>
      </c>
      <c r="F477" s="1">
        <f t="array" ref="F477">SUM(IF(D$2:D477=D477,E$2:E477,0))</f>
        <v>990</v>
      </c>
      <c r="G477" s="8">
        <f t="shared" si="14"/>
        <v>0.05</v>
      </c>
      <c r="H477" s="8">
        <f t="shared" si="15"/>
        <v>6.4</v>
      </c>
    </row>
    <row r="478" spans="3:8" x14ac:dyDescent="0.25">
      <c r="C478" s="2">
        <v>39247</v>
      </c>
      <c r="D478" s="3" t="s">
        <v>145</v>
      </c>
      <c r="E478" s="1">
        <v>9</v>
      </c>
      <c r="F478" s="1">
        <f t="array" ref="F478">SUM(IF(D$2:D478=D478,E$2:E478,0))</f>
        <v>9</v>
      </c>
      <c r="G478" s="8">
        <f t="shared" si="14"/>
        <v>0</v>
      </c>
      <c r="H478" s="8">
        <f t="shared" si="15"/>
        <v>0</v>
      </c>
    </row>
    <row r="479" spans="3:8" x14ac:dyDescent="0.25">
      <c r="C479" s="2">
        <v>39247</v>
      </c>
      <c r="D479" s="3" t="s">
        <v>19</v>
      </c>
      <c r="E479" s="1">
        <v>121</v>
      </c>
      <c r="F479" s="1">
        <f t="array" ref="F479">SUM(IF(D$2:D479=D479,E$2:E479,0))</f>
        <v>5956</v>
      </c>
      <c r="G479" s="8">
        <f t="shared" si="14"/>
        <v>0.1</v>
      </c>
      <c r="H479" s="8">
        <f t="shared" si="15"/>
        <v>12.100000000000001</v>
      </c>
    </row>
    <row r="480" spans="3:8" x14ac:dyDescent="0.25">
      <c r="C480" s="2">
        <v>39248</v>
      </c>
      <c r="D480" s="3" t="s">
        <v>16</v>
      </c>
      <c r="E480" s="1">
        <v>169</v>
      </c>
      <c r="F480" s="1">
        <f t="array" ref="F480">SUM(IF(D$2:D480=D480,E$2:E480,0))</f>
        <v>5538</v>
      </c>
      <c r="G480" s="8">
        <f t="shared" si="14"/>
        <v>0.1</v>
      </c>
      <c r="H480" s="8">
        <f t="shared" si="15"/>
        <v>16.900000000000002</v>
      </c>
    </row>
    <row r="481" spans="3:8" x14ac:dyDescent="0.25">
      <c r="C481" s="2">
        <v>39250</v>
      </c>
      <c r="D481" s="3" t="s">
        <v>57</v>
      </c>
      <c r="E481" s="1">
        <v>118</v>
      </c>
      <c r="F481" s="1">
        <f t="array" ref="F481">SUM(IF(D$2:D481=D481,E$2:E481,0))</f>
        <v>852</v>
      </c>
      <c r="G481" s="8">
        <f t="shared" si="14"/>
        <v>0.05</v>
      </c>
      <c r="H481" s="8">
        <f t="shared" si="15"/>
        <v>5.9</v>
      </c>
    </row>
    <row r="482" spans="3:8" x14ac:dyDescent="0.25">
      <c r="C482" s="2">
        <v>39250</v>
      </c>
      <c r="D482" s="3" t="s">
        <v>80</v>
      </c>
      <c r="E482" s="1">
        <v>37</v>
      </c>
      <c r="F482" s="1">
        <f t="array" ref="F482">SUM(IF(D$2:D482=D482,E$2:E482,0))</f>
        <v>404</v>
      </c>
      <c r="G482" s="8">
        <f t="shared" si="14"/>
        <v>0.05</v>
      </c>
      <c r="H482" s="8">
        <f t="shared" si="15"/>
        <v>1.85</v>
      </c>
    </row>
    <row r="483" spans="3:8" x14ac:dyDescent="0.25">
      <c r="C483" s="2">
        <v>39253</v>
      </c>
      <c r="D483" s="3" t="s">
        <v>37</v>
      </c>
      <c r="E483" s="1">
        <v>198</v>
      </c>
      <c r="F483" s="1">
        <f t="array" ref="F483">SUM(IF(D$2:D483=D483,E$2:E483,0))</f>
        <v>778</v>
      </c>
      <c r="G483" s="8">
        <f t="shared" si="14"/>
        <v>0.05</v>
      </c>
      <c r="H483" s="8">
        <f t="shared" si="15"/>
        <v>9.9</v>
      </c>
    </row>
    <row r="484" spans="3:8" x14ac:dyDescent="0.25">
      <c r="C484" s="2">
        <v>39254</v>
      </c>
      <c r="D484" s="3" t="s">
        <v>30</v>
      </c>
      <c r="E484" s="1">
        <v>74</v>
      </c>
      <c r="F484" s="1">
        <f t="array" ref="F484">SUM(IF(D$2:D484=D484,E$2:E484,0))</f>
        <v>1007</v>
      </c>
      <c r="G484" s="8">
        <f t="shared" si="14"/>
        <v>0.1</v>
      </c>
      <c r="H484" s="8">
        <f t="shared" si="15"/>
        <v>7.4</v>
      </c>
    </row>
    <row r="485" spans="3:8" x14ac:dyDescent="0.25">
      <c r="C485" s="2">
        <v>39259</v>
      </c>
      <c r="D485" s="3" t="s">
        <v>146</v>
      </c>
      <c r="E485" s="1">
        <v>18</v>
      </c>
      <c r="F485" s="1">
        <f t="array" ref="F485">SUM(IF(D$2:D485=D485,E$2:E485,0))</f>
        <v>18</v>
      </c>
      <c r="G485" s="8">
        <f t="shared" si="14"/>
        <v>0</v>
      </c>
      <c r="H485" s="8">
        <f t="shared" si="15"/>
        <v>0</v>
      </c>
    </row>
    <row r="486" spans="3:8" x14ac:dyDescent="0.25">
      <c r="C486" s="2">
        <v>39263</v>
      </c>
      <c r="D486" s="3" t="s">
        <v>26</v>
      </c>
      <c r="E486" s="1">
        <v>291</v>
      </c>
      <c r="F486" s="1">
        <f t="array" ref="F486">SUM(IF(D$2:D486=D486,E$2:E486,0))</f>
        <v>1417</v>
      </c>
      <c r="G486" s="8">
        <f t="shared" si="14"/>
        <v>0.1</v>
      </c>
      <c r="H486" s="8">
        <f t="shared" si="15"/>
        <v>29.1</v>
      </c>
    </row>
    <row r="487" spans="3:8" x14ac:dyDescent="0.25">
      <c r="C487" s="2">
        <v>39270</v>
      </c>
      <c r="D487" s="3" t="s">
        <v>11</v>
      </c>
      <c r="E487" s="1">
        <v>208</v>
      </c>
      <c r="F487" s="1">
        <f t="array" ref="F487">SUM(IF(D$2:D487=D487,E$2:E487,0))</f>
        <v>6231</v>
      </c>
      <c r="G487" s="8">
        <f t="shared" si="14"/>
        <v>0.1</v>
      </c>
      <c r="H487" s="8">
        <f t="shared" si="15"/>
        <v>20.8</v>
      </c>
    </row>
    <row r="488" spans="3:8" x14ac:dyDescent="0.25">
      <c r="C488" s="2">
        <v>39270</v>
      </c>
      <c r="D488" s="3" t="s">
        <v>7</v>
      </c>
      <c r="E488" s="1">
        <v>354</v>
      </c>
      <c r="F488" s="1">
        <f t="array" ref="F488">SUM(IF(D$2:D488=D488,E$2:E488,0))</f>
        <v>4109</v>
      </c>
      <c r="G488" s="8">
        <f t="shared" si="14"/>
        <v>0.1</v>
      </c>
      <c r="H488" s="8">
        <f t="shared" si="15"/>
        <v>35.4</v>
      </c>
    </row>
    <row r="489" spans="3:8" x14ac:dyDescent="0.25">
      <c r="C489" s="2">
        <v>39277</v>
      </c>
      <c r="D489" s="3" t="s">
        <v>27</v>
      </c>
      <c r="E489" s="1">
        <v>113</v>
      </c>
      <c r="F489" s="1">
        <f t="array" ref="F489">SUM(IF(D$2:D489=D489,E$2:E489,0))</f>
        <v>661</v>
      </c>
      <c r="G489" s="8">
        <f t="shared" si="14"/>
        <v>0.05</v>
      </c>
      <c r="H489" s="8">
        <f t="shared" si="15"/>
        <v>5.65</v>
      </c>
    </row>
    <row r="490" spans="3:8" x14ac:dyDescent="0.25">
      <c r="C490" s="2">
        <v>39278</v>
      </c>
      <c r="D490" s="3" t="s">
        <v>147</v>
      </c>
      <c r="E490" s="1">
        <v>3</v>
      </c>
      <c r="F490" s="1">
        <f t="array" ref="F490">SUM(IF(D$2:D490=D490,E$2:E490,0))</f>
        <v>3</v>
      </c>
      <c r="G490" s="8">
        <f t="shared" si="14"/>
        <v>0</v>
      </c>
      <c r="H490" s="8">
        <f t="shared" si="15"/>
        <v>0</v>
      </c>
    </row>
    <row r="491" spans="3:8" x14ac:dyDescent="0.25">
      <c r="C491" s="2">
        <v>39278</v>
      </c>
      <c r="D491" s="3" t="s">
        <v>47</v>
      </c>
      <c r="E491" s="1">
        <v>446</v>
      </c>
      <c r="F491" s="1">
        <f t="array" ref="F491">SUM(IF(D$2:D491=D491,E$2:E491,0))</f>
        <v>4765</v>
      </c>
      <c r="G491" s="8">
        <f t="shared" si="14"/>
        <v>0.1</v>
      </c>
      <c r="H491" s="8">
        <f t="shared" si="15"/>
        <v>44.6</v>
      </c>
    </row>
    <row r="492" spans="3:8" x14ac:dyDescent="0.25">
      <c r="C492" s="2">
        <v>39278</v>
      </c>
      <c r="D492" s="3" t="s">
        <v>123</v>
      </c>
      <c r="E492" s="1">
        <v>9</v>
      </c>
      <c r="F492" s="1">
        <f t="array" ref="F492">SUM(IF(D$2:D492=D492,E$2:E492,0))</f>
        <v>12</v>
      </c>
      <c r="G492" s="8">
        <f t="shared" si="14"/>
        <v>0</v>
      </c>
      <c r="H492" s="8">
        <f t="shared" si="15"/>
        <v>0</v>
      </c>
    </row>
    <row r="493" spans="3:8" x14ac:dyDescent="0.25">
      <c r="C493" s="2">
        <v>39282</v>
      </c>
      <c r="D493" s="3" t="s">
        <v>52</v>
      </c>
      <c r="E493" s="1">
        <v>445</v>
      </c>
      <c r="F493" s="1">
        <f t="array" ref="F493">SUM(IF(D$2:D493=D493,E$2:E493,0))</f>
        <v>5321</v>
      </c>
      <c r="G493" s="8">
        <f t="shared" si="14"/>
        <v>0.1</v>
      </c>
      <c r="H493" s="8">
        <f t="shared" si="15"/>
        <v>44.5</v>
      </c>
    </row>
    <row r="494" spans="3:8" x14ac:dyDescent="0.25">
      <c r="C494" s="2">
        <v>39283</v>
      </c>
      <c r="D494" s="3" t="s">
        <v>71</v>
      </c>
      <c r="E494" s="1">
        <v>47</v>
      </c>
      <c r="F494" s="1">
        <f t="array" ref="F494">SUM(IF(D$2:D494=D494,E$2:E494,0))</f>
        <v>701</v>
      </c>
      <c r="G494" s="8">
        <f t="shared" si="14"/>
        <v>0.05</v>
      </c>
      <c r="H494" s="8">
        <f t="shared" si="15"/>
        <v>2.35</v>
      </c>
    </row>
    <row r="495" spans="3:8" x14ac:dyDescent="0.25">
      <c r="C495" s="2">
        <v>39284</v>
      </c>
      <c r="D495" s="3" t="s">
        <v>148</v>
      </c>
      <c r="E495" s="1">
        <v>14</v>
      </c>
      <c r="F495" s="1">
        <f t="array" ref="F495">SUM(IF(D$2:D495=D495,E$2:E495,0))</f>
        <v>14</v>
      </c>
      <c r="G495" s="8">
        <f t="shared" si="14"/>
        <v>0</v>
      </c>
      <c r="H495" s="8">
        <f t="shared" si="15"/>
        <v>0</v>
      </c>
    </row>
    <row r="496" spans="3:8" x14ac:dyDescent="0.25">
      <c r="C496" s="2">
        <v>39289</v>
      </c>
      <c r="D496" s="3" t="s">
        <v>39</v>
      </c>
      <c r="E496" s="1">
        <v>187</v>
      </c>
      <c r="F496" s="1">
        <f t="array" ref="F496">SUM(IF(D$2:D496=D496,E$2:E496,0))</f>
        <v>1146</v>
      </c>
      <c r="G496" s="8">
        <f t="shared" si="14"/>
        <v>0.1</v>
      </c>
      <c r="H496" s="8">
        <f t="shared" si="15"/>
        <v>18.7</v>
      </c>
    </row>
    <row r="497" spans="3:8" x14ac:dyDescent="0.25">
      <c r="C497" s="2">
        <v>39290</v>
      </c>
      <c r="D497" s="3" t="s">
        <v>47</v>
      </c>
      <c r="E497" s="1">
        <v>355</v>
      </c>
      <c r="F497" s="1">
        <f t="array" ref="F497">SUM(IF(D$2:D497=D497,E$2:E497,0))</f>
        <v>5120</v>
      </c>
      <c r="G497" s="8">
        <f t="shared" si="14"/>
        <v>0.1</v>
      </c>
      <c r="H497" s="8">
        <f t="shared" si="15"/>
        <v>35.5</v>
      </c>
    </row>
    <row r="498" spans="3:8" x14ac:dyDescent="0.25">
      <c r="C498" s="2">
        <v>39291</v>
      </c>
      <c r="D498" s="3" t="s">
        <v>117</v>
      </c>
      <c r="E498" s="1">
        <v>6</v>
      </c>
      <c r="F498" s="1">
        <f t="array" ref="F498">SUM(IF(D$2:D498=D498,E$2:E498,0))</f>
        <v>18</v>
      </c>
      <c r="G498" s="8">
        <f t="shared" si="14"/>
        <v>0</v>
      </c>
      <c r="H498" s="8">
        <f t="shared" si="15"/>
        <v>0</v>
      </c>
    </row>
    <row r="499" spans="3:8" x14ac:dyDescent="0.25">
      <c r="C499" s="2">
        <v>39292</v>
      </c>
      <c r="D499" s="3" t="s">
        <v>70</v>
      </c>
      <c r="E499" s="1">
        <v>18</v>
      </c>
      <c r="F499" s="1">
        <f t="array" ref="F499">SUM(IF(D$2:D499=D499,E$2:E499,0))</f>
        <v>26</v>
      </c>
      <c r="G499" s="8">
        <f t="shared" si="14"/>
        <v>0</v>
      </c>
      <c r="H499" s="8">
        <f t="shared" si="15"/>
        <v>0</v>
      </c>
    </row>
    <row r="500" spans="3:8" x14ac:dyDescent="0.25">
      <c r="C500" s="2">
        <v>39294</v>
      </c>
      <c r="D500" s="3" t="s">
        <v>73</v>
      </c>
      <c r="E500" s="1">
        <v>111</v>
      </c>
      <c r="F500" s="1">
        <f t="array" ref="F500">SUM(IF(D$2:D500=D500,E$2:E500,0))</f>
        <v>720</v>
      </c>
      <c r="G500" s="8">
        <f t="shared" si="14"/>
        <v>0.05</v>
      </c>
      <c r="H500" s="8">
        <f t="shared" si="15"/>
        <v>5.5500000000000007</v>
      </c>
    </row>
    <row r="501" spans="3:8" x14ac:dyDescent="0.25">
      <c r="C501" s="2">
        <v>39294</v>
      </c>
      <c r="D501" s="3" t="s">
        <v>10</v>
      </c>
      <c r="E501" s="1">
        <v>156</v>
      </c>
      <c r="F501" s="1">
        <f t="array" ref="F501">SUM(IF(D$2:D501=D501,E$2:E501,0))</f>
        <v>791</v>
      </c>
      <c r="G501" s="8">
        <f t="shared" si="14"/>
        <v>0.05</v>
      </c>
      <c r="H501" s="8">
        <f t="shared" si="15"/>
        <v>7.8000000000000007</v>
      </c>
    </row>
    <row r="502" spans="3:8" x14ac:dyDescent="0.25">
      <c r="C502" s="2">
        <v>39295</v>
      </c>
      <c r="D502" s="3" t="s">
        <v>47</v>
      </c>
      <c r="E502" s="1">
        <v>396</v>
      </c>
      <c r="F502" s="1">
        <f t="array" ref="F502">SUM(IF(D$2:D502=D502,E$2:E502,0))</f>
        <v>5516</v>
      </c>
      <c r="G502" s="8">
        <f t="shared" si="14"/>
        <v>0.1</v>
      </c>
      <c r="H502" s="8">
        <f t="shared" si="15"/>
        <v>39.6</v>
      </c>
    </row>
    <row r="503" spans="3:8" x14ac:dyDescent="0.25">
      <c r="C503" s="2">
        <v>39299</v>
      </c>
      <c r="D503" s="3" t="s">
        <v>62</v>
      </c>
      <c r="E503" s="1">
        <v>7</v>
      </c>
      <c r="F503" s="1">
        <f t="array" ref="F503">SUM(IF(D$2:D503=D503,E$2:E503,0))</f>
        <v>22</v>
      </c>
      <c r="G503" s="8">
        <f t="shared" si="14"/>
        <v>0</v>
      </c>
      <c r="H503" s="8">
        <f t="shared" si="15"/>
        <v>0</v>
      </c>
    </row>
    <row r="504" spans="3:8" x14ac:dyDescent="0.25">
      <c r="C504" s="2">
        <v>39301</v>
      </c>
      <c r="D504" s="3" t="s">
        <v>57</v>
      </c>
      <c r="E504" s="1">
        <v>98</v>
      </c>
      <c r="F504" s="1">
        <f t="array" ref="F504">SUM(IF(D$2:D504=D504,E$2:E504,0))</f>
        <v>950</v>
      </c>
      <c r="G504" s="8">
        <f t="shared" si="14"/>
        <v>0.05</v>
      </c>
      <c r="H504" s="8">
        <f t="shared" si="15"/>
        <v>4.9000000000000004</v>
      </c>
    </row>
    <row r="505" spans="3:8" x14ac:dyDescent="0.25">
      <c r="C505" s="2">
        <v>39303</v>
      </c>
      <c r="D505" s="3" t="s">
        <v>47</v>
      </c>
      <c r="E505" s="1">
        <v>405</v>
      </c>
      <c r="F505" s="1">
        <f t="array" ref="F505">SUM(IF(D$2:D505=D505,E$2:E505,0))</f>
        <v>5921</v>
      </c>
      <c r="G505" s="8">
        <f t="shared" si="14"/>
        <v>0.1</v>
      </c>
      <c r="H505" s="8">
        <f t="shared" si="15"/>
        <v>40.5</v>
      </c>
    </row>
    <row r="506" spans="3:8" x14ac:dyDescent="0.25">
      <c r="C506" s="2">
        <v>39305</v>
      </c>
      <c r="D506" s="3" t="s">
        <v>9</v>
      </c>
      <c r="E506" s="1">
        <v>220</v>
      </c>
      <c r="F506" s="1">
        <f t="array" ref="F506">SUM(IF(D$2:D506=D506,E$2:E506,0))</f>
        <v>7902</v>
      </c>
      <c r="G506" s="8">
        <f t="shared" si="14"/>
        <v>0.1</v>
      </c>
      <c r="H506" s="8">
        <f t="shared" si="15"/>
        <v>22</v>
      </c>
    </row>
    <row r="507" spans="3:8" x14ac:dyDescent="0.25">
      <c r="C507" s="2">
        <v>39306</v>
      </c>
      <c r="D507" s="3" t="s">
        <v>32</v>
      </c>
      <c r="E507" s="1">
        <v>141</v>
      </c>
      <c r="F507" s="1">
        <f t="array" ref="F507">SUM(IF(D$2:D507=D507,E$2:E507,0))</f>
        <v>1544</v>
      </c>
      <c r="G507" s="8">
        <f t="shared" si="14"/>
        <v>0.1</v>
      </c>
      <c r="H507" s="8">
        <f t="shared" si="15"/>
        <v>14.100000000000001</v>
      </c>
    </row>
    <row r="508" spans="3:8" x14ac:dyDescent="0.25">
      <c r="C508" s="2">
        <v>39307</v>
      </c>
      <c r="D508" s="3" t="s">
        <v>92</v>
      </c>
      <c r="E508" s="1">
        <v>17</v>
      </c>
      <c r="F508" s="1">
        <f t="array" ref="F508">SUM(IF(D$2:D508=D508,E$2:E508,0))</f>
        <v>42</v>
      </c>
      <c r="G508" s="8">
        <f t="shared" si="14"/>
        <v>0</v>
      </c>
      <c r="H508" s="8">
        <f t="shared" si="15"/>
        <v>0</v>
      </c>
    </row>
    <row r="509" spans="3:8" x14ac:dyDescent="0.25">
      <c r="C509" s="2">
        <v>39307</v>
      </c>
      <c r="D509" s="3" t="s">
        <v>11</v>
      </c>
      <c r="E509" s="1">
        <v>260</v>
      </c>
      <c r="F509" s="1">
        <f t="array" ref="F509">SUM(IF(D$2:D509=D509,E$2:E509,0))</f>
        <v>6491</v>
      </c>
      <c r="G509" s="8">
        <f t="shared" si="14"/>
        <v>0.1</v>
      </c>
      <c r="H509" s="8">
        <f t="shared" si="15"/>
        <v>26</v>
      </c>
    </row>
    <row r="510" spans="3:8" x14ac:dyDescent="0.25">
      <c r="C510" s="2">
        <v>39308</v>
      </c>
      <c r="D510" s="3" t="s">
        <v>121</v>
      </c>
      <c r="E510" s="1">
        <v>11</v>
      </c>
      <c r="F510" s="1">
        <f t="array" ref="F510">SUM(IF(D$2:D510=D510,E$2:E510,0))</f>
        <v>20</v>
      </c>
      <c r="G510" s="8">
        <f t="shared" si="14"/>
        <v>0</v>
      </c>
      <c r="H510" s="8">
        <f t="shared" si="15"/>
        <v>0</v>
      </c>
    </row>
    <row r="511" spans="3:8" x14ac:dyDescent="0.25">
      <c r="C511" s="2">
        <v>39312</v>
      </c>
      <c r="D511" s="3" t="s">
        <v>54</v>
      </c>
      <c r="E511" s="1">
        <v>182</v>
      </c>
      <c r="F511" s="1">
        <f t="array" ref="F511">SUM(IF(D$2:D511=D511,E$2:E511,0))</f>
        <v>858</v>
      </c>
      <c r="G511" s="8">
        <f t="shared" si="14"/>
        <v>0.05</v>
      </c>
      <c r="H511" s="8">
        <f t="shared" si="15"/>
        <v>9.1</v>
      </c>
    </row>
    <row r="512" spans="3:8" x14ac:dyDescent="0.25">
      <c r="C512" s="2">
        <v>39314</v>
      </c>
      <c r="D512" s="3" t="s">
        <v>39</v>
      </c>
      <c r="E512" s="1">
        <v>59</v>
      </c>
      <c r="F512" s="1">
        <f t="array" ref="F512">SUM(IF(D$2:D512=D512,E$2:E512,0))</f>
        <v>1205</v>
      </c>
      <c r="G512" s="8">
        <f t="shared" si="14"/>
        <v>0.1</v>
      </c>
      <c r="H512" s="8">
        <f t="shared" si="15"/>
        <v>5.9</v>
      </c>
    </row>
    <row r="513" spans="3:8" x14ac:dyDescent="0.25">
      <c r="C513" s="2">
        <v>39315</v>
      </c>
      <c r="D513" s="3" t="s">
        <v>68</v>
      </c>
      <c r="E513" s="1">
        <v>45</v>
      </c>
      <c r="F513" s="1">
        <f t="array" ref="F513">SUM(IF(D$2:D513=D513,E$2:E513,0))</f>
        <v>747</v>
      </c>
      <c r="G513" s="8">
        <f t="shared" si="14"/>
        <v>0.05</v>
      </c>
      <c r="H513" s="8">
        <f t="shared" si="15"/>
        <v>2.25</v>
      </c>
    </row>
    <row r="514" spans="3:8" x14ac:dyDescent="0.25">
      <c r="C514" s="2">
        <v>39315</v>
      </c>
      <c r="D514" s="3" t="s">
        <v>78</v>
      </c>
      <c r="E514" s="1">
        <v>3</v>
      </c>
      <c r="F514" s="1">
        <f t="array" ref="F514">SUM(IF(D$2:D514=D514,E$2:E514,0))</f>
        <v>19</v>
      </c>
      <c r="G514" s="8">
        <f t="shared" si="14"/>
        <v>0</v>
      </c>
      <c r="H514" s="8">
        <f t="shared" si="15"/>
        <v>0</v>
      </c>
    </row>
    <row r="515" spans="3:8" x14ac:dyDescent="0.25">
      <c r="C515" s="2">
        <v>39317</v>
      </c>
      <c r="D515" s="3" t="s">
        <v>63</v>
      </c>
      <c r="E515" s="1">
        <v>52</v>
      </c>
      <c r="F515" s="1">
        <f t="array" ref="F515">SUM(IF(D$2:D515=D515,E$2:E515,0))</f>
        <v>416</v>
      </c>
      <c r="G515" s="8">
        <f t="shared" ref="G515:G578" si="16">IF(AND(F515&gt;=100,F515&lt;1000),0.05,IF(AND(F515&gt;=1000,F515&lt;10000),0.1,IF(F515&gt;=10000,0.2,0)))</f>
        <v>0.05</v>
      </c>
      <c r="H515" s="8">
        <f t="shared" ref="H515:H578" si="17">G515*E515</f>
        <v>2.6</v>
      </c>
    </row>
    <row r="516" spans="3:8" x14ac:dyDescent="0.25">
      <c r="C516" s="2">
        <v>39317</v>
      </c>
      <c r="D516" s="3" t="s">
        <v>24</v>
      </c>
      <c r="E516" s="1">
        <v>373</v>
      </c>
      <c r="F516" s="1">
        <f t="array" ref="F516">SUM(IF(D$2:D516=D516,E$2:E516,0))</f>
        <v>5448</v>
      </c>
      <c r="G516" s="8">
        <f t="shared" si="16"/>
        <v>0.1</v>
      </c>
      <c r="H516" s="8">
        <f t="shared" si="17"/>
        <v>37.300000000000004</v>
      </c>
    </row>
    <row r="517" spans="3:8" x14ac:dyDescent="0.25">
      <c r="C517" s="2">
        <v>39318</v>
      </c>
      <c r="D517" s="3" t="s">
        <v>36</v>
      </c>
      <c r="E517" s="1">
        <v>2</v>
      </c>
      <c r="F517" s="1">
        <f t="array" ref="F517">SUM(IF(D$2:D517=D517,E$2:E517,0))</f>
        <v>9</v>
      </c>
      <c r="G517" s="8">
        <f t="shared" si="16"/>
        <v>0</v>
      </c>
      <c r="H517" s="8">
        <f t="shared" si="17"/>
        <v>0</v>
      </c>
    </row>
    <row r="518" spans="3:8" x14ac:dyDescent="0.25">
      <c r="C518" s="2">
        <v>39318</v>
      </c>
      <c r="D518" s="3" t="s">
        <v>26</v>
      </c>
      <c r="E518" s="1">
        <v>445</v>
      </c>
      <c r="F518" s="1">
        <f t="array" ref="F518">SUM(IF(D$2:D518=D518,E$2:E518,0))</f>
        <v>1862</v>
      </c>
      <c r="G518" s="8">
        <f t="shared" si="16"/>
        <v>0.1</v>
      </c>
      <c r="H518" s="8">
        <f t="shared" si="17"/>
        <v>44.5</v>
      </c>
    </row>
    <row r="519" spans="3:8" x14ac:dyDescent="0.25">
      <c r="C519" s="2">
        <v>39319</v>
      </c>
      <c r="D519" s="3" t="s">
        <v>54</v>
      </c>
      <c r="E519" s="1">
        <v>93</v>
      </c>
      <c r="F519" s="1">
        <f t="array" ref="F519">SUM(IF(D$2:D519=D519,E$2:E519,0))</f>
        <v>951</v>
      </c>
      <c r="G519" s="8">
        <f t="shared" si="16"/>
        <v>0.05</v>
      </c>
      <c r="H519" s="8">
        <f t="shared" si="17"/>
        <v>4.6500000000000004</v>
      </c>
    </row>
    <row r="520" spans="3:8" x14ac:dyDescent="0.25">
      <c r="C520" s="2">
        <v>39324</v>
      </c>
      <c r="D520" s="3" t="s">
        <v>24</v>
      </c>
      <c r="E520" s="1">
        <v>329</v>
      </c>
      <c r="F520" s="1">
        <f t="array" ref="F520">SUM(IF(D$2:D520=D520,E$2:E520,0))</f>
        <v>5777</v>
      </c>
      <c r="G520" s="8">
        <f t="shared" si="16"/>
        <v>0.1</v>
      </c>
      <c r="H520" s="8">
        <f t="shared" si="17"/>
        <v>32.9</v>
      </c>
    </row>
    <row r="521" spans="3:8" x14ac:dyDescent="0.25">
      <c r="C521" s="2">
        <v>39326</v>
      </c>
      <c r="D521" s="3" t="s">
        <v>24</v>
      </c>
      <c r="E521" s="1">
        <v>217</v>
      </c>
      <c r="F521" s="1">
        <f t="array" ref="F521">SUM(IF(D$2:D521=D521,E$2:E521,0))</f>
        <v>5994</v>
      </c>
      <c r="G521" s="8">
        <f t="shared" si="16"/>
        <v>0.1</v>
      </c>
      <c r="H521" s="8">
        <f t="shared" si="17"/>
        <v>21.700000000000003</v>
      </c>
    </row>
    <row r="522" spans="3:8" x14ac:dyDescent="0.25">
      <c r="C522" s="2">
        <v>39326</v>
      </c>
      <c r="D522" s="3" t="s">
        <v>20</v>
      </c>
      <c r="E522" s="1">
        <v>165</v>
      </c>
      <c r="F522" s="1">
        <f t="array" ref="F522">SUM(IF(D$2:D522=D522,E$2:E522,0))</f>
        <v>1831</v>
      </c>
      <c r="G522" s="8">
        <f t="shared" si="16"/>
        <v>0.1</v>
      </c>
      <c r="H522" s="8">
        <f t="shared" si="17"/>
        <v>16.5</v>
      </c>
    </row>
    <row r="523" spans="3:8" x14ac:dyDescent="0.25">
      <c r="C523" s="2">
        <v>39327</v>
      </c>
      <c r="D523" s="3" t="s">
        <v>43</v>
      </c>
      <c r="E523" s="1">
        <v>20</v>
      </c>
      <c r="F523" s="1">
        <f t="array" ref="F523">SUM(IF(D$2:D523=D523,E$2:E523,0))</f>
        <v>35</v>
      </c>
      <c r="G523" s="8">
        <f t="shared" si="16"/>
        <v>0</v>
      </c>
      <c r="H523" s="8">
        <f t="shared" si="17"/>
        <v>0</v>
      </c>
    </row>
    <row r="524" spans="3:8" x14ac:dyDescent="0.25">
      <c r="C524" s="2">
        <v>39328</v>
      </c>
      <c r="D524" s="3" t="s">
        <v>35</v>
      </c>
      <c r="E524" s="1">
        <v>11</v>
      </c>
      <c r="F524" s="1">
        <f t="array" ref="F524">SUM(IF(D$2:D524=D524,E$2:E524,0))</f>
        <v>23</v>
      </c>
      <c r="G524" s="8">
        <f t="shared" si="16"/>
        <v>0</v>
      </c>
      <c r="H524" s="8">
        <f t="shared" si="17"/>
        <v>0</v>
      </c>
    </row>
    <row r="525" spans="3:8" x14ac:dyDescent="0.25">
      <c r="C525" s="2">
        <v>39329</v>
      </c>
      <c r="D525" s="3" t="s">
        <v>16</v>
      </c>
      <c r="E525" s="1">
        <v>294</v>
      </c>
      <c r="F525" s="1">
        <f t="array" ref="F525">SUM(IF(D$2:D525=D525,E$2:E525,0))</f>
        <v>5832</v>
      </c>
      <c r="G525" s="8">
        <f t="shared" si="16"/>
        <v>0.1</v>
      </c>
      <c r="H525" s="8">
        <f t="shared" si="17"/>
        <v>29.400000000000002</v>
      </c>
    </row>
    <row r="526" spans="3:8" x14ac:dyDescent="0.25">
      <c r="C526" s="2">
        <v>39331</v>
      </c>
      <c r="D526" s="3" t="s">
        <v>14</v>
      </c>
      <c r="E526" s="1">
        <v>82</v>
      </c>
      <c r="F526" s="1">
        <f t="array" ref="F526">SUM(IF(D$2:D526=D526,E$2:E526,0))</f>
        <v>1807</v>
      </c>
      <c r="G526" s="8">
        <f t="shared" si="16"/>
        <v>0.1</v>
      </c>
      <c r="H526" s="8">
        <f t="shared" si="17"/>
        <v>8.2000000000000011</v>
      </c>
    </row>
    <row r="527" spans="3:8" x14ac:dyDescent="0.25">
      <c r="C527" s="2">
        <v>39331</v>
      </c>
      <c r="D527" s="3" t="s">
        <v>25</v>
      </c>
      <c r="E527" s="1">
        <v>186</v>
      </c>
      <c r="F527" s="1">
        <f t="array" ref="F527">SUM(IF(D$2:D527=D527,E$2:E527,0))</f>
        <v>1437</v>
      </c>
      <c r="G527" s="8">
        <f t="shared" si="16"/>
        <v>0.1</v>
      </c>
      <c r="H527" s="8">
        <f t="shared" si="17"/>
        <v>18.600000000000001</v>
      </c>
    </row>
    <row r="528" spans="3:8" x14ac:dyDescent="0.25">
      <c r="C528" s="2">
        <v>39333</v>
      </c>
      <c r="D528" s="3" t="s">
        <v>12</v>
      </c>
      <c r="E528" s="1">
        <v>163</v>
      </c>
      <c r="F528" s="1">
        <f t="array" ref="F528">SUM(IF(D$2:D528=D528,E$2:E528,0))</f>
        <v>1147</v>
      </c>
      <c r="G528" s="8">
        <f t="shared" si="16"/>
        <v>0.1</v>
      </c>
      <c r="H528" s="8">
        <f t="shared" si="17"/>
        <v>16.3</v>
      </c>
    </row>
    <row r="529" spans="3:8" x14ac:dyDescent="0.25">
      <c r="C529" s="2">
        <v>39333</v>
      </c>
      <c r="D529" s="3" t="s">
        <v>32</v>
      </c>
      <c r="E529" s="1">
        <v>148</v>
      </c>
      <c r="F529" s="1">
        <f t="array" ref="F529">SUM(IF(D$2:D529=D529,E$2:E529,0))</f>
        <v>1692</v>
      </c>
      <c r="G529" s="8">
        <f t="shared" si="16"/>
        <v>0.1</v>
      </c>
      <c r="H529" s="8">
        <f t="shared" si="17"/>
        <v>14.8</v>
      </c>
    </row>
    <row r="530" spans="3:8" x14ac:dyDescent="0.25">
      <c r="C530" s="2">
        <v>39334</v>
      </c>
      <c r="D530" s="3" t="s">
        <v>42</v>
      </c>
      <c r="E530" s="1">
        <v>2</v>
      </c>
      <c r="F530" s="1">
        <f t="array" ref="F530">SUM(IF(D$2:D530=D530,E$2:E530,0))</f>
        <v>24</v>
      </c>
      <c r="G530" s="8">
        <f t="shared" si="16"/>
        <v>0</v>
      </c>
      <c r="H530" s="8">
        <f t="shared" si="17"/>
        <v>0</v>
      </c>
    </row>
    <row r="531" spans="3:8" x14ac:dyDescent="0.25">
      <c r="C531" s="2">
        <v>39336</v>
      </c>
      <c r="D531" s="3" t="s">
        <v>24</v>
      </c>
      <c r="E531" s="1">
        <v>343</v>
      </c>
      <c r="F531" s="1">
        <f t="array" ref="F531">SUM(IF(D$2:D531=D531,E$2:E531,0))</f>
        <v>6337</v>
      </c>
      <c r="G531" s="8">
        <f t="shared" si="16"/>
        <v>0.1</v>
      </c>
      <c r="H531" s="8">
        <f t="shared" si="17"/>
        <v>34.300000000000004</v>
      </c>
    </row>
    <row r="532" spans="3:8" x14ac:dyDescent="0.25">
      <c r="C532" s="2">
        <v>39336</v>
      </c>
      <c r="D532" s="3" t="s">
        <v>73</v>
      </c>
      <c r="E532" s="1">
        <v>51</v>
      </c>
      <c r="F532" s="1">
        <f t="array" ref="F532">SUM(IF(D$2:D532=D532,E$2:E532,0))</f>
        <v>771</v>
      </c>
      <c r="G532" s="8">
        <f t="shared" si="16"/>
        <v>0.05</v>
      </c>
      <c r="H532" s="8">
        <f t="shared" si="17"/>
        <v>2.5500000000000003</v>
      </c>
    </row>
    <row r="533" spans="3:8" x14ac:dyDescent="0.25">
      <c r="C533" s="2">
        <v>39339</v>
      </c>
      <c r="D533" s="3" t="s">
        <v>12</v>
      </c>
      <c r="E533" s="1">
        <v>164</v>
      </c>
      <c r="F533" s="1">
        <f t="array" ref="F533">SUM(IF(D$2:D533=D533,E$2:E533,0))</f>
        <v>1311</v>
      </c>
      <c r="G533" s="8">
        <f t="shared" si="16"/>
        <v>0.1</v>
      </c>
      <c r="H533" s="8">
        <f t="shared" si="17"/>
        <v>16.400000000000002</v>
      </c>
    </row>
    <row r="534" spans="3:8" x14ac:dyDescent="0.25">
      <c r="C534" s="2">
        <v>39339</v>
      </c>
      <c r="D534" s="3" t="s">
        <v>6</v>
      </c>
      <c r="E534" s="1">
        <v>5</v>
      </c>
      <c r="F534" s="1">
        <f t="array" ref="F534">SUM(IF(D$2:D534=D534,E$2:E534,0))</f>
        <v>19</v>
      </c>
      <c r="G534" s="8">
        <f t="shared" si="16"/>
        <v>0</v>
      </c>
      <c r="H534" s="8">
        <f t="shared" si="17"/>
        <v>0</v>
      </c>
    </row>
    <row r="535" spans="3:8" x14ac:dyDescent="0.25">
      <c r="C535" s="2">
        <v>39340</v>
      </c>
      <c r="D535" s="3" t="s">
        <v>9</v>
      </c>
      <c r="E535" s="1">
        <v>260</v>
      </c>
      <c r="F535" s="1">
        <f t="array" ref="F535">SUM(IF(D$2:D535=D535,E$2:E535,0))</f>
        <v>8162</v>
      </c>
      <c r="G535" s="8">
        <f t="shared" si="16"/>
        <v>0.1</v>
      </c>
      <c r="H535" s="8">
        <f t="shared" si="17"/>
        <v>26</v>
      </c>
    </row>
    <row r="536" spans="3:8" x14ac:dyDescent="0.25">
      <c r="C536" s="2">
        <v>39340</v>
      </c>
      <c r="D536" s="3" t="s">
        <v>11</v>
      </c>
      <c r="E536" s="1">
        <v>415</v>
      </c>
      <c r="F536" s="1">
        <f t="array" ref="F536">SUM(IF(D$2:D536=D536,E$2:E536,0))</f>
        <v>6906</v>
      </c>
      <c r="G536" s="8">
        <f t="shared" si="16"/>
        <v>0.1</v>
      </c>
      <c r="H536" s="8">
        <f t="shared" si="17"/>
        <v>41.5</v>
      </c>
    </row>
    <row r="537" spans="3:8" x14ac:dyDescent="0.25">
      <c r="C537" s="2">
        <v>39341</v>
      </c>
      <c r="D537" s="3" t="s">
        <v>11</v>
      </c>
      <c r="E537" s="1">
        <v>467</v>
      </c>
      <c r="F537" s="1">
        <f t="array" ref="F537">SUM(IF(D$2:D537=D537,E$2:E537,0))</f>
        <v>7373</v>
      </c>
      <c r="G537" s="8">
        <f t="shared" si="16"/>
        <v>0.1</v>
      </c>
      <c r="H537" s="8">
        <f t="shared" si="17"/>
        <v>46.7</v>
      </c>
    </row>
    <row r="538" spans="3:8" x14ac:dyDescent="0.25">
      <c r="C538" s="2">
        <v>39341</v>
      </c>
      <c r="D538" s="3" t="s">
        <v>63</v>
      </c>
      <c r="E538" s="1">
        <v>43</v>
      </c>
      <c r="F538" s="1">
        <f t="array" ref="F538">SUM(IF(D$2:D538=D538,E$2:E538,0))</f>
        <v>459</v>
      </c>
      <c r="G538" s="8">
        <f t="shared" si="16"/>
        <v>0.05</v>
      </c>
      <c r="H538" s="8">
        <f t="shared" si="17"/>
        <v>2.15</v>
      </c>
    </row>
    <row r="539" spans="3:8" x14ac:dyDescent="0.25">
      <c r="C539" s="2">
        <v>39342</v>
      </c>
      <c r="D539" s="3" t="s">
        <v>10</v>
      </c>
      <c r="E539" s="1">
        <v>40</v>
      </c>
      <c r="F539" s="1">
        <f t="array" ref="F539">SUM(IF(D$2:D539=D539,E$2:E539,0))</f>
        <v>831</v>
      </c>
      <c r="G539" s="8">
        <f t="shared" si="16"/>
        <v>0.05</v>
      </c>
      <c r="H539" s="8">
        <f t="shared" si="17"/>
        <v>2</v>
      </c>
    </row>
    <row r="540" spans="3:8" x14ac:dyDescent="0.25">
      <c r="C540" s="2">
        <v>39344</v>
      </c>
      <c r="D540" s="3" t="s">
        <v>149</v>
      </c>
      <c r="E540" s="1">
        <v>10</v>
      </c>
      <c r="F540" s="1">
        <f t="array" ref="F540">SUM(IF(D$2:D540=D540,E$2:E540,0))</f>
        <v>10</v>
      </c>
      <c r="G540" s="8">
        <f t="shared" si="16"/>
        <v>0</v>
      </c>
      <c r="H540" s="8">
        <f t="shared" si="17"/>
        <v>0</v>
      </c>
    </row>
    <row r="541" spans="3:8" x14ac:dyDescent="0.25">
      <c r="C541" s="2">
        <v>39345</v>
      </c>
      <c r="D541" s="3" t="s">
        <v>11</v>
      </c>
      <c r="E541" s="1">
        <v>197</v>
      </c>
      <c r="F541" s="1">
        <f t="array" ref="F541">SUM(IF(D$2:D541=D541,E$2:E541,0))</f>
        <v>7570</v>
      </c>
      <c r="G541" s="8">
        <f t="shared" si="16"/>
        <v>0.1</v>
      </c>
      <c r="H541" s="8">
        <f t="shared" si="17"/>
        <v>19.700000000000003</v>
      </c>
    </row>
    <row r="542" spans="3:8" x14ac:dyDescent="0.25">
      <c r="C542" s="2">
        <v>39348</v>
      </c>
      <c r="D542" s="3" t="s">
        <v>80</v>
      </c>
      <c r="E542" s="1">
        <v>145</v>
      </c>
      <c r="F542" s="1">
        <f t="array" ref="F542">SUM(IF(D$2:D542=D542,E$2:E542,0))</f>
        <v>549</v>
      </c>
      <c r="G542" s="8">
        <f t="shared" si="16"/>
        <v>0.05</v>
      </c>
      <c r="H542" s="8">
        <f t="shared" si="17"/>
        <v>7.25</v>
      </c>
    </row>
    <row r="543" spans="3:8" x14ac:dyDescent="0.25">
      <c r="C543" s="2">
        <v>39349</v>
      </c>
      <c r="D543" s="3" t="s">
        <v>57</v>
      </c>
      <c r="E543" s="1">
        <v>105</v>
      </c>
      <c r="F543" s="1">
        <f t="array" ref="F543">SUM(IF(D$2:D543=D543,E$2:E543,0))</f>
        <v>1055</v>
      </c>
      <c r="G543" s="8">
        <f t="shared" si="16"/>
        <v>0.1</v>
      </c>
      <c r="H543" s="8">
        <f t="shared" si="17"/>
        <v>10.5</v>
      </c>
    </row>
    <row r="544" spans="3:8" x14ac:dyDescent="0.25">
      <c r="C544" s="2">
        <v>39350</v>
      </c>
      <c r="D544" s="3" t="s">
        <v>39</v>
      </c>
      <c r="E544" s="1">
        <v>33</v>
      </c>
      <c r="F544" s="1">
        <f t="array" ref="F544">SUM(IF(D$2:D544=D544,E$2:E544,0))</f>
        <v>1238</v>
      </c>
      <c r="G544" s="8">
        <f t="shared" si="16"/>
        <v>0.1</v>
      </c>
      <c r="H544" s="8">
        <f t="shared" si="17"/>
        <v>3.3000000000000003</v>
      </c>
    </row>
    <row r="545" spans="3:8" x14ac:dyDescent="0.25">
      <c r="C545" s="2">
        <v>39350</v>
      </c>
      <c r="D545" s="3" t="s">
        <v>122</v>
      </c>
      <c r="E545" s="1">
        <v>78</v>
      </c>
      <c r="F545" s="1">
        <f t="array" ref="F545">SUM(IF(D$2:D545=D545,E$2:E545,0))</f>
        <v>166</v>
      </c>
      <c r="G545" s="8">
        <f t="shared" si="16"/>
        <v>0.05</v>
      </c>
      <c r="H545" s="8">
        <f t="shared" si="17"/>
        <v>3.9000000000000004</v>
      </c>
    </row>
    <row r="546" spans="3:8" x14ac:dyDescent="0.25">
      <c r="C546" s="2">
        <v>39351</v>
      </c>
      <c r="D546" s="3" t="s">
        <v>11</v>
      </c>
      <c r="E546" s="1">
        <v>466</v>
      </c>
      <c r="F546" s="1">
        <f t="array" ref="F546">SUM(IF(D$2:D546=D546,E$2:E546,0))</f>
        <v>8036</v>
      </c>
      <c r="G546" s="8">
        <f t="shared" si="16"/>
        <v>0.1</v>
      </c>
      <c r="H546" s="8">
        <f t="shared" si="17"/>
        <v>46.6</v>
      </c>
    </row>
    <row r="547" spans="3:8" x14ac:dyDescent="0.25">
      <c r="C547" s="2">
        <v>39354</v>
      </c>
      <c r="D547" s="3" t="s">
        <v>47</v>
      </c>
      <c r="E547" s="1">
        <v>476</v>
      </c>
      <c r="F547" s="1">
        <f t="array" ref="F547">SUM(IF(D$2:D547=D547,E$2:E547,0))</f>
        <v>6397</v>
      </c>
      <c r="G547" s="8">
        <f t="shared" si="16"/>
        <v>0.1</v>
      </c>
      <c r="H547" s="8">
        <f t="shared" si="17"/>
        <v>47.6</v>
      </c>
    </row>
    <row r="548" spans="3:8" x14ac:dyDescent="0.25">
      <c r="C548" s="2">
        <v>39357</v>
      </c>
      <c r="D548" s="3" t="s">
        <v>21</v>
      </c>
      <c r="E548" s="1">
        <v>151</v>
      </c>
      <c r="F548" s="1">
        <f t="array" ref="F548">SUM(IF(D$2:D548=D548,E$2:E548,0))</f>
        <v>1141</v>
      </c>
      <c r="G548" s="8">
        <f t="shared" si="16"/>
        <v>0.1</v>
      </c>
      <c r="H548" s="8">
        <f t="shared" si="17"/>
        <v>15.100000000000001</v>
      </c>
    </row>
    <row r="549" spans="3:8" x14ac:dyDescent="0.25">
      <c r="C549" s="2">
        <v>39357</v>
      </c>
      <c r="D549" s="3" t="s">
        <v>150</v>
      </c>
      <c r="E549" s="1">
        <v>17</v>
      </c>
      <c r="F549" s="1">
        <f t="array" ref="F549">SUM(IF(D$2:D549=D549,E$2:E549,0))</f>
        <v>17</v>
      </c>
      <c r="G549" s="8">
        <f t="shared" si="16"/>
        <v>0</v>
      </c>
      <c r="H549" s="8">
        <f t="shared" si="17"/>
        <v>0</v>
      </c>
    </row>
    <row r="550" spans="3:8" x14ac:dyDescent="0.25">
      <c r="C550" s="2">
        <v>39361</v>
      </c>
      <c r="D550" s="3" t="s">
        <v>151</v>
      </c>
      <c r="E550" s="1">
        <v>4</v>
      </c>
      <c r="F550" s="1">
        <f t="array" ref="F550">SUM(IF(D$2:D550=D550,E$2:E550,0))</f>
        <v>4</v>
      </c>
      <c r="G550" s="8">
        <f t="shared" si="16"/>
        <v>0</v>
      </c>
      <c r="H550" s="8">
        <f t="shared" si="17"/>
        <v>0</v>
      </c>
    </row>
    <row r="551" spans="3:8" x14ac:dyDescent="0.25">
      <c r="C551" s="2">
        <v>39371</v>
      </c>
      <c r="D551" s="3" t="s">
        <v>7</v>
      </c>
      <c r="E551" s="1">
        <v>131</v>
      </c>
      <c r="F551" s="1">
        <f t="array" ref="F551">SUM(IF(D$2:D551=D551,E$2:E551,0))</f>
        <v>4240</v>
      </c>
      <c r="G551" s="8">
        <f t="shared" si="16"/>
        <v>0.1</v>
      </c>
      <c r="H551" s="8">
        <f t="shared" si="17"/>
        <v>13.100000000000001</v>
      </c>
    </row>
    <row r="552" spans="3:8" x14ac:dyDescent="0.25">
      <c r="C552" s="2">
        <v>39371</v>
      </c>
      <c r="D552" s="3" t="s">
        <v>26</v>
      </c>
      <c r="E552" s="1">
        <v>369</v>
      </c>
      <c r="F552" s="1">
        <f t="array" ref="F552">SUM(IF(D$2:D552=D552,E$2:E552,0))</f>
        <v>2231</v>
      </c>
      <c r="G552" s="8">
        <f t="shared" si="16"/>
        <v>0.1</v>
      </c>
      <c r="H552" s="8">
        <f t="shared" si="17"/>
        <v>36.9</v>
      </c>
    </row>
    <row r="553" spans="3:8" x14ac:dyDescent="0.25">
      <c r="C553" s="2">
        <v>39371</v>
      </c>
      <c r="D553" s="3" t="s">
        <v>133</v>
      </c>
      <c r="E553" s="1">
        <v>60</v>
      </c>
      <c r="F553" s="1">
        <f t="array" ref="F553">SUM(IF(D$2:D553=D553,E$2:E553,0))</f>
        <v>281</v>
      </c>
      <c r="G553" s="8">
        <f t="shared" si="16"/>
        <v>0.05</v>
      </c>
      <c r="H553" s="8">
        <f t="shared" si="17"/>
        <v>3</v>
      </c>
    </row>
    <row r="554" spans="3:8" x14ac:dyDescent="0.25">
      <c r="C554" s="2">
        <v>39375</v>
      </c>
      <c r="D554" s="3" t="s">
        <v>19</v>
      </c>
      <c r="E554" s="1">
        <v>405</v>
      </c>
      <c r="F554" s="1">
        <f t="array" ref="F554">SUM(IF(D$2:D554=D554,E$2:E554,0))</f>
        <v>6361</v>
      </c>
      <c r="G554" s="8">
        <f t="shared" si="16"/>
        <v>0.1</v>
      </c>
      <c r="H554" s="8">
        <f t="shared" si="17"/>
        <v>40.5</v>
      </c>
    </row>
    <row r="555" spans="3:8" x14ac:dyDescent="0.25">
      <c r="C555" s="2">
        <v>39376</v>
      </c>
      <c r="D555" s="3" t="s">
        <v>23</v>
      </c>
      <c r="E555" s="1">
        <v>3</v>
      </c>
      <c r="F555" s="1">
        <f t="array" ref="F555">SUM(IF(D$2:D555=D555,E$2:E555,0))</f>
        <v>19</v>
      </c>
      <c r="G555" s="8">
        <f t="shared" si="16"/>
        <v>0</v>
      </c>
      <c r="H555" s="8">
        <f t="shared" si="17"/>
        <v>0</v>
      </c>
    </row>
    <row r="556" spans="3:8" x14ac:dyDescent="0.25">
      <c r="C556" s="2">
        <v>39380</v>
      </c>
      <c r="D556" s="3" t="s">
        <v>80</v>
      </c>
      <c r="E556" s="1">
        <v>35</v>
      </c>
      <c r="F556" s="1">
        <f t="array" ref="F556">SUM(IF(D$2:D556=D556,E$2:E556,0))</f>
        <v>584</v>
      </c>
      <c r="G556" s="8">
        <f t="shared" si="16"/>
        <v>0.05</v>
      </c>
      <c r="H556" s="8">
        <f t="shared" si="17"/>
        <v>1.75</v>
      </c>
    </row>
    <row r="557" spans="3:8" x14ac:dyDescent="0.25">
      <c r="C557" s="2">
        <v>39382</v>
      </c>
      <c r="D557" s="3" t="s">
        <v>52</v>
      </c>
      <c r="E557" s="1">
        <v>444</v>
      </c>
      <c r="F557" s="1">
        <f t="array" ref="F557">SUM(IF(D$2:D557=D557,E$2:E557,0))</f>
        <v>5765</v>
      </c>
      <c r="G557" s="8">
        <f t="shared" si="16"/>
        <v>0.1</v>
      </c>
      <c r="H557" s="8">
        <f t="shared" si="17"/>
        <v>44.400000000000006</v>
      </c>
    </row>
    <row r="558" spans="3:8" x14ac:dyDescent="0.25">
      <c r="C558" s="2">
        <v>39382</v>
      </c>
      <c r="D558" s="3" t="s">
        <v>47</v>
      </c>
      <c r="E558" s="1">
        <v>424</v>
      </c>
      <c r="F558" s="1">
        <f t="array" ref="F558">SUM(IF(D$2:D558=D558,E$2:E558,0))</f>
        <v>6821</v>
      </c>
      <c r="G558" s="8">
        <f t="shared" si="16"/>
        <v>0.1</v>
      </c>
      <c r="H558" s="8">
        <f t="shared" si="17"/>
        <v>42.400000000000006</v>
      </c>
    </row>
    <row r="559" spans="3:8" x14ac:dyDescent="0.25">
      <c r="C559" s="2">
        <v>39382</v>
      </c>
      <c r="D559" s="3" t="s">
        <v>152</v>
      </c>
      <c r="E559" s="1">
        <v>2</v>
      </c>
      <c r="F559" s="1">
        <f t="array" ref="F559">SUM(IF(D$2:D559=D559,E$2:E559,0))</f>
        <v>2</v>
      </c>
      <c r="G559" s="8">
        <f t="shared" si="16"/>
        <v>0</v>
      </c>
      <c r="H559" s="8">
        <f t="shared" si="17"/>
        <v>0</v>
      </c>
    </row>
    <row r="560" spans="3:8" x14ac:dyDescent="0.25">
      <c r="C560" s="2">
        <v>39385</v>
      </c>
      <c r="D560" s="3" t="s">
        <v>19</v>
      </c>
      <c r="E560" s="1">
        <v>480</v>
      </c>
      <c r="F560" s="1">
        <f t="array" ref="F560">SUM(IF(D$2:D560=D560,E$2:E560,0))</f>
        <v>6841</v>
      </c>
      <c r="G560" s="8">
        <f t="shared" si="16"/>
        <v>0.1</v>
      </c>
      <c r="H560" s="8">
        <f t="shared" si="17"/>
        <v>48</v>
      </c>
    </row>
    <row r="561" spans="3:8" x14ac:dyDescent="0.25">
      <c r="C561" s="2">
        <v>39386</v>
      </c>
      <c r="D561" s="3" t="s">
        <v>39</v>
      </c>
      <c r="E561" s="1">
        <v>65</v>
      </c>
      <c r="F561" s="1">
        <f t="array" ref="F561">SUM(IF(D$2:D561=D561,E$2:E561,0))</f>
        <v>1303</v>
      </c>
      <c r="G561" s="8">
        <f t="shared" si="16"/>
        <v>0.1</v>
      </c>
      <c r="H561" s="8">
        <f t="shared" si="17"/>
        <v>6.5</v>
      </c>
    </row>
    <row r="562" spans="3:8" x14ac:dyDescent="0.25">
      <c r="C562" s="2">
        <v>39388</v>
      </c>
      <c r="D562" s="3" t="s">
        <v>91</v>
      </c>
      <c r="E562" s="1">
        <v>8</v>
      </c>
      <c r="F562" s="1">
        <f t="array" ref="F562">SUM(IF(D$2:D562=D562,E$2:E562,0))</f>
        <v>11</v>
      </c>
      <c r="G562" s="8">
        <f t="shared" si="16"/>
        <v>0</v>
      </c>
      <c r="H562" s="8">
        <f t="shared" si="17"/>
        <v>0</v>
      </c>
    </row>
    <row r="563" spans="3:8" x14ac:dyDescent="0.25">
      <c r="C563" s="2">
        <v>39389</v>
      </c>
      <c r="D563" s="3" t="s">
        <v>54</v>
      </c>
      <c r="E563" s="1">
        <v>52</v>
      </c>
      <c r="F563" s="1">
        <f t="array" ref="F563">SUM(IF(D$2:D563=D563,E$2:E563,0))</f>
        <v>1003</v>
      </c>
      <c r="G563" s="8">
        <f t="shared" si="16"/>
        <v>0.1</v>
      </c>
      <c r="H563" s="8">
        <f t="shared" si="17"/>
        <v>5.2</v>
      </c>
    </row>
    <row r="564" spans="3:8" x14ac:dyDescent="0.25">
      <c r="C564" s="2">
        <v>39392</v>
      </c>
      <c r="D564" s="3" t="s">
        <v>42</v>
      </c>
      <c r="E564" s="1">
        <v>8</v>
      </c>
      <c r="F564" s="1">
        <f t="array" ref="F564">SUM(IF(D$2:D564=D564,E$2:E564,0))</f>
        <v>32</v>
      </c>
      <c r="G564" s="8">
        <f t="shared" si="16"/>
        <v>0</v>
      </c>
      <c r="H564" s="8">
        <f t="shared" si="17"/>
        <v>0</v>
      </c>
    </row>
    <row r="565" spans="3:8" x14ac:dyDescent="0.25">
      <c r="C565" s="2">
        <v>39393</v>
      </c>
      <c r="D565" s="3" t="s">
        <v>9</v>
      </c>
      <c r="E565" s="1">
        <v>143</v>
      </c>
      <c r="F565" s="1">
        <f t="array" ref="F565">SUM(IF(D$2:D565=D565,E$2:E565,0))</f>
        <v>8305</v>
      </c>
      <c r="G565" s="8">
        <f t="shared" si="16"/>
        <v>0.1</v>
      </c>
      <c r="H565" s="8">
        <f t="shared" si="17"/>
        <v>14.3</v>
      </c>
    </row>
    <row r="566" spans="3:8" x14ac:dyDescent="0.25">
      <c r="C566" s="2">
        <v>39394</v>
      </c>
      <c r="D566" s="3" t="s">
        <v>20</v>
      </c>
      <c r="E566" s="1">
        <v>20</v>
      </c>
      <c r="F566" s="1">
        <f t="array" ref="F566">SUM(IF(D$2:D566=D566,E$2:E566,0))</f>
        <v>1851</v>
      </c>
      <c r="G566" s="8">
        <f t="shared" si="16"/>
        <v>0.1</v>
      </c>
      <c r="H566" s="8">
        <f t="shared" si="17"/>
        <v>2</v>
      </c>
    </row>
    <row r="567" spans="3:8" x14ac:dyDescent="0.25">
      <c r="C567" s="2">
        <v>39397</v>
      </c>
      <c r="D567" s="3" t="s">
        <v>16</v>
      </c>
      <c r="E567" s="1">
        <v>396</v>
      </c>
      <c r="F567" s="1">
        <f t="array" ref="F567">SUM(IF(D$2:D567=D567,E$2:E567,0))</f>
        <v>6228</v>
      </c>
      <c r="G567" s="8">
        <f t="shared" si="16"/>
        <v>0.1</v>
      </c>
      <c r="H567" s="8">
        <f t="shared" si="17"/>
        <v>39.6</v>
      </c>
    </row>
    <row r="568" spans="3:8" x14ac:dyDescent="0.25">
      <c r="C568" s="2">
        <v>39398</v>
      </c>
      <c r="D568" s="3" t="s">
        <v>71</v>
      </c>
      <c r="E568" s="1">
        <v>168</v>
      </c>
      <c r="F568" s="1">
        <f t="array" ref="F568">SUM(IF(D$2:D568=D568,E$2:E568,0))</f>
        <v>869</v>
      </c>
      <c r="G568" s="8">
        <f t="shared" si="16"/>
        <v>0.05</v>
      </c>
      <c r="H568" s="8">
        <f t="shared" si="17"/>
        <v>8.4</v>
      </c>
    </row>
    <row r="569" spans="3:8" x14ac:dyDescent="0.25">
      <c r="C569" s="2">
        <v>39399</v>
      </c>
      <c r="D569" s="3" t="s">
        <v>71</v>
      </c>
      <c r="E569" s="1">
        <v>69</v>
      </c>
      <c r="F569" s="1">
        <f t="array" ref="F569">SUM(IF(D$2:D569=D569,E$2:E569,0))</f>
        <v>938</v>
      </c>
      <c r="G569" s="8">
        <f t="shared" si="16"/>
        <v>0.05</v>
      </c>
      <c r="H569" s="8">
        <f t="shared" si="17"/>
        <v>3.45</v>
      </c>
    </row>
    <row r="570" spans="3:8" x14ac:dyDescent="0.25">
      <c r="C570" s="2">
        <v>39407</v>
      </c>
      <c r="D570" s="3" t="s">
        <v>32</v>
      </c>
      <c r="E570" s="1">
        <v>99</v>
      </c>
      <c r="F570" s="1">
        <f t="array" ref="F570">SUM(IF(D$2:D570=D570,E$2:E570,0))</f>
        <v>1791</v>
      </c>
      <c r="G570" s="8">
        <f t="shared" si="16"/>
        <v>0.1</v>
      </c>
      <c r="H570" s="8">
        <f t="shared" si="17"/>
        <v>9.9</v>
      </c>
    </row>
    <row r="571" spans="3:8" x14ac:dyDescent="0.25">
      <c r="C571" s="2">
        <v>39407</v>
      </c>
      <c r="D571" s="3" t="s">
        <v>125</v>
      </c>
      <c r="E571" s="1">
        <v>57</v>
      </c>
      <c r="F571" s="1">
        <f t="array" ref="F571">SUM(IF(D$2:D571=D571,E$2:E571,0))</f>
        <v>289</v>
      </c>
      <c r="G571" s="8">
        <f t="shared" si="16"/>
        <v>0.05</v>
      </c>
      <c r="H571" s="8">
        <f t="shared" si="17"/>
        <v>2.85</v>
      </c>
    </row>
    <row r="572" spans="3:8" x14ac:dyDescent="0.25">
      <c r="C572" s="2">
        <v>39408</v>
      </c>
      <c r="D572" s="3" t="s">
        <v>8</v>
      </c>
      <c r="E572" s="1">
        <v>103</v>
      </c>
      <c r="F572" s="1">
        <f t="array" ref="F572">SUM(IF(D$2:D572=D572,E$2:E572,0))</f>
        <v>1162</v>
      </c>
      <c r="G572" s="8">
        <f t="shared" si="16"/>
        <v>0.1</v>
      </c>
      <c r="H572" s="8">
        <f t="shared" si="17"/>
        <v>10.3</v>
      </c>
    </row>
    <row r="573" spans="3:8" x14ac:dyDescent="0.25">
      <c r="C573" s="2">
        <v>39409</v>
      </c>
      <c r="D573" s="3" t="s">
        <v>126</v>
      </c>
      <c r="E573" s="1">
        <v>2</v>
      </c>
      <c r="F573" s="1">
        <f t="array" ref="F573">SUM(IF(D$2:D573=D573,E$2:E573,0))</f>
        <v>6</v>
      </c>
      <c r="G573" s="8">
        <f t="shared" si="16"/>
        <v>0</v>
      </c>
      <c r="H573" s="8">
        <f t="shared" si="17"/>
        <v>0</v>
      </c>
    </row>
    <row r="574" spans="3:8" x14ac:dyDescent="0.25">
      <c r="C574" s="2">
        <v>39412</v>
      </c>
      <c r="D574" s="3" t="s">
        <v>54</v>
      </c>
      <c r="E574" s="1">
        <v>88</v>
      </c>
      <c r="F574" s="1">
        <f t="array" ref="F574">SUM(IF(D$2:D574=D574,E$2:E574,0))</f>
        <v>1091</v>
      </c>
      <c r="G574" s="8">
        <f t="shared" si="16"/>
        <v>0.1</v>
      </c>
      <c r="H574" s="8">
        <f t="shared" si="17"/>
        <v>8.8000000000000007</v>
      </c>
    </row>
    <row r="575" spans="3:8" x14ac:dyDescent="0.25">
      <c r="C575" s="2">
        <v>39414</v>
      </c>
      <c r="D575" s="3" t="s">
        <v>39</v>
      </c>
      <c r="E575" s="1">
        <v>85</v>
      </c>
      <c r="F575" s="1">
        <f t="array" ref="F575">SUM(IF(D$2:D575=D575,E$2:E575,0))</f>
        <v>1388</v>
      </c>
      <c r="G575" s="8">
        <f t="shared" si="16"/>
        <v>0.1</v>
      </c>
      <c r="H575" s="8">
        <f t="shared" si="17"/>
        <v>8.5</v>
      </c>
    </row>
    <row r="576" spans="3:8" x14ac:dyDescent="0.25">
      <c r="C576" s="2">
        <v>39414</v>
      </c>
      <c r="D576" s="3" t="s">
        <v>9</v>
      </c>
      <c r="E576" s="1">
        <v>216</v>
      </c>
      <c r="F576" s="1">
        <f t="array" ref="F576">SUM(IF(D$2:D576=D576,E$2:E576,0))</f>
        <v>8521</v>
      </c>
      <c r="G576" s="8">
        <f t="shared" si="16"/>
        <v>0.1</v>
      </c>
      <c r="H576" s="8">
        <f t="shared" si="17"/>
        <v>21.6</v>
      </c>
    </row>
    <row r="577" spans="3:8" x14ac:dyDescent="0.25">
      <c r="C577" s="2">
        <v>39416</v>
      </c>
      <c r="D577" s="3" t="s">
        <v>9</v>
      </c>
      <c r="E577" s="1">
        <v>140</v>
      </c>
      <c r="F577" s="1">
        <f t="array" ref="F577">SUM(IF(D$2:D577=D577,E$2:E577,0))</f>
        <v>8661</v>
      </c>
      <c r="G577" s="8">
        <f t="shared" si="16"/>
        <v>0.1</v>
      </c>
      <c r="H577" s="8">
        <f t="shared" si="17"/>
        <v>14</v>
      </c>
    </row>
    <row r="578" spans="3:8" x14ac:dyDescent="0.25">
      <c r="C578" s="2">
        <v>39421</v>
      </c>
      <c r="D578" s="3" t="s">
        <v>52</v>
      </c>
      <c r="E578" s="1">
        <v>377</v>
      </c>
      <c r="F578" s="1">
        <f t="array" ref="F578">SUM(IF(D$2:D578=D578,E$2:E578,0))</f>
        <v>6142</v>
      </c>
      <c r="G578" s="8">
        <f t="shared" si="16"/>
        <v>0.1</v>
      </c>
      <c r="H578" s="8">
        <f t="shared" si="17"/>
        <v>37.700000000000003</v>
      </c>
    </row>
    <row r="579" spans="3:8" x14ac:dyDescent="0.25">
      <c r="C579" s="2">
        <v>39423</v>
      </c>
      <c r="D579" s="3" t="s">
        <v>37</v>
      </c>
      <c r="E579" s="1">
        <v>89</v>
      </c>
      <c r="F579" s="1">
        <f t="array" ref="F579">SUM(IF(D$2:D579=D579,E$2:E579,0))</f>
        <v>867</v>
      </c>
      <c r="G579" s="8">
        <f t="shared" ref="G579:G642" si="18">IF(AND(F579&gt;=100,F579&lt;1000),0.05,IF(AND(F579&gt;=1000,F579&lt;10000),0.1,IF(F579&gt;=10000,0.2,0)))</f>
        <v>0.05</v>
      </c>
      <c r="H579" s="8">
        <f t="shared" ref="H579:H642" si="19">G579*E579</f>
        <v>4.45</v>
      </c>
    </row>
    <row r="580" spans="3:8" x14ac:dyDescent="0.25">
      <c r="C580" s="2">
        <v>39425</v>
      </c>
      <c r="D580" s="3" t="s">
        <v>14</v>
      </c>
      <c r="E580" s="1">
        <v>181</v>
      </c>
      <c r="F580" s="1">
        <f t="array" ref="F580">SUM(IF(D$2:D580=D580,E$2:E580,0))</f>
        <v>1988</v>
      </c>
      <c r="G580" s="8">
        <f t="shared" si="18"/>
        <v>0.1</v>
      </c>
      <c r="H580" s="8">
        <f t="shared" si="19"/>
        <v>18.100000000000001</v>
      </c>
    </row>
    <row r="581" spans="3:8" x14ac:dyDescent="0.25">
      <c r="C581" s="2">
        <v>39427</v>
      </c>
      <c r="D581" s="3" t="s">
        <v>71</v>
      </c>
      <c r="E581" s="1">
        <v>131</v>
      </c>
      <c r="F581" s="1">
        <f t="array" ref="F581">SUM(IF(D$2:D581=D581,E$2:E581,0))</f>
        <v>1069</v>
      </c>
      <c r="G581" s="8">
        <f t="shared" si="18"/>
        <v>0.1</v>
      </c>
      <c r="H581" s="8">
        <f t="shared" si="19"/>
        <v>13.100000000000001</v>
      </c>
    </row>
    <row r="582" spans="3:8" x14ac:dyDescent="0.25">
      <c r="C582" s="2">
        <v>39427</v>
      </c>
      <c r="D582" s="3" t="s">
        <v>82</v>
      </c>
      <c r="E582" s="1">
        <v>43</v>
      </c>
      <c r="F582" s="1">
        <f t="array" ref="F582">SUM(IF(D$2:D582=D582,E$2:E582,0))</f>
        <v>443</v>
      </c>
      <c r="G582" s="8">
        <f t="shared" si="18"/>
        <v>0.05</v>
      </c>
      <c r="H582" s="8">
        <f t="shared" si="19"/>
        <v>2.15</v>
      </c>
    </row>
    <row r="583" spans="3:8" x14ac:dyDescent="0.25">
      <c r="C583" s="2">
        <v>39428</v>
      </c>
      <c r="D583" s="3" t="s">
        <v>32</v>
      </c>
      <c r="E583" s="1">
        <v>166</v>
      </c>
      <c r="F583" s="1">
        <f t="array" ref="F583">SUM(IF(D$2:D583=D583,E$2:E583,0))</f>
        <v>1957</v>
      </c>
      <c r="G583" s="8">
        <f t="shared" si="18"/>
        <v>0.1</v>
      </c>
      <c r="H583" s="8">
        <f t="shared" si="19"/>
        <v>16.600000000000001</v>
      </c>
    </row>
    <row r="584" spans="3:8" x14ac:dyDescent="0.25">
      <c r="C584" s="2">
        <v>39428</v>
      </c>
      <c r="D584" s="3" t="s">
        <v>80</v>
      </c>
      <c r="E584" s="1">
        <v>192</v>
      </c>
      <c r="F584" s="1">
        <f t="array" ref="F584">SUM(IF(D$2:D584=D584,E$2:E584,0))</f>
        <v>776</v>
      </c>
      <c r="G584" s="8">
        <f t="shared" si="18"/>
        <v>0.05</v>
      </c>
      <c r="H584" s="8">
        <f t="shared" si="19"/>
        <v>9.6000000000000014</v>
      </c>
    </row>
    <row r="585" spans="3:8" x14ac:dyDescent="0.25">
      <c r="C585" s="2">
        <v>39430</v>
      </c>
      <c r="D585" s="3" t="s">
        <v>18</v>
      </c>
      <c r="E585" s="1">
        <v>7</v>
      </c>
      <c r="F585" s="1">
        <f t="array" ref="F585">SUM(IF(D$2:D585=D585,E$2:E585,0))</f>
        <v>21</v>
      </c>
      <c r="G585" s="8">
        <f t="shared" si="18"/>
        <v>0</v>
      </c>
      <c r="H585" s="8">
        <f t="shared" si="19"/>
        <v>0</v>
      </c>
    </row>
    <row r="586" spans="3:8" x14ac:dyDescent="0.25">
      <c r="C586" s="2">
        <v>39432</v>
      </c>
      <c r="D586" s="3" t="s">
        <v>55</v>
      </c>
      <c r="E586" s="1">
        <v>11</v>
      </c>
      <c r="F586" s="1">
        <f t="array" ref="F586">SUM(IF(D$2:D586=D586,E$2:E586,0))</f>
        <v>40</v>
      </c>
      <c r="G586" s="8">
        <f t="shared" si="18"/>
        <v>0</v>
      </c>
      <c r="H586" s="8">
        <f t="shared" si="19"/>
        <v>0</v>
      </c>
    </row>
    <row r="587" spans="3:8" x14ac:dyDescent="0.25">
      <c r="C587" s="2">
        <v>39432</v>
      </c>
      <c r="D587" s="3" t="s">
        <v>21</v>
      </c>
      <c r="E587" s="1">
        <v>146</v>
      </c>
      <c r="F587" s="1">
        <f t="array" ref="F587">SUM(IF(D$2:D587=D587,E$2:E587,0))</f>
        <v>1287</v>
      </c>
      <c r="G587" s="8">
        <f t="shared" si="18"/>
        <v>0.1</v>
      </c>
      <c r="H587" s="8">
        <f t="shared" si="19"/>
        <v>14.600000000000001</v>
      </c>
    </row>
    <row r="588" spans="3:8" x14ac:dyDescent="0.25">
      <c r="C588" s="2">
        <v>39433</v>
      </c>
      <c r="D588" s="3" t="s">
        <v>47</v>
      </c>
      <c r="E588" s="1">
        <v>138</v>
      </c>
      <c r="F588" s="1">
        <f t="array" ref="F588">SUM(IF(D$2:D588=D588,E$2:E588,0))</f>
        <v>6959</v>
      </c>
      <c r="G588" s="8">
        <f t="shared" si="18"/>
        <v>0.1</v>
      </c>
      <c r="H588" s="8">
        <f t="shared" si="19"/>
        <v>13.8</v>
      </c>
    </row>
    <row r="589" spans="3:8" x14ac:dyDescent="0.25">
      <c r="C589" s="2">
        <v>39434</v>
      </c>
      <c r="D589" s="3" t="s">
        <v>25</v>
      </c>
      <c r="E589" s="1">
        <v>138</v>
      </c>
      <c r="F589" s="1">
        <f t="array" ref="F589">SUM(IF(D$2:D589=D589,E$2:E589,0))</f>
        <v>1575</v>
      </c>
      <c r="G589" s="8">
        <f t="shared" si="18"/>
        <v>0.1</v>
      </c>
      <c r="H589" s="8">
        <f t="shared" si="19"/>
        <v>13.8</v>
      </c>
    </row>
    <row r="590" spans="3:8" x14ac:dyDescent="0.25">
      <c r="C590" s="2">
        <v>39434</v>
      </c>
      <c r="D590" s="3" t="s">
        <v>52</v>
      </c>
      <c r="E590" s="1">
        <v>482</v>
      </c>
      <c r="F590" s="1">
        <f t="array" ref="F590">SUM(IF(D$2:D590=D590,E$2:E590,0))</f>
        <v>6624</v>
      </c>
      <c r="G590" s="8">
        <f t="shared" si="18"/>
        <v>0.1</v>
      </c>
      <c r="H590" s="8">
        <f t="shared" si="19"/>
        <v>48.2</v>
      </c>
    </row>
    <row r="591" spans="3:8" x14ac:dyDescent="0.25">
      <c r="C591" s="2">
        <v>39436</v>
      </c>
      <c r="D591" s="3" t="s">
        <v>52</v>
      </c>
      <c r="E591" s="1">
        <v>481</v>
      </c>
      <c r="F591" s="1">
        <f t="array" ref="F591">SUM(IF(D$2:D591=D591,E$2:E591,0))</f>
        <v>7105</v>
      </c>
      <c r="G591" s="8">
        <f t="shared" si="18"/>
        <v>0.1</v>
      </c>
      <c r="H591" s="8">
        <f t="shared" si="19"/>
        <v>48.1</v>
      </c>
    </row>
    <row r="592" spans="3:8" x14ac:dyDescent="0.25">
      <c r="C592" s="2">
        <v>39438</v>
      </c>
      <c r="D592" s="3" t="s">
        <v>47</v>
      </c>
      <c r="E592" s="1">
        <v>258</v>
      </c>
      <c r="F592" s="1">
        <f t="array" ref="F592">SUM(IF(D$2:D592=D592,E$2:E592,0))</f>
        <v>7217</v>
      </c>
      <c r="G592" s="8">
        <f t="shared" si="18"/>
        <v>0.1</v>
      </c>
      <c r="H592" s="8">
        <f t="shared" si="19"/>
        <v>25.8</v>
      </c>
    </row>
    <row r="593" spans="3:8" x14ac:dyDescent="0.25">
      <c r="C593" s="2">
        <v>39440</v>
      </c>
      <c r="D593" s="3" t="s">
        <v>21</v>
      </c>
      <c r="E593" s="1">
        <v>100</v>
      </c>
      <c r="F593" s="1">
        <f t="array" ref="F593">SUM(IF(D$2:D593=D593,E$2:E593,0))</f>
        <v>1387</v>
      </c>
      <c r="G593" s="8">
        <f t="shared" si="18"/>
        <v>0.1</v>
      </c>
      <c r="H593" s="8">
        <f t="shared" si="19"/>
        <v>10</v>
      </c>
    </row>
    <row r="594" spans="3:8" x14ac:dyDescent="0.25">
      <c r="C594" s="2">
        <v>39440</v>
      </c>
      <c r="D594" s="3" t="s">
        <v>71</v>
      </c>
      <c r="E594" s="1">
        <v>86</v>
      </c>
      <c r="F594" s="1">
        <f t="array" ref="F594">SUM(IF(D$2:D594=D594,E$2:E594,0))</f>
        <v>1155</v>
      </c>
      <c r="G594" s="8">
        <f t="shared" si="18"/>
        <v>0.1</v>
      </c>
      <c r="H594" s="8">
        <f t="shared" si="19"/>
        <v>8.6</v>
      </c>
    </row>
    <row r="595" spans="3:8" x14ac:dyDescent="0.25">
      <c r="C595" s="2">
        <v>39443</v>
      </c>
      <c r="D595" s="3" t="s">
        <v>30</v>
      </c>
      <c r="E595" s="1">
        <v>165</v>
      </c>
      <c r="F595" s="1">
        <f t="array" ref="F595">SUM(IF(D$2:D595=D595,E$2:E595,0))</f>
        <v>1172</v>
      </c>
      <c r="G595" s="8">
        <f t="shared" si="18"/>
        <v>0.1</v>
      </c>
      <c r="H595" s="8">
        <f t="shared" si="19"/>
        <v>16.5</v>
      </c>
    </row>
    <row r="596" spans="3:8" x14ac:dyDescent="0.25">
      <c r="C596" s="2">
        <v>39444</v>
      </c>
      <c r="D596" s="3" t="s">
        <v>102</v>
      </c>
      <c r="E596" s="1">
        <v>4</v>
      </c>
      <c r="F596" s="1">
        <f t="array" ref="F596">SUM(IF(D$2:D596=D596,E$2:E596,0))</f>
        <v>48</v>
      </c>
      <c r="G596" s="8">
        <f t="shared" si="18"/>
        <v>0</v>
      </c>
      <c r="H596" s="8">
        <f t="shared" si="19"/>
        <v>0</v>
      </c>
    </row>
    <row r="597" spans="3:8" x14ac:dyDescent="0.25">
      <c r="C597" s="2">
        <v>39445</v>
      </c>
      <c r="D597" s="3" t="s">
        <v>25</v>
      </c>
      <c r="E597" s="1">
        <v>156</v>
      </c>
      <c r="F597" s="1">
        <f t="array" ref="F597">SUM(IF(D$2:D597=D597,E$2:E597,0))</f>
        <v>1731</v>
      </c>
      <c r="G597" s="8">
        <f t="shared" si="18"/>
        <v>0.1</v>
      </c>
      <c r="H597" s="8">
        <f t="shared" si="19"/>
        <v>15.600000000000001</v>
      </c>
    </row>
    <row r="598" spans="3:8" x14ac:dyDescent="0.25">
      <c r="C598" s="2">
        <v>39446</v>
      </c>
      <c r="D598" s="3" t="s">
        <v>47</v>
      </c>
      <c r="E598" s="1">
        <v>320</v>
      </c>
      <c r="F598" s="1">
        <f t="array" ref="F598">SUM(IF(D$2:D598=D598,E$2:E598,0))</f>
        <v>7537</v>
      </c>
      <c r="G598" s="8">
        <f t="shared" si="18"/>
        <v>0.1</v>
      </c>
      <c r="H598" s="8">
        <f t="shared" si="19"/>
        <v>32</v>
      </c>
    </row>
    <row r="599" spans="3:8" x14ac:dyDescent="0.25">
      <c r="C599" s="2">
        <v>39448</v>
      </c>
      <c r="D599" s="3" t="s">
        <v>17</v>
      </c>
      <c r="E599" s="1">
        <v>1</v>
      </c>
      <c r="F599" s="1">
        <f t="array" ref="F599">SUM(IF(D$2:D599=D599,E$2:E599,0))</f>
        <v>18</v>
      </c>
      <c r="G599" s="8">
        <f t="shared" si="18"/>
        <v>0</v>
      </c>
      <c r="H599" s="8">
        <f t="shared" si="19"/>
        <v>0</v>
      </c>
    </row>
    <row r="600" spans="3:8" x14ac:dyDescent="0.25">
      <c r="C600" s="2">
        <v>39448</v>
      </c>
      <c r="D600" s="3" t="s">
        <v>10</v>
      </c>
      <c r="E600" s="1">
        <v>81</v>
      </c>
      <c r="F600" s="1">
        <f t="array" ref="F600">SUM(IF(D$2:D600=D600,E$2:E600,0))</f>
        <v>912</v>
      </c>
      <c r="G600" s="8">
        <f t="shared" si="18"/>
        <v>0.05</v>
      </c>
      <c r="H600" s="8">
        <f t="shared" si="19"/>
        <v>4.05</v>
      </c>
    </row>
    <row r="601" spans="3:8" x14ac:dyDescent="0.25">
      <c r="C601" s="2">
        <v>39448</v>
      </c>
      <c r="D601" s="3" t="s">
        <v>52</v>
      </c>
      <c r="E601" s="1">
        <v>438</v>
      </c>
      <c r="F601" s="1">
        <f t="array" ref="F601">SUM(IF(D$2:D601=D601,E$2:E601,0))</f>
        <v>7543</v>
      </c>
      <c r="G601" s="8">
        <f t="shared" si="18"/>
        <v>0.1</v>
      </c>
      <c r="H601" s="8">
        <f t="shared" si="19"/>
        <v>43.800000000000004</v>
      </c>
    </row>
    <row r="602" spans="3:8" x14ac:dyDescent="0.25">
      <c r="C602" s="2">
        <v>39449</v>
      </c>
      <c r="D602" s="3" t="s">
        <v>40</v>
      </c>
      <c r="E602" s="1">
        <v>1</v>
      </c>
      <c r="F602" s="1">
        <f t="array" ref="F602">SUM(IF(D$2:D602=D602,E$2:E602,0))</f>
        <v>4</v>
      </c>
      <c r="G602" s="8">
        <f t="shared" si="18"/>
        <v>0</v>
      </c>
      <c r="H602" s="8">
        <f t="shared" si="19"/>
        <v>0</v>
      </c>
    </row>
    <row r="603" spans="3:8" x14ac:dyDescent="0.25">
      <c r="C603" s="2">
        <v>39453</v>
      </c>
      <c r="D603" s="3" t="s">
        <v>80</v>
      </c>
      <c r="E603" s="1">
        <v>173</v>
      </c>
      <c r="F603" s="1">
        <f t="array" ref="F603">SUM(IF(D$2:D603=D603,E$2:E603,0))</f>
        <v>949</v>
      </c>
      <c r="G603" s="8">
        <f t="shared" si="18"/>
        <v>0.05</v>
      </c>
      <c r="H603" s="8">
        <f t="shared" si="19"/>
        <v>8.65</v>
      </c>
    </row>
    <row r="604" spans="3:8" x14ac:dyDescent="0.25">
      <c r="C604" s="2">
        <v>39456</v>
      </c>
      <c r="D604" s="3" t="s">
        <v>26</v>
      </c>
      <c r="E604" s="1">
        <v>412</v>
      </c>
      <c r="F604" s="1">
        <f t="array" ref="F604">SUM(IF(D$2:D604=D604,E$2:E604,0))</f>
        <v>2643</v>
      </c>
      <c r="G604" s="8">
        <f t="shared" si="18"/>
        <v>0.1</v>
      </c>
      <c r="H604" s="8">
        <f t="shared" si="19"/>
        <v>41.2</v>
      </c>
    </row>
    <row r="605" spans="3:8" x14ac:dyDescent="0.25">
      <c r="C605" s="2">
        <v>39456</v>
      </c>
      <c r="D605" s="3" t="s">
        <v>153</v>
      </c>
      <c r="E605" s="1">
        <v>13</v>
      </c>
      <c r="F605" s="1">
        <f t="array" ref="F605">SUM(IF(D$2:D605=D605,E$2:E605,0))</f>
        <v>13</v>
      </c>
      <c r="G605" s="8">
        <f t="shared" si="18"/>
        <v>0</v>
      </c>
      <c r="H605" s="8">
        <f t="shared" si="19"/>
        <v>0</v>
      </c>
    </row>
    <row r="606" spans="3:8" x14ac:dyDescent="0.25">
      <c r="C606" s="2">
        <v>39457</v>
      </c>
      <c r="D606" s="3" t="s">
        <v>57</v>
      </c>
      <c r="E606" s="1">
        <v>130</v>
      </c>
      <c r="F606" s="1">
        <f t="array" ref="F606">SUM(IF(D$2:D606=D606,E$2:E606,0))</f>
        <v>1185</v>
      </c>
      <c r="G606" s="8">
        <f t="shared" si="18"/>
        <v>0.1</v>
      </c>
      <c r="H606" s="8">
        <f t="shared" si="19"/>
        <v>13</v>
      </c>
    </row>
    <row r="607" spans="3:8" x14ac:dyDescent="0.25">
      <c r="C607" s="2">
        <v>39459</v>
      </c>
      <c r="D607" s="3" t="s">
        <v>154</v>
      </c>
      <c r="E607" s="1">
        <v>4</v>
      </c>
      <c r="F607" s="1">
        <f t="array" ref="F607">SUM(IF(D$2:D607=D607,E$2:E607,0))</f>
        <v>4</v>
      </c>
      <c r="G607" s="8">
        <f t="shared" si="18"/>
        <v>0</v>
      </c>
      <c r="H607" s="8">
        <f t="shared" si="19"/>
        <v>0</v>
      </c>
    </row>
    <row r="608" spans="3:8" x14ac:dyDescent="0.25">
      <c r="C608" s="2">
        <v>39462</v>
      </c>
      <c r="D608" s="3" t="s">
        <v>57</v>
      </c>
      <c r="E608" s="1">
        <v>176</v>
      </c>
      <c r="F608" s="1">
        <f t="array" ref="F608">SUM(IF(D$2:D608=D608,E$2:E608,0))</f>
        <v>1361</v>
      </c>
      <c r="G608" s="8">
        <f t="shared" si="18"/>
        <v>0.1</v>
      </c>
      <c r="H608" s="8">
        <f t="shared" si="19"/>
        <v>17.600000000000001</v>
      </c>
    </row>
    <row r="609" spans="3:8" x14ac:dyDescent="0.25">
      <c r="C609" s="2">
        <v>39464</v>
      </c>
      <c r="D609" s="3" t="s">
        <v>91</v>
      </c>
      <c r="E609" s="1">
        <v>14</v>
      </c>
      <c r="F609" s="1">
        <f t="array" ref="F609">SUM(IF(D$2:D609=D609,E$2:E609,0))</f>
        <v>25</v>
      </c>
      <c r="G609" s="8">
        <f t="shared" si="18"/>
        <v>0</v>
      </c>
      <c r="H609" s="8">
        <f t="shared" si="19"/>
        <v>0</v>
      </c>
    </row>
    <row r="610" spans="3:8" x14ac:dyDescent="0.25">
      <c r="C610" s="2">
        <v>39465</v>
      </c>
      <c r="D610" s="3" t="s">
        <v>57</v>
      </c>
      <c r="E610" s="1">
        <v>97</v>
      </c>
      <c r="F610" s="1">
        <f t="array" ref="F610">SUM(IF(D$2:D610=D610,E$2:E610,0))</f>
        <v>1458</v>
      </c>
      <c r="G610" s="8">
        <f t="shared" si="18"/>
        <v>0.1</v>
      </c>
      <c r="H610" s="8">
        <f t="shared" si="19"/>
        <v>9.7000000000000011</v>
      </c>
    </row>
    <row r="611" spans="3:8" x14ac:dyDescent="0.25">
      <c r="C611" s="2">
        <v>39468</v>
      </c>
      <c r="D611" s="3" t="s">
        <v>63</v>
      </c>
      <c r="E611" s="1">
        <v>81</v>
      </c>
      <c r="F611" s="1">
        <f t="array" ref="F611">SUM(IF(D$2:D611=D611,E$2:E611,0))</f>
        <v>540</v>
      </c>
      <c r="G611" s="8">
        <f t="shared" si="18"/>
        <v>0.05</v>
      </c>
      <c r="H611" s="8">
        <f t="shared" si="19"/>
        <v>4.05</v>
      </c>
    </row>
    <row r="612" spans="3:8" x14ac:dyDescent="0.25">
      <c r="C612" s="2">
        <v>39469</v>
      </c>
      <c r="D612" s="3" t="s">
        <v>25</v>
      </c>
      <c r="E612" s="1">
        <v>179</v>
      </c>
      <c r="F612" s="1">
        <f t="array" ref="F612">SUM(IF(D$2:D612=D612,E$2:E612,0))</f>
        <v>1910</v>
      </c>
      <c r="G612" s="8">
        <f t="shared" si="18"/>
        <v>0.1</v>
      </c>
      <c r="H612" s="8">
        <f t="shared" si="19"/>
        <v>17.900000000000002</v>
      </c>
    </row>
    <row r="613" spans="3:8" x14ac:dyDescent="0.25">
      <c r="C613" s="2">
        <v>39470</v>
      </c>
      <c r="D613" s="3" t="s">
        <v>39</v>
      </c>
      <c r="E613" s="1">
        <v>132</v>
      </c>
      <c r="F613" s="1">
        <f t="array" ref="F613">SUM(IF(D$2:D613=D613,E$2:E613,0))</f>
        <v>1520</v>
      </c>
      <c r="G613" s="8">
        <f t="shared" si="18"/>
        <v>0.1</v>
      </c>
      <c r="H613" s="8">
        <f t="shared" si="19"/>
        <v>13.200000000000001</v>
      </c>
    </row>
    <row r="614" spans="3:8" x14ac:dyDescent="0.25">
      <c r="C614" s="2">
        <v>39470</v>
      </c>
      <c r="D614" s="3" t="s">
        <v>155</v>
      </c>
      <c r="E614" s="1">
        <v>5</v>
      </c>
      <c r="F614" s="1">
        <f t="array" ref="F614">SUM(IF(D$2:D614=D614,E$2:E614,0))</f>
        <v>5</v>
      </c>
      <c r="G614" s="8">
        <f t="shared" si="18"/>
        <v>0</v>
      </c>
      <c r="H614" s="8">
        <f t="shared" si="19"/>
        <v>0</v>
      </c>
    </row>
    <row r="615" spans="3:8" x14ac:dyDescent="0.25">
      <c r="C615" s="2">
        <v>39470</v>
      </c>
      <c r="D615" s="3" t="s">
        <v>20</v>
      </c>
      <c r="E615" s="1">
        <v>100</v>
      </c>
      <c r="F615" s="1">
        <f t="array" ref="F615">SUM(IF(D$2:D615=D615,E$2:E615,0))</f>
        <v>1951</v>
      </c>
      <c r="G615" s="8">
        <f t="shared" si="18"/>
        <v>0.1</v>
      </c>
      <c r="H615" s="8">
        <f t="shared" si="19"/>
        <v>10</v>
      </c>
    </row>
    <row r="616" spans="3:8" x14ac:dyDescent="0.25">
      <c r="C616" s="2">
        <v>39474</v>
      </c>
      <c r="D616" s="3" t="s">
        <v>156</v>
      </c>
      <c r="E616" s="1">
        <v>6</v>
      </c>
      <c r="F616" s="1">
        <f t="array" ref="F616">SUM(IF(D$2:D616=D616,E$2:E616,0))</f>
        <v>6</v>
      </c>
      <c r="G616" s="8">
        <f t="shared" si="18"/>
        <v>0</v>
      </c>
      <c r="H616" s="8">
        <f t="shared" si="19"/>
        <v>0</v>
      </c>
    </row>
    <row r="617" spans="3:8" x14ac:dyDescent="0.25">
      <c r="C617" s="2">
        <v>39481</v>
      </c>
      <c r="D617" s="3" t="s">
        <v>26</v>
      </c>
      <c r="E617" s="1">
        <v>171</v>
      </c>
      <c r="F617" s="1">
        <f t="array" ref="F617">SUM(IF(D$2:D617=D617,E$2:E617,0))</f>
        <v>2814</v>
      </c>
      <c r="G617" s="8">
        <f t="shared" si="18"/>
        <v>0.1</v>
      </c>
      <c r="H617" s="8">
        <f t="shared" si="19"/>
        <v>17.100000000000001</v>
      </c>
    </row>
    <row r="618" spans="3:8" x14ac:dyDescent="0.25">
      <c r="C618" s="2">
        <v>39483</v>
      </c>
      <c r="D618" s="3" t="s">
        <v>16</v>
      </c>
      <c r="E618" s="1">
        <v>333</v>
      </c>
      <c r="F618" s="1">
        <f t="array" ref="F618">SUM(IF(D$2:D618=D618,E$2:E618,0))</f>
        <v>6561</v>
      </c>
      <c r="G618" s="8">
        <f t="shared" si="18"/>
        <v>0.1</v>
      </c>
      <c r="H618" s="8">
        <f t="shared" si="19"/>
        <v>33.300000000000004</v>
      </c>
    </row>
    <row r="619" spans="3:8" x14ac:dyDescent="0.25">
      <c r="C619" s="2">
        <v>39484</v>
      </c>
      <c r="D619" s="3" t="s">
        <v>26</v>
      </c>
      <c r="E619" s="1">
        <v>365</v>
      </c>
      <c r="F619" s="1">
        <f t="array" ref="F619">SUM(IF(D$2:D619=D619,E$2:E619,0))</f>
        <v>3179</v>
      </c>
      <c r="G619" s="8">
        <f t="shared" si="18"/>
        <v>0.1</v>
      </c>
      <c r="H619" s="8">
        <f t="shared" si="19"/>
        <v>36.5</v>
      </c>
    </row>
    <row r="620" spans="3:8" x14ac:dyDescent="0.25">
      <c r="C620" s="2">
        <v>39484</v>
      </c>
      <c r="D620" s="3" t="s">
        <v>114</v>
      </c>
      <c r="E620" s="1">
        <v>16</v>
      </c>
      <c r="F620" s="1">
        <f t="array" ref="F620">SUM(IF(D$2:D620=D620,E$2:E620,0))</f>
        <v>42</v>
      </c>
      <c r="G620" s="8">
        <f t="shared" si="18"/>
        <v>0</v>
      </c>
      <c r="H620" s="8">
        <f t="shared" si="19"/>
        <v>0</v>
      </c>
    </row>
    <row r="621" spans="3:8" x14ac:dyDescent="0.25">
      <c r="C621" s="2">
        <v>39485</v>
      </c>
      <c r="D621" s="3" t="s">
        <v>7</v>
      </c>
      <c r="E621" s="1">
        <v>211</v>
      </c>
      <c r="F621" s="1">
        <f t="array" ref="F621">SUM(IF(D$2:D621=D621,E$2:E621,0))</f>
        <v>4451</v>
      </c>
      <c r="G621" s="8">
        <f t="shared" si="18"/>
        <v>0.1</v>
      </c>
      <c r="H621" s="8">
        <f t="shared" si="19"/>
        <v>21.1</v>
      </c>
    </row>
    <row r="622" spans="3:8" x14ac:dyDescent="0.25">
      <c r="C622" s="2">
        <v>39489</v>
      </c>
      <c r="D622" s="3" t="s">
        <v>47</v>
      </c>
      <c r="E622" s="1">
        <v>196</v>
      </c>
      <c r="F622" s="1">
        <f t="array" ref="F622">SUM(IF(D$2:D622=D622,E$2:E622,0))</f>
        <v>7733</v>
      </c>
      <c r="G622" s="8">
        <f t="shared" si="18"/>
        <v>0.1</v>
      </c>
      <c r="H622" s="8">
        <f t="shared" si="19"/>
        <v>19.600000000000001</v>
      </c>
    </row>
    <row r="623" spans="3:8" x14ac:dyDescent="0.25">
      <c r="C623" s="2">
        <v>39490</v>
      </c>
      <c r="D623" s="3" t="s">
        <v>157</v>
      </c>
      <c r="E623" s="1">
        <v>11</v>
      </c>
      <c r="F623" s="1">
        <f t="array" ref="F623">SUM(IF(D$2:D623=D623,E$2:E623,0))</f>
        <v>11</v>
      </c>
      <c r="G623" s="8">
        <f t="shared" si="18"/>
        <v>0</v>
      </c>
      <c r="H623" s="8">
        <f t="shared" si="19"/>
        <v>0</v>
      </c>
    </row>
    <row r="624" spans="3:8" x14ac:dyDescent="0.25">
      <c r="C624" s="2">
        <v>39491</v>
      </c>
      <c r="D624" s="3" t="s">
        <v>114</v>
      </c>
      <c r="E624" s="1">
        <v>17</v>
      </c>
      <c r="F624" s="1">
        <f t="array" ref="F624">SUM(IF(D$2:D624=D624,E$2:E624,0))</f>
        <v>59</v>
      </c>
      <c r="G624" s="8">
        <f t="shared" si="18"/>
        <v>0</v>
      </c>
      <c r="H624" s="8">
        <f t="shared" si="19"/>
        <v>0</v>
      </c>
    </row>
    <row r="625" spans="3:8" x14ac:dyDescent="0.25">
      <c r="C625" s="2">
        <v>39494</v>
      </c>
      <c r="D625" s="3" t="s">
        <v>68</v>
      </c>
      <c r="E625" s="1">
        <v>62</v>
      </c>
      <c r="F625" s="1">
        <f t="array" ref="F625">SUM(IF(D$2:D625=D625,E$2:E625,0))</f>
        <v>809</v>
      </c>
      <c r="G625" s="8">
        <f t="shared" si="18"/>
        <v>0.05</v>
      </c>
      <c r="H625" s="8">
        <f t="shared" si="19"/>
        <v>3.1</v>
      </c>
    </row>
    <row r="626" spans="3:8" x14ac:dyDescent="0.25">
      <c r="C626" s="2">
        <v>39494</v>
      </c>
      <c r="D626" s="3" t="s">
        <v>11</v>
      </c>
      <c r="E626" s="1">
        <v>103</v>
      </c>
      <c r="F626" s="1">
        <f t="array" ref="F626">SUM(IF(D$2:D626=D626,E$2:E626,0))</f>
        <v>8139</v>
      </c>
      <c r="G626" s="8">
        <f t="shared" si="18"/>
        <v>0.1</v>
      </c>
      <c r="H626" s="8">
        <f t="shared" si="19"/>
        <v>10.3</v>
      </c>
    </row>
    <row r="627" spans="3:8" x14ac:dyDescent="0.25">
      <c r="C627" s="2">
        <v>39494</v>
      </c>
      <c r="D627" s="3" t="s">
        <v>34</v>
      </c>
      <c r="E627" s="1">
        <v>9</v>
      </c>
      <c r="F627" s="1">
        <f t="array" ref="F627">SUM(IF(D$2:D627=D627,E$2:E627,0))</f>
        <v>16</v>
      </c>
      <c r="G627" s="8">
        <f t="shared" si="18"/>
        <v>0</v>
      </c>
      <c r="H627" s="8">
        <f t="shared" si="19"/>
        <v>0</v>
      </c>
    </row>
    <row r="628" spans="3:8" x14ac:dyDescent="0.25">
      <c r="C628" s="2">
        <v>39495</v>
      </c>
      <c r="D628" s="3" t="s">
        <v>158</v>
      </c>
      <c r="E628" s="1">
        <v>5</v>
      </c>
      <c r="F628" s="1">
        <f t="array" ref="F628">SUM(IF(D$2:D628=D628,E$2:E628,0))</f>
        <v>5</v>
      </c>
      <c r="G628" s="8">
        <f t="shared" si="18"/>
        <v>0</v>
      </c>
      <c r="H628" s="8">
        <f t="shared" si="19"/>
        <v>0</v>
      </c>
    </row>
    <row r="629" spans="3:8" x14ac:dyDescent="0.25">
      <c r="C629" s="2">
        <v>39495</v>
      </c>
      <c r="D629" s="3" t="s">
        <v>47</v>
      </c>
      <c r="E629" s="1">
        <v>452</v>
      </c>
      <c r="F629" s="1">
        <f t="array" ref="F629">SUM(IF(D$2:D629=D629,E$2:E629,0))</f>
        <v>8185</v>
      </c>
      <c r="G629" s="8">
        <f t="shared" si="18"/>
        <v>0.1</v>
      </c>
      <c r="H629" s="8">
        <f t="shared" si="19"/>
        <v>45.2</v>
      </c>
    </row>
    <row r="630" spans="3:8" x14ac:dyDescent="0.25">
      <c r="C630" s="2">
        <v>39496</v>
      </c>
      <c r="D630" s="3" t="s">
        <v>159</v>
      </c>
      <c r="E630" s="1">
        <v>2</v>
      </c>
      <c r="F630" s="1">
        <f t="array" ref="F630">SUM(IF(D$2:D630=D630,E$2:E630,0))</f>
        <v>2</v>
      </c>
      <c r="G630" s="8">
        <f t="shared" si="18"/>
        <v>0</v>
      </c>
      <c r="H630" s="8">
        <f t="shared" si="19"/>
        <v>0</v>
      </c>
    </row>
    <row r="631" spans="3:8" x14ac:dyDescent="0.25">
      <c r="C631" s="2">
        <v>39497</v>
      </c>
      <c r="D631" s="3" t="s">
        <v>52</v>
      </c>
      <c r="E631" s="1">
        <v>335</v>
      </c>
      <c r="F631" s="1">
        <f t="array" ref="F631">SUM(IF(D$2:D631=D631,E$2:E631,0))</f>
        <v>7878</v>
      </c>
      <c r="G631" s="8">
        <f t="shared" si="18"/>
        <v>0.1</v>
      </c>
      <c r="H631" s="8">
        <f t="shared" si="19"/>
        <v>33.5</v>
      </c>
    </row>
    <row r="632" spans="3:8" x14ac:dyDescent="0.25">
      <c r="C632" s="2">
        <v>39498</v>
      </c>
      <c r="D632" s="3" t="s">
        <v>160</v>
      </c>
      <c r="E632" s="1">
        <v>12</v>
      </c>
      <c r="F632" s="1">
        <f t="array" ref="F632">SUM(IF(D$2:D632=D632,E$2:E632,0))</f>
        <v>12</v>
      </c>
      <c r="G632" s="8">
        <f t="shared" si="18"/>
        <v>0</v>
      </c>
      <c r="H632" s="8">
        <f t="shared" si="19"/>
        <v>0</v>
      </c>
    </row>
    <row r="633" spans="3:8" x14ac:dyDescent="0.25">
      <c r="C633" s="2">
        <v>39499</v>
      </c>
      <c r="D633" s="3" t="s">
        <v>81</v>
      </c>
      <c r="E633" s="1">
        <v>12</v>
      </c>
      <c r="F633" s="1">
        <f t="array" ref="F633">SUM(IF(D$2:D633=D633,E$2:E633,0))</f>
        <v>35</v>
      </c>
      <c r="G633" s="8">
        <f t="shared" si="18"/>
        <v>0</v>
      </c>
      <c r="H633" s="8">
        <f t="shared" si="19"/>
        <v>0</v>
      </c>
    </row>
    <row r="634" spans="3:8" x14ac:dyDescent="0.25">
      <c r="C634" s="2">
        <v>39500</v>
      </c>
      <c r="D634" s="3" t="s">
        <v>161</v>
      </c>
      <c r="E634" s="1">
        <v>5</v>
      </c>
      <c r="F634" s="1">
        <f t="array" ref="F634">SUM(IF(D$2:D634=D634,E$2:E634,0))</f>
        <v>5</v>
      </c>
      <c r="G634" s="8">
        <f t="shared" si="18"/>
        <v>0</v>
      </c>
      <c r="H634" s="8">
        <f t="shared" si="19"/>
        <v>0</v>
      </c>
    </row>
    <row r="635" spans="3:8" x14ac:dyDescent="0.25">
      <c r="C635" s="2">
        <v>39500</v>
      </c>
      <c r="D635" s="3" t="s">
        <v>162</v>
      </c>
      <c r="E635" s="1">
        <v>2</v>
      </c>
      <c r="F635" s="1">
        <f t="array" ref="F635">SUM(IF(D$2:D635=D635,E$2:E635,0))</f>
        <v>2</v>
      </c>
      <c r="G635" s="8">
        <f t="shared" si="18"/>
        <v>0</v>
      </c>
      <c r="H635" s="8">
        <f t="shared" si="19"/>
        <v>0</v>
      </c>
    </row>
    <row r="636" spans="3:8" x14ac:dyDescent="0.25">
      <c r="C636" s="2">
        <v>39501</v>
      </c>
      <c r="D636" s="3" t="s">
        <v>163</v>
      </c>
      <c r="E636" s="1">
        <v>10</v>
      </c>
      <c r="F636" s="1">
        <f t="array" ref="F636">SUM(IF(D$2:D636=D636,E$2:E636,0))</f>
        <v>10</v>
      </c>
      <c r="G636" s="8">
        <f t="shared" si="18"/>
        <v>0</v>
      </c>
      <c r="H636" s="8">
        <f t="shared" si="19"/>
        <v>0</v>
      </c>
    </row>
    <row r="637" spans="3:8" x14ac:dyDescent="0.25">
      <c r="C637" s="2">
        <v>39503</v>
      </c>
      <c r="D637" s="3" t="s">
        <v>47</v>
      </c>
      <c r="E637" s="1">
        <v>308</v>
      </c>
      <c r="F637" s="1">
        <f t="array" ref="F637">SUM(IF(D$2:D637=D637,E$2:E637,0))</f>
        <v>8493</v>
      </c>
      <c r="G637" s="8">
        <f t="shared" si="18"/>
        <v>0.1</v>
      </c>
      <c r="H637" s="8">
        <f t="shared" si="19"/>
        <v>30.8</v>
      </c>
    </row>
    <row r="638" spans="3:8" x14ac:dyDescent="0.25">
      <c r="C638" s="2">
        <v>39505</v>
      </c>
      <c r="D638" s="3" t="s">
        <v>121</v>
      </c>
      <c r="E638" s="1">
        <v>5</v>
      </c>
      <c r="F638" s="1">
        <f t="array" ref="F638">SUM(IF(D$2:D638=D638,E$2:E638,0))</f>
        <v>25</v>
      </c>
      <c r="G638" s="8">
        <f t="shared" si="18"/>
        <v>0</v>
      </c>
      <c r="H638" s="8">
        <f t="shared" si="19"/>
        <v>0</v>
      </c>
    </row>
    <row r="639" spans="3:8" x14ac:dyDescent="0.25">
      <c r="C639" s="2">
        <v>39505</v>
      </c>
      <c r="D639" s="3" t="s">
        <v>16</v>
      </c>
      <c r="E639" s="1">
        <v>446</v>
      </c>
      <c r="F639" s="1">
        <f t="array" ref="F639">SUM(IF(D$2:D639=D639,E$2:E639,0))</f>
        <v>7007</v>
      </c>
      <c r="G639" s="8">
        <f t="shared" si="18"/>
        <v>0.1</v>
      </c>
      <c r="H639" s="8">
        <f t="shared" si="19"/>
        <v>44.6</v>
      </c>
    </row>
    <row r="640" spans="3:8" x14ac:dyDescent="0.25">
      <c r="C640" s="2">
        <v>39506</v>
      </c>
      <c r="D640" s="3" t="s">
        <v>9</v>
      </c>
      <c r="E640" s="1">
        <v>281</v>
      </c>
      <c r="F640" s="1">
        <f t="array" ref="F640">SUM(IF(D$2:D640=D640,E$2:E640,0))</f>
        <v>8942</v>
      </c>
      <c r="G640" s="8">
        <f t="shared" si="18"/>
        <v>0.1</v>
      </c>
      <c r="H640" s="8">
        <f t="shared" si="19"/>
        <v>28.1</v>
      </c>
    </row>
    <row r="641" spans="3:8" x14ac:dyDescent="0.25">
      <c r="C641" s="2">
        <v>39510</v>
      </c>
      <c r="D641" s="3" t="s">
        <v>13</v>
      </c>
      <c r="E641" s="1">
        <v>6</v>
      </c>
      <c r="F641" s="1">
        <f t="array" ref="F641">SUM(IF(D$2:D641=D641,E$2:E641,0))</f>
        <v>17</v>
      </c>
      <c r="G641" s="8">
        <f t="shared" si="18"/>
        <v>0</v>
      </c>
      <c r="H641" s="8">
        <f t="shared" si="19"/>
        <v>0</v>
      </c>
    </row>
    <row r="642" spans="3:8" x14ac:dyDescent="0.25">
      <c r="C642" s="2">
        <v>39511</v>
      </c>
      <c r="D642" s="3" t="s">
        <v>9</v>
      </c>
      <c r="E642" s="1">
        <v>409</v>
      </c>
      <c r="F642" s="1">
        <f t="array" ref="F642">SUM(IF(D$2:D642=D642,E$2:E642,0))</f>
        <v>9351</v>
      </c>
      <c r="G642" s="8">
        <f t="shared" si="18"/>
        <v>0.1</v>
      </c>
      <c r="H642" s="8">
        <f t="shared" si="19"/>
        <v>40.900000000000006</v>
      </c>
    </row>
    <row r="643" spans="3:8" x14ac:dyDescent="0.25">
      <c r="C643" s="2">
        <v>39511</v>
      </c>
      <c r="D643" s="3" t="s">
        <v>68</v>
      </c>
      <c r="E643" s="1">
        <v>191</v>
      </c>
      <c r="F643" s="1">
        <f t="array" ref="F643">SUM(IF(D$2:D643=D643,E$2:E643,0))</f>
        <v>1000</v>
      </c>
      <c r="G643" s="8">
        <f t="shared" ref="G643:G706" si="20">IF(AND(F643&gt;=100,F643&lt;1000),0.05,IF(AND(F643&gt;=1000,F643&lt;10000),0.1,IF(F643&gt;=10000,0.2,0)))</f>
        <v>0.1</v>
      </c>
      <c r="H643" s="8">
        <f t="shared" ref="H643:H706" si="21">G643*E643</f>
        <v>19.100000000000001</v>
      </c>
    </row>
    <row r="644" spans="3:8" x14ac:dyDescent="0.25">
      <c r="C644" s="2">
        <v>39512</v>
      </c>
      <c r="D644" s="3" t="s">
        <v>52</v>
      </c>
      <c r="E644" s="1">
        <v>404</v>
      </c>
      <c r="F644" s="1">
        <f t="array" ref="F644">SUM(IF(D$2:D644=D644,E$2:E644,0))</f>
        <v>8282</v>
      </c>
      <c r="G644" s="8">
        <f t="shared" si="20"/>
        <v>0.1</v>
      </c>
      <c r="H644" s="8">
        <f t="shared" si="21"/>
        <v>40.400000000000006</v>
      </c>
    </row>
    <row r="645" spans="3:8" x14ac:dyDescent="0.25">
      <c r="C645" s="2">
        <v>39512</v>
      </c>
      <c r="D645" s="3" t="s">
        <v>30</v>
      </c>
      <c r="E645" s="1">
        <v>135</v>
      </c>
      <c r="F645" s="1">
        <f t="array" ref="F645">SUM(IF(D$2:D645=D645,E$2:E645,0))</f>
        <v>1307</v>
      </c>
      <c r="G645" s="8">
        <f t="shared" si="20"/>
        <v>0.1</v>
      </c>
      <c r="H645" s="8">
        <f t="shared" si="21"/>
        <v>13.5</v>
      </c>
    </row>
    <row r="646" spans="3:8" x14ac:dyDescent="0.25">
      <c r="C646" s="2">
        <v>39512</v>
      </c>
      <c r="D646" s="3" t="s">
        <v>29</v>
      </c>
      <c r="E646" s="1">
        <v>20</v>
      </c>
      <c r="F646" s="1">
        <f t="array" ref="F646">SUM(IF(D$2:D646=D646,E$2:E646,0))</f>
        <v>48</v>
      </c>
      <c r="G646" s="8">
        <f t="shared" si="20"/>
        <v>0</v>
      </c>
      <c r="H646" s="8">
        <f t="shared" si="21"/>
        <v>0</v>
      </c>
    </row>
    <row r="647" spans="3:8" x14ac:dyDescent="0.25">
      <c r="C647" s="2">
        <v>39514</v>
      </c>
      <c r="D647" s="3" t="s">
        <v>60</v>
      </c>
      <c r="E647" s="1">
        <v>54</v>
      </c>
      <c r="F647" s="1">
        <f t="array" ref="F647">SUM(IF(D$2:D647=D647,E$2:E647,0))</f>
        <v>420</v>
      </c>
      <c r="G647" s="8">
        <f t="shared" si="20"/>
        <v>0.05</v>
      </c>
      <c r="H647" s="8">
        <f t="shared" si="21"/>
        <v>2.7</v>
      </c>
    </row>
    <row r="648" spans="3:8" x14ac:dyDescent="0.25">
      <c r="C648" s="2">
        <v>39514</v>
      </c>
      <c r="D648" s="3" t="s">
        <v>54</v>
      </c>
      <c r="E648" s="1">
        <v>129</v>
      </c>
      <c r="F648" s="1">
        <f t="array" ref="F648">SUM(IF(D$2:D648=D648,E$2:E648,0))</f>
        <v>1220</v>
      </c>
      <c r="G648" s="8">
        <f t="shared" si="20"/>
        <v>0.1</v>
      </c>
      <c r="H648" s="8">
        <f t="shared" si="21"/>
        <v>12.9</v>
      </c>
    </row>
    <row r="649" spans="3:8" x14ac:dyDescent="0.25">
      <c r="C649" s="2">
        <v>39517</v>
      </c>
      <c r="D649" s="3" t="s">
        <v>164</v>
      </c>
      <c r="E649" s="1">
        <v>11</v>
      </c>
      <c r="F649" s="1">
        <f t="array" ref="F649">SUM(IF(D$2:D649=D649,E$2:E649,0))</f>
        <v>11</v>
      </c>
      <c r="G649" s="8">
        <f t="shared" si="20"/>
        <v>0</v>
      </c>
      <c r="H649" s="8">
        <f t="shared" si="21"/>
        <v>0</v>
      </c>
    </row>
    <row r="650" spans="3:8" x14ac:dyDescent="0.25">
      <c r="C650" s="2">
        <v>39518</v>
      </c>
      <c r="D650" s="3" t="s">
        <v>24</v>
      </c>
      <c r="E650" s="1">
        <v>383</v>
      </c>
      <c r="F650" s="1">
        <f t="array" ref="F650">SUM(IF(D$2:D650=D650,E$2:E650,0))</f>
        <v>6720</v>
      </c>
      <c r="G650" s="8">
        <f t="shared" si="20"/>
        <v>0.1</v>
      </c>
      <c r="H650" s="8">
        <f t="shared" si="21"/>
        <v>38.300000000000004</v>
      </c>
    </row>
    <row r="651" spans="3:8" x14ac:dyDescent="0.25">
      <c r="C651" s="2">
        <v>39519</v>
      </c>
      <c r="D651" s="3" t="s">
        <v>12</v>
      </c>
      <c r="E651" s="1">
        <v>46</v>
      </c>
      <c r="F651" s="1">
        <f t="array" ref="F651">SUM(IF(D$2:D651=D651,E$2:E651,0))</f>
        <v>1357</v>
      </c>
      <c r="G651" s="8">
        <f t="shared" si="20"/>
        <v>0.1</v>
      </c>
      <c r="H651" s="8">
        <f t="shared" si="21"/>
        <v>4.6000000000000005</v>
      </c>
    </row>
    <row r="652" spans="3:8" x14ac:dyDescent="0.25">
      <c r="C652" s="2">
        <v>39520</v>
      </c>
      <c r="D652" s="3" t="s">
        <v>133</v>
      </c>
      <c r="E652" s="1">
        <v>61</v>
      </c>
      <c r="F652" s="1">
        <f t="array" ref="F652">SUM(IF(D$2:D652=D652,E$2:E652,0))</f>
        <v>342</v>
      </c>
      <c r="G652" s="8">
        <f t="shared" si="20"/>
        <v>0.05</v>
      </c>
      <c r="H652" s="8">
        <f t="shared" si="21"/>
        <v>3.0500000000000003</v>
      </c>
    </row>
    <row r="653" spans="3:8" x14ac:dyDescent="0.25">
      <c r="C653" s="2">
        <v>39522</v>
      </c>
      <c r="D653" s="3" t="s">
        <v>30</v>
      </c>
      <c r="E653" s="1">
        <v>166</v>
      </c>
      <c r="F653" s="1">
        <f t="array" ref="F653">SUM(IF(D$2:D653=D653,E$2:E653,0))</f>
        <v>1473</v>
      </c>
      <c r="G653" s="8">
        <f t="shared" si="20"/>
        <v>0.1</v>
      </c>
      <c r="H653" s="8">
        <f t="shared" si="21"/>
        <v>16.600000000000001</v>
      </c>
    </row>
    <row r="654" spans="3:8" x14ac:dyDescent="0.25">
      <c r="C654" s="2">
        <v>39523</v>
      </c>
      <c r="D654" s="3" t="s">
        <v>71</v>
      </c>
      <c r="E654" s="1">
        <v>91</v>
      </c>
      <c r="F654" s="1">
        <f t="array" ref="F654">SUM(IF(D$2:D654=D654,E$2:E654,0))</f>
        <v>1246</v>
      </c>
      <c r="G654" s="8">
        <f t="shared" si="20"/>
        <v>0.1</v>
      </c>
      <c r="H654" s="8">
        <f t="shared" si="21"/>
        <v>9.1</v>
      </c>
    </row>
    <row r="655" spans="3:8" x14ac:dyDescent="0.25">
      <c r="C655" s="2">
        <v>39524</v>
      </c>
      <c r="D655" s="3" t="s">
        <v>165</v>
      </c>
      <c r="E655" s="1">
        <v>10</v>
      </c>
      <c r="F655" s="1">
        <f t="array" ref="F655">SUM(IF(D$2:D655=D655,E$2:E655,0))</f>
        <v>10</v>
      </c>
      <c r="G655" s="8">
        <f t="shared" si="20"/>
        <v>0</v>
      </c>
      <c r="H655" s="8">
        <f t="shared" si="21"/>
        <v>0</v>
      </c>
    </row>
    <row r="656" spans="3:8" x14ac:dyDescent="0.25">
      <c r="C656" s="2">
        <v>39526</v>
      </c>
      <c r="D656" s="3" t="s">
        <v>166</v>
      </c>
      <c r="E656" s="1">
        <v>19</v>
      </c>
      <c r="F656" s="1">
        <f t="array" ref="F656">SUM(IF(D$2:D656=D656,E$2:E656,0))</f>
        <v>19</v>
      </c>
      <c r="G656" s="8">
        <f t="shared" si="20"/>
        <v>0</v>
      </c>
      <c r="H656" s="8">
        <f t="shared" si="21"/>
        <v>0</v>
      </c>
    </row>
    <row r="657" spans="3:8" x14ac:dyDescent="0.25">
      <c r="C657" s="2">
        <v>39526</v>
      </c>
      <c r="D657" s="3" t="s">
        <v>167</v>
      </c>
      <c r="E657" s="1">
        <v>2</v>
      </c>
      <c r="F657" s="1">
        <f t="array" ref="F657">SUM(IF(D$2:D657=D657,E$2:E657,0))</f>
        <v>2</v>
      </c>
      <c r="G657" s="8">
        <f t="shared" si="20"/>
        <v>0</v>
      </c>
      <c r="H657" s="8">
        <f t="shared" si="21"/>
        <v>0</v>
      </c>
    </row>
    <row r="658" spans="3:8" x14ac:dyDescent="0.25">
      <c r="C658" s="2">
        <v>39527</v>
      </c>
      <c r="D658" s="3" t="s">
        <v>37</v>
      </c>
      <c r="E658" s="1">
        <v>125</v>
      </c>
      <c r="F658" s="1">
        <f t="array" ref="F658">SUM(IF(D$2:D658=D658,E$2:E658,0))</f>
        <v>992</v>
      </c>
      <c r="G658" s="8">
        <f t="shared" si="20"/>
        <v>0.05</v>
      </c>
      <c r="H658" s="8">
        <f t="shared" si="21"/>
        <v>6.25</v>
      </c>
    </row>
    <row r="659" spans="3:8" x14ac:dyDescent="0.25">
      <c r="C659" s="2">
        <v>39527</v>
      </c>
      <c r="D659" s="3" t="s">
        <v>24</v>
      </c>
      <c r="E659" s="1">
        <v>248</v>
      </c>
      <c r="F659" s="1">
        <f t="array" ref="F659">SUM(IF(D$2:D659=D659,E$2:E659,0))</f>
        <v>6968</v>
      </c>
      <c r="G659" s="8">
        <f t="shared" si="20"/>
        <v>0.1</v>
      </c>
      <c r="H659" s="8">
        <f t="shared" si="21"/>
        <v>24.8</v>
      </c>
    </row>
    <row r="660" spans="3:8" x14ac:dyDescent="0.25">
      <c r="C660" s="2">
        <v>39527</v>
      </c>
      <c r="D660" s="3" t="s">
        <v>104</v>
      </c>
      <c r="E660" s="1">
        <v>298</v>
      </c>
      <c r="F660" s="1">
        <f t="array" ref="F660">SUM(IF(D$2:D660=D660,E$2:E660,0))</f>
        <v>1437</v>
      </c>
      <c r="G660" s="8">
        <f t="shared" si="20"/>
        <v>0.1</v>
      </c>
      <c r="H660" s="8">
        <f t="shared" si="21"/>
        <v>29.8</v>
      </c>
    </row>
    <row r="661" spans="3:8" x14ac:dyDescent="0.25">
      <c r="C661" s="2">
        <v>39528</v>
      </c>
      <c r="D661" s="3" t="s">
        <v>24</v>
      </c>
      <c r="E661" s="1">
        <v>406</v>
      </c>
      <c r="F661" s="1">
        <f t="array" ref="F661">SUM(IF(D$2:D661=D661,E$2:E661,0))</f>
        <v>7374</v>
      </c>
      <c r="G661" s="8">
        <f t="shared" si="20"/>
        <v>0.1</v>
      </c>
      <c r="H661" s="8">
        <f t="shared" si="21"/>
        <v>40.6</v>
      </c>
    </row>
    <row r="662" spans="3:8" x14ac:dyDescent="0.25">
      <c r="C662" s="2">
        <v>39529</v>
      </c>
      <c r="D662" s="3" t="s">
        <v>21</v>
      </c>
      <c r="E662" s="1">
        <v>46</v>
      </c>
      <c r="F662" s="1">
        <f t="array" ref="F662">SUM(IF(D$2:D662=D662,E$2:E662,0))</f>
        <v>1433</v>
      </c>
      <c r="G662" s="8">
        <f t="shared" si="20"/>
        <v>0.1</v>
      </c>
      <c r="H662" s="8">
        <f t="shared" si="21"/>
        <v>4.6000000000000005</v>
      </c>
    </row>
    <row r="663" spans="3:8" x14ac:dyDescent="0.25">
      <c r="C663" s="2">
        <v>39530</v>
      </c>
      <c r="D663" s="3" t="s">
        <v>71</v>
      </c>
      <c r="E663" s="1">
        <v>106</v>
      </c>
      <c r="F663" s="1">
        <f t="array" ref="F663">SUM(IF(D$2:D663=D663,E$2:E663,0))</f>
        <v>1352</v>
      </c>
      <c r="G663" s="8">
        <f t="shared" si="20"/>
        <v>0.1</v>
      </c>
      <c r="H663" s="8">
        <f t="shared" si="21"/>
        <v>10.600000000000001</v>
      </c>
    </row>
    <row r="664" spans="3:8" x14ac:dyDescent="0.25">
      <c r="C664" s="2">
        <v>39532</v>
      </c>
      <c r="D664" s="3" t="s">
        <v>11</v>
      </c>
      <c r="E664" s="1">
        <v>121</v>
      </c>
      <c r="F664" s="1">
        <f t="array" ref="F664">SUM(IF(D$2:D664=D664,E$2:E664,0))</f>
        <v>8260</v>
      </c>
      <c r="G664" s="8">
        <f t="shared" si="20"/>
        <v>0.1</v>
      </c>
      <c r="H664" s="8">
        <f t="shared" si="21"/>
        <v>12.100000000000001</v>
      </c>
    </row>
    <row r="665" spans="3:8" x14ac:dyDescent="0.25">
      <c r="C665" s="2">
        <v>39536</v>
      </c>
      <c r="D665" s="3" t="s">
        <v>47</v>
      </c>
      <c r="E665" s="1">
        <v>170</v>
      </c>
      <c r="F665" s="1">
        <f t="array" ref="F665">SUM(IF(D$2:D665=D665,E$2:E665,0))</f>
        <v>8663</v>
      </c>
      <c r="G665" s="8">
        <f t="shared" si="20"/>
        <v>0.1</v>
      </c>
      <c r="H665" s="8">
        <f t="shared" si="21"/>
        <v>17</v>
      </c>
    </row>
    <row r="666" spans="3:8" x14ac:dyDescent="0.25">
      <c r="C666" s="2">
        <v>39536</v>
      </c>
      <c r="D666" s="3" t="s">
        <v>16</v>
      </c>
      <c r="E666" s="1">
        <v>431</v>
      </c>
      <c r="F666" s="1">
        <f t="array" ref="F666">SUM(IF(D$2:D666=D666,E$2:E666,0))</f>
        <v>7438</v>
      </c>
      <c r="G666" s="8">
        <f t="shared" si="20"/>
        <v>0.1</v>
      </c>
      <c r="H666" s="8">
        <f t="shared" si="21"/>
        <v>43.1</v>
      </c>
    </row>
    <row r="667" spans="3:8" x14ac:dyDescent="0.25">
      <c r="C667" s="2">
        <v>39537</v>
      </c>
      <c r="D667" s="3" t="s">
        <v>52</v>
      </c>
      <c r="E667" s="1">
        <v>483</v>
      </c>
      <c r="F667" s="1">
        <f t="array" ref="F667">SUM(IF(D$2:D667=D667,E$2:E667,0))</f>
        <v>8765</v>
      </c>
      <c r="G667" s="8">
        <f t="shared" si="20"/>
        <v>0.1</v>
      </c>
      <c r="H667" s="8">
        <f t="shared" si="21"/>
        <v>48.300000000000004</v>
      </c>
    </row>
    <row r="668" spans="3:8" x14ac:dyDescent="0.25">
      <c r="C668" s="2">
        <v>39539</v>
      </c>
      <c r="D668" s="3" t="s">
        <v>9</v>
      </c>
      <c r="E668" s="1">
        <v>354</v>
      </c>
      <c r="F668" s="1">
        <f t="array" ref="F668">SUM(IF(D$2:D668=D668,E$2:E668,0))</f>
        <v>9705</v>
      </c>
      <c r="G668" s="8">
        <f t="shared" si="20"/>
        <v>0.1</v>
      </c>
      <c r="H668" s="8">
        <f t="shared" si="21"/>
        <v>35.4</v>
      </c>
    </row>
    <row r="669" spans="3:8" x14ac:dyDescent="0.25">
      <c r="C669" s="2">
        <v>39541</v>
      </c>
      <c r="D669" s="3" t="s">
        <v>71</v>
      </c>
      <c r="E669" s="1">
        <v>65</v>
      </c>
      <c r="F669" s="1">
        <f t="array" ref="F669">SUM(IF(D$2:D669=D669,E$2:E669,0))</f>
        <v>1417</v>
      </c>
      <c r="G669" s="8">
        <f t="shared" si="20"/>
        <v>0.1</v>
      </c>
      <c r="H669" s="8">
        <f t="shared" si="21"/>
        <v>6.5</v>
      </c>
    </row>
    <row r="670" spans="3:8" x14ac:dyDescent="0.25">
      <c r="C670" s="2">
        <v>39544</v>
      </c>
      <c r="D670" s="3" t="s">
        <v>26</v>
      </c>
      <c r="E670" s="1">
        <v>176</v>
      </c>
      <c r="F670" s="1">
        <f t="array" ref="F670">SUM(IF(D$2:D670=D670,E$2:E670,0))</f>
        <v>3355</v>
      </c>
      <c r="G670" s="8">
        <f t="shared" si="20"/>
        <v>0.1</v>
      </c>
      <c r="H670" s="8">
        <f t="shared" si="21"/>
        <v>17.600000000000001</v>
      </c>
    </row>
    <row r="671" spans="3:8" x14ac:dyDescent="0.25">
      <c r="C671" s="2">
        <v>39545</v>
      </c>
      <c r="D671" s="3" t="s">
        <v>53</v>
      </c>
      <c r="E671" s="1">
        <v>2</v>
      </c>
      <c r="F671" s="1">
        <f t="array" ref="F671">SUM(IF(D$2:D671=D671,E$2:E671,0))</f>
        <v>9</v>
      </c>
      <c r="G671" s="8">
        <f t="shared" si="20"/>
        <v>0</v>
      </c>
      <c r="H671" s="8">
        <f t="shared" si="21"/>
        <v>0</v>
      </c>
    </row>
    <row r="672" spans="3:8" x14ac:dyDescent="0.25">
      <c r="C672" s="2">
        <v>39546</v>
      </c>
      <c r="D672" s="3" t="s">
        <v>68</v>
      </c>
      <c r="E672" s="1">
        <v>46</v>
      </c>
      <c r="F672" s="1">
        <f t="array" ref="F672">SUM(IF(D$2:D672=D672,E$2:E672,0))</f>
        <v>1046</v>
      </c>
      <c r="G672" s="8">
        <f t="shared" si="20"/>
        <v>0.1</v>
      </c>
      <c r="H672" s="8">
        <f t="shared" si="21"/>
        <v>4.6000000000000005</v>
      </c>
    </row>
    <row r="673" spans="3:8" x14ac:dyDescent="0.25">
      <c r="C673" s="2">
        <v>39549</v>
      </c>
      <c r="D673" s="3" t="s">
        <v>104</v>
      </c>
      <c r="E673" s="1">
        <v>477</v>
      </c>
      <c r="F673" s="1">
        <f t="array" ref="F673">SUM(IF(D$2:D673=D673,E$2:E673,0))</f>
        <v>1914</v>
      </c>
      <c r="G673" s="8">
        <f t="shared" si="20"/>
        <v>0.1</v>
      </c>
      <c r="H673" s="8">
        <f t="shared" si="21"/>
        <v>47.7</v>
      </c>
    </row>
    <row r="674" spans="3:8" x14ac:dyDescent="0.25">
      <c r="C674" s="2">
        <v>39550</v>
      </c>
      <c r="D674" s="3" t="s">
        <v>59</v>
      </c>
      <c r="E674" s="1">
        <v>6</v>
      </c>
      <c r="F674" s="1">
        <f t="array" ref="F674">SUM(IF(D$2:D674=D674,E$2:E674,0))</f>
        <v>29</v>
      </c>
      <c r="G674" s="8">
        <f t="shared" si="20"/>
        <v>0</v>
      </c>
      <c r="H674" s="8">
        <f t="shared" si="21"/>
        <v>0</v>
      </c>
    </row>
    <row r="675" spans="3:8" x14ac:dyDescent="0.25">
      <c r="C675" s="2">
        <v>39552</v>
      </c>
      <c r="D675" s="3" t="s">
        <v>50</v>
      </c>
      <c r="E675" s="1">
        <v>11</v>
      </c>
      <c r="F675" s="1">
        <f t="array" ref="F675">SUM(IF(D$2:D675=D675,E$2:E675,0))</f>
        <v>24</v>
      </c>
      <c r="G675" s="8">
        <f t="shared" si="20"/>
        <v>0</v>
      </c>
      <c r="H675" s="8">
        <f t="shared" si="21"/>
        <v>0</v>
      </c>
    </row>
    <row r="676" spans="3:8" x14ac:dyDescent="0.25">
      <c r="C676" s="2">
        <v>39552</v>
      </c>
      <c r="D676" s="3" t="s">
        <v>68</v>
      </c>
      <c r="E676" s="1">
        <v>126</v>
      </c>
      <c r="F676" s="1">
        <f t="array" ref="F676">SUM(IF(D$2:D676=D676,E$2:E676,0))</f>
        <v>1172</v>
      </c>
      <c r="G676" s="8">
        <f t="shared" si="20"/>
        <v>0.1</v>
      </c>
      <c r="H676" s="8">
        <f t="shared" si="21"/>
        <v>12.600000000000001</v>
      </c>
    </row>
    <row r="677" spans="3:8" x14ac:dyDescent="0.25">
      <c r="C677" s="2">
        <v>39552</v>
      </c>
      <c r="D677" s="3" t="s">
        <v>20</v>
      </c>
      <c r="E677" s="1">
        <v>190</v>
      </c>
      <c r="F677" s="1">
        <f t="array" ref="F677">SUM(IF(D$2:D677=D677,E$2:E677,0))</f>
        <v>2141</v>
      </c>
      <c r="G677" s="8">
        <f t="shared" si="20"/>
        <v>0.1</v>
      </c>
      <c r="H677" s="8">
        <f t="shared" si="21"/>
        <v>19</v>
      </c>
    </row>
    <row r="678" spans="3:8" x14ac:dyDescent="0.25">
      <c r="C678" s="2">
        <v>39553</v>
      </c>
      <c r="D678" s="3" t="s">
        <v>52</v>
      </c>
      <c r="E678" s="1">
        <v>358</v>
      </c>
      <c r="F678" s="1">
        <f t="array" ref="F678">SUM(IF(D$2:D678=D678,E$2:E678,0))</f>
        <v>9123</v>
      </c>
      <c r="G678" s="8">
        <f t="shared" si="20"/>
        <v>0.1</v>
      </c>
      <c r="H678" s="8">
        <f t="shared" si="21"/>
        <v>35.800000000000004</v>
      </c>
    </row>
    <row r="679" spans="3:8" x14ac:dyDescent="0.25">
      <c r="C679" s="2">
        <v>39553</v>
      </c>
      <c r="D679" s="3" t="s">
        <v>41</v>
      </c>
      <c r="E679" s="1">
        <v>78</v>
      </c>
      <c r="F679" s="1">
        <f t="array" ref="F679">SUM(IF(D$2:D679=D679,E$2:E679,0))</f>
        <v>802</v>
      </c>
      <c r="G679" s="8">
        <f t="shared" si="20"/>
        <v>0.05</v>
      </c>
      <c r="H679" s="8">
        <f t="shared" si="21"/>
        <v>3.9000000000000004</v>
      </c>
    </row>
    <row r="680" spans="3:8" x14ac:dyDescent="0.25">
      <c r="C680" s="2">
        <v>39553</v>
      </c>
      <c r="D680" s="3" t="s">
        <v>73</v>
      </c>
      <c r="E680" s="1">
        <v>129</v>
      </c>
      <c r="F680" s="1">
        <f t="array" ref="F680">SUM(IF(D$2:D680=D680,E$2:E680,0))</f>
        <v>900</v>
      </c>
      <c r="G680" s="8">
        <f t="shared" si="20"/>
        <v>0.05</v>
      </c>
      <c r="H680" s="8">
        <f t="shared" si="21"/>
        <v>6.45</v>
      </c>
    </row>
    <row r="681" spans="3:8" x14ac:dyDescent="0.25">
      <c r="C681" s="2">
        <v>39554</v>
      </c>
      <c r="D681" s="3" t="s">
        <v>16</v>
      </c>
      <c r="E681" s="1">
        <v>433</v>
      </c>
      <c r="F681" s="1">
        <f t="array" ref="F681">SUM(IF(D$2:D681=D681,E$2:E681,0))</f>
        <v>7871</v>
      </c>
      <c r="G681" s="8">
        <f t="shared" si="20"/>
        <v>0.1</v>
      </c>
      <c r="H681" s="8">
        <f t="shared" si="21"/>
        <v>43.300000000000004</v>
      </c>
    </row>
    <row r="682" spans="3:8" x14ac:dyDescent="0.25">
      <c r="C682" s="2">
        <v>39555</v>
      </c>
      <c r="D682" s="3" t="s">
        <v>92</v>
      </c>
      <c r="E682" s="1">
        <v>18</v>
      </c>
      <c r="F682" s="1">
        <f t="array" ref="F682">SUM(IF(D$2:D682=D682,E$2:E682,0))</f>
        <v>60</v>
      </c>
      <c r="G682" s="8">
        <f t="shared" si="20"/>
        <v>0</v>
      </c>
      <c r="H682" s="8">
        <f t="shared" si="21"/>
        <v>0</v>
      </c>
    </row>
    <row r="683" spans="3:8" x14ac:dyDescent="0.25">
      <c r="C683" s="2">
        <v>39556</v>
      </c>
      <c r="D683" s="3" t="s">
        <v>82</v>
      </c>
      <c r="E683" s="1">
        <v>30</v>
      </c>
      <c r="F683" s="1">
        <f t="array" ref="F683">SUM(IF(D$2:D683=D683,E$2:E683,0))</f>
        <v>473</v>
      </c>
      <c r="G683" s="8">
        <f t="shared" si="20"/>
        <v>0.05</v>
      </c>
      <c r="H683" s="8">
        <f t="shared" si="21"/>
        <v>1.5</v>
      </c>
    </row>
    <row r="684" spans="3:8" x14ac:dyDescent="0.25">
      <c r="C684" s="2">
        <v>39557</v>
      </c>
      <c r="D684" s="3" t="s">
        <v>44</v>
      </c>
      <c r="E684" s="1">
        <v>18</v>
      </c>
      <c r="F684" s="1">
        <f t="array" ref="F684">SUM(IF(D$2:D684=D684,E$2:E684,0))</f>
        <v>27</v>
      </c>
      <c r="G684" s="8">
        <f t="shared" si="20"/>
        <v>0</v>
      </c>
      <c r="H684" s="8">
        <f t="shared" si="21"/>
        <v>0</v>
      </c>
    </row>
    <row r="685" spans="3:8" x14ac:dyDescent="0.25">
      <c r="C685" s="2">
        <v>39558</v>
      </c>
      <c r="D685" s="3" t="s">
        <v>68</v>
      </c>
      <c r="E685" s="1">
        <v>146</v>
      </c>
      <c r="F685" s="1">
        <f t="array" ref="F685">SUM(IF(D$2:D685=D685,E$2:E685,0))</f>
        <v>1318</v>
      </c>
      <c r="G685" s="8">
        <f t="shared" si="20"/>
        <v>0.1</v>
      </c>
      <c r="H685" s="8">
        <f t="shared" si="21"/>
        <v>14.600000000000001</v>
      </c>
    </row>
    <row r="686" spans="3:8" x14ac:dyDescent="0.25">
      <c r="C686" s="2">
        <v>39558</v>
      </c>
      <c r="D686" s="3" t="s">
        <v>164</v>
      </c>
      <c r="E686" s="1">
        <v>19</v>
      </c>
      <c r="F686" s="1">
        <f t="array" ref="F686">SUM(IF(D$2:D686=D686,E$2:E686,0))</f>
        <v>30</v>
      </c>
      <c r="G686" s="8">
        <f t="shared" si="20"/>
        <v>0</v>
      </c>
      <c r="H686" s="8">
        <f t="shared" si="21"/>
        <v>0</v>
      </c>
    </row>
    <row r="687" spans="3:8" x14ac:dyDescent="0.25">
      <c r="C687" s="2">
        <v>39559</v>
      </c>
      <c r="D687" s="3" t="s">
        <v>25</v>
      </c>
      <c r="E687" s="1">
        <v>170</v>
      </c>
      <c r="F687" s="1">
        <f t="array" ref="F687">SUM(IF(D$2:D687=D687,E$2:E687,0))</f>
        <v>2080</v>
      </c>
      <c r="G687" s="8">
        <f t="shared" si="20"/>
        <v>0.1</v>
      </c>
      <c r="H687" s="8">
        <f t="shared" si="21"/>
        <v>17</v>
      </c>
    </row>
    <row r="688" spans="3:8" x14ac:dyDescent="0.25">
      <c r="C688" s="2">
        <v>39561</v>
      </c>
      <c r="D688" s="3" t="s">
        <v>7</v>
      </c>
      <c r="E688" s="1">
        <v>428</v>
      </c>
      <c r="F688" s="1">
        <f t="array" ref="F688">SUM(IF(D$2:D688=D688,E$2:E688,0))</f>
        <v>4879</v>
      </c>
      <c r="G688" s="8">
        <f t="shared" si="20"/>
        <v>0.1</v>
      </c>
      <c r="H688" s="8">
        <f t="shared" si="21"/>
        <v>42.800000000000004</v>
      </c>
    </row>
    <row r="689" spans="3:8" x14ac:dyDescent="0.25">
      <c r="C689" s="2">
        <v>39563</v>
      </c>
      <c r="D689" s="3" t="s">
        <v>52</v>
      </c>
      <c r="E689" s="1">
        <v>129</v>
      </c>
      <c r="F689" s="1">
        <f t="array" ref="F689">SUM(IF(D$2:D689=D689,E$2:E689,0))</f>
        <v>9252</v>
      </c>
      <c r="G689" s="8">
        <f t="shared" si="20"/>
        <v>0.1</v>
      </c>
      <c r="H689" s="8">
        <f t="shared" si="21"/>
        <v>12.9</v>
      </c>
    </row>
    <row r="690" spans="3:8" x14ac:dyDescent="0.25">
      <c r="C690" s="2">
        <v>39564</v>
      </c>
      <c r="D690" s="3" t="s">
        <v>19</v>
      </c>
      <c r="E690" s="1">
        <v>304</v>
      </c>
      <c r="F690" s="1">
        <f t="array" ref="F690">SUM(IF(D$2:D690=D690,E$2:E690,0))</f>
        <v>7145</v>
      </c>
      <c r="G690" s="8">
        <f t="shared" si="20"/>
        <v>0.1</v>
      </c>
      <c r="H690" s="8">
        <f t="shared" si="21"/>
        <v>30.400000000000002</v>
      </c>
    </row>
    <row r="691" spans="3:8" x14ac:dyDescent="0.25">
      <c r="C691" s="2">
        <v>39568</v>
      </c>
      <c r="D691" s="3" t="s">
        <v>153</v>
      </c>
      <c r="E691" s="1">
        <v>15</v>
      </c>
      <c r="F691" s="1">
        <f t="array" ref="F691">SUM(IF(D$2:D691=D691,E$2:E691,0))</f>
        <v>28</v>
      </c>
      <c r="G691" s="8">
        <f t="shared" si="20"/>
        <v>0</v>
      </c>
      <c r="H691" s="8">
        <f t="shared" si="21"/>
        <v>0</v>
      </c>
    </row>
    <row r="692" spans="3:8" x14ac:dyDescent="0.25">
      <c r="C692" s="2">
        <v>39569</v>
      </c>
      <c r="D692" s="3" t="s">
        <v>168</v>
      </c>
      <c r="E692" s="1">
        <v>14</v>
      </c>
      <c r="F692" s="1">
        <f t="array" ref="F692">SUM(IF(D$2:D692=D692,E$2:E692,0))</f>
        <v>14</v>
      </c>
      <c r="G692" s="8">
        <f t="shared" si="20"/>
        <v>0</v>
      </c>
      <c r="H692" s="8">
        <f t="shared" si="21"/>
        <v>0</v>
      </c>
    </row>
    <row r="693" spans="3:8" x14ac:dyDescent="0.25">
      <c r="C693" s="2">
        <v>39571</v>
      </c>
      <c r="D693" s="3" t="s">
        <v>16</v>
      </c>
      <c r="E693" s="1">
        <v>320</v>
      </c>
      <c r="F693" s="1">
        <f t="array" ref="F693">SUM(IF(D$2:D693=D693,E$2:E693,0))</f>
        <v>8191</v>
      </c>
      <c r="G693" s="8">
        <f t="shared" si="20"/>
        <v>0.1</v>
      </c>
      <c r="H693" s="8">
        <f t="shared" si="21"/>
        <v>32</v>
      </c>
    </row>
    <row r="694" spans="3:8" x14ac:dyDescent="0.25">
      <c r="C694" s="2">
        <v>39572</v>
      </c>
      <c r="D694" s="3" t="s">
        <v>57</v>
      </c>
      <c r="E694" s="1">
        <v>44</v>
      </c>
      <c r="F694" s="1">
        <f t="array" ref="F694">SUM(IF(D$2:D694=D694,E$2:E694,0))</f>
        <v>1502</v>
      </c>
      <c r="G694" s="8">
        <f t="shared" si="20"/>
        <v>0.1</v>
      </c>
      <c r="H694" s="8">
        <f t="shared" si="21"/>
        <v>4.4000000000000004</v>
      </c>
    </row>
    <row r="695" spans="3:8" x14ac:dyDescent="0.25">
      <c r="C695" s="2">
        <v>39573</v>
      </c>
      <c r="D695" s="3" t="s">
        <v>12</v>
      </c>
      <c r="E695" s="1">
        <v>71</v>
      </c>
      <c r="F695" s="1">
        <f t="array" ref="F695">SUM(IF(D$2:D695=D695,E$2:E695,0))</f>
        <v>1428</v>
      </c>
      <c r="G695" s="8">
        <f t="shared" si="20"/>
        <v>0.1</v>
      </c>
      <c r="H695" s="8">
        <f t="shared" si="21"/>
        <v>7.1000000000000005</v>
      </c>
    </row>
    <row r="696" spans="3:8" x14ac:dyDescent="0.25">
      <c r="C696" s="2">
        <v>39573</v>
      </c>
      <c r="D696" s="3" t="s">
        <v>74</v>
      </c>
      <c r="E696" s="1">
        <v>8</v>
      </c>
      <c r="F696" s="1">
        <f t="array" ref="F696">SUM(IF(D$2:D696=D696,E$2:E696,0))</f>
        <v>34</v>
      </c>
      <c r="G696" s="8">
        <f t="shared" si="20"/>
        <v>0</v>
      </c>
      <c r="H696" s="8">
        <f t="shared" si="21"/>
        <v>0</v>
      </c>
    </row>
    <row r="697" spans="3:8" x14ac:dyDescent="0.25">
      <c r="C697" s="2">
        <v>39577</v>
      </c>
      <c r="D697" s="3" t="s">
        <v>11</v>
      </c>
      <c r="E697" s="1">
        <v>444</v>
      </c>
      <c r="F697" s="1">
        <f t="array" ref="F697">SUM(IF(D$2:D697=D697,E$2:E697,0))</f>
        <v>8704</v>
      </c>
      <c r="G697" s="8">
        <f t="shared" si="20"/>
        <v>0.1</v>
      </c>
      <c r="H697" s="8">
        <f t="shared" si="21"/>
        <v>44.400000000000006</v>
      </c>
    </row>
    <row r="698" spans="3:8" x14ac:dyDescent="0.25">
      <c r="C698" s="2">
        <v>39577</v>
      </c>
      <c r="D698" s="3" t="s">
        <v>85</v>
      </c>
      <c r="E698" s="1">
        <v>1</v>
      </c>
      <c r="F698" s="1">
        <f t="array" ref="F698">SUM(IF(D$2:D698=D698,E$2:E698,0))</f>
        <v>3</v>
      </c>
      <c r="G698" s="8">
        <f t="shared" si="20"/>
        <v>0</v>
      </c>
      <c r="H698" s="8">
        <f t="shared" si="21"/>
        <v>0</v>
      </c>
    </row>
    <row r="699" spans="3:8" x14ac:dyDescent="0.25">
      <c r="C699" s="2">
        <v>39579</v>
      </c>
      <c r="D699" s="3" t="s">
        <v>68</v>
      </c>
      <c r="E699" s="1">
        <v>102</v>
      </c>
      <c r="F699" s="1">
        <f t="array" ref="F699">SUM(IF(D$2:D699=D699,E$2:E699,0))</f>
        <v>1420</v>
      </c>
      <c r="G699" s="8">
        <f t="shared" si="20"/>
        <v>0.1</v>
      </c>
      <c r="H699" s="8">
        <f t="shared" si="21"/>
        <v>10.200000000000001</v>
      </c>
    </row>
    <row r="700" spans="3:8" x14ac:dyDescent="0.25">
      <c r="C700" s="2">
        <v>39579</v>
      </c>
      <c r="D700" s="3" t="s">
        <v>28</v>
      </c>
      <c r="E700" s="1">
        <v>181</v>
      </c>
      <c r="F700" s="1">
        <f t="array" ref="F700">SUM(IF(D$2:D700=D700,E$2:E700,0))</f>
        <v>488</v>
      </c>
      <c r="G700" s="8">
        <f t="shared" si="20"/>
        <v>0.05</v>
      </c>
      <c r="H700" s="8">
        <f t="shared" si="21"/>
        <v>9.0500000000000007</v>
      </c>
    </row>
    <row r="701" spans="3:8" x14ac:dyDescent="0.25">
      <c r="C701" s="2">
        <v>39579</v>
      </c>
      <c r="D701" s="3" t="s">
        <v>54</v>
      </c>
      <c r="E701" s="1">
        <v>82</v>
      </c>
      <c r="F701" s="1">
        <f t="array" ref="F701">SUM(IF(D$2:D701=D701,E$2:E701,0))</f>
        <v>1302</v>
      </c>
      <c r="G701" s="8">
        <f t="shared" si="20"/>
        <v>0.1</v>
      </c>
      <c r="H701" s="8">
        <f t="shared" si="21"/>
        <v>8.2000000000000011</v>
      </c>
    </row>
    <row r="702" spans="3:8" x14ac:dyDescent="0.25">
      <c r="C702" s="2">
        <v>39582</v>
      </c>
      <c r="D702" s="3" t="s">
        <v>169</v>
      </c>
      <c r="E702" s="1">
        <v>19</v>
      </c>
      <c r="F702" s="1">
        <f t="array" ref="F702">SUM(IF(D$2:D702=D702,E$2:E702,0))</f>
        <v>19</v>
      </c>
      <c r="G702" s="8">
        <f t="shared" si="20"/>
        <v>0</v>
      </c>
      <c r="H702" s="8">
        <f t="shared" si="21"/>
        <v>0</v>
      </c>
    </row>
    <row r="703" spans="3:8" x14ac:dyDescent="0.25">
      <c r="C703" s="2">
        <v>39582</v>
      </c>
      <c r="D703" s="3" t="s">
        <v>19</v>
      </c>
      <c r="E703" s="1">
        <v>245</v>
      </c>
      <c r="F703" s="1">
        <f t="array" ref="F703">SUM(IF(D$2:D703=D703,E$2:E703,0))</f>
        <v>7390</v>
      </c>
      <c r="G703" s="8">
        <f t="shared" si="20"/>
        <v>0.1</v>
      </c>
      <c r="H703" s="8">
        <f t="shared" si="21"/>
        <v>24.5</v>
      </c>
    </row>
    <row r="704" spans="3:8" x14ac:dyDescent="0.25">
      <c r="C704" s="2">
        <v>39584</v>
      </c>
      <c r="D704" s="3" t="s">
        <v>104</v>
      </c>
      <c r="E704" s="1">
        <v>431</v>
      </c>
      <c r="F704" s="1">
        <f t="array" ref="F704">SUM(IF(D$2:D704=D704,E$2:E704,0))</f>
        <v>2345</v>
      </c>
      <c r="G704" s="8">
        <f t="shared" si="20"/>
        <v>0.1</v>
      </c>
      <c r="H704" s="8">
        <f t="shared" si="21"/>
        <v>43.1</v>
      </c>
    </row>
    <row r="705" spans="3:8" x14ac:dyDescent="0.25">
      <c r="C705" s="2">
        <v>39584</v>
      </c>
      <c r="D705" s="3" t="s">
        <v>9</v>
      </c>
      <c r="E705" s="1">
        <v>252</v>
      </c>
      <c r="F705" s="1">
        <f t="array" ref="F705">SUM(IF(D$2:D705=D705,E$2:E705,0))</f>
        <v>9957</v>
      </c>
      <c r="G705" s="8">
        <f t="shared" si="20"/>
        <v>0.1</v>
      </c>
      <c r="H705" s="8">
        <f t="shared" si="21"/>
        <v>25.200000000000003</v>
      </c>
    </row>
    <row r="706" spans="3:8" x14ac:dyDescent="0.25">
      <c r="C706" s="2">
        <v>39585</v>
      </c>
      <c r="D706" s="3" t="s">
        <v>64</v>
      </c>
      <c r="E706" s="1">
        <v>2</v>
      </c>
      <c r="F706" s="1">
        <f t="array" ref="F706">SUM(IF(D$2:D706=D706,E$2:E706,0))</f>
        <v>17</v>
      </c>
      <c r="G706" s="8">
        <f t="shared" si="20"/>
        <v>0</v>
      </c>
      <c r="H706" s="8">
        <f t="shared" si="21"/>
        <v>0</v>
      </c>
    </row>
    <row r="707" spans="3:8" x14ac:dyDescent="0.25">
      <c r="C707" s="2">
        <v>39586</v>
      </c>
      <c r="D707" s="3" t="s">
        <v>8</v>
      </c>
      <c r="E707" s="1">
        <v>52</v>
      </c>
      <c r="F707" s="1">
        <f t="array" ref="F707">SUM(IF(D$2:D707=D707,E$2:E707,0))</f>
        <v>1214</v>
      </c>
      <c r="G707" s="8">
        <f t="shared" ref="G707:G770" si="22">IF(AND(F707&gt;=100,F707&lt;1000),0.05,IF(AND(F707&gt;=1000,F707&lt;10000),0.1,IF(F707&gt;=10000,0.2,0)))</f>
        <v>0.1</v>
      </c>
      <c r="H707" s="8">
        <f t="shared" ref="H707:H770" si="23">G707*E707</f>
        <v>5.2</v>
      </c>
    </row>
    <row r="708" spans="3:8" x14ac:dyDescent="0.25">
      <c r="C708" s="2">
        <v>39587</v>
      </c>
      <c r="D708" s="3" t="s">
        <v>25</v>
      </c>
      <c r="E708" s="1">
        <v>54</v>
      </c>
      <c r="F708" s="1">
        <f t="array" ref="F708">SUM(IF(D$2:D708=D708,E$2:E708,0))</f>
        <v>2134</v>
      </c>
      <c r="G708" s="8">
        <f t="shared" si="22"/>
        <v>0.1</v>
      </c>
      <c r="H708" s="8">
        <f t="shared" si="23"/>
        <v>5.4</v>
      </c>
    </row>
    <row r="709" spans="3:8" x14ac:dyDescent="0.25">
      <c r="C709" s="2">
        <v>39587</v>
      </c>
      <c r="D709" s="3" t="s">
        <v>61</v>
      </c>
      <c r="E709" s="1">
        <v>4</v>
      </c>
      <c r="F709" s="1">
        <f t="array" ref="F709">SUM(IF(D$2:D709=D709,E$2:E709,0))</f>
        <v>18</v>
      </c>
      <c r="G709" s="8">
        <f t="shared" si="22"/>
        <v>0</v>
      </c>
      <c r="H709" s="8">
        <f t="shared" si="23"/>
        <v>0</v>
      </c>
    </row>
    <row r="710" spans="3:8" x14ac:dyDescent="0.25">
      <c r="C710" s="2">
        <v>39587</v>
      </c>
      <c r="D710" s="3" t="s">
        <v>63</v>
      </c>
      <c r="E710" s="1">
        <v>88</v>
      </c>
      <c r="F710" s="1">
        <f t="array" ref="F710">SUM(IF(D$2:D710=D710,E$2:E710,0))</f>
        <v>628</v>
      </c>
      <c r="G710" s="8">
        <f t="shared" si="22"/>
        <v>0.05</v>
      </c>
      <c r="H710" s="8">
        <f t="shared" si="23"/>
        <v>4.4000000000000004</v>
      </c>
    </row>
    <row r="711" spans="3:8" x14ac:dyDescent="0.25">
      <c r="C711" s="2">
        <v>39590</v>
      </c>
      <c r="D711" s="3" t="s">
        <v>20</v>
      </c>
      <c r="E711" s="1">
        <v>152</v>
      </c>
      <c r="F711" s="1">
        <f t="array" ref="F711">SUM(IF(D$2:D711=D711,E$2:E711,0))</f>
        <v>2293</v>
      </c>
      <c r="G711" s="8">
        <f t="shared" si="22"/>
        <v>0.1</v>
      </c>
      <c r="H711" s="8">
        <f t="shared" si="23"/>
        <v>15.200000000000001</v>
      </c>
    </row>
    <row r="712" spans="3:8" x14ac:dyDescent="0.25">
      <c r="C712" s="2">
        <v>39591</v>
      </c>
      <c r="D712" s="3" t="s">
        <v>57</v>
      </c>
      <c r="E712" s="1">
        <v>121</v>
      </c>
      <c r="F712" s="1">
        <f t="array" ref="F712">SUM(IF(D$2:D712=D712,E$2:E712,0))</f>
        <v>1623</v>
      </c>
      <c r="G712" s="8">
        <f t="shared" si="22"/>
        <v>0.1</v>
      </c>
      <c r="H712" s="8">
        <f t="shared" si="23"/>
        <v>12.100000000000001</v>
      </c>
    </row>
    <row r="713" spans="3:8" x14ac:dyDescent="0.25">
      <c r="C713" s="2">
        <v>39592</v>
      </c>
      <c r="D713" s="3" t="s">
        <v>20</v>
      </c>
      <c r="E713" s="1">
        <v>77</v>
      </c>
      <c r="F713" s="1">
        <f t="array" ref="F713">SUM(IF(D$2:D713=D713,E$2:E713,0))</f>
        <v>2370</v>
      </c>
      <c r="G713" s="8">
        <f t="shared" si="22"/>
        <v>0.1</v>
      </c>
      <c r="H713" s="8">
        <f t="shared" si="23"/>
        <v>7.7</v>
      </c>
    </row>
    <row r="714" spans="3:8" x14ac:dyDescent="0.25">
      <c r="C714" s="2">
        <v>39595</v>
      </c>
      <c r="D714" s="3" t="s">
        <v>133</v>
      </c>
      <c r="E714" s="1">
        <v>21</v>
      </c>
      <c r="F714" s="1">
        <f t="array" ref="F714">SUM(IF(D$2:D714=D714,E$2:E714,0))</f>
        <v>363</v>
      </c>
      <c r="G714" s="8">
        <f t="shared" si="22"/>
        <v>0.05</v>
      </c>
      <c r="H714" s="8">
        <f t="shared" si="23"/>
        <v>1.05</v>
      </c>
    </row>
    <row r="715" spans="3:8" x14ac:dyDescent="0.25">
      <c r="C715" s="2">
        <v>39596</v>
      </c>
      <c r="D715" s="3" t="s">
        <v>63</v>
      </c>
      <c r="E715" s="1">
        <v>48</v>
      </c>
      <c r="F715" s="1">
        <f t="array" ref="F715">SUM(IF(D$2:D715=D715,E$2:E715,0))</f>
        <v>676</v>
      </c>
      <c r="G715" s="8">
        <f t="shared" si="22"/>
        <v>0.05</v>
      </c>
      <c r="H715" s="8">
        <f t="shared" si="23"/>
        <v>2.4000000000000004</v>
      </c>
    </row>
    <row r="716" spans="3:8" x14ac:dyDescent="0.25">
      <c r="C716" s="2">
        <v>39597</v>
      </c>
      <c r="D716" s="3" t="s">
        <v>47</v>
      </c>
      <c r="E716" s="1">
        <v>420</v>
      </c>
      <c r="F716" s="1">
        <f t="array" ref="F716">SUM(IF(D$2:D716=D716,E$2:E716,0))</f>
        <v>9083</v>
      </c>
      <c r="G716" s="8">
        <f t="shared" si="22"/>
        <v>0.1</v>
      </c>
      <c r="H716" s="8">
        <f t="shared" si="23"/>
        <v>42</v>
      </c>
    </row>
    <row r="717" spans="3:8" x14ac:dyDescent="0.25">
      <c r="C717" s="2">
        <v>39598</v>
      </c>
      <c r="D717" s="3" t="s">
        <v>9</v>
      </c>
      <c r="E717" s="1">
        <v>443</v>
      </c>
      <c r="F717" s="1">
        <f t="array" ref="F717">SUM(IF(D$2:D717=D717,E$2:E717,0))</f>
        <v>10400</v>
      </c>
      <c r="G717" s="8">
        <f t="shared" si="22"/>
        <v>0.2</v>
      </c>
      <c r="H717" s="8">
        <f t="shared" si="23"/>
        <v>88.600000000000009</v>
      </c>
    </row>
    <row r="718" spans="3:8" x14ac:dyDescent="0.25">
      <c r="C718" s="2">
        <v>39602</v>
      </c>
      <c r="D718" s="3" t="s">
        <v>57</v>
      </c>
      <c r="E718" s="1">
        <v>46</v>
      </c>
      <c r="F718" s="1">
        <f t="array" ref="F718">SUM(IF(D$2:D718=D718,E$2:E718,0))</f>
        <v>1669</v>
      </c>
      <c r="G718" s="8">
        <f t="shared" si="22"/>
        <v>0.1</v>
      </c>
      <c r="H718" s="8">
        <f t="shared" si="23"/>
        <v>4.6000000000000005</v>
      </c>
    </row>
    <row r="719" spans="3:8" x14ac:dyDescent="0.25">
      <c r="C719" s="2">
        <v>39603</v>
      </c>
      <c r="D719" s="3" t="s">
        <v>136</v>
      </c>
      <c r="E719" s="1">
        <v>3</v>
      </c>
      <c r="F719" s="1">
        <f t="array" ref="F719">SUM(IF(D$2:D719=D719,E$2:E719,0))</f>
        <v>16</v>
      </c>
      <c r="G719" s="8">
        <f t="shared" si="22"/>
        <v>0</v>
      </c>
      <c r="H719" s="8">
        <f t="shared" si="23"/>
        <v>0</v>
      </c>
    </row>
    <row r="720" spans="3:8" x14ac:dyDescent="0.25">
      <c r="C720" s="2">
        <v>39605</v>
      </c>
      <c r="D720" s="3" t="s">
        <v>57</v>
      </c>
      <c r="E720" s="1">
        <v>98</v>
      </c>
      <c r="F720" s="1">
        <f t="array" ref="F720">SUM(IF(D$2:D720=D720,E$2:E720,0))</f>
        <v>1767</v>
      </c>
      <c r="G720" s="8">
        <f t="shared" si="22"/>
        <v>0.1</v>
      </c>
      <c r="H720" s="8">
        <f t="shared" si="23"/>
        <v>9.8000000000000007</v>
      </c>
    </row>
    <row r="721" spans="3:8" x14ac:dyDescent="0.25">
      <c r="C721" s="2">
        <v>39605</v>
      </c>
      <c r="D721" s="3" t="s">
        <v>170</v>
      </c>
      <c r="E721" s="1">
        <v>18</v>
      </c>
      <c r="F721" s="1">
        <f t="array" ref="F721">SUM(IF(D$2:D721=D721,E$2:E721,0))</f>
        <v>18</v>
      </c>
      <c r="G721" s="8">
        <f t="shared" si="22"/>
        <v>0</v>
      </c>
      <c r="H721" s="8">
        <f t="shared" si="23"/>
        <v>0</v>
      </c>
    </row>
    <row r="722" spans="3:8" x14ac:dyDescent="0.25">
      <c r="C722" s="2">
        <v>39605</v>
      </c>
      <c r="D722" s="3" t="s">
        <v>52</v>
      </c>
      <c r="E722" s="1">
        <v>237</v>
      </c>
      <c r="F722" s="1">
        <f t="array" ref="F722">SUM(IF(D$2:D722=D722,E$2:E722,0))</f>
        <v>9489</v>
      </c>
      <c r="G722" s="8">
        <f t="shared" si="22"/>
        <v>0.1</v>
      </c>
      <c r="H722" s="8">
        <f t="shared" si="23"/>
        <v>23.700000000000003</v>
      </c>
    </row>
    <row r="723" spans="3:8" x14ac:dyDescent="0.25">
      <c r="C723" s="2">
        <v>39605</v>
      </c>
      <c r="D723" s="3" t="s">
        <v>33</v>
      </c>
      <c r="E723" s="1">
        <v>64</v>
      </c>
      <c r="F723" s="1">
        <f t="array" ref="F723">SUM(IF(D$2:D723=D723,E$2:E723,0))</f>
        <v>459</v>
      </c>
      <c r="G723" s="8">
        <f t="shared" si="22"/>
        <v>0.05</v>
      </c>
      <c r="H723" s="8">
        <f t="shared" si="23"/>
        <v>3.2</v>
      </c>
    </row>
    <row r="724" spans="3:8" x14ac:dyDescent="0.25">
      <c r="C724" s="2">
        <v>39609</v>
      </c>
      <c r="D724" s="3" t="s">
        <v>39</v>
      </c>
      <c r="E724" s="1">
        <v>32</v>
      </c>
      <c r="F724" s="1">
        <f t="array" ref="F724">SUM(IF(D$2:D724=D724,E$2:E724,0))</f>
        <v>1552</v>
      </c>
      <c r="G724" s="8">
        <f t="shared" si="22"/>
        <v>0.1</v>
      </c>
      <c r="H724" s="8">
        <f t="shared" si="23"/>
        <v>3.2</v>
      </c>
    </row>
    <row r="725" spans="3:8" x14ac:dyDescent="0.25">
      <c r="C725" s="2">
        <v>39614</v>
      </c>
      <c r="D725" s="3" t="s">
        <v>12</v>
      </c>
      <c r="E725" s="1">
        <v>30</v>
      </c>
      <c r="F725" s="1">
        <f t="array" ref="F725">SUM(IF(D$2:D725=D725,E$2:E725,0))</f>
        <v>1458</v>
      </c>
      <c r="G725" s="8">
        <f t="shared" si="22"/>
        <v>0.1</v>
      </c>
      <c r="H725" s="8">
        <f t="shared" si="23"/>
        <v>3</v>
      </c>
    </row>
    <row r="726" spans="3:8" x14ac:dyDescent="0.25">
      <c r="C726" s="2">
        <v>39614</v>
      </c>
      <c r="D726" s="3" t="s">
        <v>139</v>
      </c>
      <c r="E726" s="1">
        <v>12</v>
      </c>
      <c r="F726" s="1">
        <f t="array" ref="F726">SUM(IF(D$2:D726=D726,E$2:E726,0))</f>
        <v>25</v>
      </c>
      <c r="G726" s="8">
        <f t="shared" si="22"/>
        <v>0</v>
      </c>
      <c r="H726" s="8">
        <f t="shared" si="23"/>
        <v>0</v>
      </c>
    </row>
    <row r="727" spans="3:8" x14ac:dyDescent="0.25">
      <c r="C727" s="2">
        <v>39615</v>
      </c>
      <c r="D727" s="3" t="s">
        <v>73</v>
      </c>
      <c r="E727" s="1">
        <v>138</v>
      </c>
      <c r="F727" s="1">
        <f t="array" ref="F727">SUM(IF(D$2:D727=D727,E$2:E727,0))</f>
        <v>1038</v>
      </c>
      <c r="G727" s="8">
        <f t="shared" si="22"/>
        <v>0.1</v>
      </c>
      <c r="H727" s="8">
        <f t="shared" si="23"/>
        <v>13.8</v>
      </c>
    </row>
    <row r="728" spans="3:8" x14ac:dyDescent="0.25">
      <c r="C728" s="2">
        <v>39619</v>
      </c>
      <c r="D728" s="3" t="s">
        <v>24</v>
      </c>
      <c r="E728" s="1">
        <v>411</v>
      </c>
      <c r="F728" s="1">
        <f t="array" ref="F728">SUM(IF(D$2:D728=D728,E$2:E728,0))</f>
        <v>7785</v>
      </c>
      <c r="G728" s="8">
        <f t="shared" si="22"/>
        <v>0.1</v>
      </c>
      <c r="H728" s="8">
        <f t="shared" si="23"/>
        <v>41.1</v>
      </c>
    </row>
    <row r="729" spans="3:8" x14ac:dyDescent="0.25">
      <c r="C729" s="2">
        <v>39622</v>
      </c>
      <c r="D729" s="3" t="s">
        <v>25</v>
      </c>
      <c r="E729" s="1">
        <v>152</v>
      </c>
      <c r="F729" s="1">
        <f t="array" ref="F729">SUM(IF(D$2:D729=D729,E$2:E729,0))</f>
        <v>2286</v>
      </c>
      <c r="G729" s="8">
        <f t="shared" si="22"/>
        <v>0.1</v>
      </c>
      <c r="H729" s="8">
        <f t="shared" si="23"/>
        <v>15.200000000000001</v>
      </c>
    </row>
    <row r="730" spans="3:8" x14ac:dyDescent="0.25">
      <c r="C730" s="2">
        <v>39623</v>
      </c>
      <c r="D730" s="3" t="s">
        <v>171</v>
      </c>
      <c r="E730" s="1">
        <v>10</v>
      </c>
      <c r="F730" s="1">
        <f t="array" ref="F730">SUM(IF(D$2:D730=D730,E$2:E730,0))</f>
        <v>10</v>
      </c>
      <c r="G730" s="8">
        <f t="shared" si="22"/>
        <v>0</v>
      </c>
      <c r="H730" s="8">
        <f t="shared" si="23"/>
        <v>0</v>
      </c>
    </row>
    <row r="731" spans="3:8" x14ac:dyDescent="0.25">
      <c r="C731" s="2">
        <v>39624</v>
      </c>
      <c r="D731" s="3" t="s">
        <v>20</v>
      </c>
      <c r="E731" s="1">
        <v>75</v>
      </c>
      <c r="F731" s="1">
        <f t="array" ref="F731">SUM(IF(D$2:D731=D731,E$2:E731,0))</f>
        <v>2445</v>
      </c>
      <c r="G731" s="8">
        <f t="shared" si="22"/>
        <v>0.1</v>
      </c>
      <c r="H731" s="8">
        <f t="shared" si="23"/>
        <v>7.5</v>
      </c>
    </row>
    <row r="732" spans="3:8" x14ac:dyDescent="0.25">
      <c r="C732" s="2">
        <v>39624</v>
      </c>
      <c r="D732" s="3" t="s">
        <v>172</v>
      </c>
      <c r="E732" s="1">
        <v>4</v>
      </c>
      <c r="F732" s="1">
        <f t="array" ref="F732">SUM(IF(D$2:D732=D732,E$2:E732,0))</f>
        <v>4</v>
      </c>
      <c r="G732" s="8">
        <f t="shared" si="22"/>
        <v>0</v>
      </c>
      <c r="H732" s="8">
        <f t="shared" si="23"/>
        <v>0</v>
      </c>
    </row>
    <row r="733" spans="3:8" x14ac:dyDescent="0.25">
      <c r="C733" s="2">
        <v>39626</v>
      </c>
      <c r="D733" s="3" t="s">
        <v>173</v>
      </c>
      <c r="E733" s="1">
        <v>2</v>
      </c>
      <c r="F733" s="1">
        <f t="array" ref="F733">SUM(IF(D$2:D733=D733,E$2:E733,0))</f>
        <v>2</v>
      </c>
      <c r="G733" s="8">
        <f t="shared" si="22"/>
        <v>0</v>
      </c>
      <c r="H733" s="8">
        <f t="shared" si="23"/>
        <v>0</v>
      </c>
    </row>
    <row r="734" spans="3:8" x14ac:dyDescent="0.25">
      <c r="C734" s="2">
        <v>39627</v>
      </c>
      <c r="D734" s="3" t="s">
        <v>63</v>
      </c>
      <c r="E734" s="1">
        <v>110</v>
      </c>
      <c r="F734" s="1">
        <f t="array" ref="F734">SUM(IF(D$2:D734=D734,E$2:E734,0))</f>
        <v>786</v>
      </c>
      <c r="G734" s="8">
        <f t="shared" si="22"/>
        <v>0.05</v>
      </c>
      <c r="H734" s="8">
        <f t="shared" si="23"/>
        <v>5.5</v>
      </c>
    </row>
    <row r="735" spans="3:8" x14ac:dyDescent="0.25">
      <c r="C735" s="2">
        <v>39628</v>
      </c>
      <c r="D735" s="3" t="s">
        <v>37</v>
      </c>
      <c r="E735" s="1">
        <v>161</v>
      </c>
      <c r="F735" s="1">
        <f t="array" ref="F735">SUM(IF(D$2:D735=D735,E$2:E735,0))</f>
        <v>1153</v>
      </c>
      <c r="G735" s="8">
        <f t="shared" si="22"/>
        <v>0.1</v>
      </c>
      <c r="H735" s="8">
        <f t="shared" si="23"/>
        <v>16.100000000000001</v>
      </c>
    </row>
    <row r="736" spans="3:8" x14ac:dyDescent="0.25">
      <c r="C736" s="2">
        <v>39629</v>
      </c>
      <c r="D736" s="3" t="s">
        <v>32</v>
      </c>
      <c r="E736" s="1">
        <v>68</v>
      </c>
      <c r="F736" s="1">
        <f t="array" ref="F736">SUM(IF(D$2:D736=D736,E$2:E736,0))</f>
        <v>2025</v>
      </c>
      <c r="G736" s="8">
        <f t="shared" si="22"/>
        <v>0.1</v>
      </c>
      <c r="H736" s="8">
        <f t="shared" si="23"/>
        <v>6.8000000000000007</v>
      </c>
    </row>
    <row r="737" spans="3:8" x14ac:dyDescent="0.25">
      <c r="C737" s="2">
        <v>39631</v>
      </c>
      <c r="D737" s="3" t="s">
        <v>57</v>
      </c>
      <c r="E737" s="1">
        <v>30</v>
      </c>
      <c r="F737" s="1">
        <f t="array" ref="F737">SUM(IF(D$2:D737=D737,E$2:E737,0))</f>
        <v>1797</v>
      </c>
      <c r="G737" s="8">
        <f t="shared" si="22"/>
        <v>0.1</v>
      </c>
      <c r="H737" s="8">
        <f t="shared" si="23"/>
        <v>3</v>
      </c>
    </row>
    <row r="738" spans="3:8" x14ac:dyDescent="0.25">
      <c r="C738" s="2">
        <v>39632</v>
      </c>
      <c r="D738" s="3" t="s">
        <v>66</v>
      </c>
      <c r="E738" s="1">
        <v>3</v>
      </c>
      <c r="F738" s="1">
        <f t="array" ref="F738">SUM(IF(D$2:D738=D738,E$2:E738,0))</f>
        <v>6</v>
      </c>
      <c r="G738" s="8">
        <f t="shared" si="22"/>
        <v>0</v>
      </c>
      <c r="H738" s="8">
        <f t="shared" si="23"/>
        <v>0</v>
      </c>
    </row>
    <row r="739" spans="3:8" x14ac:dyDescent="0.25">
      <c r="C739" s="2">
        <v>39637</v>
      </c>
      <c r="D739" s="3" t="s">
        <v>52</v>
      </c>
      <c r="E739" s="1">
        <v>117</v>
      </c>
      <c r="F739" s="1">
        <f t="array" ref="F739">SUM(IF(D$2:D739=D739,E$2:E739,0))</f>
        <v>9606</v>
      </c>
      <c r="G739" s="8">
        <f t="shared" si="22"/>
        <v>0.1</v>
      </c>
      <c r="H739" s="8">
        <f t="shared" si="23"/>
        <v>11.700000000000001</v>
      </c>
    </row>
    <row r="740" spans="3:8" x14ac:dyDescent="0.25">
      <c r="C740" s="2">
        <v>39639</v>
      </c>
      <c r="D740" s="3" t="s">
        <v>10</v>
      </c>
      <c r="E740" s="1">
        <v>105</v>
      </c>
      <c r="F740" s="1">
        <f t="array" ref="F740">SUM(IF(D$2:D740=D740,E$2:E740,0))</f>
        <v>1017</v>
      </c>
      <c r="G740" s="8">
        <f t="shared" si="22"/>
        <v>0.1</v>
      </c>
      <c r="H740" s="8">
        <f t="shared" si="23"/>
        <v>10.5</v>
      </c>
    </row>
    <row r="741" spans="3:8" x14ac:dyDescent="0.25">
      <c r="C741" s="2">
        <v>39639</v>
      </c>
      <c r="D741" s="3" t="s">
        <v>48</v>
      </c>
      <c r="E741" s="1">
        <v>6</v>
      </c>
      <c r="F741" s="1">
        <f t="array" ref="F741">SUM(IF(D$2:D741=D741,E$2:E741,0))</f>
        <v>22</v>
      </c>
      <c r="G741" s="8">
        <f t="shared" si="22"/>
        <v>0</v>
      </c>
      <c r="H741" s="8">
        <f t="shared" si="23"/>
        <v>0</v>
      </c>
    </row>
    <row r="742" spans="3:8" x14ac:dyDescent="0.25">
      <c r="C742" s="2">
        <v>39640</v>
      </c>
      <c r="D742" s="3" t="s">
        <v>19</v>
      </c>
      <c r="E742" s="1">
        <v>378</v>
      </c>
      <c r="F742" s="1">
        <f t="array" ref="F742">SUM(IF(D$2:D742=D742,E$2:E742,0))</f>
        <v>7768</v>
      </c>
      <c r="G742" s="8">
        <f t="shared" si="22"/>
        <v>0.1</v>
      </c>
      <c r="H742" s="8">
        <f t="shared" si="23"/>
        <v>37.800000000000004</v>
      </c>
    </row>
    <row r="743" spans="3:8" x14ac:dyDescent="0.25">
      <c r="C743" s="2">
        <v>39643</v>
      </c>
      <c r="D743" s="3" t="s">
        <v>71</v>
      </c>
      <c r="E743" s="1">
        <v>76</v>
      </c>
      <c r="F743" s="1">
        <f t="array" ref="F743">SUM(IF(D$2:D743=D743,E$2:E743,0))</f>
        <v>1493</v>
      </c>
      <c r="G743" s="8">
        <f t="shared" si="22"/>
        <v>0.1</v>
      </c>
      <c r="H743" s="8">
        <f t="shared" si="23"/>
        <v>7.6000000000000005</v>
      </c>
    </row>
    <row r="744" spans="3:8" x14ac:dyDescent="0.25">
      <c r="C744" s="2">
        <v>39644</v>
      </c>
      <c r="D744" s="3" t="s">
        <v>24</v>
      </c>
      <c r="E744" s="1">
        <v>386</v>
      </c>
      <c r="F744" s="1">
        <f t="array" ref="F744">SUM(IF(D$2:D744=D744,E$2:E744,0))</f>
        <v>8171</v>
      </c>
      <c r="G744" s="8">
        <f t="shared" si="22"/>
        <v>0.1</v>
      </c>
      <c r="H744" s="8">
        <f t="shared" si="23"/>
        <v>38.6</v>
      </c>
    </row>
    <row r="745" spans="3:8" x14ac:dyDescent="0.25">
      <c r="C745" s="2">
        <v>39645</v>
      </c>
      <c r="D745" s="3" t="s">
        <v>52</v>
      </c>
      <c r="E745" s="1">
        <v>132</v>
      </c>
      <c r="F745" s="1">
        <f t="array" ref="F745">SUM(IF(D$2:D745=D745,E$2:E745,0))</f>
        <v>9738</v>
      </c>
      <c r="G745" s="8">
        <f t="shared" si="22"/>
        <v>0.1</v>
      </c>
      <c r="H745" s="8">
        <f t="shared" si="23"/>
        <v>13.200000000000001</v>
      </c>
    </row>
    <row r="746" spans="3:8" x14ac:dyDescent="0.25">
      <c r="C746" s="2">
        <v>39645</v>
      </c>
      <c r="D746" s="3" t="s">
        <v>24</v>
      </c>
      <c r="E746" s="1">
        <v>104</v>
      </c>
      <c r="F746" s="1">
        <f t="array" ref="F746">SUM(IF(D$2:D746=D746,E$2:E746,0))</f>
        <v>8275</v>
      </c>
      <c r="G746" s="8">
        <f t="shared" si="22"/>
        <v>0.1</v>
      </c>
      <c r="H746" s="8">
        <f t="shared" si="23"/>
        <v>10.4</v>
      </c>
    </row>
    <row r="747" spans="3:8" x14ac:dyDescent="0.25">
      <c r="C747" s="2">
        <v>39646</v>
      </c>
      <c r="D747" s="3" t="s">
        <v>47</v>
      </c>
      <c r="E747" s="1">
        <v>380</v>
      </c>
      <c r="F747" s="1">
        <f t="array" ref="F747">SUM(IF(D$2:D747=D747,E$2:E747,0))</f>
        <v>9463</v>
      </c>
      <c r="G747" s="8">
        <f t="shared" si="22"/>
        <v>0.1</v>
      </c>
      <c r="H747" s="8">
        <f t="shared" si="23"/>
        <v>38</v>
      </c>
    </row>
    <row r="748" spans="3:8" x14ac:dyDescent="0.25">
      <c r="C748" s="2">
        <v>39647</v>
      </c>
      <c r="D748" s="3" t="s">
        <v>80</v>
      </c>
      <c r="E748" s="1">
        <v>76</v>
      </c>
      <c r="F748" s="1">
        <f t="array" ref="F748">SUM(IF(D$2:D748=D748,E$2:E748,0))</f>
        <v>1025</v>
      </c>
      <c r="G748" s="8">
        <f t="shared" si="22"/>
        <v>0.1</v>
      </c>
      <c r="H748" s="8">
        <f t="shared" si="23"/>
        <v>7.6000000000000005</v>
      </c>
    </row>
    <row r="749" spans="3:8" x14ac:dyDescent="0.25">
      <c r="C749" s="2">
        <v>39647</v>
      </c>
      <c r="D749" s="3" t="s">
        <v>27</v>
      </c>
      <c r="E749" s="1">
        <v>194</v>
      </c>
      <c r="F749" s="1">
        <f t="array" ref="F749">SUM(IF(D$2:D749=D749,E$2:E749,0))</f>
        <v>855</v>
      </c>
      <c r="G749" s="8">
        <f t="shared" si="22"/>
        <v>0.05</v>
      </c>
      <c r="H749" s="8">
        <f t="shared" si="23"/>
        <v>9.7000000000000011</v>
      </c>
    </row>
    <row r="750" spans="3:8" x14ac:dyDescent="0.25">
      <c r="C750" s="2">
        <v>39653</v>
      </c>
      <c r="D750" s="3" t="s">
        <v>63</v>
      </c>
      <c r="E750" s="1">
        <v>147</v>
      </c>
      <c r="F750" s="1">
        <f t="array" ref="F750">SUM(IF(D$2:D750=D750,E$2:E750,0))</f>
        <v>933</v>
      </c>
      <c r="G750" s="8">
        <f t="shared" si="22"/>
        <v>0.05</v>
      </c>
      <c r="H750" s="8">
        <f t="shared" si="23"/>
        <v>7.3500000000000005</v>
      </c>
    </row>
    <row r="751" spans="3:8" x14ac:dyDescent="0.25">
      <c r="C751" s="2">
        <v>39656</v>
      </c>
      <c r="D751" s="3" t="s">
        <v>24</v>
      </c>
      <c r="E751" s="1">
        <v>319</v>
      </c>
      <c r="F751" s="1">
        <f t="array" ref="F751">SUM(IF(D$2:D751=D751,E$2:E751,0))</f>
        <v>8594</v>
      </c>
      <c r="G751" s="8">
        <f t="shared" si="22"/>
        <v>0.1</v>
      </c>
      <c r="H751" s="8">
        <f t="shared" si="23"/>
        <v>31.900000000000002</v>
      </c>
    </row>
    <row r="752" spans="3:8" x14ac:dyDescent="0.25">
      <c r="C752" s="2">
        <v>39657</v>
      </c>
      <c r="D752" s="3" t="s">
        <v>41</v>
      </c>
      <c r="E752" s="1">
        <v>38</v>
      </c>
      <c r="F752" s="1">
        <f t="array" ref="F752">SUM(IF(D$2:D752=D752,E$2:E752,0))</f>
        <v>840</v>
      </c>
      <c r="G752" s="8">
        <f t="shared" si="22"/>
        <v>0.05</v>
      </c>
      <c r="H752" s="8">
        <f t="shared" si="23"/>
        <v>1.9000000000000001</v>
      </c>
    </row>
    <row r="753" spans="3:8" x14ac:dyDescent="0.25">
      <c r="C753" s="2">
        <v>39662</v>
      </c>
      <c r="D753" s="3" t="s">
        <v>30</v>
      </c>
      <c r="E753" s="1">
        <v>31</v>
      </c>
      <c r="F753" s="1">
        <f t="array" ref="F753">SUM(IF(D$2:D753=D753,E$2:E753,0))</f>
        <v>1504</v>
      </c>
      <c r="G753" s="8">
        <f t="shared" si="22"/>
        <v>0.1</v>
      </c>
      <c r="H753" s="8">
        <f t="shared" si="23"/>
        <v>3.1</v>
      </c>
    </row>
    <row r="754" spans="3:8" x14ac:dyDescent="0.25">
      <c r="C754" s="2">
        <v>39664</v>
      </c>
      <c r="D754" s="3" t="s">
        <v>8</v>
      </c>
      <c r="E754" s="1">
        <v>28</v>
      </c>
      <c r="F754" s="1">
        <f t="array" ref="F754">SUM(IF(D$2:D754=D754,E$2:E754,0))</f>
        <v>1242</v>
      </c>
      <c r="G754" s="8">
        <f t="shared" si="22"/>
        <v>0.1</v>
      </c>
      <c r="H754" s="8">
        <f t="shared" si="23"/>
        <v>2.8000000000000003</v>
      </c>
    </row>
    <row r="755" spans="3:8" x14ac:dyDescent="0.25">
      <c r="C755" s="2">
        <v>39664</v>
      </c>
      <c r="D755" s="3" t="s">
        <v>107</v>
      </c>
      <c r="E755" s="1">
        <v>15</v>
      </c>
      <c r="F755" s="1">
        <f t="array" ref="F755">SUM(IF(D$2:D755=D755,E$2:E755,0))</f>
        <v>59</v>
      </c>
      <c r="G755" s="8">
        <f t="shared" si="22"/>
        <v>0</v>
      </c>
      <c r="H755" s="8">
        <f t="shared" si="23"/>
        <v>0</v>
      </c>
    </row>
    <row r="756" spans="3:8" x14ac:dyDescent="0.25">
      <c r="C756" s="2">
        <v>39667</v>
      </c>
      <c r="D756" s="3" t="s">
        <v>64</v>
      </c>
      <c r="E756" s="1">
        <v>2</v>
      </c>
      <c r="F756" s="1">
        <f t="array" ref="F756">SUM(IF(D$2:D756=D756,E$2:E756,0))</f>
        <v>19</v>
      </c>
      <c r="G756" s="8">
        <f t="shared" si="22"/>
        <v>0</v>
      </c>
      <c r="H756" s="8">
        <f t="shared" si="23"/>
        <v>0</v>
      </c>
    </row>
    <row r="757" spans="3:8" x14ac:dyDescent="0.25">
      <c r="C757" s="2">
        <v>39667</v>
      </c>
      <c r="D757" s="3" t="s">
        <v>103</v>
      </c>
      <c r="E757" s="1">
        <v>16</v>
      </c>
      <c r="F757" s="1">
        <f t="array" ref="F757">SUM(IF(D$2:D757=D757,E$2:E757,0))</f>
        <v>36</v>
      </c>
      <c r="G757" s="8">
        <f t="shared" si="22"/>
        <v>0</v>
      </c>
      <c r="H757" s="8">
        <f t="shared" si="23"/>
        <v>0</v>
      </c>
    </row>
    <row r="758" spans="3:8" x14ac:dyDescent="0.25">
      <c r="C758" s="2">
        <v>39669</v>
      </c>
      <c r="D758" s="3" t="s">
        <v>80</v>
      </c>
      <c r="E758" s="1">
        <v>83</v>
      </c>
      <c r="F758" s="1">
        <f t="array" ref="F758">SUM(IF(D$2:D758=D758,E$2:E758,0))</f>
        <v>1108</v>
      </c>
      <c r="G758" s="8">
        <f t="shared" si="22"/>
        <v>0.1</v>
      </c>
      <c r="H758" s="8">
        <f t="shared" si="23"/>
        <v>8.3000000000000007</v>
      </c>
    </row>
    <row r="759" spans="3:8" x14ac:dyDescent="0.25">
      <c r="C759" s="2">
        <v>39670</v>
      </c>
      <c r="D759" s="3" t="s">
        <v>174</v>
      </c>
      <c r="E759" s="1">
        <v>16</v>
      </c>
      <c r="F759" s="1">
        <f t="array" ref="F759">SUM(IF(D$2:D759=D759,E$2:E759,0))</f>
        <v>16</v>
      </c>
      <c r="G759" s="8">
        <f t="shared" si="22"/>
        <v>0</v>
      </c>
      <c r="H759" s="8">
        <f t="shared" si="23"/>
        <v>0</v>
      </c>
    </row>
    <row r="760" spans="3:8" x14ac:dyDescent="0.25">
      <c r="C760" s="2">
        <v>39671</v>
      </c>
      <c r="D760" s="3" t="s">
        <v>11</v>
      </c>
      <c r="E760" s="1">
        <v>397</v>
      </c>
      <c r="F760" s="1">
        <f t="array" ref="F760">SUM(IF(D$2:D760=D760,E$2:E760,0))</f>
        <v>9101</v>
      </c>
      <c r="G760" s="8">
        <f t="shared" si="22"/>
        <v>0.1</v>
      </c>
      <c r="H760" s="8">
        <f t="shared" si="23"/>
        <v>39.700000000000003</v>
      </c>
    </row>
    <row r="761" spans="3:8" x14ac:dyDescent="0.25">
      <c r="C761" s="2">
        <v>39671</v>
      </c>
      <c r="D761" s="3" t="s">
        <v>80</v>
      </c>
      <c r="E761" s="1">
        <v>184</v>
      </c>
      <c r="F761" s="1">
        <f t="array" ref="F761">SUM(IF(D$2:D761=D761,E$2:E761,0))</f>
        <v>1292</v>
      </c>
      <c r="G761" s="8">
        <f t="shared" si="22"/>
        <v>0.1</v>
      </c>
      <c r="H761" s="8">
        <f t="shared" si="23"/>
        <v>18.400000000000002</v>
      </c>
    </row>
    <row r="762" spans="3:8" x14ac:dyDescent="0.25">
      <c r="C762" s="2">
        <v>39673</v>
      </c>
      <c r="D762" s="3" t="s">
        <v>80</v>
      </c>
      <c r="E762" s="1">
        <v>55</v>
      </c>
      <c r="F762" s="1">
        <f t="array" ref="F762">SUM(IF(D$2:D762=D762,E$2:E762,0))</f>
        <v>1347</v>
      </c>
      <c r="G762" s="8">
        <f t="shared" si="22"/>
        <v>0.1</v>
      </c>
      <c r="H762" s="8">
        <f t="shared" si="23"/>
        <v>5.5</v>
      </c>
    </row>
    <row r="763" spans="3:8" x14ac:dyDescent="0.25">
      <c r="C763" s="2">
        <v>39674</v>
      </c>
      <c r="D763" s="3" t="s">
        <v>71</v>
      </c>
      <c r="E763" s="1">
        <v>107</v>
      </c>
      <c r="F763" s="1">
        <f t="array" ref="F763">SUM(IF(D$2:D763=D763,E$2:E763,0))</f>
        <v>1600</v>
      </c>
      <c r="G763" s="8">
        <f t="shared" si="22"/>
        <v>0.1</v>
      </c>
      <c r="H763" s="8">
        <f t="shared" si="23"/>
        <v>10.700000000000001</v>
      </c>
    </row>
    <row r="764" spans="3:8" x14ac:dyDescent="0.25">
      <c r="C764" s="2">
        <v>39676</v>
      </c>
      <c r="D764" s="3" t="s">
        <v>71</v>
      </c>
      <c r="E764" s="1">
        <v>127</v>
      </c>
      <c r="F764" s="1">
        <f t="array" ref="F764">SUM(IF(D$2:D764=D764,E$2:E764,0))</f>
        <v>1727</v>
      </c>
      <c r="G764" s="8">
        <f t="shared" si="22"/>
        <v>0.1</v>
      </c>
      <c r="H764" s="8">
        <f t="shared" si="23"/>
        <v>12.700000000000001</v>
      </c>
    </row>
    <row r="765" spans="3:8" x14ac:dyDescent="0.25">
      <c r="C765" s="2">
        <v>39679</v>
      </c>
      <c r="D765" s="3" t="s">
        <v>175</v>
      </c>
      <c r="E765" s="1">
        <v>122</v>
      </c>
      <c r="F765" s="1">
        <f t="array" ref="F765">SUM(IF(D$2:D765=D765,E$2:E765,0))</f>
        <v>122</v>
      </c>
      <c r="G765" s="8">
        <f t="shared" si="22"/>
        <v>0.05</v>
      </c>
      <c r="H765" s="8">
        <f t="shared" si="23"/>
        <v>6.1000000000000005</v>
      </c>
    </row>
    <row r="766" spans="3:8" x14ac:dyDescent="0.25">
      <c r="C766" s="2">
        <v>39679</v>
      </c>
      <c r="D766" s="3" t="s">
        <v>20</v>
      </c>
      <c r="E766" s="1">
        <v>107</v>
      </c>
      <c r="F766" s="1">
        <f t="array" ref="F766">SUM(IF(D$2:D766=D766,E$2:E766,0))</f>
        <v>2552</v>
      </c>
      <c r="G766" s="8">
        <f t="shared" si="22"/>
        <v>0.1</v>
      </c>
      <c r="H766" s="8">
        <f t="shared" si="23"/>
        <v>10.700000000000001</v>
      </c>
    </row>
    <row r="767" spans="3:8" x14ac:dyDescent="0.25">
      <c r="C767" s="2">
        <v>39681</v>
      </c>
      <c r="D767" s="3" t="s">
        <v>24</v>
      </c>
      <c r="E767" s="1">
        <v>113</v>
      </c>
      <c r="F767" s="1">
        <f t="array" ref="F767">SUM(IF(D$2:D767=D767,E$2:E767,0))</f>
        <v>8707</v>
      </c>
      <c r="G767" s="8">
        <f t="shared" si="22"/>
        <v>0.1</v>
      </c>
      <c r="H767" s="8">
        <f t="shared" si="23"/>
        <v>11.3</v>
      </c>
    </row>
    <row r="768" spans="3:8" x14ac:dyDescent="0.25">
      <c r="C768" s="2">
        <v>39681</v>
      </c>
      <c r="D768" s="3" t="s">
        <v>9</v>
      </c>
      <c r="E768" s="1">
        <v>297</v>
      </c>
      <c r="F768" s="1">
        <f t="array" ref="F768">SUM(IF(D$2:D768=D768,E$2:E768,0))</f>
        <v>10697</v>
      </c>
      <c r="G768" s="8">
        <f t="shared" si="22"/>
        <v>0.2</v>
      </c>
      <c r="H768" s="8">
        <f t="shared" si="23"/>
        <v>59.400000000000006</v>
      </c>
    </row>
    <row r="769" spans="3:8" x14ac:dyDescent="0.25">
      <c r="C769" s="2">
        <v>39682</v>
      </c>
      <c r="D769" s="3" t="s">
        <v>46</v>
      </c>
      <c r="E769" s="1">
        <v>14</v>
      </c>
      <c r="F769" s="1">
        <f t="array" ref="F769">SUM(IF(D$2:D769=D769,E$2:E769,0))</f>
        <v>40</v>
      </c>
      <c r="G769" s="8">
        <f t="shared" si="22"/>
        <v>0</v>
      </c>
      <c r="H769" s="8">
        <f t="shared" si="23"/>
        <v>0</v>
      </c>
    </row>
    <row r="770" spans="3:8" x14ac:dyDescent="0.25">
      <c r="C770" s="2">
        <v>39684</v>
      </c>
      <c r="D770" s="3" t="s">
        <v>54</v>
      </c>
      <c r="E770" s="1">
        <v>188</v>
      </c>
      <c r="F770" s="1">
        <f t="array" ref="F770">SUM(IF(D$2:D770=D770,E$2:E770,0))</f>
        <v>1490</v>
      </c>
      <c r="G770" s="8">
        <f t="shared" si="22"/>
        <v>0.1</v>
      </c>
      <c r="H770" s="8">
        <f t="shared" si="23"/>
        <v>18.8</v>
      </c>
    </row>
    <row r="771" spans="3:8" x14ac:dyDescent="0.25">
      <c r="C771" s="2">
        <v>39686</v>
      </c>
      <c r="D771" s="3" t="s">
        <v>153</v>
      </c>
      <c r="E771" s="1">
        <v>11</v>
      </c>
      <c r="F771" s="1">
        <f t="array" ref="F771">SUM(IF(D$2:D771=D771,E$2:E771,0))</f>
        <v>39</v>
      </c>
      <c r="G771" s="8">
        <f t="shared" ref="G771:G834" si="24">IF(AND(F771&gt;=100,F771&lt;1000),0.05,IF(AND(F771&gt;=1000,F771&lt;10000),0.1,IF(F771&gt;=10000,0.2,0)))</f>
        <v>0</v>
      </c>
      <c r="H771" s="8">
        <f t="shared" ref="H771:H834" si="25">G771*E771</f>
        <v>0</v>
      </c>
    </row>
    <row r="772" spans="3:8" x14ac:dyDescent="0.25">
      <c r="C772" s="2">
        <v>39689</v>
      </c>
      <c r="D772" s="3" t="s">
        <v>30</v>
      </c>
      <c r="E772" s="1">
        <v>105</v>
      </c>
      <c r="F772" s="1">
        <f t="array" ref="F772">SUM(IF(D$2:D772=D772,E$2:E772,0))</f>
        <v>1609</v>
      </c>
      <c r="G772" s="8">
        <f t="shared" si="24"/>
        <v>0.1</v>
      </c>
      <c r="H772" s="8">
        <f t="shared" si="25"/>
        <v>10.5</v>
      </c>
    </row>
    <row r="773" spans="3:8" x14ac:dyDescent="0.25">
      <c r="C773" s="2">
        <v>39690</v>
      </c>
      <c r="D773" s="3" t="s">
        <v>162</v>
      </c>
      <c r="E773" s="1">
        <v>18</v>
      </c>
      <c r="F773" s="1">
        <f t="array" ref="F773">SUM(IF(D$2:D773=D773,E$2:E773,0))</f>
        <v>20</v>
      </c>
      <c r="G773" s="8">
        <f t="shared" si="24"/>
        <v>0</v>
      </c>
      <c r="H773" s="8">
        <f t="shared" si="25"/>
        <v>0</v>
      </c>
    </row>
    <row r="774" spans="3:8" x14ac:dyDescent="0.25">
      <c r="C774" s="2">
        <v>39690</v>
      </c>
      <c r="D774" s="3" t="s">
        <v>9</v>
      </c>
      <c r="E774" s="1">
        <v>418</v>
      </c>
      <c r="F774" s="1">
        <f t="array" ref="F774">SUM(IF(D$2:D774=D774,E$2:E774,0))</f>
        <v>11115</v>
      </c>
      <c r="G774" s="8">
        <f t="shared" si="24"/>
        <v>0.2</v>
      </c>
      <c r="H774" s="8">
        <f t="shared" si="25"/>
        <v>83.600000000000009</v>
      </c>
    </row>
    <row r="775" spans="3:8" x14ac:dyDescent="0.25">
      <c r="C775" s="2">
        <v>39691</v>
      </c>
      <c r="D775" s="3" t="s">
        <v>176</v>
      </c>
      <c r="E775" s="1">
        <v>4</v>
      </c>
      <c r="F775" s="1">
        <f t="array" ref="F775">SUM(IF(D$2:D775=D775,E$2:E775,0))</f>
        <v>4</v>
      </c>
      <c r="G775" s="8">
        <f t="shared" si="24"/>
        <v>0</v>
      </c>
      <c r="H775" s="8">
        <f t="shared" si="25"/>
        <v>0</v>
      </c>
    </row>
    <row r="776" spans="3:8" x14ac:dyDescent="0.25">
      <c r="C776" s="2">
        <v>39691</v>
      </c>
      <c r="D776" s="3" t="s">
        <v>126</v>
      </c>
      <c r="E776" s="1">
        <v>5</v>
      </c>
      <c r="F776" s="1">
        <f t="array" ref="F776">SUM(IF(D$2:D776=D776,E$2:E776,0))</f>
        <v>11</v>
      </c>
      <c r="G776" s="8">
        <f t="shared" si="24"/>
        <v>0</v>
      </c>
      <c r="H776" s="8">
        <f t="shared" si="25"/>
        <v>0</v>
      </c>
    </row>
    <row r="777" spans="3:8" x14ac:dyDescent="0.25">
      <c r="C777" s="2">
        <v>39692</v>
      </c>
      <c r="D777" s="3" t="s">
        <v>104</v>
      </c>
      <c r="E777" s="1">
        <v>346</v>
      </c>
      <c r="F777" s="1">
        <f t="array" ref="F777">SUM(IF(D$2:D777=D777,E$2:E777,0))</f>
        <v>2691</v>
      </c>
      <c r="G777" s="8">
        <f t="shared" si="24"/>
        <v>0.1</v>
      </c>
      <c r="H777" s="8">
        <f t="shared" si="25"/>
        <v>34.6</v>
      </c>
    </row>
    <row r="778" spans="3:8" x14ac:dyDescent="0.25">
      <c r="C778" s="2">
        <v>39694</v>
      </c>
      <c r="D778" s="3" t="s">
        <v>11</v>
      </c>
      <c r="E778" s="1">
        <v>417</v>
      </c>
      <c r="F778" s="1">
        <f t="array" ref="F778">SUM(IF(D$2:D778=D778,E$2:E778,0))</f>
        <v>9518</v>
      </c>
      <c r="G778" s="8">
        <f t="shared" si="24"/>
        <v>0.1</v>
      </c>
      <c r="H778" s="8">
        <f t="shared" si="25"/>
        <v>41.7</v>
      </c>
    </row>
    <row r="779" spans="3:8" x14ac:dyDescent="0.25">
      <c r="C779" s="2">
        <v>39696</v>
      </c>
      <c r="D779" s="3" t="s">
        <v>125</v>
      </c>
      <c r="E779" s="1">
        <v>35</v>
      </c>
      <c r="F779" s="1">
        <f t="array" ref="F779">SUM(IF(D$2:D779=D779,E$2:E779,0))</f>
        <v>324</v>
      </c>
      <c r="G779" s="8">
        <f t="shared" si="24"/>
        <v>0.05</v>
      </c>
      <c r="H779" s="8">
        <f t="shared" si="25"/>
        <v>1.75</v>
      </c>
    </row>
    <row r="780" spans="3:8" x14ac:dyDescent="0.25">
      <c r="C780" s="2">
        <v>39696</v>
      </c>
      <c r="D780" s="3" t="s">
        <v>5</v>
      </c>
      <c r="E780" s="1">
        <v>6</v>
      </c>
      <c r="F780" s="1">
        <f t="array" ref="F780">SUM(IF(D$2:D780=D780,E$2:E780,0))</f>
        <v>20</v>
      </c>
      <c r="G780" s="8">
        <f t="shared" si="24"/>
        <v>0</v>
      </c>
      <c r="H780" s="8">
        <f t="shared" si="25"/>
        <v>0</v>
      </c>
    </row>
    <row r="781" spans="3:8" x14ac:dyDescent="0.25">
      <c r="C781" s="2">
        <v>39697</v>
      </c>
      <c r="D781" s="3" t="s">
        <v>52</v>
      </c>
      <c r="E781" s="1">
        <v>322</v>
      </c>
      <c r="F781" s="1">
        <f t="array" ref="F781">SUM(IF(D$2:D781=D781,E$2:E781,0))</f>
        <v>10060</v>
      </c>
      <c r="G781" s="8">
        <f t="shared" si="24"/>
        <v>0.2</v>
      </c>
      <c r="H781" s="8">
        <f t="shared" si="25"/>
        <v>64.400000000000006</v>
      </c>
    </row>
    <row r="782" spans="3:8" x14ac:dyDescent="0.25">
      <c r="C782" s="2">
        <v>39697</v>
      </c>
      <c r="D782" s="3" t="s">
        <v>39</v>
      </c>
      <c r="E782" s="1">
        <v>150</v>
      </c>
      <c r="F782" s="1">
        <f t="array" ref="F782">SUM(IF(D$2:D782=D782,E$2:E782,0))</f>
        <v>1702</v>
      </c>
      <c r="G782" s="8">
        <f t="shared" si="24"/>
        <v>0.1</v>
      </c>
      <c r="H782" s="8">
        <f t="shared" si="25"/>
        <v>15</v>
      </c>
    </row>
    <row r="783" spans="3:8" x14ac:dyDescent="0.25">
      <c r="C783" s="2">
        <v>39698</v>
      </c>
      <c r="D783" s="3" t="s">
        <v>16</v>
      </c>
      <c r="E783" s="1">
        <v>492</v>
      </c>
      <c r="F783" s="1">
        <f t="array" ref="F783">SUM(IF(D$2:D783=D783,E$2:E783,0))</f>
        <v>8683</v>
      </c>
      <c r="G783" s="8">
        <f t="shared" si="24"/>
        <v>0.1</v>
      </c>
      <c r="H783" s="8">
        <f t="shared" si="25"/>
        <v>49.2</v>
      </c>
    </row>
    <row r="784" spans="3:8" x14ac:dyDescent="0.25">
      <c r="C784" s="2">
        <v>39702</v>
      </c>
      <c r="D784" s="3" t="s">
        <v>20</v>
      </c>
      <c r="E784" s="1">
        <v>93</v>
      </c>
      <c r="F784" s="1">
        <f t="array" ref="F784">SUM(IF(D$2:D784=D784,E$2:E784,0))</f>
        <v>2645</v>
      </c>
      <c r="G784" s="8">
        <f t="shared" si="24"/>
        <v>0.1</v>
      </c>
      <c r="H784" s="8">
        <f t="shared" si="25"/>
        <v>9.3000000000000007</v>
      </c>
    </row>
    <row r="785" spans="3:8" x14ac:dyDescent="0.25">
      <c r="C785" s="2">
        <v>39705</v>
      </c>
      <c r="D785" s="3" t="s">
        <v>63</v>
      </c>
      <c r="E785" s="1">
        <v>64</v>
      </c>
      <c r="F785" s="1">
        <f t="array" ref="F785">SUM(IF(D$2:D785=D785,E$2:E785,0))</f>
        <v>997</v>
      </c>
      <c r="G785" s="8">
        <f t="shared" si="24"/>
        <v>0.05</v>
      </c>
      <c r="H785" s="8">
        <f t="shared" si="25"/>
        <v>3.2</v>
      </c>
    </row>
    <row r="786" spans="3:8" x14ac:dyDescent="0.25">
      <c r="C786" s="2">
        <v>39705</v>
      </c>
      <c r="D786" s="3" t="s">
        <v>91</v>
      </c>
      <c r="E786" s="1">
        <v>7</v>
      </c>
      <c r="F786" s="1">
        <f t="array" ref="F786">SUM(IF(D$2:D786=D786,E$2:E786,0))</f>
        <v>32</v>
      </c>
      <c r="G786" s="8">
        <f t="shared" si="24"/>
        <v>0</v>
      </c>
      <c r="H786" s="8">
        <f t="shared" si="25"/>
        <v>0</v>
      </c>
    </row>
    <row r="787" spans="3:8" x14ac:dyDescent="0.25">
      <c r="C787" s="2">
        <v>39705</v>
      </c>
      <c r="D787" s="3" t="s">
        <v>20</v>
      </c>
      <c r="E787" s="1">
        <v>90</v>
      </c>
      <c r="F787" s="1">
        <f t="array" ref="F787">SUM(IF(D$2:D787=D787,E$2:E787,0))</f>
        <v>2735</v>
      </c>
      <c r="G787" s="8">
        <f t="shared" si="24"/>
        <v>0.1</v>
      </c>
      <c r="H787" s="8">
        <f t="shared" si="25"/>
        <v>9</v>
      </c>
    </row>
    <row r="788" spans="3:8" x14ac:dyDescent="0.25">
      <c r="C788" s="2">
        <v>39712</v>
      </c>
      <c r="D788" s="3" t="s">
        <v>52</v>
      </c>
      <c r="E788" s="1">
        <v>136</v>
      </c>
      <c r="F788" s="1">
        <f t="array" ref="F788">SUM(IF(D$2:D788=D788,E$2:E788,0))</f>
        <v>10196</v>
      </c>
      <c r="G788" s="8">
        <f t="shared" si="24"/>
        <v>0.2</v>
      </c>
      <c r="H788" s="8">
        <f t="shared" si="25"/>
        <v>27.200000000000003</v>
      </c>
    </row>
    <row r="789" spans="3:8" x14ac:dyDescent="0.25">
      <c r="C789" s="2">
        <v>39713</v>
      </c>
      <c r="D789" s="3" t="s">
        <v>21</v>
      </c>
      <c r="E789" s="1">
        <v>104</v>
      </c>
      <c r="F789" s="1">
        <f t="array" ref="F789">SUM(IF(D$2:D789=D789,E$2:E789,0))</f>
        <v>1537</v>
      </c>
      <c r="G789" s="8">
        <f t="shared" si="24"/>
        <v>0.1</v>
      </c>
      <c r="H789" s="8">
        <f t="shared" si="25"/>
        <v>10.4</v>
      </c>
    </row>
    <row r="790" spans="3:8" x14ac:dyDescent="0.25">
      <c r="C790" s="2">
        <v>39713</v>
      </c>
      <c r="D790" s="3" t="s">
        <v>152</v>
      </c>
      <c r="E790" s="1">
        <v>1</v>
      </c>
      <c r="F790" s="1">
        <f t="array" ref="F790">SUM(IF(D$2:D790=D790,E$2:E790,0))</f>
        <v>3</v>
      </c>
      <c r="G790" s="8">
        <f t="shared" si="24"/>
        <v>0</v>
      </c>
      <c r="H790" s="8">
        <f t="shared" si="25"/>
        <v>0</v>
      </c>
    </row>
    <row r="791" spans="3:8" x14ac:dyDescent="0.25">
      <c r="C791" s="2">
        <v>39714</v>
      </c>
      <c r="D791" s="3" t="s">
        <v>33</v>
      </c>
      <c r="E791" s="1">
        <v>52</v>
      </c>
      <c r="F791" s="1">
        <f t="array" ref="F791">SUM(IF(D$2:D791=D791,E$2:E791,0))</f>
        <v>511</v>
      </c>
      <c r="G791" s="8">
        <f t="shared" si="24"/>
        <v>0.05</v>
      </c>
      <c r="H791" s="8">
        <f t="shared" si="25"/>
        <v>2.6</v>
      </c>
    </row>
    <row r="792" spans="3:8" x14ac:dyDescent="0.25">
      <c r="C792" s="2">
        <v>39714</v>
      </c>
      <c r="D792" s="3" t="s">
        <v>47</v>
      </c>
      <c r="E792" s="1">
        <v>203</v>
      </c>
      <c r="F792" s="1">
        <f t="array" ref="F792">SUM(IF(D$2:D792=D792,E$2:E792,0))</f>
        <v>9666</v>
      </c>
      <c r="G792" s="8">
        <f t="shared" si="24"/>
        <v>0.1</v>
      </c>
      <c r="H792" s="8">
        <f t="shared" si="25"/>
        <v>20.3</v>
      </c>
    </row>
    <row r="793" spans="3:8" x14ac:dyDescent="0.25">
      <c r="C793" s="2">
        <v>39716</v>
      </c>
      <c r="D793" s="3" t="s">
        <v>32</v>
      </c>
      <c r="E793" s="1">
        <v>183</v>
      </c>
      <c r="F793" s="1">
        <f t="array" ref="F793">SUM(IF(D$2:D793=D793,E$2:E793,0))</f>
        <v>2208</v>
      </c>
      <c r="G793" s="8">
        <f t="shared" si="24"/>
        <v>0.1</v>
      </c>
      <c r="H793" s="8">
        <f t="shared" si="25"/>
        <v>18.3</v>
      </c>
    </row>
    <row r="794" spans="3:8" x14ac:dyDescent="0.25">
      <c r="C794" s="2">
        <v>39717</v>
      </c>
      <c r="D794" s="3" t="s">
        <v>63</v>
      </c>
      <c r="E794" s="1">
        <v>182</v>
      </c>
      <c r="F794" s="1">
        <f t="array" ref="F794">SUM(IF(D$2:D794=D794,E$2:E794,0))</f>
        <v>1179</v>
      </c>
      <c r="G794" s="8">
        <f t="shared" si="24"/>
        <v>0.1</v>
      </c>
      <c r="H794" s="8">
        <f t="shared" si="25"/>
        <v>18.2</v>
      </c>
    </row>
    <row r="795" spans="3:8" x14ac:dyDescent="0.25">
      <c r="C795" s="2">
        <v>39719</v>
      </c>
      <c r="D795" s="3" t="s">
        <v>47</v>
      </c>
      <c r="E795" s="1">
        <v>383</v>
      </c>
      <c r="F795" s="1">
        <f t="array" ref="F795">SUM(IF(D$2:D795=D795,E$2:E795,0))</f>
        <v>10049</v>
      </c>
      <c r="G795" s="8">
        <f t="shared" si="24"/>
        <v>0.2</v>
      </c>
      <c r="H795" s="8">
        <f t="shared" si="25"/>
        <v>76.600000000000009</v>
      </c>
    </row>
    <row r="796" spans="3:8" x14ac:dyDescent="0.25">
      <c r="C796" s="2">
        <v>39722</v>
      </c>
      <c r="D796" s="3" t="s">
        <v>24</v>
      </c>
      <c r="E796" s="1">
        <v>113</v>
      </c>
      <c r="F796" s="1">
        <f t="array" ref="F796">SUM(IF(D$2:D796=D796,E$2:E796,0))</f>
        <v>8820</v>
      </c>
      <c r="G796" s="8">
        <f t="shared" si="24"/>
        <v>0.1</v>
      </c>
      <c r="H796" s="8">
        <f t="shared" si="25"/>
        <v>11.3</v>
      </c>
    </row>
    <row r="797" spans="3:8" x14ac:dyDescent="0.25">
      <c r="C797" s="2">
        <v>39722</v>
      </c>
      <c r="D797" s="3" t="s">
        <v>65</v>
      </c>
      <c r="E797" s="1">
        <v>154</v>
      </c>
      <c r="F797" s="1">
        <f t="array" ref="F797">SUM(IF(D$2:D797=D797,E$2:E797,0))</f>
        <v>406</v>
      </c>
      <c r="G797" s="8">
        <f t="shared" si="24"/>
        <v>0.05</v>
      </c>
      <c r="H797" s="8">
        <f t="shared" si="25"/>
        <v>7.7</v>
      </c>
    </row>
    <row r="798" spans="3:8" x14ac:dyDescent="0.25">
      <c r="C798" s="2">
        <v>39722</v>
      </c>
      <c r="D798" s="3" t="s">
        <v>38</v>
      </c>
      <c r="E798" s="1">
        <v>8</v>
      </c>
      <c r="F798" s="1">
        <f t="array" ref="F798">SUM(IF(D$2:D798=D798,E$2:E798,0))</f>
        <v>34</v>
      </c>
      <c r="G798" s="8">
        <f t="shared" si="24"/>
        <v>0</v>
      </c>
      <c r="H798" s="8">
        <f t="shared" si="25"/>
        <v>0</v>
      </c>
    </row>
    <row r="799" spans="3:8" x14ac:dyDescent="0.25">
      <c r="C799" s="2">
        <v>39725</v>
      </c>
      <c r="D799" s="3" t="s">
        <v>118</v>
      </c>
      <c r="E799" s="1">
        <v>5</v>
      </c>
      <c r="F799" s="1">
        <f t="array" ref="F799">SUM(IF(D$2:D799=D799,E$2:E799,0))</f>
        <v>20</v>
      </c>
      <c r="G799" s="8">
        <f t="shared" si="24"/>
        <v>0</v>
      </c>
      <c r="H799" s="8">
        <f t="shared" si="25"/>
        <v>0</v>
      </c>
    </row>
    <row r="800" spans="3:8" x14ac:dyDescent="0.25">
      <c r="C800" s="2">
        <v>39725</v>
      </c>
      <c r="D800" s="3" t="s">
        <v>44</v>
      </c>
      <c r="E800" s="1">
        <v>14</v>
      </c>
      <c r="F800" s="1">
        <f t="array" ref="F800">SUM(IF(D$2:D800=D800,E$2:E800,0))</f>
        <v>41</v>
      </c>
      <c r="G800" s="8">
        <f t="shared" si="24"/>
        <v>0</v>
      </c>
      <c r="H800" s="8">
        <f t="shared" si="25"/>
        <v>0</v>
      </c>
    </row>
    <row r="801" spans="3:8" x14ac:dyDescent="0.25">
      <c r="C801" s="2">
        <v>39727</v>
      </c>
      <c r="D801" s="3" t="s">
        <v>73</v>
      </c>
      <c r="E801" s="1">
        <v>27</v>
      </c>
      <c r="F801" s="1">
        <f t="array" ref="F801">SUM(IF(D$2:D801=D801,E$2:E801,0))</f>
        <v>1065</v>
      </c>
      <c r="G801" s="8">
        <f t="shared" si="24"/>
        <v>0.1</v>
      </c>
      <c r="H801" s="8">
        <f t="shared" si="25"/>
        <v>2.7</v>
      </c>
    </row>
    <row r="802" spans="3:8" x14ac:dyDescent="0.25">
      <c r="C802" s="2">
        <v>39727</v>
      </c>
      <c r="D802" s="3" t="s">
        <v>10</v>
      </c>
      <c r="E802" s="1">
        <v>141</v>
      </c>
      <c r="F802" s="1">
        <f t="array" ref="F802">SUM(IF(D$2:D802=D802,E$2:E802,0))</f>
        <v>1158</v>
      </c>
      <c r="G802" s="8">
        <f t="shared" si="24"/>
        <v>0.1</v>
      </c>
      <c r="H802" s="8">
        <f t="shared" si="25"/>
        <v>14.100000000000001</v>
      </c>
    </row>
    <row r="803" spans="3:8" x14ac:dyDescent="0.25">
      <c r="C803" s="2">
        <v>39729</v>
      </c>
      <c r="D803" s="3" t="s">
        <v>177</v>
      </c>
      <c r="E803" s="1">
        <v>14</v>
      </c>
      <c r="F803" s="1">
        <f t="array" ref="F803">SUM(IF(D$2:D803=D803,E$2:E803,0))</f>
        <v>14</v>
      </c>
      <c r="G803" s="8">
        <f t="shared" si="24"/>
        <v>0</v>
      </c>
      <c r="H803" s="8">
        <f t="shared" si="25"/>
        <v>0</v>
      </c>
    </row>
    <row r="804" spans="3:8" x14ac:dyDescent="0.25">
      <c r="C804" s="2">
        <v>39729</v>
      </c>
      <c r="D804" s="3" t="s">
        <v>33</v>
      </c>
      <c r="E804" s="1">
        <v>136</v>
      </c>
      <c r="F804" s="1">
        <f t="array" ref="F804">SUM(IF(D$2:D804=D804,E$2:E804,0))</f>
        <v>647</v>
      </c>
      <c r="G804" s="8">
        <f t="shared" si="24"/>
        <v>0.05</v>
      </c>
      <c r="H804" s="8">
        <f t="shared" si="25"/>
        <v>6.8000000000000007</v>
      </c>
    </row>
    <row r="805" spans="3:8" x14ac:dyDescent="0.25">
      <c r="C805" s="2">
        <v>39729</v>
      </c>
      <c r="D805" s="3" t="s">
        <v>7</v>
      </c>
      <c r="E805" s="1">
        <v>378</v>
      </c>
      <c r="F805" s="1">
        <f t="array" ref="F805">SUM(IF(D$2:D805=D805,E$2:E805,0))</f>
        <v>5257</v>
      </c>
      <c r="G805" s="8">
        <f t="shared" si="24"/>
        <v>0.1</v>
      </c>
      <c r="H805" s="8">
        <f t="shared" si="25"/>
        <v>37.800000000000004</v>
      </c>
    </row>
    <row r="806" spans="3:8" x14ac:dyDescent="0.25">
      <c r="C806" s="2">
        <v>39729</v>
      </c>
      <c r="D806" s="3" t="s">
        <v>161</v>
      </c>
      <c r="E806" s="1">
        <v>12</v>
      </c>
      <c r="F806" s="1">
        <f t="array" ref="F806">SUM(IF(D$2:D806=D806,E$2:E806,0))</f>
        <v>17</v>
      </c>
      <c r="G806" s="8">
        <f t="shared" si="24"/>
        <v>0</v>
      </c>
      <c r="H806" s="8">
        <f t="shared" si="25"/>
        <v>0</v>
      </c>
    </row>
    <row r="807" spans="3:8" x14ac:dyDescent="0.25">
      <c r="C807" s="2">
        <v>39732</v>
      </c>
      <c r="D807" s="3" t="s">
        <v>47</v>
      </c>
      <c r="E807" s="1">
        <v>284</v>
      </c>
      <c r="F807" s="1">
        <f t="array" ref="F807">SUM(IF(D$2:D807=D807,E$2:E807,0))</f>
        <v>10333</v>
      </c>
      <c r="G807" s="8">
        <f t="shared" si="24"/>
        <v>0.2</v>
      </c>
      <c r="H807" s="8">
        <f t="shared" si="25"/>
        <v>56.800000000000004</v>
      </c>
    </row>
    <row r="808" spans="3:8" x14ac:dyDescent="0.25">
      <c r="C808" s="2">
        <v>39733</v>
      </c>
      <c r="D808" s="3" t="s">
        <v>21</v>
      </c>
      <c r="E808" s="1">
        <v>54</v>
      </c>
      <c r="F808" s="1">
        <f t="array" ref="F808">SUM(IF(D$2:D808=D808,E$2:E808,0))</f>
        <v>1591</v>
      </c>
      <c r="G808" s="8">
        <f t="shared" si="24"/>
        <v>0.1</v>
      </c>
      <c r="H808" s="8">
        <f t="shared" si="25"/>
        <v>5.4</v>
      </c>
    </row>
    <row r="809" spans="3:8" x14ac:dyDescent="0.25">
      <c r="C809" s="2">
        <v>39733</v>
      </c>
      <c r="D809" s="3" t="s">
        <v>33</v>
      </c>
      <c r="E809" s="1">
        <v>51</v>
      </c>
      <c r="F809" s="1">
        <f t="array" ref="F809">SUM(IF(D$2:D809=D809,E$2:E809,0))</f>
        <v>698</v>
      </c>
      <c r="G809" s="8">
        <f t="shared" si="24"/>
        <v>0.05</v>
      </c>
      <c r="H809" s="8">
        <f t="shared" si="25"/>
        <v>2.5500000000000003</v>
      </c>
    </row>
    <row r="810" spans="3:8" x14ac:dyDescent="0.25">
      <c r="C810" s="2">
        <v>39733</v>
      </c>
      <c r="D810" s="3" t="s">
        <v>57</v>
      </c>
      <c r="E810" s="1">
        <v>159</v>
      </c>
      <c r="F810" s="1">
        <f t="array" ref="F810">SUM(IF(D$2:D810=D810,E$2:E810,0))</f>
        <v>1956</v>
      </c>
      <c r="G810" s="8">
        <f t="shared" si="24"/>
        <v>0.1</v>
      </c>
      <c r="H810" s="8">
        <f t="shared" si="25"/>
        <v>15.9</v>
      </c>
    </row>
    <row r="811" spans="3:8" x14ac:dyDescent="0.25">
      <c r="C811" s="2">
        <v>39738</v>
      </c>
      <c r="D811" s="3" t="s">
        <v>11</v>
      </c>
      <c r="E811" s="1">
        <v>351</v>
      </c>
      <c r="F811" s="1">
        <f t="array" ref="F811">SUM(IF(D$2:D811=D811,E$2:E811,0))</f>
        <v>9869</v>
      </c>
      <c r="G811" s="8">
        <f t="shared" si="24"/>
        <v>0.1</v>
      </c>
      <c r="H811" s="8">
        <f t="shared" si="25"/>
        <v>35.1</v>
      </c>
    </row>
    <row r="812" spans="3:8" x14ac:dyDescent="0.25">
      <c r="C812" s="2">
        <v>39738</v>
      </c>
      <c r="D812" s="3" t="s">
        <v>24</v>
      </c>
      <c r="E812" s="1">
        <v>390</v>
      </c>
      <c r="F812" s="1">
        <f t="array" ref="F812">SUM(IF(D$2:D812=D812,E$2:E812,0))</f>
        <v>9210</v>
      </c>
      <c r="G812" s="8">
        <f t="shared" si="24"/>
        <v>0.1</v>
      </c>
      <c r="H812" s="8">
        <f t="shared" si="25"/>
        <v>39</v>
      </c>
    </row>
    <row r="813" spans="3:8" x14ac:dyDescent="0.25">
      <c r="C813" s="2">
        <v>39738</v>
      </c>
      <c r="D813" s="3" t="s">
        <v>35</v>
      </c>
      <c r="E813" s="1">
        <v>4</v>
      </c>
      <c r="F813" s="1">
        <f t="array" ref="F813">SUM(IF(D$2:D813=D813,E$2:E813,0))</f>
        <v>27</v>
      </c>
      <c r="G813" s="8">
        <f t="shared" si="24"/>
        <v>0</v>
      </c>
      <c r="H813" s="8">
        <f t="shared" si="25"/>
        <v>0</v>
      </c>
    </row>
    <row r="814" spans="3:8" x14ac:dyDescent="0.25">
      <c r="C814" s="2">
        <v>39739</v>
      </c>
      <c r="D814" s="3" t="s">
        <v>37</v>
      </c>
      <c r="E814" s="1">
        <v>140</v>
      </c>
      <c r="F814" s="1">
        <f t="array" ref="F814">SUM(IF(D$2:D814=D814,E$2:E814,0))</f>
        <v>1293</v>
      </c>
      <c r="G814" s="8">
        <f t="shared" si="24"/>
        <v>0.1</v>
      </c>
      <c r="H814" s="8">
        <f t="shared" si="25"/>
        <v>14</v>
      </c>
    </row>
    <row r="815" spans="3:8" x14ac:dyDescent="0.25">
      <c r="C815" s="2">
        <v>39740</v>
      </c>
      <c r="D815" s="3" t="s">
        <v>52</v>
      </c>
      <c r="E815" s="1">
        <v>125</v>
      </c>
      <c r="F815" s="1">
        <f t="array" ref="F815">SUM(IF(D$2:D815=D815,E$2:E815,0))</f>
        <v>10321</v>
      </c>
      <c r="G815" s="8">
        <f t="shared" si="24"/>
        <v>0.2</v>
      </c>
      <c r="H815" s="8">
        <f t="shared" si="25"/>
        <v>25</v>
      </c>
    </row>
    <row r="816" spans="3:8" x14ac:dyDescent="0.25">
      <c r="C816" s="2">
        <v>39740</v>
      </c>
      <c r="D816" s="3" t="s">
        <v>68</v>
      </c>
      <c r="E816" s="1">
        <v>97</v>
      </c>
      <c r="F816" s="1">
        <f t="array" ref="F816">SUM(IF(D$2:D816=D816,E$2:E816,0))</f>
        <v>1517</v>
      </c>
      <c r="G816" s="8">
        <f t="shared" si="24"/>
        <v>0.1</v>
      </c>
      <c r="H816" s="8">
        <f t="shared" si="25"/>
        <v>9.7000000000000011</v>
      </c>
    </row>
    <row r="817" spans="3:8" x14ac:dyDescent="0.25">
      <c r="C817" s="2">
        <v>39743</v>
      </c>
      <c r="D817" s="3" t="s">
        <v>68</v>
      </c>
      <c r="E817" s="1">
        <v>190</v>
      </c>
      <c r="F817" s="1">
        <f t="array" ref="F817">SUM(IF(D$2:D817=D817,E$2:E817,0))</f>
        <v>1707</v>
      </c>
      <c r="G817" s="8">
        <f t="shared" si="24"/>
        <v>0.1</v>
      </c>
      <c r="H817" s="8">
        <f t="shared" si="25"/>
        <v>19</v>
      </c>
    </row>
    <row r="818" spans="3:8" x14ac:dyDescent="0.25">
      <c r="C818" s="2">
        <v>39745</v>
      </c>
      <c r="D818" s="3" t="s">
        <v>16</v>
      </c>
      <c r="E818" s="1">
        <v>415</v>
      </c>
      <c r="F818" s="1">
        <f t="array" ref="F818">SUM(IF(D$2:D818=D818,E$2:E818,0))</f>
        <v>9098</v>
      </c>
      <c r="G818" s="8">
        <f t="shared" si="24"/>
        <v>0.1</v>
      </c>
      <c r="H818" s="8">
        <f t="shared" si="25"/>
        <v>41.5</v>
      </c>
    </row>
    <row r="819" spans="3:8" x14ac:dyDescent="0.25">
      <c r="C819" s="2">
        <v>39747</v>
      </c>
      <c r="D819" s="3" t="s">
        <v>11</v>
      </c>
      <c r="E819" s="1">
        <v>269</v>
      </c>
      <c r="F819" s="1">
        <f t="array" ref="F819">SUM(IF(D$2:D819=D819,E$2:E819,0))</f>
        <v>10138</v>
      </c>
      <c r="G819" s="8">
        <f t="shared" si="24"/>
        <v>0.2</v>
      </c>
      <c r="H819" s="8">
        <f t="shared" si="25"/>
        <v>53.800000000000004</v>
      </c>
    </row>
    <row r="820" spans="3:8" x14ac:dyDescent="0.25">
      <c r="C820" s="2">
        <v>39747</v>
      </c>
      <c r="D820" s="3" t="s">
        <v>142</v>
      </c>
      <c r="E820" s="1">
        <v>11</v>
      </c>
      <c r="F820" s="1">
        <f t="array" ref="F820">SUM(IF(D$2:D820=D820,E$2:E820,0))</f>
        <v>26</v>
      </c>
      <c r="G820" s="8">
        <f t="shared" si="24"/>
        <v>0</v>
      </c>
      <c r="H820" s="8">
        <f t="shared" si="25"/>
        <v>0</v>
      </c>
    </row>
    <row r="821" spans="3:8" x14ac:dyDescent="0.25">
      <c r="C821" s="2">
        <v>39747</v>
      </c>
      <c r="D821" s="3" t="s">
        <v>47</v>
      </c>
      <c r="E821" s="1">
        <v>162</v>
      </c>
      <c r="F821" s="1">
        <f t="array" ref="F821">SUM(IF(D$2:D821=D821,E$2:E821,0))</f>
        <v>10495</v>
      </c>
      <c r="G821" s="8">
        <f t="shared" si="24"/>
        <v>0.2</v>
      </c>
      <c r="H821" s="8">
        <f t="shared" si="25"/>
        <v>32.4</v>
      </c>
    </row>
    <row r="822" spans="3:8" x14ac:dyDescent="0.25">
      <c r="C822" s="2">
        <v>39757</v>
      </c>
      <c r="D822" s="3" t="s">
        <v>20</v>
      </c>
      <c r="E822" s="1">
        <v>75</v>
      </c>
      <c r="F822" s="1">
        <f t="array" ref="F822">SUM(IF(D$2:D822=D822,E$2:E822,0))</f>
        <v>2810</v>
      </c>
      <c r="G822" s="8">
        <f t="shared" si="24"/>
        <v>0.1</v>
      </c>
      <c r="H822" s="8">
        <f t="shared" si="25"/>
        <v>7.5</v>
      </c>
    </row>
    <row r="823" spans="3:8" x14ac:dyDescent="0.25">
      <c r="C823" s="2">
        <v>39759</v>
      </c>
      <c r="D823" s="3" t="s">
        <v>24</v>
      </c>
      <c r="E823" s="1">
        <v>358</v>
      </c>
      <c r="F823" s="1">
        <f t="array" ref="F823">SUM(IF(D$2:D823=D823,E$2:E823,0))</f>
        <v>9568</v>
      </c>
      <c r="G823" s="8">
        <f t="shared" si="24"/>
        <v>0.1</v>
      </c>
      <c r="H823" s="8">
        <f t="shared" si="25"/>
        <v>35.800000000000004</v>
      </c>
    </row>
    <row r="824" spans="3:8" x14ac:dyDescent="0.25">
      <c r="C824" s="2">
        <v>39760</v>
      </c>
      <c r="D824" s="3" t="s">
        <v>10</v>
      </c>
      <c r="E824" s="1">
        <v>198</v>
      </c>
      <c r="F824" s="1">
        <f t="array" ref="F824">SUM(IF(D$2:D824=D824,E$2:E824,0))</f>
        <v>1356</v>
      </c>
      <c r="G824" s="8">
        <f t="shared" si="24"/>
        <v>0.1</v>
      </c>
      <c r="H824" s="8">
        <f t="shared" si="25"/>
        <v>19.8</v>
      </c>
    </row>
    <row r="825" spans="3:8" x14ac:dyDescent="0.25">
      <c r="C825" s="2">
        <v>39763</v>
      </c>
      <c r="D825" s="3" t="s">
        <v>24</v>
      </c>
      <c r="E825" s="1">
        <v>189</v>
      </c>
      <c r="F825" s="1">
        <f t="array" ref="F825">SUM(IF(D$2:D825=D825,E$2:E825,0))</f>
        <v>9757</v>
      </c>
      <c r="G825" s="8">
        <f t="shared" si="24"/>
        <v>0.1</v>
      </c>
      <c r="H825" s="8">
        <f t="shared" si="25"/>
        <v>18.900000000000002</v>
      </c>
    </row>
    <row r="826" spans="3:8" x14ac:dyDescent="0.25">
      <c r="C826" s="2">
        <v>39764</v>
      </c>
      <c r="D826" s="3" t="s">
        <v>26</v>
      </c>
      <c r="E826" s="1">
        <v>226</v>
      </c>
      <c r="F826" s="1">
        <f t="array" ref="F826">SUM(IF(D$2:D826=D826,E$2:E826,0))</f>
        <v>3581</v>
      </c>
      <c r="G826" s="8">
        <f t="shared" si="24"/>
        <v>0.1</v>
      </c>
      <c r="H826" s="8">
        <f t="shared" si="25"/>
        <v>22.6</v>
      </c>
    </row>
    <row r="827" spans="3:8" x14ac:dyDescent="0.25">
      <c r="C827" s="2">
        <v>39765</v>
      </c>
      <c r="D827" s="3" t="s">
        <v>57</v>
      </c>
      <c r="E827" s="1">
        <v>94</v>
      </c>
      <c r="F827" s="1">
        <f t="array" ref="F827">SUM(IF(D$2:D827=D827,E$2:E827,0))</f>
        <v>2050</v>
      </c>
      <c r="G827" s="8">
        <f t="shared" si="24"/>
        <v>0.1</v>
      </c>
      <c r="H827" s="8">
        <f t="shared" si="25"/>
        <v>9.4</v>
      </c>
    </row>
    <row r="828" spans="3:8" x14ac:dyDescent="0.25">
      <c r="C828" s="2">
        <v>39770</v>
      </c>
      <c r="D828" s="3" t="s">
        <v>52</v>
      </c>
      <c r="E828" s="1">
        <v>401</v>
      </c>
      <c r="F828" s="1">
        <f t="array" ref="F828">SUM(IF(D$2:D828=D828,E$2:E828,0))</f>
        <v>10722</v>
      </c>
      <c r="G828" s="8">
        <f t="shared" si="24"/>
        <v>0.2</v>
      </c>
      <c r="H828" s="8">
        <f t="shared" si="25"/>
        <v>80.2</v>
      </c>
    </row>
    <row r="829" spans="3:8" x14ac:dyDescent="0.25">
      <c r="C829" s="2">
        <v>39771</v>
      </c>
      <c r="D829" s="3" t="s">
        <v>71</v>
      </c>
      <c r="E829" s="1">
        <v>52</v>
      </c>
      <c r="F829" s="1">
        <f t="array" ref="F829">SUM(IF(D$2:D829=D829,E$2:E829,0))</f>
        <v>1779</v>
      </c>
      <c r="G829" s="8">
        <f t="shared" si="24"/>
        <v>0.1</v>
      </c>
      <c r="H829" s="8">
        <f t="shared" si="25"/>
        <v>5.2</v>
      </c>
    </row>
    <row r="830" spans="3:8" x14ac:dyDescent="0.25">
      <c r="C830" s="2">
        <v>39772</v>
      </c>
      <c r="D830" s="3" t="s">
        <v>14</v>
      </c>
      <c r="E830" s="1">
        <v>189</v>
      </c>
      <c r="F830" s="1">
        <f t="array" ref="F830">SUM(IF(D$2:D830=D830,E$2:E830,0))</f>
        <v>2177</v>
      </c>
      <c r="G830" s="8">
        <f t="shared" si="24"/>
        <v>0.1</v>
      </c>
      <c r="H830" s="8">
        <f t="shared" si="25"/>
        <v>18.900000000000002</v>
      </c>
    </row>
    <row r="831" spans="3:8" x14ac:dyDescent="0.25">
      <c r="C831" s="2">
        <v>39774</v>
      </c>
      <c r="D831" s="3" t="s">
        <v>19</v>
      </c>
      <c r="E831" s="1">
        <v>201</v>
      </c>
      <c r="F831" s="1">
        <f t="array" ref="F831">SUM(IF(D$2:D831=D831,E$2:E831,0))</f>
        <v>7969</v>
      </c>
      <c r="G831" s="8">
        <f t="shared" si="24"/>
        <v>0.1</v>
      </c>
      <c r="H831" s="8">
        <f t="shared" si="25"/>
        <v>20.100000000000001</v>
      </c>
    </row>
    <row r="832" spans="3:8" x14ac:dyDescent="0.25">
      <c r="C832" s="2">
        <v>39775</v>
      </c>
      <c r="D832" s="3" t="s">
        <v>24</v>
      </c>
      <c r="E832" s="1">
        <v>235</v>
      </c>
      <c r="F832" s="1">
        <f t="array" ref="F832">SUM(IF(D$2:D832=D832,E$2:E832,0))</f>
        <v>9992</v>
      </c>
      <c r="G832" s="8">
        <f t="shared" si="24"/>
        <v>0.1</v>
      </c>
      <c r="H832" s="8">
        <f t="shared" si="25"/>
        <v>23.5</v>
      </c>
    </row>
    <row r="833" spans="3:8" x14ac:dyDescent="0.25">
      <c r="C833" s="2">
        <v>39776</v>
      </c>
      <c r="D833" s="3" t="s">
        <v>57</v>
      </c>
      <c r="E833" s="1">
        <v>78</v>
      </c>
      <c r="F833" s="1">
        <f t="array" ref="F833">SUM(IF(D$2:D833=D833,E$2:E833,0))</f>
        <v>2128</v>
      </c>
      <c r="G833" s="8">
        <f t="shared" si="24"/>
        <v>0.1</v>
      </c>
      <c r="H833" s="8">
        <f t="shared" si="25"/>
        <v>7.8000000000000007</v>
      </c>
    </row>
    <row r="834" spans="3:8" x14ac:dyDescent="0.25">
      <c r="C834" s="2">
        <v>39776</v>
      </c>
      <c r="D834" s="3" t="s">
        <v>128</v>
      </c>
      <c r="E834" s="1">
        <v>13</v>
      </c>
      <c r="F834" s="1">
        <f t="array" ref="F834">SUM(IF(D$2:D834=D834,E$2:E834,0))</f>
        <v>30</v>
      </c>
      <c r="G834" s="8">
        <f t="shared" si="24"/>
        <v>0</v>
      </c>
      <c r="H834" s="8">
        <f t="shared" si="25"/>
        <v>0</v>
      </c>
    </row>
    <row r="835" spans="3:8" x14ac:dyDescent="0.25">
      <c r="C835" s="2">
        <v>39776</v>
      </c>
      <c r="D835" s="3" t="s">
        <v>22</v>
      </c>
      <c r="E835" s="1">
        <v>196</v>
      </c>
      <c r="F835" s="1">
        <f t="array" ref="F835">SUM(IF(D$2:D835=D835,E$2:E835,0))</f>
        <v>396</v>
      </c>
      <c r="G835" s="8">
        <f t="shared" ref="G835:G898" si="26">IF(AND(F835&gt;=100,F835&lt;1000),0.05,IF(AND(F835&gt;=1000,F835&lt;10000),0.1,IF(F835&gt;=10000,0.2,0)))</f>
        <v>0.05</v>
      </c>
      <c r="H835" s="8">
        <f t="shared" ref="H835:H898" si="27">G835*E835</f>
        <v>9.8000000000000007</v>
      </c>
    </row>
    <row r="836" spans="3:8" x14ac:dyDescent="0.25">
      <c r="C836" s="2">
        <v>39780</v>
      </c>
      <c r="D836" s="3" t="s">
        <v>72</v>
      </c>
      <c r="E836" s="1">
        <v>11</v>
      </c>
      <c r="F836" s="1">
        <f t="array" ref="F836">SUM(IF(D$2:D836=D836,E$2:E836,0))</f>
        <v>17</v>
      </c>
      <c r="G836" s="8">
        <f t="shared" si="26"/>
        <v>0</v>
      </c>
      <c r="H836" s="8">
        <f t="shared" si="27"/>
        <v>0</v>
      </c>
    </row>
    <row r="837" spans="3:8" x14ac:dyDescent="0.25">
      <c r="C837" s="2">
        <v>39780</v>
      </c>
      <c r="D837" s="3" t="s">
        <v>178</v>
      </c>
      <c r="E837" s="1">
        <v>17</v>
      </c>
      <c r="F837" s="1">
        <f t="array" ref="F837">SUM(IF(D$2:D837=D837,E$2:E837,0))</f>
        <v>17</v>
      </c>
      <c r="G837" s="8">
        <f t="shared" si="26"/>
        <v>0</v>
      </c>
      <c r="H837" s="8">
        <f t="shared" si="27"/>
        <v>0</v>
      </c>
    </row>
    <row r="838" spans="3:8" x14ac:dyDescent="0.25">
      <c r="C838" s="2">
        <v>39781</v>
      </c>
      <c r="D838" s="3" t="s">
        <v>49</v>
      </c>
      <c r="E838" s="1">
        <v>4</v>
      </c>
      <c r="F838" s="1">
        <f t="array" ref="F838">SUM(IF(D$2:D838=D838,E$2:E838,0))</f>
        <v>7</v>
      </c>
      <c r="G838" s="8">
        <f t="shared" si="26"/>
        <v>0</v>
      </c>
      <c r="H838" s="8">
        <f t="shared" si="27"/>
        <v>0</v>
      </c>
    </row>
    <row r="839" spans="3:8" x14ac:dyDescent="0.25">
      <c r="C839" s="2">
        <v>39785</v>
      </c>
      <c r="D839" s="3" t="s">
        <v>56</v>
      </c>
      <c r="E839" s="1">
        <v>17</v>
      </c>
      <c r="F839" s="1">
        <f t="array" ref="F839">SUM(IF(D$2:D839=D839,E$2:E839,0))</f>
        <v>20</v>
      </c>
      <c r="G839" s="8">
        <f t="shared" si="26"/>
        <v>0</v>
      </c>
      <c r="H839" s="8">
        <f t="shared" si="27"/>
        <v>0</v>
      </c>
    </row>
    <row r="840" spans="3:8" x14ac:dyDescent="0.25">
      <c r="C840" s="2">
        <v>39785</v>
      </c>
      <c r="D840" s="3" t="s">
        <v>179</v>
      </c>
      <c r="E840" s="1">
        <v>1</v>
      </c>
      <c r="F840" s="1">
        <f t="array" ref="F840">SUM(IF(D$2:D840=D840,E$2:E840,0))</f>
        <v>1</v>
      </c>
      <c r="G840" s="8">
        <f t="shared" si="26"/>
        <v>0</v>
      </c>
      <c r="H840" s="8">
        <f t="shared" si="27"/>
        <v>0</v>
      </c>
    </row>
    <row r="841" spans="3:8" x14ac:dyDescent="0.25">
      <c r="C841" s="2">
        <v>39790</v>
      </c>
      <c r="D841" s="3" t="s">
        <v>15</v>
      </c>
      <c r="E841" s="1">
        <v>6</v>
      </c>
      <c r="F841" s="1">
        <f t="array" ref="F841">SUM(IF(D$2:D841=D841,E$2:E841,0))</f>
        <v>24</v>
      </c>
      <c r="G841" s="8">
        <f t="shared" si="26"/>
        <v>0</v>
      </c>
      <c r="H841" s="8">
        <f t="shared" si="27"/>
        <v>0</v>
      </c>
    </row>
    <row r="842" spans="3:8" x14ac:dyDescent="0.25">
      <c r="C842" s="2">
        <v>39790</v>
      </c>
      <c r="D842" s="3" t="s">
        <v>9</v>
      </c>
      <c r="E842" s="1">
        <v>496</v>
      </c>
      <c r="F842" s="1">
        <f t="array" ref="F842">SUM(IF(D$2:D842=D842,E$2:E842,0))</f>
        <v>11611</v>
      </c>
      <c r="G842" s="8">
        <f t="shared" si="26"/>
        <v>0.2</v>
      </c>
      <c r="H842" s="8">
        <f t="shared" si="27"/>
        <v>99.2</v>
      </c>
    </row>
    <row r="843" spans="3:8" x14ac:dyDescent="0.25">
      <c r="C843" s="2">
        <v>39794</v>
      </c>
      <c r="D843" s="3" t="s">
        <v>7</v>
      </c>
      <c r="E843" s="1">
        <v>363</v>
      </c>
      <c r="F843" s="1">
        <f t="array" ref="F843">SUM(IF(D$2:D843=D843,E$2:E843,0))</f>
        <v>5620</v>
      </c>
      <c r="G843" s="8">
        <f t="shared" si="26"/>
        <v>0.1</v>
      </c>
      <c r="H843" s="8">
        <f t="shared" si="27"/>
        <v>36.300000000000004</v>
      </c>
    </row>
    <row r="844" spans="3:8" x14ac:dyDescent="0.25">
      <c r="C844" s="2">
        <v>39797</v>
      </c>
      <c r="D844" s="3" t="s">
        <v>7</v>
      </c>
      <c r="E844" s="1">
        <v>491</v>
      </c>
      <c r="F844" s="1">
        <f t="array" ref="F844">SUM(IF(D$2:D844=D844,E$2:E844,0))</f>
        <v>6111</v>
      </c>
      <c r="G844" s="8">
        <f t="shared" si="26"/>
        <v>0.1</v>
      </c>
      <c r="H844" s="8">
        <f t="shared" si="27"/>
        <v>49.1</v>
      </c>
    </row>
    <row r="845" spans="3:8" x14ac:dyDescent="0.25">
      <c r="C845" s="2">
        <v>39797</v>
      </c>
      <c r="D845" s="3" t="s">
        <v>19</v>
      </c>
      <c r="E845" s="1">
        <v>369</v>
      </c>
      <c r="F845" s="1">
        <f t="array" ref="F845">SUM(IF(D$2:D845=D845,E$2:E845,0))</f>
        <v>8338</v>
      </c>
      <c r="G845" s="8">
        <f t="shared" si="26"/>
        <v>0.1</v>
      </c>
      <c r="H845" s="8">
        <f t="shared" si="27"/>
        <v>36.9</v>
      </c>
    </row>
    <row r="846" spans="3:8" x14ac:dyDescent="0.25">
      <c r="C846" s="2">
        <v>39799</v>
      </c>
      <c r="D846" s="3" t="s">
        <v>68</v>
      </c>
      <c r="E846" s="1">
        <v>60</v>
      </c>
      <c r="F846" s="1">
        <f t="array" ref="F846">SUM(IF(D$2:D846=D846,E$2:E846,0))</f>
        <v>1767</v>
      </c>
      <c r="G846" s="8">
        <f t="shared" si="26"/>
        <v>0.1</v>
      </c>
      <c r="H846" s="8">
        <f t="shared" si="27"/>
        <v>6</v>
      </c>
    </row>
    <row r="847" spans="3:8" x14ac:dyDescent="0.25">
      <c r="C847" s="2">
        <v>39800</v>
      </c>
      <c r="D847" s="3" t="s">
        <v>22</v>
      </c>
      <c r="E847" s="1">
        <v>35</v>
      </c>
      <c r="F847" s="1">
        <f t="array" ref="F847">SUM(IF(D$2:D847=D847,E$2:E847,0))</f>
        <v>431</v>
      </c>
      <c r="G847" s="8">
        <f t="shared" si="26"/>
        <v>0.05</v>
      </c>
      <c r="H847" s="8">
        <f t="shared" si="27"/>
        <v>1.75</v>
      </c>
    </row>
    <row r="848" spans="3:8" x14ac:dyDescent="0.25">
      <c r="C848" s="2">
        <v>39803</v>
      </c>
      <c r="D848" s="3" t="s">
        <v>9</v>
      </c>
      <c r="E848" s="1">
        <v>121</v>
      </c>
      <c r="F848" s="1">
        <f t="array" ref="F848">SUM(IF(D$2:D848=D848,E$2:E848,0))</f>
        <v>11732</v>
      </c>
      <c r="G848" s="8">
        <f t="shared" si="26"/>
        <v>0.2</v>
      </c>
      <c r="H848" s="8">
        <f t="shared" si="27"/>
        <v>24.200000000000003</v>
      </c>
    </row>
    <row r="849" spans="3:8" x14ac:dyDescent="0.25">
      <c r="C849" s="2">
        <v>39803</v>
      </c>
      <c r="D849" s="3" t="s">
        <v>52</v>
      </c>
      <c r="E849" s="1">
        <v>442</v>
      </c>
      <c r="F849" s="1">
        <f t="array" ref="F849">SUM(IF(D$2:D849=D849,E$2:E849,0))</f>
        <v>11164</v>
      </c>
      <c r="G849" s="8">
        <f t="shared" si="26"/>
        <v>0.2</v>
      </c>
      <c r="H849" s="8">
        <f t="shared" si="27"/>
        <v>88.4</v>
      </c>
    </row>
    <row r="850" spans="3:8" x14ac:dyDescent="0.25">
      <c r="C850" s="2">
        <v>39804</v>
      </c>
      <c r="D850" s="3" t="s">
        <v>9</v>
      </c>
      <c r="E850" s="1">
        <v>338</v>
      </c>
      <c r="F850" s="1">
        <f t="array" ref="F850">SUM(IF(D$2:D850=D850,E$2:E850,0))</f>
        <v>12070</v>
      </c>
      <c r="G850" s="8">
        <f t="shared" si="26"/>
        <v>0.2</v>
      </c>
      <c r="H850" s="8">
        <f t="shared" si="27"/>
        <v>67.600000000000009</v>
      </c>
    </row>
    <row r="851" spans="3:8" x14ac:dyDescent="0.25">
      <c r="C851" s="2">
        <v>39805</v>
      </c>
      <c r="D851" s="3" t="s">
        <v>33</v>
      </c>
      <c r="E851" s="1">
        <v>94</v>
      </c>
      <c r="F851" s="1">
        <f t="array" ref="F851">SUM(IF(D$2:D851=D851,E$2:E851,0))</f>
        <v>792</v>
      </c>
      <c r="G851" s="8">
        <f t="shared" si="26"/>
        <v>0.05</v>
      </c>
      <c r="H851" s="8">
        <f t="shared" si="27"/>
        <v>4.7</v>
      </c>
    </row>
    <row r="852" spans="3:8" x14ac:dyDescent="0.25">
      <c r="C852" s="2">
        <v>39808</v>
      </c>
      <c r="D852" s="3" t="s">
        <v>3</v>
      </c>
      <c r="E852" s="1">
        <v>14</v>
      </c>
      <c r="F852" s="1">
        <f t="array" ref="F852">SUM(IF(D$2:D852=D852,E$2:E852,0))</f>
        <v>31</v>
      </c>
      <c r="G852" s="8">
        <f t="shared" si="26"/>
        <v>0</v>
      </c>
      <c r="H852" s="8">
        <f t="shared" si="27"/>
        <v>0</v>
      </c>
    </row>
    <row r="853" spans="3:8" x14ac:dyDescent="0.25">
      <c r="C853" s="2">
        <v>39809</v>
      </c>
      <c r="D853" s="3" t="s">
        <v>96</v>
      </c>
      <c r="E853" s="1">
        <v>2</v>
      </c>
      <c r="F853" s="1">
        <f t="array" ref="F853">SUM(IF(D$2:D853=D853,E$2:E853,0))</f>
        <v>49</v>
      </c>
      <c r="G853" s="8">
        <f t="shared" si="26"/>
        <v>0</v>
      </c>
      <c r="H853" s="8">
        <f t="shared" si="27"/>
        <v>0</v>
      </c>
    </row>
    <row r="854" spans="3:8" x14ac:dyDescent="0.25">
      <c r="C854" s="2">
        <v>39811</v>
      </c>
      <c r="D854" s="3" t="s">
        <v>16</v>
      </c>
      <c r="E854" s="1">
        <v>110</v>
      </c>
      <c r="F854" s="1">
        <f t="array" ref="F854">SUM(IF(D$2:D854=D854,E$2:E854,0))</f>
        <v>9208</v>
      </c>
      <c r="G854" s="8">
        <f t="shared" si="26"/>
        <v>0.1</v>
      </c>
      <c r="H854" s="8">
        <f t="shared" si="27"/>
        <v>11</v>
      </c>
    </row>
    <row r="855" spans="3:8" x14ac:dyDescent="0.25">
      <c r="C855" s="2">
        <v>39812</v>
      </c>
      <c r="D855" s="3" t="s">
        <v>89</v>
      </c>
      <c r="E855" s="1">
        <v>18</v>
      </c>
      <c r="F855" s="1">
        <f t="array" ref="F855">SUM(IF(D$2:D855=D855,E$2:E855,0))</f>
        <v>45</v>
      </c>
      <c r="G855" s="8">
        <f t="shared" si="26"/>
        <v>0</v>
      </c>
      <c r="H855" s="8">
        <f t="shared" si="27"/>
        <v>0</v>
      </c>
    </row>
    <row r="856" spans="3:8" x14ac:dyDescent="0.25">
      <c r="C856" s="2">
        <v>39812</v>
      </c>
      <c r="D856" s="3" t="s">
        <v>149</v>
      </c>
      <c r="E856" s="1">
        <v>7</v>
      </c>
      <c r="F856" s="1">
        <f t="array" ref="F856">SUM(IF(D$2:D856=D856,E$2:E856,0))</f>
        <v>17</v>
      </c>
      <c r="G856" s="8">
        <f t="shared" si="26"/>
        <v>0</v>
      </c>
      <c r="H856" s="8">
        <f t="shared" si="27"/>
        <v>0</v>
      </c>
    </row>
    <row r="857" spans="3:8" x14ac:dyDescent="0.25">
      <c r="C857" s="2">
        <v>39814</v>
      </c>
      <c r="D857" s="3" t="s">
        <v>180</v>
      </c>
      <c r="E857" s="1">
        <v>2</v>
      </c>
      <c r="F857" s="1">
        <f t="array" ref="F857">SUM(IF(D$2:D857=D857,E$2:E857,0))</f>
        <v>2</v>
      </c>
      <c r="G857" s="8">
        <f t="shared" si="26"/>
        <v>0</v>
      </c>
      <c r="H857" s="8">
        <f t="shared" si="27"/>
        <v>0</v>
      </c>
    </row>
    <row r="858" spans="3:8" x14ac:dyDescent="0.25">
      <c r="C858" s="2">
        <v>39815</v>
      </c>
      <c r="D858" s="3" t="s">
        <v>39</v>
      </c>
      <c r="E858" s="1">
        <v>188</v>
      </c>
      <c r="F858" s="1">
        <f t="array" ref="F858">SUM(IF(D$2:D858=D858,E$2:E858,0))</f>
        <v>1890</v>
      </c>
      <c r="G858" s="8">
        <f t="shared" si="26"/>
        <v>0.1</v>
      </c>
      <c r="H858" s="8">
        <f t="shared" si="27"/>
        <v>18.8</v>
      </c>
    </row>
    <row r="859" spans="3:8" x14ac:dyDescent="0.25">
      <c r="C859" s="2">
        <v>39819</v>
      </c>
      <c r="D859" s="3" t="s">
        <v>94</v>
      </c>
      <c r="E859" s="1">
        <v>11</v>
      </c>
      <c r="F859" s="1">
        <f t="array" ref="F859">SUM(IF(D$2:D859=D859,E$2:E859,0))</f>
        <v>16</v>
      </c>
      <c r="G859" s="8">
        <f t="shared" si="26"/>
        <v>0</v>
      </c>
      <c r="H859" s="8">
        <f t="shared" si="27"/>
        <v>0</v>
      </c>
    </row>
    <row r="860" spans="3:8" x14ac:dyDescent="0.25">
      <c r="C860" s="2">
        <v>39819</v>
      </c>
      <c r="D860" s="3" t="s">
        <v>16</v>
      </c>
      <c r="E860" s="1">
        <v>129</v>
      </c>
      <c r="F860" s="1">
        <f t="array" ref="F860">SUM(IF(D$2:D860=D860,E$2:E860,0))</f>
        <v>9337</v>
      </c>
      <c r="G860" s="8">
        <f t="shared" si="26"/>
        <v>0.1</v>
      </c>
      <c r="H860" s="8">
        <f t="shared" si="27"/>
        <v>12.9</v>
      </c>
    </row>
    <row r="861" spans="3:8" x14ac:dyDescent="0.25">
      <c r="C861" s="2">
        <v>39819</v>
      </c>
      <c r="D861" s="3" t="s">
        <v>63</v>
      </c>
      <c r="E861" s="1">
        <v>117</v>
      </c>
      <c r="F861" s="1">
        <f t="array" ref="F861">SUM(IF(D$2:D861=D861,E$2:E861,0))</f>
        <v>1296</v>
      </c>
      <c r="G861" s="8">
        <f t="shared" si="26"/>
        <v>0.1</v>
      </c>
      <c r="H861" s="8">
        <f t="shared" si="27"/>
        <v>11.700000000000001</v>
      </c>
    </row>
    <row r="862" spans="3:8" x14ac:dyDescent="0.25">
      <c r="C862" s="2">
        <v>39821</v>
      </c>
      <c r="D862" s="3" t="s">
        <v>84</v>
      </c>
      <c r="E862" s="1">
        <v>11</v>
      </c>
      <c r="F862" s="1">
        <f t="array" ref="F862">SUM(IF(D$2:D862=D862,E$2:E862,0))</f>
        <v>34</v>
      </c>
      <c r="G862" s="8">
        <f t="shared" si="26"/>
        <v>0</v>
      </c>
      <c r="H862" s="8">
        <f t="shared" si="27"/>
        <v>0</v>
      </c>
    </row>
    <row r="863" spans="3:8" x14ac:dyDescent="0.25">
      <c r="C863" s="2">
        <v>39823</v>
      </c>
      <c r="D863" s="3" t="s">
        <v>63</v>
      </c>
      <c r="E863" s="1">
        <v>186</v>
      </c>
      <c r="F863" s="1">
        <f t="array" ref="F863">SUM(IF(D$2:D863=D863,E$2:E863,0))</f>
        <v>1482</v>
      </c>
      <c r="G863" s="8">
        <f t="shared" si="26"/>
        <v>0.1</v>
      </c>
      <c r="H863" s="8">
        <f t="shared" si="27"/>
        <v>18.600000000000001</v>
      </c>
    </row>
    <row r="864" spans="3:8" x14ac:dyDescent="0.25">
      <c r="C864" s="2">
        <v>39824</v>
      </c>
      <c r="D864" s="3" t="s">
        <v>20</v>
      </c>
      <c r="E864" s="1">
        <v>40</v>
      </c>
      <c r="F864" s="1">
        <f t="array" ref="F864">SUM(IF(D$2:D864=D864,E$2:E864,0))</f>
        <v>2850</v>
      </c>
      <c r="G864" s="8">
        <f t="shared" si="26"/>
        <v>0.1</v>
      </c>
      <c r="H864" s="8">
        <f t="shared" si="27"/>
        <v>4</v>
      </c>
    </row>
    <row r="865" spans="3:8" x14ac:dyDescent="0.25">
      <c r="C865" s="2">
        <v>39829</v>
      </c>
      <c r="D865" s="3" t="s">
        <v>49</v>
      </c>
      <c r="E865" s="1">
        <v>6</v>
      </c>
      <c r="F865" s="1">
        <f t="array" ref="F865">SUM(IF(D$2:D865=D865,E$2:E865,0))</f>
        <v>13</v>
      </c>
      <c r="G865" s="8">
        <f t="shared" si="26"/>
        <v>0</v>
      </c>
      <c r="H865" s="8">
        <f t="shared" si="27"/>
        <v>0</v>
      </c>
    </row>
    <row r="866" spans="3:8" x14ac:dyDescent="0.25">
      <c r="C866" s="2">
        <v>39831</v>
      </c>
      <c r="D866" s="3" t="s">
        <v>57</v>
      </c>
      <c r="E866" s="1">
        <v>153</v>
      </c>
      <c r="F866" s="1">
        <f t="array" ref="F866">SUM(IF(D$2:D866=D866,E$2:E866,0))</f>
        <v>2281</v>
      </c>
      <c r="G866" s="8">
        <f t="shared" si="26"/>
        <v>0.1</v>
      </c>
      <c r="H866" s="8">
        <f t="shared" si="27"/>
        <v>15.3</v>
      </c>
    </row>
    <row r="867" spans="3:8" x14ac:dyDescent="0.25">
      <c r="C867" s="2">
        <v>39832</v>
      </c>
      <c r="D867" s="3" t="s">
        <v>47</v>
      </c>
      <c r="E867" s="1">
        <v>163</v>
      </c>
      <c r="F867" s="1">
        <f t="array" ref="F867">SUM(IF(D$2:D867=D867,E$2:E867,0))</f>
        <v>10658</v>
      </c>
      <c r="G867" s="8">
        <f t="shared" si="26"/>
        <v>0.2</v>
      </c>
      <c r="H867" s="8">
        <f t="shared" si="27"/>
        <v>32.6</v>
      </c>
    </row>
    <row r="868" spans="3:8" x14ac:dyDescent="0.25">
      <c r="C868" s="2">
        <v>39834</v>
      </c>
      <c r="D868" s="3" t="s">
        <v>181</v>
      </c>
      <c r="E868" s="1">
        <v>16</v>
      </c>
      <c r="F868" s="1">
        <f t="array" ref="F868">SUM(IF(D$2:D868=D868,E$2:E868,0))</f>
        <v>16</v>
      </c>
      <c r="G868" s="8">
        <f t="shared" si="26"/>
        <v>0</v>
      </c>
      <c r="H868" s="8">
        <f t="shared" si="27"/>
        <v>0</v>
      </c>
    </row>
    <row r="869" spans="3:8" x14ac:dyDescent="0.25">
      <c r="C869" s="2">
        <v>39835</v>
      </c>
      <c r="D869" s="3" t="s">
        <v>27</v>
      </c>
      <c r="E869" s="1">
        <v>161</v>
      </c>
      <c r="F869" s="1">
        <f t="array" ref="F869">SUM(IF(D$2:D869=D869,E$2:E869,0))</f>
        <v>1016</v>
      </c>
      <c r="G869" s="8">
        <f t="shared" si="26"/>
        <v>0.1</v>
      </c>
      <c r="H869" s="8">
        <f t="shared" si="27"/>
        <v>16.100000000000001</v>
      </c>
    </row>
    <row r="870" spans="3:8" x14ac:dyDescent="0.25">
      <c r="C870" s="2">
        <v>39836</v>
      </c>
      <c r="D870" s="3" t="s">
        <v>182</v>
      </c>
      <c r="E870" s="1">
        <v>5</v>
      </c>
      <c r="F870" s="1">
        <f t="array" ref="F870">SUM(IF(D$2:D870=D870,E$2:E870,0))</f>
        <v>5</v>
      </c>
      <c r="G870" s="8">
        <f t="shared" si="26"/>
        <v>0</v>
      </c>
      <c r="H870" s="8">
        <f t="shared" si="27"/>
        <v>0</v>
      </c>
    </row>
    <row r="871" spans="3:8" x14ac:dyDescent="0.25">
      <c r="C871" s="2">
        <v>39839</v>
      </c>
      <c r="D871" s="3" t="s">
        <v>32</v>
      </c>
      <c r="E871" s="1">
        <v>200</v>
      </c>
      <c r="F871" s="1">
        <f t="array" ref="F871">SUM(IF(D$2:D871=D871,E$2:E871,0))</f>
        <v>2408</v>
      </c>
      <c r="G871" s="8">
        <f t="shared" si="26"/>
        <v>0.1</v>
      </c>
      <c r="H871" s="8">
        <f t="shared" si="27"/>
        <v>20</v>
      </c>
    </row>
    <row r="872" spans="3:8" x14ac:dyDescent="0.25">
      <c r="C872" s="2">
        <v>39843</v>
      </c>
      <c r="D872" s="3" t="s">
        <v>183</v>
      </c>
      <c r="E872" s="1">
        <v>11</v>
      </c>
      <c r="F872" s="1">
        <f t="array" ref="F872">SUM(IF(D$2:D872=D872,E$2:E872,0))</f>
        <v>11</v>
      </c>
      <c r="G872" s="8">
        <f t="shared" si="26"/>
        <v>0</v>
      </c>
      <c r="H872" s="8">
        <f t="shared" si="27"/>
        <v>0</v>
      </c>
    </row>
    <row r="873" spans="3:8" x14ac:dyDescent="0.25">
      <c r="C873" s="2">
        <v>39847</v>
      </c>
      <c r="D873" s="3" t="s">
        <v>98</v>
      </c>
      <c r="E873" s="1">
        <v>14</v>
      </c>
      <c r="F873" s="1">
        <f t="array" ref="F873">SUM(IF(D$2:D873=D873,E$2:E873,0))</f>
        <v>21</v>
      </c>
      <c r="G873" s="8">
        <f t="shared" si="26"/>
        <v>0</v>
      </c>
      <c r="H873" s="8">
        <f t="shared" si="27"/>
        <v>0</v>
      </c>
    </row>
    <row r="874" spans="3:8" x14ac:dyDescent="0.25">
      <c r="C874" s="2">
        <v>39849</v>
      </c>
      <c r="D874" s="3" t="s">
        <v>9</v>
      </c>
      <c r="E874" s="1">
        <v>469</v>
      </c>
      <c r="F874" s="1">
        <f t="array" ref="F874">SUM(IF(D$2:D874=D874,E$2:E874,0))</f>
        <v>12539</v>
      </c>
      <c r="G874" s="8">
        <f t="shared" si="26"/>
        <v>0.2</v>
      </c>
      <c r="H874" s="8">
        <f t="shared" si="27"/>
        <v>93.800000000000011</v>
      </c>
    </row>
    <row r="875" spans="3:8" x14ac:dyDescent="0.25">
      <c r="C875" s="2">
        <v>39853</v>
      </c>
      <c r="D875" s="3" t="s">
        <v>168</v>
      </c>
      <c r="E875" s="1">
        <v>11</v>
      </c>
      <c r="F875" s="1">
        <f t="array" ref="F875">SUM(IF(D$2:D875=D875,E$2:E875,0))</f>
        <v>25</v>
      </c>
      <c r="G875" s="8">
        <f t="shared" si="26"/>
        <v>0</v>
      </c>
      <c r="H875" s="8">
        <f t="shared" si="27"/>
        <v>0</v>
      </c>
    </row>
    <row r="876" spans="3:8" x14ac:dyDescent="0.25">
      <c r="C876" s="2">
        <v>39853</v>
      </c>
      <c r="D876" s="3" t="s">
        <v>16</v>
      </c>
      <c r="E876" s="1">
        <v>423</v>
      </c>
      <c r="F876" s="1">
        <f t="array" ref="F876">SUM(IF(D$2:D876=D876,E$2:E876,0))</f>
        <v>9760</v>
      </c>
      <c r="G876" s="8">
        <f t="shared" si="26"/>
        <v>0.1</v>
      </c>
      <c r="H876" s="8">
        <f t="shared" si="27"/>
        <v>42.300000000000004</v>
      </c>
    </row>
    <row r="877" spans="3:8" x14ac:dyDescent="0.25">
      <c r="C877" s="2">
        <v>39853</v>
      </c>
      <c r="D877" s="3" t="s">
        <v>174</v>
      </c>
      <c r="E877" s="1">
        <v>9</v>
      </c>
      <c r="F877" s="1">
        <f t="array" ref="F877">SUM(IF(D$2:D877=D877,E$2:E877,0))</f>
        <v>25</v>
      </c>
      <c r="G877" s="8">
        <f t="shared" si="26"/>
        <v>0</v>
      </c>
      <c r="H877" s="8">
        <f t="shared" si="27"/>
        <v>0</v>
      </c>
    </row>
    <row r="878" spans="3:8" x14ac:dyDescent="0.25">
      <c r="C878" s="2">
        <v>39853</v>
      </c>
      <c r="D878" s="3" t="s">
        <v>70</v>
      </c>
      <c r="E878" s="1">
        <v>3</v>
      </c>
      <c r="F878" s="1">
        <f t="array" ref="F878">SUM(IF(D$2:D878=D878,E$2:E878,0))</f>
        <v>29</v>
      </c>
      <c r="G878" s="8">
        <f t="shared" si="26"/>
        <v>0</v>
      </c>
      <c r="H878" s="8">
        <f t="shared" si="27"/>
        <v>0</v>
      </c>
    </row>
    <row r="879" spans="3:8" x14ac:dyDescent="0.25">
      <c r="C879" s="2">
        <v>39854</v>
      </c>
      <c r="D879" s="3" t="s">
        <v>24</v>
      </c>
      <c r="E879" s="1">
        <v>186</v>
      </c>
      <c r="F879" s="1">
        <f t="array" ref="F879">SUM(IF(D$2:D879=D879,E$2:E879,0))</f>
        <v>10178</v>
      </c>
      <c r="G879" s="8">
        <f t="shared" si="26"/>
        <v>0.2</v>
      </c>
      <c r="H879" s="8">
        <f t="shared" si="27"/>
        <v>37.200000000000003</v>
      </c>
    </row>
    <row r="880" spans="3:8" x14ac:dyDescent="0.25">
      <c r="C880" s="2">
        <v>39854</v>
      </c>
      <c r="D880" s="3" t="s">
        <v>9</v>
      </c>
      <c r="E880" s="1">
        <v>390</v>
      </c>
      <c r="F880" s="1">
        <f t="array" ref="F880">SUM(IF(D$2:D880=D880,E$2:E880,0))</f>
        <v>12929</v>
      </c>
      <c r="G880" s="8">
        <f t="shared" si="26"/>
        <v>0.2</v>
      </c>
      <c r="H880" s="8">
        <f t="shared" si="27"/>
        <v>78</v>
      </c>
    </row>
    <row r="881" spans="3:8" x14ac:dyDescent="0.25">
      <c r="C881" s="2">
        <v>39855</v>
      </c>
      <c r="D881" s="3" t="s">
        <v>7</v>
      </c>
      <c r="E881" s="1">
        <v>445</v>
      </c>
      <c r="F881" s="1">
        <f t="array" ref="F881">SUM(IF(D$2:D881=D881,E$2:E881,0))</f>
        <v>6556</v>
      </c>
      <c r="G881" s="8">
        <f t="shared" si="26"/>
        <v>0.1</v>
      </c>
      <c r="H881" s="8">
        <f t="shared" si="27"/>
        <v>44.5</v>
      </c>
    </row>
    <row r="882" spans="3:8" x14ac:dyDescent="0.25">
      <c r="C882" s="2">
        <v>39856</v>
      </c>
      <c r="D882" s="3" t="s">
        <v>52</v>
      </c>
      <c r="E882" s="1">
        <v>241</v>
      </c>
      <c r="F882" s="1">
        <f t="array" ref="F882">SUM(IF(D$2:D882=D882,E$2:E882,0))</f>
        <v>11405</v>
      </c>
      <c r="G882" s="8">
        <f t="shared" si="26"/>
        <v>0.2</v>
      </c>
      <c r="H882" s="8">
        <f t="shared" si="27"/>
        <v>48.2</v>
      </c>
    </row>
    <row r="883" spans="3:8" x14ac:dyDescent="0.25">
      <c r="C883" s="2">
        <v>39856</v>
      </c>
      <c r="D883" s="3" t="s">
        <v>31</v>
      </c>
      <c r="E883" s="1">
        <v>3</v>
      </c>
      <c r="F883" s="1">
        <f t="array" ref="F883">SUM(IF(D$2:D883=D883,E$2:E883,0))</f>
        <v>13</v>
      </c>
      <c r="G883" s="8">
        <f t="shared" si="26"/>
        <v>0</v>
      </c>
      <c r="H883" s="8">
        <f t="shared" si="27"/>
        <v>0</v>
      </c>
    </row>
    <row r="884" spans="3:8" x14ac:dyDescent="0.25">
      <c r="C884" s="2">
        <v>39858</v>
      </c>
      <c r="D884" s="3" t="s">
        <v>25</v>
      </c>
      <c r="E884" s="1">
        <v>50</v>
      </c>
      <c r="F884" s="1">
        <f t="array" ref="F884">SUM(IF(D$2:D884=D884,E$2:E884,0))</f>
        <v>2336</v>
      </c>
      <c r="G884" s="8">
        <f t="shared" si="26"/>
        <v>0.1</v>
      </c>
      <c r="H884" s="8">
        <f t="shared" si="27"/>
        <v>5</v>
      </c>
    </row>
    <row r="885" spans="3:8" x14ac:dyDescent="0.25">
      <c r="C885" s="2">
        <v>39859</v>
      </c>
      <c r="D885" s="3" t="s">
        <v>26</v>
      </c>
      <c r="E885" s="1">
        <v>284</v>
      </c>
      <c r="F885" s="1">
        <f t="array" ref="F885">SUM(IF(D$2:D885=D885,E$2:E885,0))</f>
        <v>3865</v>
      </c>
      <c r="G885" s="8">
        <f t="shared" si="26"/>
        <v>0.1</v>
      </c>
      <c r="H885" s="8">
        <f t="shared" si="27"/>
        <v>28.400000000000002</v>
      </c>
    </row>
    <row r="886" spans="3:8" x14ac:dyDescent="0.25">
      <c r="C886" s="2">
        <v>39860</v>
      </c>
      <c r="D886" s="3" t="s">
        <v>11</v>
      </c>
      <c r="E886" s="1">
        <v>395</v>
      </c>
      <c r="F886" s="1">
        <f t="array" ref="F886">SUM(IF(D$2:D886=D886,E$2:E886,0))</f>
        <v>10533</v>
      </c>
      <c r="G886" s="8">
        <f t="shared" si="26"/>
        <v>0.2</v>
      </c>
      <c r="H886" s="8">
        <f t="shared" si="27"/>
        <v>79</v>
      </c>
    </row>
    <row r="887" spans="3:8" x14ac:dyDescent="0.25">
      <c r="C887" s="2">
        <v>39862</v>
      </c>
      <c r="D887" s="3" t="s">
        <v>7</v>
      </c>
      <c r="E887" s="1">
        <v>290</v>
      </c>
      <c r="F887" s="1">
        <f t="array" ref="F887">SUM(IF(D$2:D887=D887,E$2:E887,0))</f>
        <v>6846</v>
      </c>
      <c r="G887" s="8">
        <f t="shared" si="26"/>
        <v>0.1</v>
      </c>
      <c r="H887" s="8">
        <f t="shared" si="27"/>
        <v>29</v>
      </c>
    </row>
    <row r="888" spans="3:8" x14ac:dyDescent="0.25">
      <c r="C888" s="2">
        <v>39863</v>
      </c>
      <c r="D888" s="3" t="s">
        <v>24</v>
      </c>
      <c r="E888" s="1">
        <v>361</v>
      </c>
      <c r="F888" s="1">
        <f t="array" ref="F888">SUM(IF(D$2:D888=D888,E$2:E888,0))</f>
        <v>10539</v>
      </c>
      <c r="G888" s="8">
        <f t="shared" si="26"/>
        <v>0.2</v>
      </c>
      <c r="H888" s="8">
        <f t="shared" si="27"/>
        <v>72.2</v>
      </c>
    </row>
    <row r="889" spans="3:8" x14ac:dyDescent="0.25">
      <c r="C889" s="2">
        <v>39865</v>
      </c>
      <c r="D889" s="3" t="s">
        <v>19</v>
      </c>
      <c r="E889" s="1">
        <v>355</v>
      </c>
      <c r="F889" s="1">
        <f t="array" ref="F889">SUM(IF(D$2:D889=D889,E$2:E889,0))</f>
        <v>8693</v>
      </c>
      <c r="G889" s="8">
        <f t="shared" si="26"/>
        <v>0.1</v>
      </c>
      <c r="H889" s="8">
        <f t="shared" si="27"/>
        <v>35.5</v>
      </c>
    </row>
    <row r="890" spans="3:8" x14ac:dyDescent="0.25">
      <c r="C890" s="2">
        <v>39866</v>
      </c>
      <c r="D890" s="3" t="s">
        <v>184</v>
      </c>
      <c r="E890" s="1">
        <v>19</v>
      </c>
      <c r="F890" s="1">
        <f t="array" ref="F890">SUM(IF(D$2:D890=D890,E$2:E890,0))</f>
        <v>19</v>
      </c>
      <c r="G890" s="8">
        <f t="shared" si="26"/>
        <v>0</v>
      </c>
      <c r="H890" s="8">
        <f t="shared" si="27"/>
        <v>0</v>
      </c>
    </row>
    <row r="891" spans="3:8" x14ac:dyDescent="0.25">
      <c r="C891" s="2">
        <v>39868</v>
      </c>
      <c r="D891" s="3" t="s">
        <v>54</v>
      </c>
      <c r="E891" s="1">
        <v>32</v>
      </c>
      <c r="F891" s="1">
        <f t="array" ref="F891">SUM(IF(D$2:D891=D891,E$2:E891,0))</f>
        <v>1522</v>
      </c>
      <c r="G891" s="8">
        <f t="shared" si="26"/>
        <v>0.1</v>
      </c>
      <c r="H891" s="8">
        <f t="shared" si="27"/>
        <v>3.2</v>
      </c>
    </row>
    <row r="892" spans="3:8" x14ac:dyDescent="0.25">
      <c r="C892" s="2">
        <v>39871</v>
      </c>
      <c r="D892" s="3" t="s">
        <v>148</v>
      </c>
      <c r="E892" s="1">
        <v>13</v>
      </c>
      <c r="F892" s="1">
        <f t="array" ref="F892">SUM(IF(D$2:D892=D892,E$2:E892,0))</f>
        <v>27</v>
      </c>
      <c r="G892" s="8">
        <f t="shared" si="26"/>
        <v>0</v>
      </c>
      <c r="H892" s="8">
        <f t="shared" si="27"/>
        <v>0</v>
      </c>
    </row>
    <row r="893" spans="3:8" x14ac:dyDescent="0.25">
      <c r="C893" s="2">
        <v>39871</v>
      </c>
      <c r="D893" s="3" t="s">
        <v>47</v>
      </c>
      <c r="E893" s="1">
        <v>156</v>
      </c>
      <c r="F893" s="1">
        <f t="array" ref="F893">SUM(IF(D$2:D893=D893,E$2:E893,0))</f>
        <v>10814</v>
      </c>
      <c r="G893" s="8">
        <f t="shared" si="26"/>
        <v>0.2</v>
      </c>
      <c r="H893" s="8">
        <f t="shared" si="27"/>
        <v>31.200000000000003</v>
      </c>
    </row>
    <row r="894" spans="3:8" x14ac:dyDescent="0.25">
      <c r="C894" s="2">
        <v>39873</v>
      </c>
      <c r="D894" s="3" t="s">
        <v>185</v>
      </c>
      <c r="E894" s="1">
        <v>20</v>
      </c>
      <c r="F894" s="1">
        <f t="array" ref="F894">SUM(IF(D$2:D894=D894,E$2:E894,0))</f>
        <v>20</v>
      </c>
      <c r="G894" s="8">
        <f t="shared" si="26"/>
        <v>0</v>
      </c>
      <c r="H894" s="8">
        <f t="shared" si="27"/>
        <v>0</v>
      </c>
    </row>
    <row r="895" spans="3:8" x14ac:dyDescent="0.25">
      <c r="C895" s="2">
        <v>39874</v>
      </c>
      <c r="D895" s="3" t="s">
        <v>14</v>
      </c>
      <c r="E895" s="1">
        <v>112</v>
      </c>
      <c r="F895" s="1">
        <f t="array" ref="F895">SUM(IF(D$2:D895=D895,E$2:E895,0))</f>
        <v>2289</v>
      </c>
      <c r="G895" s="8">
        <f t="shared" si="26"/>
        <v>0.1</v>
      </c>
      <c r="H895" s="8">
        <f t="shared" si="27"/>
        <v>11.200000000000001</v>
      </c>
    </row>
    <row r="896" spans="3:8" x14ac:dyDescent="0.25">
      <c r="C896" s="2">
        <v>39877</v>
      </c>
      <c r="D896" s="3" t="s">
        <v>9</v>
      </c>
      <c r="E896" s="1">
        <v>110</v>
      </c>
      <c r="F896" s="1">
        <f t="array" ref="F896">SUM(IF(D$2:D896=D896,E$2:E896,0))</f>
        <v>13039</v>
      </c>
      <c r="G896" s="8">
        <f t="shared" si="26"/>
        <v>0.2</v>
      </c>
      <c r="H896" s="8">
        <f t="shared" si="27"/>
        <v>22</v>
      </c>
    </row>
    <row r="897" spans="3:8" x14ac:dyDescent="0.25">
      <c r="C897" s="2">
        <v>39878</v>
      </c>
      <c r="D897" s="3" t="s">
        <v>186</v>
      </c>
      <c r="E897" s="1">
        <v>4</v>
      </c>
      <c r="F897" s="1">
        <f t="array" ref="F897">SUM(IF(D$2:D897=D897,E$2:E897,0))</f>
        <v>4</v>
      </c>
      <c r="G897" s="8">
        <f t="shared" si="26"/>
        <v>0</v>
      </c>
      <c r="H897" s="8">
        <f t="shared" si="27"/>
        <v>0</v>
      </c>
    </row>
    <row r="898" spans="3:8" x14ac:dyDescent="0.25">
      <c r="C898" s="2">
        <v>39885</v>
      </c>
      <c r="D898" s="3" t="s">
        <v>135</v>
      </c>
      <c r="E898" s="1">
        <v>18</v>
      </c>
      <c r="F898" s="1">
        <f t="array" ref="F898">SUM(IF(D$2:D898=D898,E$2:E898,0))</f>
        <v>22</v>
      </c>
      <c r="G898" s="8">
        <f t="shared" si="26"/>
        <v>0</v>
      </c>
      <c r="H898" s="8">
        <f t="shared" si="27"/>
        <v>0</v>
      </c>
    </row>
    <row r="899" spans="3:8" x14ac:dyDescent="0.25">
      <c r="C899" s="2">
        <v>39889</v>
      </c>
      <c r="D899" s="3" t="s">
        <v>22</v>
      </c>
      <c r="E899" s="1">
        <v>60</v>
      </c>
      <c r="F899" s="1">
        <f t="array" ref="F899">SUM(IF(D$2:D899=D899,E$2:E899,0))</f>
        <v>491</v>
      </c>
      <c r="G899" s="8">
        <f t="shared" ref="G899:G962" si="28">IF(AND(F899&gt;=100,F899&lt;1000),0.05,IF(AND(F899&gt;=1000,F899&lt;10000),0.1,IF(F899&gt;=10000,0.2,0)))</f>
        <v>0.05</v>
      </c>
      <c r="H899" s="8">
        <f t="shared" ref="H899:H962" si="29">G899*E899</f>
        <v>3</v>
      </c>
    </row>
    <row r="900" spans="3:8" x14ac:dyDescent="0.25">
      <c r="C900" s="2">
        <v>39889</v>
      </c>
      <c r="D900" s="3" t="s">
        <v>90</v>
      </c>
      <c r="E900" s="1">
        <v>14</v>
      </c>
      <c r="F900" s="1">
        <f t="array" ref="F900">SUM(IF(D$2:D900=D900,E$2:E900,0))</f>
        <v>22</v>
      </c>
      <c r="G900" s="8">
        <f t="shared" si="28"/>
        <v>0</v>
      </c>
      <c r="H900" s="8">
        <f t="shared" si="29"/>
        <v>0</v>
      </c>
    </row>
    <row r="901" spans="3:8" x14ac:dyDescent="0.25">
      <c r="C901" s="2">
        <v>39889</v>
      </c>
      <c r="D901" s="3" t="s">
        <v>30</v>
      </c>
      <c r="E901" s="1">
        <v>24</v>
      </c>
      <c r="F901" s="1">
        <f t="array" ref="F901">SUM(IF(D$2:D901=D901,E$2:E901,0))</f>
        <v>1633</v>
      </c>
      <c r="G901" s="8">
        <f t="shared" si="28"/>
        <v>0.1</v>
      </c>
      <c r="H901" s="8">
        <f t="shared" si="29"/>
        <v>2.4000000000000004</v>
      </c>
    </row>
    <row r="902" spans="3:8" x14ac:dyDescent="0.25">
      <c r="C902" s="2">
        <v>39891</v>
      </c>
      <c r="D902" s="3" t="s">
        <v>24</v>
      </c>
      <c r="E902" s="1">
        <v>145</v>
      </c>
      <c r="F902" s="1">
        <f t="array" ref="F902">SUM(IF(D$2:D902=D902,E$2:E902,0))</f>
        <v>10684</v>
      </c>
      <c r="G902" s="8">
        <f t="shared" si="28"/>
        <v>0.2</v>
      </c>
      <c r="H902" s="8">
        <f t="shared" si="29"/>
        <v>29</v>
      </c>
    </row>
    <row r="903" spans="3:8" x14ac:dyDescent="0.25">
      <c r="C903" s="2">
        <v>39891</v>
      </c>
      <c r="D903" s="3" t="s">
        <v>52</v>
      </c>
      <c r="E903" s="1">
        <v>393</v>
      </c>
      <c r="F903" s="1">
        <f t="array" ref="F903">SUM(IF(D$2:D903=D903,E$2:E903,0))</f>
        <v>11798</v>
      </c>
      <c r="G903" s="8">
        <f t="shared" si="28"/>
        <v>0.2</v>
      </c>
      <c r="H903" s="8">
        <f t="shared" si="29"/>
        <v>78.600000000000009</v>
      </c>
    </row>
    <row r="904" spans="3:8" x14ac:dyDescent="0.25">
      <c r="C904" s="2">
        <v>39893</v>
      </c>
      <c r="D904" s="3" t="s">
        <v>30</v>
      </c>
      <c r="E904" s="1">
        <v>73</v>
      </c>
      <c r="F904" s="1">
        <f t="array" ref="F904">SUM(IF(D$2:D904=D904,E$2:E904,0))</f>
        <v>1706</v>
      </c>
      <c r="G904" s="8">
        <f t="shared" si="28"/>
        <v>0.1</v>
      </c>
      <c r="H904" s="8">
        <f t="shared" si="29"/>
        <v>7.3000000000000007</v>
      </c>
    </row>
    <row r="905" spans="3:8" x14ac:dyDescent="0.25">
      <c r="C905" s="2">
        <v>39893</v>
      </c>
      <c r="D905" s="3" t="s">
        <v>10</v>
      </c>
      <c r="E905" s="1">
        <v>136</v>
      </c>
      <c r="F905" s="1">
        <f t="array" ref="F905">SUM(IF(D$2:D905=D905,E$2:E905,0))</f>
        <v>1492</v>
      </c>
      <c r="G905" s="8">
        <f t="shared" si="28"/>
        <v>0.1</v>
      </c>
      <c r="H905" s="8">
        <f t="shared" si="29"/>
        <v>13.600000000000001</v>
      </c>
    </row>
    <row r="906" spans="3:8" x14ac:dyDescent="0.25">
      <c r="C906" s="2">
        <v>39894</v>
      </c>
      <c r="D906" s="3" t="s">
        <v>47</v>
      </c>
      <c r="E906" s="1">
        <v>422</v>
      </c>
      <c r="F906" s="1">
        <f t="array" ref="F906">SUM(IF(D$2:D906=D906,E$2:E906,0))</f>
        <v>11236</v>
      </c>
      <c r="G906" s="8">
        <f t="shared" si="28"/>
        <v>0.2</v>
      </c>
      <c r="H906" s="8">
        <f t="shared" si="29"/>
        <v>84.4</v>
      </c>
    </row>
    <row r="907" spans="3:8" x14ac:dyDescent="0.25">
      <c r="C907" s="2">
        <v>39895</v>
      </c>
      <c r="D907" s="3" t="s">
        <v>11</v>
      </c>
      <c r="E907" s="1">
        <v>187</v>
      </c>
      <c r="F907" s="1">
        <f t="array" ref="F907">SUM(IF(D$2:D907=D907,E$2:E907,0))</f>
        <v>10720</v>
      </c>
      <c r="G907" s="8">
        <f t="shared" si="28"/>
        <v>0.2</v>
      </c>
      <c r="H907" s="8">
        <f t="shared" si="29"/>
        <v>37.4</v>
      </c>
    </row>
    <row r="908" spans="3:8" x14ac:dyDescent="0.25">
      <c r="C908" s="2">
        <v>39897</v>
      </c>
      <c r="D908" s="3" t="s">
        <v>20</v>
      </c>
      <c r="E908" s="1">
        <v>58</v>
      </c>
      <c r="F908" s="1">
        <f t="array" ref="F908">SUM(IF(D$2:D908=D908,E$2:E908,0))</f>
        <v>2908</v>
      </c>
      <c r="G908" s="8">
        <f t="shared" si="28"/>
        <v>0.1</v>
      </c>
      <c r="H908" s="8">
        <f t="shared" si="29"/>
        <v>5.8000000000000007</v>
      </c>
    </row>
    <row r="909" spans="3:8" x14ac:dyDescent="0.25">
      <c r="C909" s="2">
        <v>39898</v>
      </c>
      <c r="D909" s="3" t="s">
        <v>47</v>
      </c>
      <c r="E909" s="1">
        <v>436</v>
      </c>
      <c r="F909" s="1">
        <f t="array" ref="F909">SUM(IF(D$2:D909=D909,E$2:E909,0))</f>
        <v>11672</v>
      </c>
      <c r="G909" s="8">
        <f t="shared" si="28"/>
        <v>0.2</v>
      </c>
      <c r="H909" s="8">
        <f t="shared" si="29"/>
        <v>87.2</v>
      </c>
    </row>
    <row r="910" spans="3:8" x14ac:dyDescent="0.25">
      <c r="C910" s="2">
        <v>39902</v>
      </c>
      <c r="D910" s="3" t="s">
        <v>16</v>
      </c>
      <c r="E910" s="1">
        <v>406</v>
      </c>
      <c r="F910" s="1">
        <f t="array" ref="F910">SUM(IF(D$2:D910=D910,E$2:E910,0))</f>
        <v>10166</v>
      </c>
      <c r="G910" s="8">
        <f t="shared" si="28"/>
        <v>0.2</v>
      </c>
      <c r="H910" s="8">
        <f t="shared" si="29"/>
        <v>81.2</v>
      </c>
    </row>
    <row r="911" spans="3:8" x14ac:dyDescent="0.25">
      <c r="C911" s="2">
        <v>39904</v>
      </c>
      <c r="D911" s="3" t="s">
        <v>16</v>
      </c>
      <c r="E911" s="1">
        <v>108</v>
      </c>
      <c r="F911" s="1">
        <f t="array" ref="F911">SUM(IF(D$2:D911=D911,E$2:E911,0))</f>
        <v>10274</v>
      </c>
      <c r="G911" s="8">
        <f t="shared" si="28"/>
        <v>0.2</v>
      </c>
      <c r="H911" s="8">
        <f t="shared" si="29"/>
        <v>21.6</v>
      </c>
    </row>
    <row r="912" spans="3:8" x14ac:dyDescent="0.25">
      <c r="C912" s="2">
        <v>39905</v>
      </c>
      <c r="D912" s="3" t="s">
        <v>144</v>
      </c>
      <c r="E912" s="1">
        <v>10</v>
      </c>
      <c r="F912" s="1">
        <f t="array" ref="F912">SUM(IF(D$2:D912=D912,E$2:E912,0))</f>
        <v>28</v>
      </c>
      <c r="G912" s="8">
        <f t="shared" si="28"/>
        <v>0</v>
      </c>
      <c r="H912" s="8">
        <f t="shared" si="29"/>
        <v>0</v>
      </c>
    </row>
    <row r="913" spans="3:8" x14ac:dyDescent="0.25">
      <c r="C913" s="2">
        <v>39906</v>
      </c>
      <c r="D913" s="3" t="s">
        <v>39</v>
      </c>
      <c r="E913" s="1">
        <v>153</v>
      </c>
      <c r="F913" s="1">
        <f t="array" ref="F913">SUM(IF(D$2:D913=D913,E$2:E913,0))</f>
        <v>2043</v>
      </c>
      <c r="G913" s="8">
        <f t="shared" si="28"/>
        <v>0.1</v>
      </c>
      <c r="H913" s="8">
        <f t="shared" si="29"/>
        <v>15.3</v>
      </c>
    </row>
    <row r="914" spans="3:8" x14ac:dyDescent="0.25">
      <c r="C914" s="2">
        <v>39908</v>
      </c>
      <c r="D914" s="3" t="s">
        <v>187</v>
      </c>
      <c r="E914" s="1">
        <v>3</v>
      </c>
      <c r="F914" s="1">
        <f t="array" ref="F914">SUM(IF(D$2:D914=D914,E$2:E914,0))</f>
        <v>3</v>
      </c>
      <c r="G914" s="8">
        <f t="shared" si="28"/>
        <v>0</v>
      </c>
      <c r="H914" s="8">
        <f t="shared" si="29"/>
        <v>0</v>
      </c>
    </row>
    <row r="915" spans="3:8" x14ac:dyDescent="0.25">
      <c r="C915" s="2">
        <v>39909</v>
      </c>
      <c r="D915" s="3" t="s">
        <v>33</v>
      </c>
      <c r="E915" s="1">
        <v>109</v>
      </c>
      <c r="F915" s="1">
        <f t="array" ref="F915">SUM(IF(D$2:D915=D915,E$2:E915,0))</f>
        <v>901</v>
      </c>
      <c r="G915" s="8">
        <f t="shared" si="28"/>
        <v>0.05</v>
      </c>
      <c r="H915" s="8">
        <f t="shared" si="29"/>
        <v>5.45</v>
      </c>
    </row>
    <row r="916" spans="3:8" x14ac:dyDescent="0.25">
      <c r="C916" s="2">
        <v>39911</v>
      </c>
      <c r="D916" s="3" t="s">
        <v>88</v>
      </c>
      <c r="E916" s="1">
        <v>9</v>
      </c>
      <c r="F916" s="1">
        <f t="array" ref="F916">SUM(IF(D$2:D916=D916,E$2:E916,0))</f>
        <v>37</v>
      </c>
      <c r="G916" s="8">
        <f t="shared" si="28"/>
        <v>0</v>
      </c>
      <c r="H916" s="8">
        <f t="shared" si="29"/>
        <v>0</v>
      </c>
    </row>
    <row r="917" spans="3:8" x14ac:dyDescent="0.25">
      <c r="C917" s="2">
        <v>39911</v>
      </c>
      <c r="D917" s="3" t="s">
        <v>54</v>
      </c>
      <c r="E917" s="1">
        <v>112</v>
      </c>
      <c r="F917" s="1">
        <f t="array" ref="F917">SUM(IF(D$2:D917=D917,E$2:E917,0))</f>
        <v>1634</v>
      </c>
      <c r="G917" s="8">
        <f t="shared" si="28"/>
        <v>0.1</v>
      </c>
      <c r="H917" s="8">
        <f t="shared" si="29"/>
        <v>11.200000000000001</v>
      </c>
    </row>
    <row r="918" spans="3:8" x14ac:dyDescent="0.25">
      <c r="C918" s="2">
        <v>39916</v>
      </c>
      <c r="D918" s="3" t="s">
        <v>21</v>
      </c>
      <c r="E918" s="1">
        <v>29</v>
      </c>
      <c r="F918" s="1">
        <f t="array" ref="F918">SUM(IF(D$2:D918=D918,E$2:E918,0))</f>
        <v>1620</v>
      </c>
      <c r="G918" s="8">
        <f t="shared" si="28"/>
        <v>0.1</v>
      </c>
      <c r="H918" s="8">
        <f t="shared" si="29"/>
        <v>2.9000000000000004</v>
      </c>
    </row>
    <row r="919" spans="3:8" x14ac:dyDescent="0.25">
      <c r="C919" s="2">
        <v>39916</v>
      </c>
      <c r="D919" s="3" t="s">
        <v>52</v>
      </c>
      <c r="E919" s="1">
        <v>310</v>
      </c>
      <c r="F919" s="1">
        <f t="array" ref="F919">SUM(IF(D$2:D919=D919,E$2:E919,0))</f>
        <v>12108</v>
      </c>
      <c r="G919" s="8">
        <f t="shared" si="28"/>
        <v>0.2</v>
      </c>
      <c r="H919" s="8">
        <f t="shared" si="29"/>
        <v>62</v>
      </c>
    </row>
    <row r="920" spans="3:8" x14ac:dyDescent="0.25">
      <c r="C920" s="2">
        <v>39918</v>
      </c>
      <c r="D920" s="3" t="s">
        <v>57</v>
      </c>
      <c r="E920" s="1">
        <v>107</v>
      </c>
      <c r="F920" s="1">
        <f t="array" ref="F920">SUM(IF(D$2:D920=D920,E$2:E920,0))</f>
        <v>2388</v>
      </c>
      <c r="G920" s="8">
        <f t="shared" si="28"/>
        <v>0.1</v>
      </c>
      <c r="H920" s="8">
        <f t="shared" si="29"/>
        <v>10.700000000000001</v>
      </c>
    </row>
    <row r="921" spans="3:8" x14ac:dyDescent="0.25">
      <c r="C921" s="2">
        <v>39921</v>
      </c>
      <c r="D921" s="3" t="s">
        <v>10</v>
      </c>
      <c r="E921" s="1">
        <v>26</v>
      </c>
      <c r="F921" s="1">
        <f t="array" ref="F921">SUM(IF(D$2:D921=D921,E$2:E921,0))</f>
        <v>1518</v>
      </c>
      <c r="G921" s="8">
        <f t="shared" si="28"/>
        <v>0.1</v>
      </c>
      <c r="H921" s="8">
        <f t="shared" si="29"/>
        <v>2.6</v>
      </c>
    </row>
    <row r="922" spans="3:8" x14ac:dyDescent="0.25">
      <c r="C922" s="2">
        <v>39923</v>
      </c>
      <c r="D922" s="3" t="s">
        <v>33</v>
      </c>
      <c r="E922" s="1">
        <v>114</v>
      </c>
      <c r="F922" s="1">
        <f t="array" ref="F922">SUM(IF(D$2:D922=D922,E$2:E922,0))</f>
        <v>1015</v>
      </c>
      <c r="G922" s="8">
        <f t="shared" si="28"/>
        <v>0.1</v>
      </c>
      <c r="H922" s="8">
        <f t="shared" si="29"/>
        <v>11.4</v>
      </c>
    </row>
    <row r="923" spans="3:8" x14ac:dyDescent="0.25">
      <c r="C923" s="2">
        <v>39924</v>
      </c>
      <c r="D923" s="3" t="s">
        <v>171</v>
      </c>
      <c r="E923" s="1">
        <v>4</v>
      </c>
      <c r="F923" s="1">
        <f t="array" ref="F923">SUM(IF(D$2:D923=D923,E$2:E923,0))</f>
        <v>14</v>
      </c>
      <c r="G923" s="8">
        <f t="shared" si="28"/>
        <v>0</v>
      </c>
      <c r="H923" s="8">
        <f t="shared" si="29"/>
        <v>0</v>
      </c>
    </row>
    <row r="924" spans="3:8" x14ac:dyDescent="0.25">
      <c r="C924" s="2">
        <v>39925</v>
      </c>
      <c r="D924" s="3" t="s">
        <v>188</v>
      </c>
      <c r="E924" s="1">
        <v>15</v>
      </c>
      <c r="F924" s="1">
        <f t="array" ref="F924">SUM(IF(D$2:D924=D924,E$2:E924,0))</f>
        <v>15</v>
      </c>
      <c r="G924" s="8">
        <f t="shared" si="28"/>
        <v>0</v>
      </c>
      <c r="H924" s="8">
        <f t="shared" si="29"/>
        <v>0</v>
      </c>
    </row>
    <row r="925" spans="3:8" x14ac:dyDescent="0.25">
      <c r="C925" s="2">
        <v>39929</v>
      </c>
      <c r="D925" s="3" t="s">
        <v>68</v>
      </c>
      <c r="E925" s="1">
        <v>144</v>
      </c>
      <c r="F925" s="1">
        <f t="array" ref="F925">SUM(IF(D$2:D925=D925,E$2:E925,0))</f>
        <v>1911</v>
      </c>
      <c r="G925" s="8">
        <f t="shared" si="28"/>
        <v>0.1</v>
      </c>
      <c r="H925" s="8">
        <f t="shared" si="29"/>
        <v>14.4</v>
      </c>
    </row>
    <row r="926" spans="3:8" x14ac:dyDescent="0.25">
      <c r="C926" s="2">
        <v>39933</v>
      </c>
      <c r="D926" s="3" t="s">
        <v>7</v>
      </c>
      <c r="E926" s="1">
        <v>110</v>
      </c>
      <c r="F926" s="1">
        <f t="array" ref="F926">SUM(IF(D$2:D926=D926,E$2:E926,0))</f>
        <v>6956</v>
      </c>
      <c r="G926" s="8">
        <f t="shared" si="28"/>
        <v>0.1</v>
      </c>
      <c r="H926" s="8">
        <f t="shared" si="29"/>
        <v>11</v>
      </c>
    </row>
    <row r="927" spans="3:8" x14ac:dyDescent="0.25">
      <c r="C927" s="2">
        <v>39933</v>
      </c>
      <c r="D927" s="3" t="s">
        <v>39</v>
      </c>
      <c r="E927" s="1">
        <v>105</v>
      </c>
      <c r="F927" s="1">
        <f t="array" ref="F927">SUM(IF(D$2:D927=D927,E$2:E927,0))</f>
        <v>2148</v>
      </c>
      <c r="G927" s="8">
        <f t="shared" si="28"/>
        <v>0.1</v>
      </c>
      <c r="H927" s="8">
        <f t="shared" si="29"/>
        <v>10.5</v>
      </c>
    </row>
    <row r="928" spans="3:8" x14ac:dyDescent="0.25">
      <c r="C928" s="2">
        <v>39935</v>
      </c>
      <c r="D928" s="3" t="s">
        <v>54</v>
      </c>
      <c r="E928" s="1">
        <v>51</v>
      </c>
      <c r="F928" s="1">
        <f t="array" ref="F928">SUM(IF(D$2:D928=D928,E$2:E928,0))</f>
        <v>1685</v>
      </c>
      <c r="G928" s="8">
        <f t="shared" si="28"/>
        <v>0.1</v>
      </c>
      <c r="H928" s="8">
        <f t="shared" si="29"/>
        <v>5.1000000000000005</v>
      </c>
    </row>
    <row r="929" spans="3:8" x14ac:dyDescent="0.25">
      <c r="C929" s="2">
        <v>39937</v>
      </c>
      <c r="D929" s="3" t="s">
        <v>147</v>
      </c>
      <c r="E929" s="1">
        <v>1</v>
      </c>
      <c r="F929" s="1">
        <f t="array" ref="F929">SUM(IF(D$2:D929=D929,E$2:E929,0))</f>
        <v>4</v>
      </c>
      <c r="G929" s="8">
        <f t="shared" si="28"/>
        <v>0</v>
      </c>
      <c r="H929" s="8">
        <f t="shared" si="29"/>
        <v>0</v>
      </c>
    </row>
    <row r="930" spans="3:8" x14ac:dyDescent="0.25">
      <c r="C930" s="2">
        <v>39937</v>
      </c>
      <c r="D930" s="3" t="s">
        <v>154</v>
      </c>
      <c r="E930" s="1">
        <v>8</v>
      </c>
      <c r="F930" s="1">
        <f t="array" ref="F930">SUM(IF(D$2:D930=D930,E$2:E930,0))</f>
        <v>12</v>
      </c>
      <c r="G930" s="8">
        <f t="shared" si="28"/>
        <v>0</v>
      </c>
      <c r="H930" s="8">
        <f t="shared" si="29"/>
        <v>0</v>
      </c>
    </row>
    <row r="931" spans="3:8" x14ac:dyDescent="0.25">
      <c r="C931" s="2">
        <v>39939</v>
      </c>
      <c r="D931" s="3" t="s">
        <v>11</v>
      </c>
      <c r="E931" s="1">
        <v>128</v>
      </c>
      <c r="F931" s="1">
        <f t="array" ref="F931">SUM(IF(D$2:D931=D931,E$2:E931,0))</f>
        <v>10848</v>
      </c>
      <c r="G931" s="8">
        <f t="shared" si="28"/>
        <v>0.2</v>
      </c>
      <c r="H931" s="8">
        <f t="shared" si="29"/>
        <v>25.6</v>
      </c>
    </row>
    <row r="932" spans="3:8" x14ac:dyDescent="0.25">
      <c r="C932" s="2">
        <v>39942</v>
      </c>
      <c r="D932" s="3" t="s">
        <v>89</v>
      </c>
      <c r="E932" s="1">
        <v>9</v>
      </c>
      <c r="F932" s="1">
        <f t="array" ref="F932">SUM(IF(D$2:D932=D932,E$2:E932,0))</f>
        <v>54</v>
      </c>
      <c r="G932" s="8">
        <f t="shared" si="28"/>
        <v>0</v>
      </c>
      <c r="H932" s="8">
        <f t="shared" si="29"/>
        <v>0</v>
      </c>
    </row>
    <row r="933" spans="3:8" x14ac:dyDescent="0.25">
      <c r="C933" s="2">
        <v>39948</v>
      </c>
      <c r="D933" s="3" t="s">
        <v>11</v>
      </c>
      <c r="E933" s="1">
        <v>291</v>
      </c>
      <c r="F933" s="1">
        <f t="array" ref="F933">SUM(IF(D$2:D933=D933,E$2:E933,0))</f>
        <v>11139</v>
      </c>
      <c r="G933" s="8">
        <f t="shared" si="28"/>
        <v>0.2</v>
      </c>
      <c r="H933" s="8">
        <f t="shared" si="29"/>
        <v>58.2</v>
      </c>
    </row>
    <row r="934" spans="3:8" x14ac:dyDescent="0.25">
      <c r="C934" s="2">
        <v>39949</v>
      </c>
      <c r="D934" s="3" t="s">
        <v>16</v>
      </c>
      <c r="E934" s="1">
        <v>261</v>
      </c>
      <c r="F934" s="1">
        <f t="array" ref="F934">SUM(IF(D$2:D934=D934,E$2:E934,0))</f>
        <v>10535</v>
      </c>
      <c r="G934" s="8">
        <f t="shared" si="28"/>
        <v>0.2</v>
      </c>
      <c r="H934" s="8">
        <f t="shared" si="29"/>
        <v>52.2</v>
      </c>
    </row>
    <row r="935" spans="3:8" x14ac:dyDescent="0.25">
      <c r="C935" s="2">
        <v>39951</v>
      </c>
      <c r="D935" s="3" t="s">
        <v>54</v>
      </c>
      <c r="E935" s="1">
        <v>192</v>
      </c>
      <c r="F935" s="1">
        <f t="array" ref="F935">SUM(IF(D$2:D935=D935,E$2:E935,0))</f>
        <v>1877</v>
      </c>
      <c r="G935" s="8">
        <f t="shared" si="28"/>
        <v>0.1</v>
      </c>
      <c r="H935" s="8">
        <f t="shared" si="29"/>
        <v>19.200000000000003</v>
      </c>
    </row>
    <row r="936" spans="3:8" x14ac:dyDescent="0.25">
      <c r="C936" s="2">
        <v>39951</v>
      </c>
      <c r="D936" s="3" t="s">
        <v>9</v>
      </c>
      <c r="E936" s="1">
        <v>319</v>
      </c>
      <c r="F936" s="1">
        <f t="array" ref="F936">SUM(IF(D$2:D936=D936,E$2:E936,0))</f>
        <v>13358</v>
      </c>
      <c r="G936" s="8">
        <f t="shared" si="28"/>
        <v>0.2</v>
      </c>
      <c r="H936" s="8">
        <f t="shared" si="29"/>
        <v>63.800000000000004</v>
      </c>
    </row>
    <row r="937" spans="3:8" x14ac:dyDescent="0.25">
      <c r="C937" s="2">
        <v>39953</v>
      </c>
      <c r="D937" s="3" t="s">
        <v>47</v>
      </c>
      <c r="E937" s="1">
        <v>393</v>
      </c>
      <c r="F937" s="1">
        <f t="array" ref="F937">SUM(IF(D$2:D937=D937,E$2:E937,0))</f>
        <v>12065</v>
      </c>
      <c r="G937" s="8">
        <f t="shared" si="28"/>
        <v>0.2</v>
      </c>
      <c r="H937" s="8">
        <f t="shared" si="29"/>
        <v>78.600000000000009</v>
      </c>
    </row>
    <row r="938" spans="3:8" x14ac:dyDescent="0.25">
      <c r="C938" s="2">
        <v>39957</v>
      </c>
      <c r="D938" s="3" t="s">
        <v>189</v>
      </c>
      <c r="E938" s="1">
        <v>13</v>
      </c>
      <c r="F938" s="1">
        <f t="array" ref="F938">SUM(IF(D$2:D938=D938,E$2:E938,0))</f>
        <v>13</v>
      </c>
      <c r="G938" s="8">
        <f t="shared" si="28"/>
        <v>0</v>
      </c>
      <c r="H938" s="8">
        <f t="shared" si="29"/>
        <v>0</v>
      </c>
    </row>
    <row r="939" spans="3:8" x14ac:dyDescent="0.25">
      <c r="C939" s="2">
        <v>39958</v>
      </c>
      <c r="D939" s="3" t="s">
        <v>52</v>
      </c>
      <c r="E939" s="1">
        <v>380</v>
      </c>
      <c r="F939" s="1">
        <f t="array" ref="F939">SUM(IF(D$2:D939=D939,E$2:E939,0))</f>
        <v>12488</v>
      </c>
      <c r="G939" s="8">
        <f t="shared" si="28"/>
        <v>0.2</v>
      </c>
      <c r="H939" s="8">
        <f t="shared" si="29"/>
        <v>76</v>
      </c>
    </row>
    <row r="940" spans="3:8" x14ac:dyDescent="0.25">
      <c r="C940" s="2">
        <v>39959</v>
      </c>
      <c r="D940" s="3" t="s">
        <v>39</v>
      </c>
      <c r="E940" s="1">
        <v>36</v>
      </c>
      <c r="F940" s="1">
        <f t="array" ref="F940">SUM(IF(D$2:D940=D940,E$2:E940,0))</f>
        <v>2184</v>
      </c>
      <c r="G940" s="8">
        <f t="shared" si="28"/>
        <v>0.1</v>
      </c>
      <c r="H940" s="8">
        <f t="shared" si="29"/>
        <v>3.6</v>
      </c>
    </row>
    <row r="941" spans="3:8" x14ac:dyDescent="0.25">
      <c r="C941" s="2">
        <v>39962</v>
      </c>
      <c r="D941" s="3" t="s">
        <v>175</v>
      </c>
      <c r="E941" s="1">
        <v>179</v>
      </c>
      <c r="F941" s="1">
        <f t="array" ref="F941">SUM(IF(D$2:D941=D941,E$2:E941,0))</f>
        <v>301</v>
      </c>
      <c r="G941" s="8">
        <f t="shared" si="28"/>
        <v>0.05</v>
      </c>
      <c r="H941" s="8">
        <f t="shared" si="29"/>
        <v>8.9500000000000011</v>
      </c>
    </row>
    <row r="942" spans="3:8" x14ac:dyDescent="0.25">
      <c r="C942" s="2">
        <v>39964</v>
      </c>
      <c r="D942" s="3" t="s">
        <v>30</v>
      </c>
      <c r="E942" s="1">
        <v>111</v>
      </c>
      <c r="F942" s="1">
        <f t="array" ref="F942">SUM(IF(D$2:D942=D942,E$2:E942,0))</f>
        <v>1817</v>
      </c>
      <c r="G942" s="8">
        <f t="shared" si="28"/>
        <v>0.1</v>
      </c>
      <c r="H942" s="8">
        <f t="shared" si="29"/>
        <v>11.100000000000001</v>
      </c>
    </row>
    <row r="943" spans="3:8" x14ac:dyDescent="0.25">
      <c r="C943" s="2">
        <v>39965</v>
      </c>
      <c r="D943" s="3" t="s">
        <v>10</v>
      </c>
      <c r="E943" s="1">
        <v>36</v>
      </c>
      <c r="F943" s="1">
        <f t="array" ref="F943">SUM(IF(D$2:D943=D943,E$2:E943,0))</f>
        <v>1554</v>
      </c>
      <c r="G943" s="8">
        <f t="shared" si="28"/>
        <v>0.1</v>
      </c>
      <c r="H943" s="8">
        <f t="shared" si="29"/>
        <v>3.6</v>
      </c>
    </row>
    <row r="944" spans="3:8" x14ac:dyDescent="0.25">
      <c r="C944" s="2">
        <v>39965</v>
      </c>
      <c r="D944" s="3" t="s">
        <v>12</v>
      </c>
      <c r="E944" s="1">
        <v>120</v>
      </c>
      <c r="F944" s="1">
        <f t="array" ref="F944">SUM(IF(D$2:D944=D944,E$2:E944,0))</f>
        <v>1578</v>
      </c>
      <c r="G944" s="8">
        <f t="shared" si="28"/>
        <v>0.1</v>
      </c>
      <c r="H944" s="8">
        <f t="shared" si="29"/>
        <v>12</v>
      </c>
    </row>
    <row r="945" spans="3:8" x14ac:dyDescent="0.25">
      <c r="C945" s="2">
        <v>39969</v>
      </c>
      <c r="D945" s="3" t="s">
        <v>190</v>
      </c>
      <c r="E945" s="1">
        <v>11</v>
      </c>
      <c r="F945" s="1">
        <f t="array" ref="F945">SUM(IF(D$2:D945=D945,E$2:E945,0))</f>
        <v>11</v>
      </c>
      <c r="G945" s="8">
        <f t="shared" si="28"/>
        <v>0</v>
      </c>
      <c r="H945" s="8">
        <f t="shared" si="29"/>
        <v>0</v>
      </c>
    </row>
    <row r="946" spans="3:8" x14ac:dyDescent="0.25">
      <c r="C946" s="2">
        <v>39971</v>
      </c>
      <c r="D946" s="3" t="s">
        <v>128</v>
      </c>
      <c r="E946" s="1">
        <v>15</v>
      </c>
      <c r="F946" s="1">
        <f t="array" ref="F946">SUM(IF(D$2:D946=D946,E$2:E946,0))</f>
        <v>45</v>
      </c>
      <c r="G946" s="8">
        <f t="shared" si="28"/>
        <v>0</v>
      </c>
      <c r="H946" s="8">
        <f t="shared" si="29"/>
        <v>0</v>
      </c>
    </row>
    <row r="947" spans="3:8" x14ac:dyDescent="0.25">
      <c r="C947" s="2">
        <v>39971</v>
      </c>
      <c r="D947" s="3" t="s">
        <v>45</v>
      </c>
      <c r="E947" s="1">
        <v>4</v>
      </c>
      <c r="F947" s="1">
        <f t="array" ref="F947">SUM(IF(D$2:D947=D947,E$2:E947,0))</f>
        <v>37</v>
      </c>
      <c r="G947" s="8">
        <f t="shared" si="28"/>
        <v>0</v>
      </c>
      <c r="H947" s="8">
        <f t="shared" si="29"/>
        <v>0</v>
      </c>
    </row>
    <row r="948" spans="3:8" x14ac:dyDescent="0.25">
      <c r="C948" s="2">
        <v>39974</v>
      </c>
      <c r="D948" s="3" t="s">
        <v>117</v>
      </c>
      <c r="E948" s="1">
        <v>11</v>
      </c>
      <c r="F948" s="1">
        <f t="array" ref="F948">SUM(IF(D$2:D948=D948,E$2:E948,0))</f>
        <v>29</v>
      </c>
      <c r="G948" s="8">
        <f t="shared" si="28"/>
        <v>0</v>
      </c>
      <c r="H948" s="8">
        <f t="shared" si="29"/>
        <v>0</v>
      </c>
    </row>
    <row r="949" spans="3:8" x14ac:dyDescent="0.25">
      <c r="C949" s="2">
        <v>39977</v>
      </c>
      <c r="D949" s="3" t="s">
        <v>191</v>
      </c>
      <c r="E949" s="1">
        <v>9</v>
      </c>
      <c r="F949" s="1">
        <f t="array" ref="F949">SUM(IF(D$2:D949=D949,E$2:E949,0))</f>
        <v>9</v>
      </c>
      <c r="G949" s="8">
        <f t="shared" si="28"/>
        <v>0</v>
      </c>
      <c r="H949" s="8">
        <f t="shared" si="29"/>
        <v>0</v>
      </c>
    </row>
    <row r="950" spans="3:8" x14ac:dyDescent="0.25">
      <c r="C950" s="2">
        <v>39978</v>
      </c>
      <c r="D950" s="3" t="s">
        <v>52</v>
      </c>
      <c r="E950" s="1">
        <v>498</v>
      </c>
      <c r="F950" s="1">
        <f t="array" ref="F950">SUM(IF(D$2:D950=D950,E$2:E950,0))</f>
        <v>12986</v>
      </c>
      <c r="G950" s="8">
        <f t="shared" si="28"/>
        <v>0.2</v>
      </c>
      <c r="H950" s="8">
        <f t="shared" si="29"/>
        <v>99.600000000000009</v>
      </c>
    </row>
    <row r="951" spans="3:8" x14ac:dyDescent="0.25">
      <c r="C951" s="2">
        <v>39980</v>
      </c>
      <c r="D951" s="3" t="s">
        <v>47</v>
      </c>
      <c r="E951" s="1">
        <v>350</v>
      </c>
      <c r="F951" s="1">
        <f t="array" ref="F951">SUM(IF(D$2:D951=D951,E$2:E951,0))</f>
        <v>12415</v>
      </c>
      <c r="G951" s="8">
        <f t="shared" si="28"/>
        <v>0.2</v>
      </c>
      <c r="H951" s="8">
        <f t="shared" si="29"/>
        <v>70</v>
      </c>
    </row>
    <row r="952" spans="3:8" x14ac:dyDescent="0.25">
      <c r="C952" s="2">
        <v>39980</v>
      </c>
      <c r="D952" s="3" t="s">
        <v>10</v>
      </c>
      <c r="E952" s="1">
        <v>191</v>
      </c>
      <c r="F952" s="1">
        <f t="array" ref="F952">SUM(IF(D$2:D952=D952,E$2:E952,0))</f>
        <v>1745</v>
      </c>
      <c r="G952" s="8">
        <f t="shared" si="28"/>
        <v>0.1</v>
      </c>
      <c r="H952" s="8">
        <f t="shared" si="29"/>
        <v>19.100000000000001</v>
      </c>
    </row>
    <row r="953" spans="3:8" x14ac:dyDescent="0.25">
      <c r="C953" s="2">
        <v>39980</v>
      </c>
      <c r="D953" s="3" t="s">
        <v>11</v>
      </c>
      <c r="E953" s="1">
        <v>402</v>
      </c>
      <c r="F953" s="1">
        <f t="array" ref="F953">SUM(IF(D$2:D953=D953,E$2:E953,0))</f>
        <v>11541</v>
      </c>
      <c r="G953" s="8">
        <f t="shared" si="28"/>
        <v>0.2</v>
      </c>
      <c r="H953" s="8">
        <f t="shared" si="29"/>
        <v>80.400000000000006</v>
      </c>
    </row>
    <row r="954" spans="3:8" x14ac:dyDescent="0.25">
      <c r="C954" s="2">
        <v>39984</v>
      </c>
      <c r="D954" s="3" t="s">
        <v>71</v>
      </c>
      <c r="E954" s="1">
        <v>140</v>
      </c>
      <c r="F954" s="1">
        <f t="array" ref="F954">SUM(IF(D$2:D954=D954,E$2:E954,0))</f>
        <v>1919</v>
      </c>
      <c r="G954" s="8">
        <f t="shared" si="28"/>
        <v>0.1</v>
      </c>
      <c r="H954" s="8">
        <f t="shared" si="29"/>
        <v>14</v>
      </c>
    </row>
    <row r="955" spans="3:8" x14ac:dyDescent="0.25">
      <c r="C955" s="2">
        <v>39985</v>
      </c>
      <c r="D955" s="3" t="s">
        <v>192</v>
      </c>
      <c r="E955" s="1">
        <v>3</v>
      </c>
      <c r="F955" s="1">
        <f t="array" ref="F955">SUM(IF(D$2:D955=D955,E$2:E955,0))</f>
        <v>3</v>
      </c>
      <c r="G955" s="8">
        <f t="shared" si="28"/>
        <v>0</v>
      </c>
      <c r="H955" s="8">
        <f t="shared" si="29"/>
        <v>0</v>
      </c>
    </row>
    <row r="956" spans="3:8" x14ac:dyDescent="0.25">
      <c r="C956" s="2">
        <v>39987</v>
      </c>
      <c r="D956" s="3" t="s">
        <v>54</v>
      </c>
      <c r="E956" s="1">
        <v>25</v>
      </c>
      <c r="F956" s="1">
        <f t="array" ref="F956">SUM(IF(D$2:D956=D956,E$2:E956,0))</f>
        <v>1902</v>
      </c>
      <c r="G956" s="8">
        <f t="shared" si="28"/>
        <v>0.1</v>
      </c>
      <c r="H956" s="8">
        <f t="shared" si="29"/>
        <v>2.5</v>
      </c>
    </row>
    <row r="957" spans="3:8" x14ac:dyDescent="0.25">
      <c r="C957" s="2">
        <v>39992</v>
      </c>
      <c r="D957" s="3" t="s">
        <v>193</v>
      </c>
      <c r="E957" s="1">
        <v>7</v>
      </c>
      <c r="F957" s="1">
        <f t="array" ref="F957">SUM(IF(D$2:D957=D957,E$2:E957,0))</f>
        <v>7</v>
      </c>
      <c r="G957" s="8">
        <f t="shared" si="28"/>
        <v>0</v>
      </c>
      <c r="H957" s="8">
        <f t="shared" si="29"/>
        <v>0</v>
      </c>
    </row>
    <row r="958" spans="3:8" x14ac:dyDescent="0.25">
      <c r="C958" s="2">
        <v>39994</v>
      </c>
      <c r="D958" s="3" t="s">
        <v>194</v>
      </c>
      <c r="E958" s="1">
        <v>17</v>
      </c>
      <c r="F958" s="1">
        <f t="array" ref="F958">SUM(IF(D$2:D958=D958,E$2:E958,0))</f>
        <v>17</v>
      </c>
      <c r="G958" s="8">
        <f t="shared" si="28"/>
        <v>0</v>
      </c>
      <c r="H958" s="8">
        <f t="shared" si="29"/>
        <v>0</v>
      </c>
    </row>
    <row r="959" spans="3:8" x14ac:dyDescent="0.25">
      <c r="C959" s="2">
        <v>39994</v>
      </c>
      <c r="D959" s="3" t="s">
        <v>11</v>
      </c>
      <c r="E959" s="1">
        <v>479</v>
      </c>
      <c r="F959" s="1">
        <f t="array" ref="F959">SUM(IF(D$2:D959=D959,E$2:E959,0))</f>
        <v>12020</v>
      </c>
      <c r="G959" s="8">
        <f t="shared" si="28"/>
        <v>0.2</v>
      </c>
      <c r="H959" s="8">
        <f t="shared" si="29"/>
        <v>95.800000000000011</v>
      </c>
    </row>
    <row r="960" spans="3:8" x14ac:dyDescent="0.25">
      <c r="C960" s="2">
        <v>39994</v>
      </c>
      <c r="D960" s="3" t="s">
        <v>195</v>
      </c>
      <c r="E960" s="1">
        <v>6</v>
      </c>
      <c r="F960" s="1">
        <f t="array" ref="F960">SUM(IF(D$2:D960=D960,E$2:E960,0))</f>
        <v>6</v>
      </c>
      <c r="G960" s="8">
        <f t="shared" si="28"/>
        <v>0</v>
      </c>
      <c r="H960" s="8">
        <f t="shared" si="29"/>
        <v>0</v>
      </c>
    </row>
    <row r="961" spans="3:8" x14ac:dyDescent="0.25">
      <c r="C961" s="2">
        <v>39994</v>
      </c>
      <c r="D961" s="3" t="s">
        <v>18</v>
      </c>
      <c r="E961" s="1">
        <v>10</v>
      </c>
      <c r="F961" s="1">
        <f t="array" ref="F961">SUM(IF(D$2:D961=D961,E$2:E961,0))</f>
        <v>31</v>
      </c>
      <c r="G961" s="8">
        <f t="shared" si="28"/>
        <v>0</v>
      </c>
      <c r="H961" s="8">
        <f t="shared" si="29"/>
        <v>0</v>
      </c>
    </row>
    <row r="962" spans="3:8" x14ac:dyDescent="0.25">
      <c r="C962" s="2">
        <v>39995</v>
      </c>
      <c r="D962" s="3" t="s">
        <v>31</v>
      </c>
      <c r="E962" s="1">
        <v>2</v>
      </c>
      <c r="F962" s="1">
        <f t="array" ref="F962">SUM(IF(D$2:D962=D962,E$2:E962,0))</f>
        <v>15</v>
      </c>
      <c r="G962" s="8">
        <f t="shared" si="28"/>
        <v>0</v>
      </c>
      <c r="H962" s="8">
        <f t="shared" si="29"/>
        <v>0</v>
      </c>
    </row>
    <row r="963" spans="3:8" x14ac:dyDescent="0.25">
      <c r="C963" s="2">
        <v>39997</v>
      </c>
      <c r="D963" s="3" t="s">
        <v>196</v>
      </c>
      <c r="E963" s="1">
        <v>13</v>
      </c>
      <c r="F963" s="1">
        <f t="array" ref="F963">SUM(IF(D$2:D963=D963,E$2:E963,0))</f>
        <v>13</v>
      </c>
      <c r="G963" s="8">
        <f t="shared" ref="G963:G1026" si="30">IF(AND(F963&gt;=100,F963&lt;1000),0.05,IF(AND(F963&gt;=1000,F963&lt;10000),0.1,IF(F963&gt;=10000,0.2,0)))</f>
        <v>0</v>
      </c>
      <c r="H963" s="8">
        <f t="shared" ref="H963:H1026" si="31">G963*E963</f>
        <v>0</v>
      </c>
    </row>
    <row r="964" spans="3:8" x14ac:dyDescent="0.25">
      <c r="C964" s="2">
        <v>40000</v>
      </c>
      <c r="D964" s="3" t="s">
        <v>185</v>
      </c>
      <c r="E964" s="1">
        <v>12</v>
      </c>
      <c r="F964" s="1">
        <f t="array" ref="F964">SUM(IF(D$2:D964=D964,E$2:E964,0))</f>
        <v>32</v>
      </c>
      <c r="G964" s="8">
        <f t="shared" si="30"/>
        <v>0</v>
      </c>
      <c r="H964" s="8">
        <f t="shared" si="31"/>
        <v>0</v>
      </c>
    </row>
    <row r="965" spans="3:8" x14ac:dyDescent="0.25">
      <c r="C965" s="2">
        <v>40000</v>
      </c>
      <c r="D965" s="3" t="s">
        <v>7</v>
      </c>
      <c r="E965" s="1">
        <v>191</v>
      </c>
      <c r="F965" s="1">
        <f t="array" ref="F965">SUM(IF(D$2:D965=D965,E$2:E965,0))</f>
        <v>7147</v>
      </c>
      <c r="G965" s="8">
        <f t="shared" si="30"/>
        <v>0.1</v>
      </c>
      <c r="H965" s="8">
        <f t="shared" si="31"/>
        <v>19.100000000000001</v>
      </c>
    </row>
    <row r="966" spans="3:8" x14ac:dyDescent="0.25">
      <c r="C966" s="2">
        <v>40000</v>
      </c>
      <c r="D966" s="3" t="s">
        <v>12</v>
      </c>
      <c r="E966" s="1">
        <v>123</v>
      </c>
      <c r="F966" s="1">
        <f t="array" ref="F966">SUM(IF(D$2:D966=D966,E$2:E966,0))</f>
        <v>1701</v>
      </c>
      <c r="G966" s="8">
        <f t="shared" si="30"/>
        <v>0.1</v>
      </c>
      <c r="H966" s="8">
        <f t="shared" si="31"/>
        <v>12.3</v>
      </c>
    </row>
    <row r="967" spans="3:8" x14ac:dyDescent="0.25">
      <c r="C967" s="2">
        <v>40001</v>
      </c>
      <c r="D967" s="3" t="s">
        <v>20</v>
      </c>
      <c r="E967" s="1">
        <v>66</v>
      </c>
      <c r="F967" s="1">
        <f t="array" ref="F967">SUM(IF(D$2:D967=D967,E$2:E967,0))</f>
        <v>2974</v>
      </c>
      <c r="G967" s="8">
        <f t="shared" si="30"/>
        <v>0.1</v>
      </c>
      <c r="H967" s="8">
        <f t="shared" si="31"/>
        <v>6.6000000000000005</v>
      </c>
    </row>
    <row r="968" spans="3:8" x14ac:dyDescent="0.25">
      <c r="C968" s="2">
        <v>40002</v>
      </c>
      <c r="D968" s="3" t="s">
        <v>63</v>
      </c>
      <c r="E968" s="1">
        <v>132</v>
      </c>
      <c r="F968" s="1">
        <f t="array" ref="F968">SUM(IF(D$2:D968=D968,E$2:E968,0))</f>
        <v>1614</v>
      </c>
      <c r="G968" s="8">
        <f t="shared" si="30"/>
        <v>0.1</v>
      </c>
      <c r="H968" s="8">
        <f t="shared" si="31"/>
        <v>13.200000000000001</v>
      </c>
    </row>
    <row r="969" spans="3:8" x14ac:dyDescent="0.25">
      <c r="C969" s="2">
        <v>40006</v>
      </c>
      <c r="D969" s="3" t="s">
        <v>197</v>
      </c>
      <c r="E969" s="1">
        <v>9</v>
      </c>
      <c r="F969" s="1">
        <f t="array" ref="F969">SUM(IF(D$2:D969=D969,E$2:E969,0))</f>
        <v>9</v>
      </c>
      <c r="G969" s="8">
        <f t="shared" si="30"/>
        <v>0</v>
      </c>
      <c r="H969" s="8">
        <f t="shared" si="31"/>
        <v>0</v>
      </c>
    </row>
    <row r="970" spans="3:8" x14ac:dyDescent="0.25">
      <c r="C970" s="2">
        <v>40006</v>
      </c>
      <c r="D970" s="3" t="s">
        <v>80</v>
      </c>
      <c r="E970" s="1">
        <v>111</v>
      </c>
      <c r="F970" s="1">
        <f t="array" ref="F970">SUM(IF(D$2:D970=D970,E$2:E970,0))</f>
        <v>1458</v>
      </c>
      <c r="G970" s="8">
        <f t="shared" si="30"/>
        <v>0.1</v>
      </c>
      <c r="H970" s="8">
        <f t="shared" si="31"/>
        <v>11.100000000000001</v>
      </c>
    </row>
    <row r="971" spans="3:8" x14ac:dyDescent="0.25">
      <c r="C971" s="2">
        <v>40007</v>
      </c>
      <c r="D971" s="3" t="s">
        <v>21</v>
      </c>
      <c r="E971" s="1">
        <v>163</v>
      </c>
      <c r="F971" s="1">
        <f t="array" ref="F971">SUM(IF(D$2:D971=D971,E$2:E971,0))</f>
        <v>1783</v>
      </c>
      <c r="G971" s="8">
        <f t="shared" si="30"/>
        <v>0.1</v>
      </c>
      <c r="H971" s="8">
        <f t="shared" si="31"/>
        <v>16.3</v>
      </c>
    </row>
    <row r="972" spans="3:8" x14ac:dyDescent="0.25">
      <c r="C972" s="2">
        <v>40007</v>
      </c>
      <c r="D972" s="3" t="s">
        <v>157</v>
      </c>
      <c r="E972" s="1">
        <v>4</v>
      </c>
      <c r="F972" s="1">
        <f t="array" ref="F972">SUM(IF(D$2:D972=D972,E$2:E972,0))</f>
        <v>15</v>
      </c>
      <c r="G972" s="8">
        <f t="shared" si="30"/>
        <v>0</v>
      </c>
      <c r="H972" s="8">
        <f t="shared" si="31"/>
        <v>0</v>
      </c>
    </row>
    <row r="973" spans="3:8" x14ac:dyDescent="0.25">
      <c r="C973" s="2">
        <v>40009</v>
      </c>
      <c r="D973" s="3" t="s">
        <v>147</v>
      </c>
      <c r="E973" s="1">
        <v>10</v>
      </c>
      <c r="F973" s="1">
        <f t="array" ref="F973">SUM(IF(D$2:D973=D973,E$2:E973,0))</f>
        <v>14</v>
      </c>
      <c r="G973" s="8">
        <f t="shared" si="30"/>
        <v>0</v>
      </c>
      <c r="H973" s="8">
        <f t="shared" si="31"/>
        <v>0</v>
      </c>
    </row>
    <row r="974" spans="3:8" x14ac:dyDescent="0.25">
      <c r="C974" s="2">
        <v>40010</v>
      </c>
      <c r="D974" s="3" t="s">
        <v>11</v>
      </c>
      <c r="E974" s="1">
        <v>457</v>
      </c>
      <c r="F974" s="1">
        <f t="array" ref="F974">SUM(IF(D$2:D974=D974,E$2:E974,0))</f>
        <v>12477</v>
      </c>
      <c r="G974" s="8">
        <f t="shared" si="30"/>
        <v>0.2</v>
      </c>
      <c r="H974" s="8">
        <f t="shared" si="31"/>
        <v>91.4</v>
      </c>
    </row>
    <row r="975" spans="3:8" x14ac:dyDescent="0.25">
      <c r="C975" s="2">
        <v>40012</v>
      </c>
      <c r="D975" s="3" t="s">
        <v>52</v>
      </c>
      <c r="E975" s="1">
        <v>260</v>
      </c>
      <c r="F975" s="1">
        <f t="array" ref="F975">SUM(IF(D$2:D975=D975,E$2:E975,0))</f>
        <v>13246</v>
      </c>
      <c r="G975" s="8">
        <f t="shared" si="30"/>
        <v>0.2</v>
      </c>
      <c r="H975" s="8">
        <f t="shared" si="31"/>
        <v>52</v>
      </c>
    </row>
    <row r="976" spans="3:8" x14ac:dyDescent="0.25">
      <c r="C976" s="2">
        <v>40013</v>
      </c>
      <c r="D976" s="3" t="s">
        <v>122</v>
      </c>
      <c r="E976" s="1">
        <v>181</v>
      </c>
      <c r="F976" s="1">
        <f t="array" ref="F976">SUM(IF(D$2:D976=D976,E$2:E976,0))</f>
        <v>347</v>
      </c>
      <c r="G976" s="8">
        <f t="shared" si="30"/>
        <v>0.05</v>
      </c>
      <c r="H976" s="8">
        <f t="shared" si="31"/>
        <v>9.0500000000000007</v>
      </c>
    </row>
    <row r="977" spans="3:8" x14ac:dyDescent="0.25">
      <c r="C977" s="2">
        <v>40014</v>
      </c>
      <c r="D977" s="3" t="s">
        <v>52</v>
      </c>
      <c r="E977" s="1">
        <v>144</v>
      </c>
      <c r="F977" s="1">
        <f t="array" ref="F977">SUM(IF(D$2:D977=D977,E$2:E977,0))</f>
        <v>13390</v>
      </c>
      <c r="G977" s="8">
        <f t="shared" si="30"/>
        <v>0.2</v>
      </c>
      <c r="H977" s="8">
        <f t="shared" si="31"/>
        <v>28.8</v>
      </c>
    </row>
    <row r="978" spans="3:8" x14ac:dyDescent="0.25">
      <c r="C978" s="2">
        <v>40015</v>
      </c>
      <c r="D978" s="3" t="s">
        <v>24</v>
      </c>
      <c r="E978" s="1">
        <v>246</v>
      </c>
      <c r="F978" s="1">
        <f t="array" ref="F978">SUM(IF(D$2:D978=D978,E$2:E978,0))</f>
        <v>10930</v>
      </c>
      <c r="G978" s="8">
        <f t="shared" si="30"/>
        <v>0.2</v>
      </c>
      <c r="H978" s="8">
        <f t="shared" si="31"/>
        <v>49.2</v>
      </c>
    </row>
    <row r="979" spans="3:8" x14ac:dyDescent="0.25">
      <c r="C979" s="2">
        <v>40017</v>
      </c>
      <c r="D979" s="3" t="s">
        <v>198</v>
      </c>
      <c r="E979" s="1">
        <v>10</v>
      </c>
      <c r="F979" s="1">
        <f t="array" ref="F979">SUM(IF(D$2:D979=D979,E$2:E979,0))</f>
        <v>10</v>
      </c>
      <c r="G979" s="8">
        <f t="shared" si="30"/>
        <v>0</v>
      </c>
      <c r="H979" s="8">
        <f t="shared" si="31"/>
        <v>0</v>
      </c>
    </row>
    <row r="980" spans="3:8" x14ac:dyDescent="0.25">
      <c r="C980" s="2">
        <v>40019</v>
      </c>
      <c r="D980" s="3" t="s">
        <v>28</v>
      </c>
      <c r="E980" s="1">
        <v>148</v>
      </c>
      <c r="F980" s="1">
        <f t="array" ref="F980">SUM(IF(D$2:D980=D980,E$2:E980,0))</f>
        <v>636</v>
      </c>
      <c r="G980" s="8">
        <f t="shared" si="30"/>
        <v>0.05</v>
      </c>
      <c r="H980" s="8">
        <f t="shared" si="31"/>
        <v>7.4</v>
      </c>
    </row>
    <row r="981" spans="3:8" x14ac:dyDescent="0.25">
      <c r="C981" s="2">
        <v>40021</v>
      </c>
      <c r="D981" s="3" t="s">
        <v>37</v>
      </c>
      <c r="E981" s="1">
        <v>24</v>
      </c>
      <c r="F981" s="1">
        <f t="array" ref="F981">SUM(IF(D$2:D981=D981,E$2:E981,0))</f>
        <v>1317</v>
      </c>
      <c r="G981" s="8">
        <f t="shared" si="30"/>
        <v>0.1</v>
      </c>
      <c r="H981" s="8">
        <f t="shared" si="31"/>
        <v>2.4000000000000004</v>
      </c>
    </row>
    <row r="982" spans="3:8" x14ac:dyDescent="0.25">
      <c r="C982" s="2">
        <v>40024</v>
      </c>
      <c r="D982" s="3" t="s">
        <v>27</v>
      </c>
      <c r="E982" s="1">
        <v>66</v>
      </c>
      <c r="F982" s="1">
        <f t="array" ref="F982">SUM(IF(D$2:D982=D982,E$2:E982,0))</f>
        <v>1082</v>
      </c>
      <c r="G982" s="8">
        <f t="shared" si="30"/>
        <v>0.1</v>
      </c>
      <c r="H982" s="8">
        <f t="shared" si="31"/>
        <v>6.6000000000000005</v>
      </c>
    </row>
    <row r="983" spans="3:8" x14ac:dyDescent="0.25">
      <c r="C983" s="2">
        <v>40027</v>
      </c>
      <c r="D983" s="3" t="s">
        <v>47</v>
      </c>
      <c r="E983" s="1">
        <v>333</v>
      </c>
      <c r="F983" s="1">
        <f t="array" ref="F983">SUM(IF(D$2:D983=D983,E$2:E983,0))</f>
        <v>12748</v>
      </c>
      <c r="G983" s="8">
        <f t="shared" si="30"/>
        <v>0.2</v>
      </c>
      <c r="H983" s="8">
        <f t="shared" si="31"/>
        <v>66.600000000000009</v>
      </c>
    </row>
    <row r="984" spans="3:8" x14ac:dyDescent="0.25">
      <c r="C984" s="2">
        <v>40027</v>
      </c>
      <c r="D984" s="3" t="s">
        <v>39</v>
      </c>
      <c r="E984" s="1">
        <v>194</v>
      </c>
      <c r="F984" s="1">
        <f t="array" ref="F984">SUM(IF(D$2:D984=D984,E$2:E984,0))</f>
        <v>2378</v>
      </c>
      <c r="G984" s="8">
        <f t="shared" si="30"/>
        <v>0.1</v>
      </c>
      <c r="H984" s="8">
        <f t="shared" si="31"/>
        <v>19.400000000000002</v>
      </c>
    </row>
    <row r="985" spans="3:8" x14ac:dyDescent="0.25">
      <c r="C985" s="2">
        <v>40031</v>
      </c>
      <c r="D985" s="3" t="s">
        <v>20</v>
      </c>
      <c r="E985" s="1">
        <v>154</v>
      </c>
      <c r="F985" s="1">
        <f t="array" ref="F985">SUM(IF(D$2:D985=D985,E$2:E985,0))</f>
        <v>3128</v>
      </c>
      <c r="G985" s="8">
        <f t="shared" si="30"/>
        <v>0.1</v>
      </c>
      <c r="H985" s="8">
        <f t="shared" si="31"/>
        <v>15.4</v>
      </c>
    </row>
    <row r="986" spans="3:8" x14ac:dyDescent="0.25">
      <c r="C986" s="2">
        <v>40031</v>
      </c>
      <c r="D986" s="3" t="s">
        <v>57</v>
      </c>
      <c r="E986" s="1">
        <v>100</v>
      </c>
      <c r="F986" s="1">
        <f t="array" ref="F986">SUM(IF(D$2:D986=D986,E$2:E986,0))</f>
        <v>2488</v>
      </c>
      <c r="G986" s="8">
        <f t="shared" si="30"/>
        <v>0.1</v>
      </c>
      <c r="H986" s="8">
        <f t="shared" si="31"/>
        <v>10</v>
      </c>
    </row>
    <row r="987" spans="3:8" x14ac:dyDescent="0.25">
      <c r="C987" s="2">
        <v>40031</v>
      </c>
      <c r="D987" s="3" t="s">
        <v>3</v>
      </c>
      <c r="E987" s="1">
        <v>18</v>
      </c>
      <c r="F987" s="1">
        <f t="array" ref="F987">SUM(IF(D$2:D987=D987,E$2:E987,0))</f>
        <v>49</v>
      </c>
      <c r="G987" s="8">
        <f t="shared" si="30"/>
        <v>0</v>
      </c>
      <c r="H987" s="8">
        <f t="shared" si="31"/>
        <v>0</v>
      </c>
    </row>
    <row r="988" spans="3:8" x14ac:dyDescent="0.25">
      <c r="C988" s="2">
        <v>40031</v>
      </c>
      <c r="D988" s="3" t="s">
        <v>172</v>
      </c>
      <c r="E988" s="1">
        <v>20</v>
      </c>
      <c r="F988" s="1">
        <f t="array" ref="F988">SUM(IF(D$2:D988=D988,E$2:E988,0))</f>
        <v>24</v>
      </c>
      <c r="G988" s="8">
        <f t="shared" si="30"/>
        <v>0</v>
      </c>
      <c r="H988" s="8">
        <f t="shared" si="31"/>
        <v>0</v>
      </c>
    </row>
    <row r="989" spans="3:8" x14ac:dyDescent="0.25">
      <c r="C989" s="2">
        <v>40033</v>
      </c>
      <c r="D989" s="3" t="s">
        <v>57</v>
      </c>
      <c r="E989" s="1">
        <v>200</v>
      </c>
      <c r="F989" s="1">
        <f t="array" ref="F989">SUM(IF(D$2:D989=D989,E$2:E989,0))</f>
        <v>2688</v>
      </c>
      <c r="G989" s="8">
        <f t="shared" si="30"/>
        <v>0.1</v>
      </c>
      <c r="H989" s="8">
        <f t="shared" si="31"/>
        <v>20</v>
      </c>
    </row>
    <row r="990" spans="3:8" x14ac:dyDescent="0.25">
      <c r="C990" s="2">
        <v>40034</v>
      </c>
      <c r="D990" s="3" t="s">
        <v>20</v>
      </c>
      <c r="E990" s="1">
        <v>48</v>
      </c>
      <c r="F990" s="1">
        <f t="array" ref="F990">SUM(IF(D$2:D990=D990,E$2:E990,0))</f>
        <v>3176</v>
      </c>
      <c r="G990" s="8">
        <f t="shared" si="30"/>
        <v>0.1</v>
      </c>
      <c r="H990" s="8">
        <f t="shared" si="31"/>
        <v>4.8000000000000007</v>
      </c>
    </row>
    <row r="991" spans="3:8" x14ac:dyDescent="0.25">
      <c r="C991" s="2">
        <v>40034</v>
      </c>
      <c r="D991" s="3" t="s">
        <v>63</v>
      </c>
      <c r="E991" s="1">
        <v>68</v>
      </c>
      <c r="F991" s="1">
        <f t="array" ref="F991">SUM(IF(D$2:D991=D991,E$2:E991,0))</f>
        <v>1682</v>
      </c>
      <c r="G991" s="8">
        <f t="shared" si="30"/>
        <v>0.1</v>
      </c>
      <c r="H991" s="8">
        <f t="shared" si="31"/>
        <v>6.8000000000000007</v>
      </c>
    </row>
    <row r="992" spans="3:8" x14ac:dyDescent="0.25">
      <c r="C992" s="2">
        <v>40035</v>
      </c>
      <c r="D992" s="3" t="s">
        <v>176</v>
      </c>
      <c r="E992" s="1">
        <v>9</v>
      </c>
      <c r="F992" s="1">
        <f t="array" ref="F992">SUM(IF(D$2:D992=D992,E$2:E992,0))</f>
        <v>13</v>
      </c>
      <c r="G992" s="8">
        <f t="shared" si="30"/>
        <v>0</v>
      </c>
      <c r="H992" s="8">
        <f t="shared" si="31"/>
        <v>0</v>
      </c>
    </row>
    <row r="993" spans="3:8" x14ac:dyDescent="0.25">
      <c r="C993" s="2">
        <v>40039</v>
      </c>
      <c r="D993" s="3" t="s">
        <v>52</v>
      </c>
      <c r="E993" s="1">
        <v>493</v>
      </c>
      <c r="F993" s="1">
        <f t="array" ref="F993">SUM(IF(D$2:D993=D993,E$2:E993,0))</f>
        <v>13883</v>
      </c>
      <c r="G993" s="8">
        <f t="shared" si="30"/>
        <v>0.2</v>
      </c>
      <c r="H993" s="8">
        <f t="shared" si="31"/>
        <v>98.600000000000009</v>
      </c>
    </row>
    <row r="994" spans="3:8" x14ac:dyDescent="0.25">
      <c r="C994" s="2">
        <v>40039</v>
      </c>
      <c r="D994" s="3" t="s">
        <v>16</v>
      </c>
      <c r="E994" s="1">
        <v>340</v>
      </c>
      <c r="F994" s="1">
        <f t="array" ref="F994">SUM(IF(D$2:D994=D994,E$2:E994,0))</f>
        <v>10875</v>
      </c>
      <c r="G994" s="8">
        <f t="shared" si="30"/>
        <v>0.2</v>
      </c>
      <c r="H994" s="8">
        <f t="shared" si="31"/>
        <v>68</v>
      </c>
    </row>
    <row r="995" spans="3:8" x14ac:dyDescent="0.25">
      <c r="C995" s="2">
        <v>40041</v>
      </c>
      <c r="D995" s="3" t="s">
        <v>176</v>
      </c>
      <c r="E995" s="1">
        <v>2</v>
      </c>
      <c r="F995" s="1">
        <f t="array" ref="F995">SUM(IF(D$2:D995=D995,E$2:E995,0))</f>
        <v>15</v>
      </c>
      <c r="G995" s="8">
        <f t="shared" si="30"/>
        <v>0</v>
      </c>
      <c r="H995" s="8">
        <f t="shared" si="31"/>
        <v>0</v>
      </c>
    </row>
    <row r="996" spans="3:8" x14ac:dyDescent="0.25">
      <c r="C996" s="2">
        <v>40044</v>
      </c>
      <c r="D996" s="3" t="s">
        <v>30</v>
      </c>
      <c r="E996" s="1">
        <v>62</v>
      </c>
      <c r="F996" s="1">
        <f t="array" ref="F996">SUM(IF(D$2:D996=D996,E$2:E996,0))</f>
        <v>1879</v>
      </c>
      <c r="G996" s="8">
        <f t="shared" si="30"/>
        <v>0.1</v>
      </c>
      <c r="H996" s="8">
        <f t="shared" si="31"/>
        <v>6.2</v>
      </c>
    </row>
    <row r="997" spans="3:8" x14ac:dyDescent="0.25">
      <c r="C997" s="2">
        <v>40044</v>
      </c>
      <c r="D997" s="3" t="s">
        <v>24</v>
      </c>
      <c r="E997" s="1">
        <v>164</v>
      </c>
      <c r="F997" s="1">
        <f t="array" ref="F997">SUM(IF(D$2:D997=D997,E$2:E997,0))</f>
        <v>11094</v>
      </c>
      <c r="G997" s="8">
        <f t="shared" si="30"/>
        <v>0.2</v>
      </c>
      <c r="H997" s="8">
        <f t="shared" si="31"/>
        <v>32.800000000000004</v>
      </c>
    </row>
    <row r="998" spans="3:8" x14ac:dyDescent="0.25">
      <c r="C998" s="2">
        <v>40045</v>
      </c>
      <c r="D998" s="3" t="s">
        <v>30</v>
      </c>
      <c r="E998" s="1">
        <v>170</v>
      </c>
      <c r="F998" s="1">
        <f t="array" ref="F998">SUM(IF(D$2:D998=D998,E$2:E998,0))</f>
        <v>2049</v>
      </c>
      <c r="G998" s="8">
        <f t="shared" si="30"/>
        <v>0.1</v>
      </c>
      <c r="H998" s="8">
        <f t="shared" si="31"/>
        <v>17</v>
      </c>
    </row>
    <row r="999" spans="3:8" x14ac:dyDescent="0.25">
      <c r="C999" s="2">
        <v>40047</v>
      </c>
      <c r="D999" s="3" t="s">
        <v>73</v>
      </c>
      <c r="E999" s="1">
        <v>164</v>
      </c>
      <c r="F999" s="1">
        <f t="array" ref="F999">SUM(IF(D$2:D999=D999,E$2:E999,0))</f>
        <v>1229</v>
      </c>
      <c r="G999" s="8">
        <f t="shared" si="30"/>
        <v>0.1</v>
      </c>
      <c r="H999" s="8">
        <f t="shared" si="31"/>
        <v>16.400000000000002</v>
      </c>
    </row>
    <row r="1000" spans="3:8" x14ac:dyDescent="0.25">
      <c r="C1000" s="2">
        <v>40049</v>
      </c>
      <c r="D1000" s="3" t="s">
        <v>8</v>
      </c>
      <c r="E1000" s="1">
        <v>70</v>
      </c>
      <c r="F1000" s="1">
        <f t="array" ref="F1000">SUM(IF(D$2:D1000=D1000,E$2:E1000,0))</f>
        <v>1312</v>
      </c>
      <c r="G1000" s="8">
        <f t="shared" si="30"/>
        <v>0.1</v>
      </c>
      <c r="H1000" s="8">
        <f t="shared" si="31"/>
        <v>7</v>
      </c>
    </row>
    <row r="1001" spans="3:8" x14ac:dyDescent="0.25">
      <c r="C1001" s="2">
        <v>40056</v>
      </c>
      <c r="D1001" s="3" t="s">
        <v>52</v>
      </c>
      <c r="E1001" s="1">
        <v>133</v>
      </c>
      <c r="F1001" s="1">
        <f t="array" ref="F1001">SUM(IF(D$2:D1001=D1001,E$2:E1001,0))</f>
        <v>14016</v>
      </c>
      <c r="G1001" s="8">
        <f t="shared" si="30"/>
        <v>0.2</v>
      </c>
      <c r="H1001" s="8">
        <f t="shared" si="31"/>
        <v>26.6</v>
      </c>
    </row>
    <row r="1002" spans="3:8" x14ac:dyDescent="0.25">
      <c r="C1002" s="2">
        <v>40057</v>
      </c>
      <c r="D1002" s="3" t="s">
        <v>199</v>
      </c>
      <c r="E1002" s="1">
        <v>20</v>
      </c>
      <c r="F1002" s="1">
        <f t="array" ref="F1002">SUM(IF(D$2:D1002=D1002,E$2:E1002,0))</f>
        <v>20</v>
      </c>
      <c r="G1002" s="8">
        <f t="shared" si="30"/>
        <v>0</v>
      </c>
      <c r="H1002" s="8">
        <f t="shared" si="31"/>
        <v>0</v>
      </c>
    </row>
    <row r="1003" spans="3:8" x14ac:dyDescent="0.25">
      <c r="C1003" s="2">
        <v>40059</v>
      </c>
      <c r="D1003" s="3" t="s">
        <v>200</v>
      </c>
      <c r="E1003" s="1">
        <v>15</v>
      </c>
      <c r="F1003" s="1">
        <f t="array" ref="F1003">SUM(IF(D$2:D1003=D1003,E$2:E1003,0))</f>
        <v>15</v>
      </c>
      <c r="G1003" s="8">
        <f t="shared" si="30"/>
        <v>0</v>
      </c>
      <c r="H1003" s="8">
        <f t="shared" si="31"/>
        <v>0</v>
      </c>
    </row>
    <row r="1004" spans="3:8" x14ac:dyDescent="0.25">
      <c r="C1004" s="2">
        <v>40060</v>
      </c>
      <c r="D1004" s="3" t="s">
        <v>201</v>
      </c>
      <c r="E1004" s="1">
        <v>15</v>
      </c>
      <c r="F1004" s="1">
        <f t="array" ref="F1004">SUM(IF(D$2:D1004=D1004,E$2:E1004,0))</f>
        <v>15</v>
      </c>
      <c r="G1004" s="8">
        <f t="shared" si="30"/>
        <v>0</v>
      </c>
      <c r="H1004" s="8">
        <f t="shared" si="31"/>
        <v>0</v>
      </c>
    </row>
    <row r="1005" spans="3:8" x14ac:dyDescent="0.25">
      <c r="C1005" s="2">
        <v>40061</v>
      </c>
      <c r="D1005" s="3" t="s">
        <v>60</v>
      </c>
      <c r="E1005" s="1">
        <v>105</v>
      </c>
      <c r="F1005" s="1">
        <f t="array" ref="F1005">SUM(IF(D$2:D1005=D1005,E$2:E1005,0))</f>
        <v>525</v>
      </c>
      <c r="G1005" s="8">
        <f t="shared" si="30"/>
        <v>0.05</v>
      </c>
      <c r="H1005" s="8">
        <f t="shared" si="31"/>
        <v>5.25</v>
      </c>
    </row>
    <row r="1006" spans="3:8" x14ac:dyDescent="0.25">
      <c r="C1006" s="2">
        <v>40065</v>
      </c>
      <c r="D1006" s="3" t="s">
        <v>33</v>
      </c>
      <c r="E1006" s="1">
        <v>192</v>
      </c>
      <c r="F1006" s="1">
        <f t="array" ref="F1006">SUM(IF(D$2:D1006=D1006,E$2:E1006,0))</f>
        <v>1207</v>
      </c>
      <c r="G1006" s="8">
        <f t="shared" si="30"/>
        <v>0.1</v>
      </c>
      <c r="H1006" s="8">
        <f t="shared" si="31"/>
        <v>19.200000000000003</v>
      </c>
    </row>
    <row r="1007" spans="3:8" x14ac:dyDescent="0.25">
      <c r="C1007" s="2">
        <v>40065</v>
      </c>
      <c r="D1007" s="3" t="s">
        <v>82</v>
      </c>
      <c r="E1007" s="1">
        <v>142</v>
      </c>
      <c r="F1007" s="1">
        <f t="array" ref="F1007">SUM(IF(D$2:D1007=D1007,E$2:E1007,0))</f>
        <v>615</v>
      </c>
      <c r="G1007" s="8">
        <f t="shared" si="30"/>
        <v>0.05</v>
      </c>
      <c r="H1007" s="8">
        <f t="shared" si="31"/>
        <v>7.1000000000000005</v>
      </c>
    </row>
    <row r="1008" spans="3:8" x14ac:dyDescent="0.25">
      <c r="C1008" s="2">
        <v>40066</v>
      </c>
      <c r="D1008" s="3" t="s">
        <v>108</v>
      </c>
      <c r="E1008" s="1">
        <v>3</v>
      </c>
      <c r="F1008" s="1">
        <f t="array" ref="F1008">SUM(IF(D$2:D1008=D1008,E$2:E1008,0))</f>
        <v>20</v>
      </c>
      <c r="G1008" s="8">
        <f t="shared" si="30"/>
        <v>0</v>
      </c>
      <c r="H1008" s="8">
        <f t="shared" si="31"/>
        <v>0</v>
      </c>
    </row>
    <row r="1009" spans="3:8" x14ac:dyDescent="0.25">
      <c r="C1009" s="2">
        <v>40066</v>
      </c>
      <c r="D1009" s="3" t="s">
        <v>19</v>
      </c>
      <c r="E1009" s="1">
        <v>219</v>
      </c>
      <c r="F1009" s="1">
        <f t="array" ref="F1009">SUM(IF(D$2:D1009=D1009,E$2:E1009,0))</f>
        <v>8912</v>
      </c>
      <c r="G1009" s="8">
        <f t="shared" si="30"/>
        <v>0.1</v>
      </c>
      <c r="H1009" s="8">
        <f t="shared" si="31"/>
        <v>21.900000000000002</v>
      </c>
    </row>
    <row r="1010" spans="3:8" x14ac:dyDescent="0.25">
      <c r="C1010" s="2">
        <v>40070</v>
      </c>
      <c r="D1010" s="3" t="s">
        <v>32</v>
      </c>
      <c r="E1010" s="1">
        <v>137</v>
      </c>
      <c r="F1010" s="1">
        <f t="array" ref="F1010">SUM(IF(D$2:D1010=D1010,E$2:E1010,0))</f>
        <v>2545</v>
      </c>
      <c r="G1010" s="8">
        <f t="shared" si="30"/>
        <v>0.1</v>
      </c>
      <c r="H1010" s="8">
        <f t="shared" si="31"/>
        <v>13.700000000000001</v>
      </c>
    </row>
    <row r="1011" spans="3:8" x14ac:dyDescent="0.25">
      <c r="C1011" s="2">
        <v>40071</v>
      </c>
      <c r="D1011" s="3" t="s">
        <v>22</v>
      </c>
      <c r="E1011" s="1">
        <v>108</v>
      </c>
      <c r="F1011" s="1">
        <f t="array" ref="F1011">SUM(IF(D$2:D1011=D1011,E$2:E1011,0))</f>
        <v>599</v>
      </c>
      <c r="G1011" s="8">
        <f t="shared" si="30"/>
        <v>0.05</v>
      </c>
      <c r="H1011" s="8">
        <f t="shared" si="31"/>
        <v>5.4</v>
      </c>
    </row>
    <row r="1012" spans="3:8" x14ac:dyDescent="0.25">
      <c r="C1012" s="2">
        <v>40072</v>
      </c>
      <c r="D1012" s="3" t="s">
        <v>104</v>
      </c>
      <c r="E1012" s="1">
        <v>395</v>
      </c>
      <c r="F1012" s="1">
        <f t="array" ref="F1012">SUM(IF(D$2:D1012=D1012,E$2:E1012,0))</f>
        <v>3086</v>
      </c>
      <c r="G1012" s="8">
        <f t="shared" si="30"/>
        <v>0.1</v>
      </c>
      <c r="H1012" s="8">
        <f t="shared" si="31"/>
        <v>39.5</v>
      </c>
    </row>
    <row r="1013" spans="3:8" x14ac:dyDescent="0.25">
      <c r="C1013" s="2">
        <v>40073</v>
      </c>
      <c r="D1013" s="3" t="s">
        <v>202</v>
      </c>
      <c r="E1013" s="1">
        <v>3</v>
      </c>
      <c r="F1013" s="1">
        <f t="array" ref="F1013">SUM(IF(D$2:D1013=D1013,E$2:E1013,0))</f>
        <v>3</v>
      </c>
      <c r="G1013" s="8">
        <f t="shared" si="30"/>
        <v>0</v>
      </c>
      <c r="H1013" s="8">
        <f t="shared" si="31"/>
        <v>0</v>
      </c>
    </row>
    <row r="1014" spans="3:8" x14ac:dyDescent="0.25">
      <c r="C1014" s="2">
        <v>40075</v>
      </c>
      <c r="D1014" s="3" t="s">
        <v>8</v>
      </c>
      <c r="E1014" s="1">
        <v>73</v>
      </c>
      <c r="F1014" s="1">
        <f t="array" ref="F1014">SUM(IF(D$2:D1014=D1014,E$2:E1014,0))</f>
        <v>1385</v>
      </c>
      <c r="G1014" s="8">
        <f t="shared" si="30"/>
        <v>0.1</v>
      </c>
      <c r="H1014" s="8">
        <f t="shared" si="31"/>
        <v>7.3000000000000007</v>
      </c>
    </row>
    <row r="1015" spans="3:8" x14ac:dyDescent="0.25">
      <c r="C1015" s="2">
        <v>40075</v>
      </c>
      <c r="D1015" s="3" t="s">
        <v>47</v>
      </c>
      <c r="E1015" s="1">
        <v>209</v>
      </c>
      <c r="F1015" s="1">
        <f t="array" ref="F1015">SUM(IF(D$2:D1015=D1015,E$2:E1015,0))</f>
        <v>12957</v>
      </c>
      <c r="G1015" s="8">
        <f t="shared" si="30"/>
        <v>0.2</v>
      </c>
      <c r="H1015" s="8">
        <f t="shared" si="31"/>
        <v>41.800000000000004</v>
      </c>
    </row>
    <row r="1016" spans="3:8" x14ac:dyDescent="0.25">
      <c r="C1016" s="2">
        <v>40077</v>
      </c>
      <c r="D1016" s="3" t="s">
        <v>39</v>
      </c>
      <c r="E1016" s="1">
        <v>41</v>
      </c>
      <c r="F1016" s="1">
        <f t="array" ref="F1016">SUM(IF(D$2:D1016=D1016,E$2:E1016,0))</f>
        <v>2419</v>
      </c>
      <c r="G1016" s="8">
        <f t="shared" si="30"/>
        <v>0.1</v>
      </c>
      <c r="H1016" s="8">
        <f t="shared" si="31"/>
        <v>4.1000000000000005</v>
      </c>
    </row>
    <row r="1017" spans="3:8" x14ac:dyDescent="0.25">
      <c r="C1017" s="2">
        <v>40083</v>
      </c>
      <c r="D1017" s="3" t="s">
        <v>19</v>
      </c>
      <c r="E1017" s="1">
        <v>488</v>
      </c>
      <c r="F1017" s="1">
        <f t="array" ref="F1017">SUM(IF(D$2:D1017=D1017,E$2:E1017,0))</f>
        <v>9400</v>
      </c>
      <c r="G1017" s="8">
        <f t="shared" si="30"/>
        <v>0.1</v>
      </c>
      <c r="H1017" s="8">
        <f t="shared" si="31"/>
        <v>48.800000000000004</v>
      </c>
    </row>
    <row r="1018" spans="3:8" x14ac:dyDescent="0.25">
      <c r="C1018" s="2">
        <v>40084</v>
      </c>
      <c r="D1018" s="3" t="s">
        <v>99</v>
      </c>
      <c r="E1018" s="1">
        <v>5</v>
      </c>
      <c r="F1018" s="1">
        <f t="array" ref="F1018">SUM(IF(D$2:D1018=D1018,E$2:E1018,0))</f>
        <v>34</v>
      </c>
      <c r="G1018" s="8">
        <f t="shared" si="30"/>
        <v>0</v>
      </c>
      <c r="H1018" s="8">
        <f t="shared" si="31"/>
        <v>0</v>
      </c>
    </row>
    <row r="1019" spans="3:8" x14ac:dyDescent="0.25">
      <c r="C1019" s="2">
        <v>40084</v>
      </c>
      <c r="D1019" s="3" t="s">
        <v>71</v>
      </c>
      <c r="E1019" s="1">
        <v>97</v>
      </c>
      <c r="F1019" s="1">
        <f t="array" ref="F1019">SUM(IF(D$2:D1019=D1019,E$2:E1019,0))</f>
        <v>2016</v>
      </c>
      <c r="G1019" s="8">
        <f t="shared" si="30"/>
        <v>0.1</v>
      </c>
      <c r="H1019" s="8">
        <f t="shared" si="31"/>
        <v>9.7000000000000011</v>
      </c>
    </row>
    <row r="1020" spans="3:8" x14ac:dyDescent="0.25">
      <c r="C1020" s="2">
        <v>40085</v>
      </c>
      <c r="D1020" s="3" t="s">
        <v>10</v>
      </c>
      <c r="E1020" s="1">
        <v>58</v>
      </c>
      <c r="F1020" s="1">
        <f t="array" ref="F1020">SUM(IF(D$2:D1020=D1020,E$2:E1020,0))</f>
        <v>1803</v>
      </c>
      <c r="G1020" s="8">
        <f t="shared" si="30"/>
        <v>0.1</v>
      </c>
      <c r="H1020" s="8">
        <f t="shared" si="31"/>
        <v>5.8000000000000007</v>
      </c>
    </row>
    <row r="1021" spans="3:8" x14ac:dyDescent="0.25">
      <c r="C1021" s="2">
        <v>40085</v>
      </c>
      <c r="D1021" s="3" t="s">
        <v>57</v>
      </c>
      <c r="E1021" s="1">
        <v>179</v>
      </c>
      <c r="F1021" s="1">
        <f t="array" ref="F1021">SUM(IF(D$2:D1021=D1021,E$2:E1021,0))</f>
        <v>2867</v>
      </c>
      <c r="G1021" s="8">
        <f t="shared" si="30"/>
        <v>0.1</v>
      </c>
      <c r="H1021" s="8">
        <f t="shared" si="31"/>
        <v>17.900000000000002</v>
      </c>
    </row>
    <row r="1022" spans="3:8" x14ac:dyDescent="0.25">
      <c r="C1022" s="2">
        <v>40087</v>
      </c>
      <c r="D1022" s="3" t="s">
        <v>40</v>
      </c>
      <c r="E1022" s="1">
        <v>18</v>
      </c>
      <c r="F1022" s="1">
        <f t="array" ref="F1022">SUM(IF(D$2:D1022=D1022,E$2:E1022,0))</f>
        <v>22</v>
      </c>
      <c r="G1022" s="8">
        <f t="shared" si="30"/>
        <v>0</v>
      </c>
      <c r="H1022" s="8">
        <f t="shared" si="31"/>
        <v>0</v>
      </c>
    </row>
    <row r="1023" spans="3:8" x14ac:dyDescent="0.25">
      <c r="C1023" s="2">
        <v>40088</v>
      </c>
      <c r="D1023" s="3" t="s">
        <v>53</v>
      </c>
      <c r="E1023" s="1">
        <v>4</v>
      </c>
      <c r="F1023" s="1">
        <f t="array" ref="F1023">SUM(IF(D$2:D1023=D1023,E$2:E1023,0))</f>
        <v>13</v>
      </c>
      <c r="G1023" s="8">
        <f t="shared" si="30"/>
        <v>0</v>
      </c>
      <c r="H1023" s="8">
        <f t="shared" si="31"/>
        <v>0</v>
      </c>
    </row>
    <row r="1024" spans="3:8" x14ac:dyDescent="0.25">
      <c r="C1024" s="2">
        <v>40088</v>
      </c>
      <c r="D1024" s="3" t="s">
        <v>35</v>
      </c>
      <c r="E1024" s="1">
        <v>1</v>
      </c>
      <c r="F1024" s="1">
        <f t="array" ref="F1024">SUM(IF(D$2:D1024=D1024,E$2:E1024,0))</f>
        <v>28</v>
      </c>
      <c r="G1024" s="8">
        <f t="shared" si="30"/>
        <v>0</v>
      </c>
      <c r="H1024" s="8">
        <f t="shared" si="31"/>
        <v>0</v>
      </c>
    </row>
    <row r="1025" spans="3:8" x14ac:dyDescent="0.25">
      <c r="C1025" s="2">
        <v>40089</v>
      </c>
      <c r="D1025" s="3" t="s">
        <v>33</v>
      </c>
      <c r="E1025" s="1">
        <v>86</v>
      </c>
      <c r="F1025" s="1">
        <f t="array" ref="F1025">SUM(IF(D$2:D1025=D1025,E$2:E1025,0))</f>
        <v>1293</v>
      </c>
      <c r="G1025" s="8">
        <f t="shared" si="30"/>
        <v>0.1</v>
      </c>
      <c r="H1025" s="8">
        <f t="shared" si="31"/>
        <v>8.6</v>
      </c>
    </row>
    <row r="1026" spans="3:8" x14ac:dyDescent="0.25">
      <c r="C1026" s="2">
        <v>40090</v>
      </c>
      <c r="D1026" s="3" t="s">
        <v>16</v>
      </c>
      <c r="E1026" s="1">
        <v>290</v>
      </c>
      <c r="F1026" s="1">
        <f t="array" ref="F1026">SUM(IF(D$2:D1026=D1026,E$2:E1026,0))</f>
        <v>11165</v>
      </c>
      <c r="G1026" s="8">
        <f t="shared" si="30"/>
        <v>0.2</v>
      </c>
      <c r="H1026" s="8">
        <f t="shared" si="31"/>
        <v>58</v>
      </c>
    </row>
    <row r="1027" spans="3:8" x14ac:dyDescent="0.25">
      <c r="C1027" s="2">
        <v>40092</v>
      </c>
      <c r="D1027" s="3" t="s">
        <v>186</v>
      </c>
      <c r="E1027" s="1">
        <v>14</v>
      </c>
      <c r="F1027" s="1">
        <f t="array" ref="F1027">SUM(IF(D$2:D1027=D1027,E$2:E1027,0))</f>
        <v>18</v>
      </c>
      <c r="G1027" s="8">
        <f t="shared" ref="G1027:G1090" si="32">IF(AND(F1027&gt;=100,F1027&lt;1000),0.05,IF(AND(F1027&gt;=1000,F1027&lt;10000),0.1,IF(F1027&gt;=10000,0.2,0)))</f>
        <v>0</v>
      </c>
      <c r="H1027" s="8">
        <f t="shared" ref="H1027:H1090" si="33">G1027*E1027</f>
        <v>0</v>
      </c>
    </row>
    <row r="1028" spans="3:8" x14ac:dyDescent="0.25">
      <c r="C1028" s="2">
        <v>40094</v>
      </c>
      <c r="D1028" s="3" t="s">
        <v>41</v>
      </c>
      <c r="E1028" s="1">
        <v>120</v>
      </c>
      <c r="F1028" s="1">
        <f t="array" ref="F1028">SUM(IF(D$2:D1028=D1028,E$2:E1028,0))</f>
        <v>960</v>
      </c>
      <c r="G1028" s="8">
        <f t="shared" si="32"/>
        <v>0.05</v>
      </c>
      <c r="H1028" s="8">
        <f t="shared" si="33"/>
        <v>6</v>
      </c>
    </row>
    <row r="1029" spans="3:8" x14ac:dyDescent="0.25">
      <c r="C1029" s="2">
        <v>40094</v>
      </c>
      <c r="D1029" s="3" t="s">
        <v>125</v>
      </c>
      <c r="E1029" s="1">
        <v>28</v>
      </c>
      <c r="F1029" s="1">
        <f t="array" ref="F1029">SUM(IF(D$2:D1029=D1029,E$2:E1029,0))</f>
        <v>352</v>
      </c>
      <c r="G1029" s="8">
        <f t="shared" si="32"/>
        <v>0.05</v>
      </c>
      <c r="H1029" s="8">
        <f t="shared" si="33"/>
        <v>1.4000000000000001</v>
      </c>
    </row>
    <row r="1030" spans="3:8" x14ac:dyDescent="0.25">
      <c r="C1030" s="2">
        <v>40095</v>
      </c>
      <c r="D1030" s="3" t="s">
        <v>11</v>
      </c>
      <c r="E1030" s="1">
        <v>213</v>
      </c>
      <c r="F1030" s="1">
        <f t="array" ref="F1030">SUM(IF(D$2:D1030=D1030,E$2:E1030,0))</f>
        <v>12690</v>
      </c>
      <c r="G1030" s="8">
        <f t="shared" si="32"/>
        <v>0.2</v>
      </c>
      <c r="H1030" s="8">
        <f t="shared" si="33"/>
        <v>42.6</v>
      </c>
    </row>
    <row r="1031" spans="3:8" x14ac:dyDescent="0.25">
      <c r="C1031" s="2">
        <v>40101</v>
      </c>
      <c r="D1031" s="3" t="s">
        <v>110</v>
      </c>
      <c r="E1031" s="1">
        <v>10</v>
      </c>
      <c r="F1031" s="1">
        <f t="array" ref="F1031">SUM(IF(D$2:D1031=D1031,E$2:E1031,0))</f>
        <v>29</v>
      </c>
      <c r="G1031" s="8">
        <f t="shared" si="32"/>
        <v>0</v>
      </c>
      <c r="H1031" s="8">
        <f t="shared" si="33"/>
        <v>0</v>
      </c>
    </row>
    <row r="1032" spans="3:8" x14ac:dyDescent="0.25">
      <c r="C1032" s="2">
        <v>40102</v>
      </c>
      <c r="D1032" s="3" t="s">
        <v>71</v>
      </c>
      <c r="E1032" s="1">
        <v>53</v>
      </c>
      <c r="F1032" s="1">
        <f t="array" ref="F1032">SUM(IF(D$2:D1032=D1032,E$2:E1032,0))</f>
        <v>2069</v>
      </c>
      <c r="G1032" s="8">
        <f t="shared" si="32"/>
        <v>0.1</v>
      </c>
      <c r="H1032" s="8">
        <f t="shared" si="33"/>
        <v>5.3000000000000007</v>
      </c>
    </row>
    <row r="1033" spans="3:8" x14ac:dyDescent="0.25">
      <c r="C1033" s="2">
        <v>40103</v>
      </c>
      <c r="D1033" s="3" t="s">
        <v>32</v>
      </c>
      <c r="E1033" s="1">
        <v>178</v>
      </c>
      <c r="F1033" s="1">
        <f t="array" ref="F1033">SUM(IF(D$2:D1033=D1033,E$2:E1033,0))</f>
        <v>2723</v>
      </c>
      <c r="G1033" s="8">
        <f t="shared" si="32"/>
        <v>0.1</v>
      </c>
      <c r="H1033" s="8">
        <f t="shared" si="33"/>
        <v>17.8</v>
      </c>
    </row>
    <row r="1034" spans="3:8" x14ac:dyDescent="0.25">
      <c r="C1034" s="2">
        <v>40103</v>
      </c>
      <c r="D1034" s="3" t="s">
        <v>76</v>
      </c>
      <c r="E1034" s="1">
        <v>6</v>
      </c>
      <c r="F1034" s="1">
        <f t="array" ref="F1034">SUM(IF(D$2:D1034=D1034,E$2:E1034,0))</f>
        <v>17</v>
      </c>
      <c r="G1034" s="8">
        <f t="shared" si="32"/>
        <v>0</v>
      </c>
      <c r="H1034" s="8">
        <f t="shared" si="33"/>
        <v>0</v>
      </c>
    </row>
    <row r="1035" spans="3:8" x14ac:dyDescent="0.25">
      <c r="C1035" s="2">
        <v>40107</v>
      </c>
      <c r="D1035" s="3" t="s">
        <v>11</v>
      </c>
      <c r="E1035" s="1">
        <v>118</v>
      </c>
      <c r="F1035" s="1">
        <f t="array" ref="F1035">SUM(IF(D$2:D1035=D1035,E$2:E1035,0))</f>
        <v>12808</v>
      </c>
      <c r="G1035" s="8">
        <f t="shared" si="32"/>
        <v>0.2</v>
      </c>
      <c r="H1035" s="8">
        <f t="shared" si="33"/>
        <v>23.6</v>
      </c>
    </row>
    <row r="1036" spans="3:8" x14ac:dyDescent="0.25">
      <c r="C1036" s="2">
        <v>40107</v>
      </c>
      <c r="D1036" s="3" t="s">
        <v>72</v>
      </c>
      <c r="E1036" s="1">
        <v>5</v>
      </c>
      <c r="F1036" s="1">
        <f t="array" ref="F1036">SUM(IF(D$2:D1036=D1036,E$2:E1036,0))</f>
        <v>22</v>
      </c>
      <c r="G1036" s="8">
        <f t="shared" si="32"/>
        <v>0</v>
      </c>
      <c r="H1036" s="8">
        <f t="shared" si="33"/>
        <v>0</v>
      </c>
    </row>
    <row r="1037" spans="3:8" x14ac:dyDescent="0.25">
      <c r="C1037" s="2">
        <v>40108</v>
      </c>
      <c r="D1037" s="3" t="s">
        <v>20</v>
      </c>
      <c r="E1037" s="1">
        <v>89</v>
      </c>
      <c r="F1037" s="1">
        <f t="array" ref="F1037">SUM(IF(D$2:D1037=D1037,E$2:E1037,0))</f>
        <v>3265</v>
      </c>
      <c r="G1037" s="8">
        <f t="shared" si="32"/>
        <v>0.1</v>
      </c>
      <c r="H1037" s="8">
        <f t="shared" si="33"/>
        <v>8.9</v>
      </c>
    </row>
    <row r="1038" spans="3:8" x14ac:dyDescent="0.25">
      <c r="C1038" s="2">
        <v>40113</v>
      </c>
      <c r="D1038" s="3" t="s">
        <v>37</v>
      </c>
      <c r="E1038" s="1">
        <v>22</v>
      </c>
      <c r="F1038" s="1">
        <f t="array" ref="F1038">SUM(IF(D$2:D1038=D1038,E$2:E1038,0))</f>
        <v>1339</v>
      </c>
      <c r="G1038" s="8">
        <f t="shared" si="32"/>
        <v>0.1</v>
      </c>
      <c r="H1038" s="8">
        <f t="shared" si="33"/>
        <v>2.2000000000000002</v>
      </c>
    </row>
    <row r="1039" spans="3:8" x14ac:dyDescent="0.25">
      <c r="C1039" s="2">
        <v>40114</v>
      </c>
      <c r="D1039" s="3" t="s">
        <v>20</v>
      </c>
      <c r="E1039" s="1">
        <v>199</v>
      </c>
      <c r="F1039" s="1">
        <f t="array" ref="F1039">SUM(IF(D$2:D1039=D1039,E$2:E1039,0))</f>
        <v>3464</v>
      </c>
      <c r="G1039" s="8">
        <f t="shared" si="32"/>
        <v>0.1</v>
      </c>
      <c r="H1039" s="8">
        <f t="shared" si="33"/>
        <v>19.900000000000002</v>
      </c>
    </row>
    <row r="1040" spans="3:8" x14ac:dyDescent="0.25">
      <c r="C1040" s="2">
        <v>40120</v>
      </c>
      <c r="D1040" s="3" t="s">
        <v>111</v>
      </c>
      <c r="E1040" s="1">
        <v>8</v>
      </c>
      <c r="F1040" s="1">
        <f t="array" ref="F1040">SUM(IF(D$2:D1040=D1040,E$2:E1040,0))</f>
        <v>38</v>
      </c>
      <c r="G1040" s="8">
        <f t="shared" si="32"/>
        <v>0</v>
      </c>
      <c r="H1040" s="8">
        <f t="shared" si="33"/>
        <v>0</v>
      </c>
    </row>
    <row r="1041" spans="3:8" x14ac:dyDescent="0.25">
      <c r="C1041" s="2">
        <v>40120</v>
      </c>
      <c r="D1041" s="3" t="s">
        <v>20</v>
      </c>
      <c r="E1041" s="1">
        <v>198</v>
      </c>
      <c r="F1041" s="1">
        <f t="array" ref="F1041">SUM(IF(D$2:D1041=D1041,E$2:E1041,0))</f>
        <v>3662</v>
      </c>
      <c r="G1041" s="8">
        <f t="shared" si="32"/>
        <v>0.1</v>
      </c>
      <c r="H1041" s="8">
        <f t="shared" si="33"/>
        <v>19.8</v>
      </c>
    </row>
    <row r="1042" spans="3:8" x14ac:dyDescent="0.25">
      <c r="C1042" s="2">
        <v>40121</v>
      </c>
      <c r="D1042" s="3" t="s">
        <v>97</v>
      </c>
      <c r="E1042" s="1">
        <v>6</v>
      </c>
      <c r="F1042" s="1">
        <f t="array" ref="F1042">SUM(IF(D$2:D1042=D1042,E$2:E1042,0))</f>
        <v>8</v>
      </c>
      <c r="G1042" s="8">
        <f t="shared" si="32"/>
        <v>0</v>
      </c>
      <c r="H1042" s="8">
        <f t="shared" si="33"/>
        <v>0</v>
      </c>
    </row>
    <row r="1043" spans="3:8" x14ac:dyDescent="0.25">
      <c r="C1043" s="2">
        <v>40121</v>
      </c>
      <c r="D1043" s="3" t="s">
        <v>25</v>
      </c>
      <c r="E1043" s="1">
        <v>68</v>
      </c>
      <c r="F1043" s="1">
        <f t="array" ref="F1043">SUM(IF(D$2:D1043=D1043,E$2:E1043,0))</f>
        <v>2404</v>
      </c>
      <c r="G1043" s="8">
        <f t="shared" si="32"/>
        <v>0.1</v>
      </c>
      <c r="H1043" s="8">
        <f t="shared" si="33"/>
        <v>6.8000000000000007</v>
      </c>
    </row>
    <row r="1044" spans="3:8" x14ac:dyDescent="0.25">
      <c r="C1044" s="2">
        <v>40121</v>
      </c>
      <c r="D1044" s="3" t="s">
        <v>104</v>
      </c>
      <c r="E1044" s="1">
        <v>200</v>
      </c>
      <c r="F1044" s="1">
        <f t="array" ref="F1044">SUM(IF(D$2:D1044=D1044,E$2:E1044,0))</f>
        <v>3286</v>
      </c>
      <c r="G1044" s="8">
        <f t="shared" si="32"/>
        <v>0.1</v>
      </c>
      <c r="H1044" s="8">
        <f t="shared" si="33"/>
        <v>20</v>
      </c>
    </row>
    <row r="1045" spans="3:8" x14ac:dyDescent="0.25">
      <c r="C1045" s="2">
        <v>40122</v>
      </c>
      <c r="D1045" s="3" t="s">
        <v>7</v>
      </c>
      <c r="E1045" s="1">
        <v>426</v>
      </c>
      <c r="F1045" s="1">
        <f t="array" ref="F1045">SUM(IF(D$2:D1045=D1045,E$2:E1045,0))</f>
        <v>7573</v>
      </c>
      <c r="G1045" s="8">
        <f t="shared" si="32"/>
        <v>0.1</v>
      </c>
      <c r="H1045" s="8">
        <f t="shared" si="33"/>
        <v>42.6</v>
      </c>
    </row>
    <row r="1046" spans="3:8" x14ac:dyDescent="0.25">
      <c r="C1046" s="2">
        <v>40122</v>
      </c>
      <c r="D1046" s="3" t="s">
        <v>80</v>
      </c>
      <c r="E1046" s="1">
        <v>142</v>
      </c>
      <c r="F1046" s="1">
        <f t="array" ref="F1046">SUM(IF(D$2:D1046=D1046,E$2:E1046,0))</f>
        <v>1600</v>
      </c>
      <c r="G1046" s="8">
        <f t="shared" si="32"/>
        <v>0.1</v>
      </c>
      <c r="H1046" s="8">
        <f t="shared" si="33"/>
        <v>14.200000000000001</v>
      </c>
    </row>
    <row r="1047" spans="3:8" x14ac:dyDescent="0.25">
      <c r="C1047" s="2">
        <v>40122</v>
      </c>
      <c r="D1047" s="3" t="s">
        <v>9</v>
      </c>
      <c r="E1047" s="1">
        <v>298</v>
      </c>
      <c r="F1047" s="1">
        <f t="array" ref="F1047">SUM(IF(D$2:D1047=D1047,E$2:E1047,0))</f>
        <v>13656</v>
      </c>
      <c r="G1047" s="8">
        <f t="shared" si="32"/>
        <v>0.2</v>
      </c>
      <c r="H1047" s="8">
        <f t="shared" si="33"/>
        <v>59.6</v>
      </c>
    </row>
    <row r="1048" spans="3:8" x14ac:dyDescent="0.25">
      <c r="C1048" s="2">
        <v>40124</v>
      </c>
      <c r="D1048" s="3" t="s">
        <v>19</v>
      </c>
      <c r="E1048" s="1">
        <v>224</v>
      </c>
      <c r="F1048" s="1">
        <f t="array" ref="F1048">SUM(IF(D$2:D1048=D1048,E$2:E1048,0))</f>
        <v>9624</v>
      </c>
      <c r="G1048" s="8">
        <f t="shared" si="32"/>
        <v>0.1</v>
      </c>
      <c r="H1048" s="8">
        <f t="shared" si="33"/>
        <v>22.400000000000002</v>
      </c>
    </row>
    <row r="1049" spans="3:8" x14ac:dyDescent="0.25">
      <c r="C1049" s="2">
        <v>40126</v>
      </c>
      <c r="D1049" s="3" t="s">
        <v>7</v>
      </c>
      <c r="E1049" s="1">
        <v>133</v>
      </c>
      <c r="F1049" s="1">
        <f t="array" ref="F1049">SUM(IF(D$2:D1049=D1049,E$2:E1049,0))</f>
        <v>7706</v>
      </c>
      <c r="G1049" s="8">
        <f t="shared" si="32"/>
        <v>0.1</v>
      </c>
      <c r="H1049" s="8">
        <f t="shared" si="33"/>
        <v>13.3</v>
      </c>
    </row>
    <row r="1050" spans="3:8" x14ac:dyDescent="0.25">
      <c r="C1050" s="2">
        <v>40128</v>
      </c>
      <c r="D1050" s="3" t="s">
        <v>47</v>
      </c>
      <c r="E1050" s="1">
        <v>326</v>
      </c>
      <c r="F1050" s="1">
        <f t="array" ref="F1050">SUM(IF(D$2:D1050=D1050,E$2:E1050,0))</f>
        <v>13283</v>
      </c>
      <c r="G1050" s="8">
        <f t="shared" si="32"/>
        <v>0.2</v>
      </c>
      <c r="H1050" s="8">
        <f t="shared" si="33"/>
        <v>65.2</v>
      </c>
    </row>
    <row r="1051" spans="3:8" x14ac:dyDescent="0.25">
      <c r="C1051" s="2">
        <v>40128</v>
      </c>
      <c r="D1051" s="3" t="s">
        <v>122</v>
      </c>
      <c r="E1051" s="1">
        <v>102</v>
      </c>
      <c r="F1051" s="1">
        <f t="array" ref="F1051">SUM(IF(D$2:D1051=D1051,E$2:E1051,0))</f>
        <v>449</v>
      </c>
      <c r="G1051" s="8">
        <f t="shared" si="32"/>
        <v>0.05</v>
      </c>
      <c r="H1051" s="8">
        <f t="shared" si="33"/>
        <v>5.1000000000000005</v>
      </c>
    </row>
    <row r="1052" spans="3:8" x14ac:dyDescent="0.25">
      <c r="C1052" s="2">
        <v>40129</v>
      </c>
      <c r="D1052" s="3" t="s">
        <v>9</v>
      </c>
      <c r="E1052" s="1">
        <v>332</v>
      </c>
      <c r="F1052" s="1">
        <f t="array" ref="F1052">SUM(IF(D$2:D1052=D1052,E$2:E1052,0))</f>
        <v>13988</v>
      </c>
      <c r="G1052" s="8">
        <f t="shared" si="32"/>
        <v>0.2</v>
      </c>
      <c r="H1052" s="8">
        <f t="shared" si="33"/>
        <v>66.400000000000006</v>
      </c>
    </row>
    <row r="1053" spans="3:8" x14ac:dyDescent="0.25">
      <c r="C1053" s="2">
        <v>40130</v>
      </c>
      <c r="D1053" s="3" t="s">
        <v>21</v>
      </c>
      <c r="E1053" s="1">
        <v>95</v>
      </c>
      <c r="F1053" s="1">
        <f t="array" ref="F1053">SUM(IF(D$2:D1053=D1053,E$2:E1053,0))</f>
        <v>1878</v>
      </c>
      <c r="G1053" s="8">
        <f t="shared" si="32"/>
        <v>0.1</v>
      </c>
      <c r="H1053" s="8">
        <f t="shared" si="33"/>
        <v>9.5</v>
      </c>
    </row>
    <row r="1054" spans="3:8" x14ac:dyDescent="0.25">
      <c r="C1054" s="2">
        <v>40134</v>
      </c>
      <c r="D1054" s="3" t="s">
        <v>138</v>
      </c>
      <c r="E1054" s="1">
        <v>7</v>
      </c>
      <c r="F1054" s="1">
        <f t="array" ref="F1054">SUM(IF(D$2:D1054=D1054,E$2:E1054,0))</f>
        <v>26</v>
      </c>
      <c r="G1054" s="8">
        <f t="shared" si="32"/>
        <v>0</v>
      </c>
      <c r="H1054" s="8">
        <f t="shared" si="33"/>
        <v>0</v>
      </c>
    </row>
    <row r="1055" spans="3:8" x14ac:dyDescent="0.25">
      <c r="C1055" s="2">
        <v>40134</v>
      </c>
      <c r="D1055" s="3" t="s">
        <v>16</v>
      </c>
      <c r="E1055" s="1">
        <v>276</v>
      </c>
      <c r="F1055" s="1">
        <f t="array" ref="F1055">SUM(IF(D$2:D1055=D1055,E$2:E1055,0))</f>
        <v>11441</v>
      </c>
      <c r="G1055" s="8">
        <f t="shared" si="32"/>
        <v>0.2</v>
      </c>
      <c r="H1055" s="8">
        <f t="shared" si="33"/>
        <v>55.2</v>
      </c>
    </row>
    <row r="1056" spans="3:8" x14ac:dyDescent="0.25">
      <c r="C1056" s="2">
        <v>40134</v>
      </c>
      <c r="D1056" s="3" t="s">
        <v>141</v>
      </c>
      <c r="E1056" s="1">
        <v>6</v>
      </c>
      <c r="F1056" s="1">
        <f t="array" ref="F1056">SUM(IF(D$2:D1056=D1056,E$2:E1056,0))</f>
        <v>18</v>
      </c>
      <c r="G1056" s="8">
        <f t="shared" si="32"/>
        <v>0</v>
      </c>
      <c r="H1056" s="8">
        <f t="shared" si="33"/>
        <v>0</v>
      </c>
    </row>
    <row r="1057" spans="3:8" x14ac:dyDescent="0.25">
      <c r="C1057" s="2">
        <v>40136</v>
      </c>
      <c r="D1057" s="3" t="s">
        <v>47</v>
      </c>
      <c r="E1057" s="1">
        <v>232</v>
      </c>
      <c r="F1057" s="1">
        <f t="array" ref="F1057">SUM(IF(D$2:D1057=D1057,E$2:E1057,0))</f>
        <v>13515</v>
      </c>
      <c r="G1057" s="8">
        <f t="shared" si="32"/>
        <v>0.2</v>
      </c>
      <c r="H1057" s="8">
        <f t="shared" si="33"/>
        <v>46.400000000000006</v>
      </c>
    </row>
    <row r="1058" spans="3:8" x14ac:dyDescent="0.25">
      <c r="C1058" s="2">
        <v>40136</v>
      </c>
      <c r="D1058" s="3" t="s">
        <v>68</v>
      </c>
      <c r="E1058" s="1">
        <v>162</v>
      </c>
      <c r="F1058" s="1">
        <f t="array" ref="F1058">SUM(IF(D$2:D1058=D1058,E$2:E1058,0))</f>
        <v>2073</v>
      </c>
      <c r="G1058" s="8">
        <f t="shared" si="32"/>
        <v>0.1</v>
      </c>
      <c r="H1058" s="8">
        <f t="shared" si="33"/>
        <v>16.2</v>
      </c>
    </row>
    <row r="1059" spans="3:8" x14ac:dyDescent="0.25">
      <c r="C1059" s="2">
        <v>40139</v>
      </c>
      <c r="D1059" s="3" t="s">
        <v>12</v>
      </c>
      <c r="E1059" s="1">
        <v>66</v>
      </c>
      <c r="F1059" s="1">
        <f t="array" ref="F1059">SUM(IF(D$2:D1059=D1059,E$2:E1059,0))</f>
        <v>1767</v>
      </c>
      <c r="G1059" s="8">
        <f t="shared" si="32"/>
        <v>0.1</v>
      </c>
      <c r="H1059" s="8">
        <f t="shared" si="33"/>
        <v>6.6000000000000005</v>
      </c>
    </row>
    <row r="1060" spans="3:8" x14ac:dyDescent="0.25">
      <c r="C1060" s="2">
        <v>40139</v>
      </c>
      <c r="D1060" s="3" t="s">
        <v>159</v>
      </c>
      <c r="E1060" s="1">
        <v>2</v>
      </c>
      <c r="F1060" s="1">
        <f t="array" ref="F1060">SUM(IF(D$2:D1060=D1060,E$2:E1060,0))</f>
        <v>4</v>
      </c>
      <c r="G1060" s="8">
        <f t="shared" si="32"/>
        <v>0</v>
      </c>
      <c r="H1060" s="8">
        <f t="shared" si="33"/>
        <v>0</v>
      </c>
    </row>
    <row r="1061" spans="3:8" x14ac:dyDescent="0.25">
      <c r="C1061" s="2">
        <v>40139</v>
      </c>
      <c r="D1061" s="3" t="s">
        <v>14</v>
      </c>
      <c r="E1061" s="1">
        <v>152</v>
      </c>
      <c r="F1061" s="1">
        <f t="array" ref="F1061">SUM(IF(D$2:D1061=D1061,E$2:E1061,0))</f>
        <v>2441</v>
      </c>
      <c r="G1061" s="8">
        <f t="shared" si="32"/>
        <v>0.1</v>
      </c>
      <c r="H1061" s="8">
        <f t="shared" si="33"/>
        <v>15.200000000000001</v>
      </c>
    </row>
    <row r="1062" spans="3:8" x14ac:dyDescent="0.25">
      <c r="C1062" s="2">
        <v>40139</v>
      </c>
      <c r="D1062" s="3" t="s">
        <v>203</v>
      </c>
      <c r="E1062" s="1">
        <v>2</v>
      </c>
      <c r="F1062" s="1">
        <f t="array" ref="F1062">SUM(IF(D$2:D1062=D1062,E$2:E1062,0))</f>
        <v>2</v>
      </c>
      <c r="G1062" s="8">
        <f t="shared" si="32"/>
        <v>0</v>
      </c>
      <c r="H1062" s="8">
        <f t="shared" si="33"/>
        <v>0</v>
      </c>
    </row>
    <row r="1063" spans="3:8" x14ac:dyDescent="0.25">
      <c r="C1063" s="2">
        <v>40142</v>
      </c>
      <c r="D1063" s="3" t="s">
        <v>22</v>
      </c>
      <c r="E1063" s="1">
        <v>115</v>
      </c>
      <c r="F1063" s="1">
        <f t="array" ref="F1063">SUM(IF(D$2:D1063=D1063,E$2:E1063,0))</f>
        <v>714</v>
      </c>
      <c r="G1063" s="8">
        <f t="shared" si="32"/>
        <v>0.05</v>
      </c>
      <c r="H1063" s="8">
        <f t="shared" si="33"/>
        <v>5.75</v>
      </c>
    </row>
    <row r="1064" spans="3:8" x14ac:dyDescent="0.25">
      <c r="C1064" s="2">
        <v>40142</v>
      </c>
      <c r="D1064" s="3" t="s">
        <v>39</v>
      </c>
      <c r="E1064" s="1">
        <v>29</v>
      </c>
      <c r="F1064" s="1">
        <f t="array" ref="F1064">SUM(IF(D$2:D1064=D1064,E$2:E1064,0))</f>
        <v>2448</v>
      </c>
      <c r="G1064" s="8">
        <f t="shared" si="32"/>
        <v>0.1</v>
      </c>
      <c r="H1064" s="8">
        <f t="shared" si="33"/>
        <v>2.9000000000000004</v>
      </c>
    </row>
    <row r="1065" spans="3:8" x14ac:dyDescent="0.25">
      <c r="C1065" s="2">
        <v>40142</v>
      </c>
      <c r="D1065" s="3" t="s">
        <v>37</v>
      </c>
      <c r="E1065" s="1">
        <v>91</v>
      </c>
      <c r="F1065" s="1">
        <f t="array" ref="F1065">SUM(IF(D$2:D1065=D1065,E$2:E1065,0))</f>
        <v>1430</v>
      </c>
      <c r="G1065" s="8">
        <f t="shared" si="32"/>
        <v>0.1</v>
      </c>
      <c r="H1065" s="8">
        <f t="shared" si="33"/>
        <v>9.1</v>
      </c>
    </row>
    <row r="1066" spans="3:8" x14ac:dyDescent="0.25">
      <c r="C1066" s="2">
        <v>40144</v>
      </c>
      <c r="D1066" s="3" t="s">
        <v>21</v>
      </c>
      <c r="E1066" s="1">
        <v>125</v>
      </c>
      <c r="F1066" s="1">
        <f t="array" ref="F1066">SUM(IF(D$2:D1066=D1066,E$2:E1066,0))</f>
        <v>2003</v>
      </c>
      <c r="G1066" s="8">
        <f t="shared" si="32"/>
        <v>0.1</v>
      </c>
      <c r="H1066" s="8">
        <f t="shared" si="33"/>
        <v>12.5</v>
      </c>
    </row>
    <row r="1067" spans="3:8" x14ac:dyDescent="0.25">
      <c r="C1067" s="2">
        <v>40146</v>
      </c>
      <c r="D1067" s="3" t="s">
        <v>63</v>
      </c>
      <c r="E1067" s="1">
        <v>40</v>
      </c>
      <c r="F1067" s="1">
        <f t="array" ref="F1067">SUM(IF(D$2:D1067=D1067,E$2:E1067,0))</f>
        <v>1722</v>
      </c>
      <c r="G1067" s="8">
        <f t="shared" si="32"/>
        <v>0.1</v>
      </c>
      <c r="H1067" s="8">
        <f t="shared" si="33"/>
        <v>4</v>
      </c>
    </row>
    <row r="1068" spans="3:8" x14ac:dyDescent="0.25">
      <c r="C1068" s="2">
        <v>40146</v>
      </c>
      <c r="D1068" s="3" t="s">
        <v>11</v>
      </c>
      <c r="E1068" s="1">
        <v>279</v>
      </c>
      <c r="F1068" s="1">
        <f t="array" ref="F1068">SUM(IF(D$2:D1068=D1068,E$2:E1068,0))</f>
        <v>13087</v>
      </c>
      <c r="G1068" s="8">
        <f t="shared" si="32"/>
        <v>0.2</v>
      </c>
      <c r="H1068" s="8">
        <f t="shared" si="33"/>
        <v>55.800000000000004</v>
      </c>
    </row>
    <row r="1069" spans="3:8" x14ac:dyDescent="0.25">
      <c r="C1069" s="2">
        <v>40147</v>
      </c>
      <c r="D1069" s="3" t="s">
        <v>13</v>
      </c>
      <c r="E1069" s="1">
        <v>8</v>
      </c>
      <c r="F1069" s="1">
        <f t="array" ref="F1069">SUM(IF(D$2:D1069=D1069,E$2:E1069,0))</f>
        <v>25</v>
      </c>
      <c r="G1069" s="8">
        <f t="shared" si="32"/>
        <v>0</v>
      </c>
      <c r="H1069" s="8">
        <f t="shared" si="33"/>
        <v>0</v>
      </c>
    </row>
    <row r="1070" spans="3:8" x14ac:dyDescent="0.25">
      <c r="C1070" s="2">
        <v>40151</v>
      </c>
      <c r="D1070" s="3" t="s">
        <v>73</v>
      </c>
      <c r="E1070" s="1">
        <v>194</v>
      </c>
      <c r="F1070" s="1">
        <f t="array" ref="F1070">SUM(IF(D$2:D1070=D1070,E$2:E1070,0))</f>
        <v>1423</v>
      </c>
      <c r="G1070" s="8">
        <f t="shared" si="32"/>
        <v>0.1</v>
      </c>
      <c r="H1070" s="8">
        <f t="shared" si="33"/>
        <v>19.400000000000002</v>
      </c>
    </row>
    <row r="1071" spans="3:8" x14ac:dyDescent="0.25">
      <c r="C1071" s="2">
        <v>40152</v>
      </c>
      <c r="D1071" s="3" t="s">
        <v>8</v>
      </c>
      <c r="E1071" s="1">
        <v>168</v>
      </c>
      <c r="F1071" s="1">
        <f t="array" ref="F1071">SUM(IF(D$2:D1071=D1071,E$2:E1071,0))</f>
        <v>1553</v>
      </c>
      <c r="G1071" s="8">
        <f t="shared" si="32"/>
        <v>0.1</v>
      </c>
      <c r="H1071" s="8">
        <f t="shared" si="33"/>
        <v>16.8</v>
      </c>
    </row>
    <row r="1072" spans="3:8" x14ac:dyDescent="0.25">
      <c r="C1072" s="2">
        <v>40153</v>
      </c>
      <c r="D1072" s="3" t="s">
        <v>16</v>
      </c>
      <c r="E1072" s="1">
        <v>211</v>
      </c>
      <c r="F1072" s="1">
        <f t="array" ref="F1072">SUM(IF(D$2:D1072=D1072,E$2:E1072,0))</f>
        <v>11652</v>
      </c>
      <c r="G1072" s="8">
        <f t="shared" si="32"/>
        <v>0.2</v>
      </c>
      <c r="H1072" s="8">
        <f t="shared" si="33"/>
        <v>42.2</v>
      </c>
    </row>
    <row r="1073" spans="3:8" x14ac:dyDescent="0.25">
      <c r="C1073" s="2">
        <v>40153</v>
      </c>
      <c r="D1073" s="3" t="s">
        <v>157</v>
      </c>
      <c r="E1073" s="1">
        <v>19</v>
      </c>
      <c r="F1073" s="1">
        <f t="array" ref="F1073">SUM(IF(D$2:D1073=D1073,E$2:E1073,0))</f>
        <v>34</v>
      </c>
      <c r="G1073" s="8">
        <f t="shared" si="32"/>
        <v>0</v>
      </c>
      <c r="H1073" s="8">
        <f t="shared" si="33"/>
        <v>0</v>
      </c>
    </row>
    <row r="1074" spans="3:8" x14ac:dyDescent="0.25">
      <c r="C1074" s="2">
        <v>40155</v>
      </c>
      <c r="D1074" s="3" t="s">
        <v>155</v>
      </c>
      <c r="E1074" s="1">
        <v>16</v>
      </c>
      <c r="F1074" s="1">
        <f t="array" ref="F1074">SUM(IF(D$2:D1074=D1074,E$2:E1074,0))</f>
        <v>21</v>
      </c>
      <c r="G1074" s="8">
        <f t="shared" si="32"/>
        <v>0</v>
      </c>
      <c r="H1074" s="8">
        <f t="shared" si="33"/>
        <v>0</v>
      </c>
    </row>
    <row r="1075" spans="3:8" x14ac:dyDescent="0.25">
      <c r="C1075" s="2">
        <v>40158</v>
      </c>
      <c r="D1075" s="3" t="s">
        <v>29</v>
      </c>
      <c r="E1075" s="1">
        <v>18</v>
      </c>
      <c r="F1075" s="1">
        <f t="array" ref="F1075">SUM(IF(D$2:D1075=D1075,E$2:E1075,0))</f>
        <v>66</v>
      </c>
      <c r="G1075" s="8">
        <f t="shared" si="32"/>
        <v>0</v>
      </c>
      <c r="H1075" s="8">
        <f t="shared" si="33"/>
        <v>0</v>
      </c>
    </row>
    <row r="1076" spans="3:8" x14ac:dyDescent="0.25">
      <c r="C1076" s="2">
        <v>40158</v>
      </c>
      <c r="D1076" s="3" t="s">
        <v>9</v>
      </c>
      <c r="E1076" s="1">
        <v>399</v>
      </c>
      <c r="F1076" s="1">
        <f t="array" ref="F1076">SUM(IF(D$2:D1076=D1076,E$2:E1076,0))</f>
        <v>14387</v>
      </c>
      <c r="G1076" s="8">
        <f t="shared" si="32"/>
        <v>0.2</v>
      </c>
      <c r="H1076" s="8">
        <f t="shared" si="33"/>
        <v>79.800000000000011</v>
      </c>
    </row>
    <row r="1077" spans="3:8" x14ac:dyDescent="0.25">
      <c r="C1077" s="2">
        <v>40160</v>
      </c>
      <c r="D1077" s="3" t="s">
        <v>204</v>
      </c>
      <c r="E1077" s="1">
        <v>11</v>
      </c>
      <c r="F1077" s="1">
        <f t="array" ref="F1077">SUM(IF(D$2:D1077=D1077,E$2:E1077,0))</f>
        <v>11</v>
      </c>
      <c r="G1077" s="8">
        <f t="shared" si="32"/>
        <v>0</v>
      </c>
      <c r="H1077" s="8">
        <f t="shared" si="33"/>
        <v>0</v>
      </c>
    </row>
    <row r="1078" spans="3:8" x14ac:dyDescent="0.25">
      <c r="C1078" s="2">
        <v>40164</v>
      </c>
      <c r="D1078" s="3" t="s">
        <v>25</v>
      </c>
      <c r="E1078" s="1">
        <v>131</v>
      </c>
      <c r="F1078" s="1">
        <f t="array" ref="F1078">SUM(IF(D$2:D1078=D1078,E$2:E1078,0))</f>
        <v>2535</v>
      </c>
      <c r="G1078" s="8">
        <f t="shared" si="32"/>
        <v>0.1</v>
      </c>
      <c r="H1078" s="8">
        <f t="shared" si="33"/>
        <v>13.100000000000001</v>
      </c>
    </row>
    <row r="1079" spans="3:8" x14ac:dyDescent="0.25">
      <c r="C1079" s="2">
        <v>40165</v>
      </c>
      <c r="D1079" s="3" t="s">
        <v>41</v>
      </c>
      <c r="E1079" s="1">
        <v>67</v>
      </c>
      <c r="F1079" s="1">
        <f t="array" ref="F1079">SUM(IF(D$2:D1079=D1079,E$2:E1079,0))</f>
        <v>1027</v>
      </c>
      <c r="G1079" s="8">
        <f t="shared" si="32"/>
        <v>0.1</v>
      </c>
      <c r="H1079" s="8">
        <f t="shared" si="33"/>
        <v>6.7</v>
      </c>
    </row>
    <row r="1080" spans="3:8" x14ac:dyDescent="0.25">
      <c r="C1080" s="2">
        <v>40166</v>
      </c>
      <c r="D1080" s="3" t="s">
        <v>12</v>
      </c>
      <c r="E1080" s="1">
        <v>151</v>
      </c>
      <c r="F1080" s="1">
        <f t="array" ref="F1080">SUM(IF(D$2:D1080=D1080,E$2:E1080,0))</f>
        <v>1918</v>
      </c>
      <c r="G1080" s="8">
        <f t="shared" si="32"/>
        <v>0.1</v>
      </c>
      <c r="H1080" s="8">
        <f t="shared" si="33"/>
        <v>15.100000000000001</v>
      </c>
    </row>
    <row r="1081" spans="3:8" x14ac:dyDescent="0.25">
      <c r="C1081" s="2">
        <v>40171</v>
      </c>
      <c r="D1081" s="3" t="s">
        <v>25</v>
      </c>
      <c r="E1081" s="1">
        <v>105</v>
      </c>
      <c r="F1081" s="1">
        <f t="array" ref="F1081">SUM(IF(D$2:D1081=D1081,E$2:E1081,0))</f>
        <v>2640</v>
      </c>
      <c r="G1081" s="8">
        <f t="shared" si="32"/>
        <v>0.1</v>
      </c>
      <c r="H1081" s="8">
        <f t="shared" si="33"/>
        <v>10.5</v>
      </c>
    </row>
    <row r="1082" spans="3:8" x14ac:dyDescent="0.25">
      <c r="C1082" s="2">
        <v>40172</v>
      </c>
      <c r="D1082" s="3" t="s">
        <v>73</v>
      </c>
      <c r="E1082" s="1">
        <v>132</v>
      </c>
      <c r="F1082" s="1">
        <f t="array" ref="F1082">SUM(IF(D$2:D1082=D1082,E$2:E1082,0))</f>
        <v>1555</v>
      </c>
      <c r="G1082" s="8">
        <f t="shared" si="32"/>
        <v>0.1</v>
      </c>
      <c r="H1082" s="8">
        <f t="shared" si="33"/>
        <v>13.200000000000001</v>
      </c>
    </row>
    <row r="1083" spans="3:8" x14ac:dyDescent="0.25">
      <c r="C1083" s="2">
        <v>40172</v>
      </c>
      <c r="D1083" s="3" t="s">
        <v>19</v>
      </c>
      <c r="E1083" s="1">
        <v>142</v>
      </c>
      <c r="F1083" s="1">
        <f t="array" ref="F1083">SUM(IF(D$2:D1083=D1083,E$2:E1083,0))</f>
        <v>9766</v>
      </c>
      <c r="G1083" s="8">
        <f t="shared" si="32"/>
        <v>0.1</v>
      </c>
      <c r="H1083" s="8">
        <f t="shared" si="33"/>
        <v>14.200000000000001</v>
      </c>
    </row>
    <row r="1084" spans="3:8" x14ac:dyDescent="0.25">
      <c r="C1084" s="2">
        <v>40172</v>
      </c>
      <c r="D1084" s="3" t="s">
        <v>205</v>
      </c>
      <c r="E1084" s="1">
        <v>17</v>
      </c>
      <c r="F1084" s="1">
        <f t="array" ref="F1084">SUM(IF(D$2:D1084=D1084,E$2:E1084,0))</f>
        <v>17</v>
      </c>
      <c r="G1084" s="8">
        <f t="shared" si="32"/>
        <v>0</v>
      </c>
      <c r="H1084" s="8">
        <f t="shared" si="33"/>
        <v>0</v>
      </c>
    </row>
    <row r="1085" spans="3:8" x14ac:dyDescent="0.25">
      <c r="C1085" s="2">
        <v>40173</v>
      </c>
      <c r="D1085" s="3" t="s">
        <v>9</v>
      </c>
      <c r="E1085" s="1">
        <v>444</v>
      </c>
      <c r="F1085" s="1">
        <f t="array" ref="F1085">SUM(IF(D$2:D1085=D1085,E$2:E1085,0))</f>
        <v>14831</v>
      </c>
      <c r="G1085" s="8">
        <f t="shared" si="32"/>
        <v>0.2</v>
      </c>
      <c r="H1085" s="8">
        <f t="shared" si="33"/>
        <v>88.800000000000011</v>
      </c>
    </row>
    <row r="1086" spans="3:8" x14ac:dyDescent="0.25">
      <c r="C1086" s="2">
        <v>40173</v>
      </c>
      <c r="D1086" s="3" t="s">
        <v>52</v>
      </c>
      <c r="E1086" s="1">
        <v>294</v>
      </c>
      <c r="F1086" s="1">
        <f t="array" ref="F1086">SUM(IF(D$2:D1086=D1086,E$2:E1086,0))</f>
        <v>14310</v>
      </c>
      <c r="G1086" s="8">
        <f t="shared" si="32"/>
        <v>0.2</v>
      </c>
      <c r="H1086" s="8">
        <f t="shared" si="33"/>
        <v>58.800000000000004</v>
      </c>
    </row>
    <row r="1087" spans="3:8" x14ac:dyDescent="0.25">
      <c r="C1087" s="2">
        <v>40174</v>
      </c>
      <c r="D1087" s="3" t="s">
        <v>9</v>
      </c>
      <c r="E1087" s="1">
        <v>274</v>
      </c>
      <c r="F1087" s="1">
        <f t="array" ref="F1087">SUM(IF(D$2:D1087=D1087,E$2:E1087,0))</f>
        <v>15105</v>
      </c>
      <c r="G1087" s="8">
        <f t="shared" si="32"/>
        <v>0.2</v>
      </c>
      <c r="H1087" s="8">
        <f t="shared" si="33"/>
        <v>54.800000000000004</v>
      </c>
    </row>
    <row r="1088" spans="3:8" x14ac:dyDescent="0.25">
      <c r="C1088" s="2">
        <v>40176</v>
      </c>
      <c r="D1088" s="3" t="s">
        <v>37</v>
      </c>
      <c r="E1088" s="1">
        <v>168</v>
      </c>
      <c r="F1088" s="1">
        <f t="array" ref="F1088">SUM(IF(D$2:D1088=D1088,E$2:E1088,0))</f>
        <v>1598</v>
      </c>
      <c r="G1088" s="8">
        <f t="shared" si="32"/>
        <v>0.1</v>
      </c>
      <c r="H1088" s="8">
        <f t="shared" si="33"/>
        <v>16.8</v>
      </c>
    </row>
    <row r="1089" spans="3:8" x14ac:dyDescent="0.25">
      <c r="C1089" s="2">
        <v>40177</v>
      </c>
      <c r="D1089" s="3" t="s">
        <v>10</v>
      </c>
      <c r="E1089" s="1">
        <v>115</v>
      </c>
      <c r="F1089" s="1">
        <f t="array" ref="F1089">SUM(IF(D$2:D1089=D1089,E$2:E1089,0))</f>
        <v>1918</v>
      </c>
      <c r="G1089" s="8">
        <f t="shared" si="32"/>
        <v>0.1</v>
      </c>
      <c r="H1089" s="8">
        <f t="shared" si="33"/>
        <v>11.5</v>
      </c>
    </row>
    <row r="1090" spans="3:8" x14ac:dyDescent="0.25">
      <c r="C1090" s="2">
        <v>40177</v>
      </c>
      <c r="D1090" s="3" t="s">
        <v>32</v>
      </c>
      <c r="E1090" s="1">
        <v>126</v>
      </c>
      <c r="F1090" s="1">
        <f t="array" ref="F1090">SUM(IF(D$2:D1090=D1090,E$2:E1090,0))</f>
        <v>2849</v>
      </c>
      <c r="G1090" s="8">
        <f t="shared" si="32"/>
        <v>0.1</v>
      </c>
      <c r="H1090" s="8">
        <f t="shared" si="33"/>
        <v>12.600000000000001</v>
      </c>
    </row>
    <row r="1091" spans="3:8" x14ac:dyDescent="0.25">
      <c r="C1091" s="2">
        <v>40180</v>
      </c>
      <c r="D1091" s="3" t="s">
        <v>30</v>
      </c>
      <c r="E1091" s="1">
        <v>73</v>
      </c>
      <c r="F1091" s="1">
        <f t="array" ref="F1091">SUM(IF(D$2:D1091=D1091,E$2:E1091,0))</f>
        <v>2122</v>
      </c>
      <c r="G1091" s="8">
        <f t="shared" ref="G1091:G1154" si="34">IF(AND(F1091&gt;=100,F1091&lt;1000),0.05,IF(AND(F1091&gt;=1000,F1091&lt;10000),0.1,IF(F1091&gt;=10000,0.2,0)))</f>
        <v>0.1</v>
      </c>
      <c r="H1091" s="8">
        <f t="shared" ref="H1091:H1154" si="35">G1091*E1091</f>
        <v>7.3000000000000007</v>
      </c>
    </row>
    <row r="1092" spans="3:8" x14ac:dyDescent="0.25">
      <c r="C1092" s="2">
        <v>40180</v>
      </c>
      <c r="D1092" s="3" t="s">
        <v>24</v>
      </c>
      <c r="E1092" s="1">
        <v>413</v>
      </c>
      <c r="F1092" s="1">
        <f t="array" ref="F1092">SUM(IF(D$2:D1092=D1092,E$2:E1092,0))</f>
        <v>11507</v>
      </c>
      <c r="G1092" s="8">
        <f t="shared" si="34"/>
        <v>0.2</v>
      </c>
      <c r="H1092" s="8">
        <f t="shared" si="35"/>
        <v>82.600000000000009</v>
      </c>
    </row>
    <row r="1093" spans="3:8" x14ac:dyDescent="0.25">
      <c r="C1093" s="2">
        <v>40181</v>
      </c>
      <c r="D1093" s="3" t="s">
        <v>9</v>
      </c>
      <c r="E1093" s="1">
        <v>393</v>
      </c>
      <c r="F1093" s="1">
        <f t="array" ref="F1093">SUM(IF(D$2:D1093=D1093,E$2:E1093,0))</f>
        <v>15498</v>
      </c>
      <c r="G1093" s="8">
        <f t="shared" si="34"/>
        <v>0.2</v>
      </c>
      <c r="H1093" s="8">
        <f t="shared" si="35"/>
        <v>78.600000000000009</v>
      </c>
    </row>
    <row r="1094" spans="3:8" x14ac:dyDescent="0.25">
      <c r="C1094" s="2">
        <v>40184</v>
      </c>
      <c r="D1094" s="3" t="s">
        <v>145</v>
      </c>
      <c r="E1094" s="1">
        <v>13</v>
      </c>
      <c r="F1094" s="1">
        <f t="array" ref="F1094">SUM(IF(D$2:D1094=D1094,E$2:E1094,0))</f>
        <v>22</v>
      </c>
      <c r="G1094" s="8">
        <f t="shared" si="34"/>
        <v>0</v>
      </c>
      <c r="H1094" s="8">
        <f t="shared" si="35"/>
        <v>0</v>
      </c>
    </row>
    <row r="1095" spans="3:8" x14ac:dyDescent="0.25">
      <c r="C1095" s="2">
        <v>40185</v>
      </c>
      <c r="D1095" s="3" t="s">
        <v>24</v>
      </c>
      <c r="E1095" s="1">
        <v>211</v>
      </c>
      <c r="F1095" s="1">
        <f t="array" ref="F1095">SUM(IF(D$2:D1095=D1095,E$2:E1095,0))</f>
        <v>11718</v>
      </c>
      <c r="G1095" s="8">
        <f t="shared" si="34"/>
        <v>0.2</v>
      </c>
      <c r="H1095" s="8">
        <f t="shared" si="35"/>
        <v>42.2</v>
      </c>
    </row>
    <row r="1096" spans="3:8" x14ac:dyDescent="0.25">
      <c r="C1096" s="2">
        <v>40189</v>
      </c>
      <c r="D1096" s="3" t="s">
        <v>63</v>
      </c>
      <c r="E1096" s="1">
        <v>116</v>
      </c>
      <c r="F1096" s="1">
        <f t="array" ref="F1096">SUM(IF(D$2:D1096=D1096,E$2:E1096,0))</f>
        <v>1838</v>
      </c>
      <c r="G1096" s="8">
        <f t="shared" si="34"/>
        <v>0.1</v>
      </c>
      <c r="H1096" s="8">
        <f t="shared" si="35"/>
        <v>11.600000000000001</v>
      </c>
    </row>
    <row r="1097" spans="3:8" x14ac:dyDescent="0.25">
      <c r="C1097" s="2">
        <v>40189</v>
      </c>
      <c r="D1097" s="3" t="s">
        <v>2</v>
      </c>
      <c r="E1097" s="1">
        <v>9</v>
      </c>
      <c r="F1097" s="1">
        <f t="array" ref="F1097">SUM(IF(D$2:D1097=D1097,E$2:E1097,0))</f>
        <v>39</v>
      </c>
      <c r="G1097" s="8">
        <f t="shared" si="34"/>
        <v>0</v>
      </c>
      <c r="H1097" s="8">
        <f t="shared" si="35"/>
        <v>0</v>
      </c>
    </row>
    <row r="1098" spans="3:8" x14ac:dyDescent="0.25">
      <c r="C1098" s="2">
        <v>40193</v>
      </c>
      <c r="D1098" s="3" t="s">
        <v>47</v>
      </c>
      <c r="E1098" s="1">
        <v>117</v>
      </c>
      <c r="F1098" s="1">
        <f t="array" ref="F1098">SUM(IF(D$2:D1098=D1098,E$2:E1098,0))</f>
        <v>13632</v>
      </c>
      <c r="G1098" s="8">
        <f t="shared" si="34"/>
        <v>0.2</v>
      </c>
      <c r="H1098" s="8">
        <f t="shared" si="35"/>
        <v>23.400000000000002</v>
      </c>
    </row>
    <row r="1099" spans="3:8" x14ac:dyDescent="0.25">
      <c r="C1099" s="2">
        <v>40194</v>
      </c>
      <c r="D1099" s="3" t="s">
        <v>52</v>
      </c>
      <c r="E1099" s="1">
        <v>221</v>
      </c>
      <c r="F1099" s="1">
        <f t="array" ref="F1099">SUM(IF(D$2:D1099=D1099,E$2:E1099,0))</f>
        <v>14531</v>
      </c>
      <c r="G1099" s="8">
        <f t="shared" si="34"/>
        <v>0.2</v>
      </c>
      <c r="H1099" s="8">
        <f t="shared" si="35"/>
        <v>44.2</v>
      </c>
    </row>
    <row r="1100" spans="3:8" x14ac:dyDescent="0.25">
      <c r="C1100" s="2">
        <v>40198</v>
      </c>
      <c r="D1100" s="3" t="s">
        <v>154</v>
      </c>
      <c r="E1100" s="1">
        <v>9</v>
      </c>
      <c r="F1100" s="1">
        <f t="array" ref="F1100">SUM(IF(D$2:D1100=D1100,E$2:E1100,0))</f>
        <v>21</v>
      </c>
      <c r="G1100" s="8">
        <f t="shared" si="34"/>
        <v>0</v>
      </c>
      <c r="H1100" s="8">
        <f t="shared" si="35"/>
        <v>0</v>
      </c>
    </row>
    <row r="1101" spans="3:8" x14ac:dyDescent="0.25">
      <c r="C1101" s="2">
        <v>40199</v>
      </c>
      <c r="D1101" s="3" t="s">
        <v>19</v>
      </c>
      <c r="E1101" s="1">
        <v>214</v>
      </c>
      <c r="F1101" s="1">
        <f t="array" ref="F1101">SUM(IF(D$2:D1101=D1101,E$2:E1101,0))</f>
        <v>9980</v>
      </c>
      <c r="G1101" s="8">
        <f t="shared" si="34"/>
        <v>0.1</v>
      </c>
      <c r="H1101" s="8">
        <f t="shared" si="35"/>
        <v>21.400000000000002</v>
      </c>
    </row>
    <row r="1102" spans="3:8" x14ac:dyDescent="0.25">
      <c r="C1102" s="2">
        <v>40200</v>
      </c>
      <c r="D1102" s="3" t="s">
        <v>39</v>
      </c>
      <c r="E1102" s="1">
        <v>138</v>
      </c>
      <c r="F1102" s="1">
        <f t="array" ref="F1102">SUM(IF(D$2:D1102=D1102,E$2:E1102,0))</f>
        <v>2586</v>
      </c>
      <c r="G1102" s="8">
        <f t="shared" si="34"/>
        <v>0.1</v>
      </c>
      <c r="H1102" s="8">
        <f t="shared" si="35"/>
        <v>13.8</v>
      </c>
    </row>
    <row r="1103" spans="3:8" x14ac:dyDescent="0.25">
      <c r="C1103" s="2">
        <v>40201</v>
      </c>
      <c r="D1103" s="3" t="s">
        <v>83</v>
      </c>
      <c r="E1103" s="1">
        <v>11</v>
      </c>
      <c r="F1103" s="1">
        <f t="array" ref="F1103">SUM(IF(D$2:D1103=D1103,E$2:E1103,0))</f>
        <v>28</v>
      </c>
      <c r="G1103" s="8">
        <f t="shared" si="34"/>
        <v>0</v>
      </c>
      <c r="H1103" s="8">
        <f t="shared" si="35"/>
        <v>0</v>
      </c>
    </row>
    <row r="1104" spans="3:8" x14ac:dyDescent="0.25">
      <c r="C1104" s="2">
        <v>40201</v>
      </c>
      <c r="D1104" s="3" t="s">
        <v>54</v>
      </c>
      <c r="E1104" s="1">
        <v>128</v>
      </c>
      <c r="F1104" s="1">
        <f t="array" ref="F1104">SUM(IF(D$2:D1104=D1104,E$2:E1104,0))</f>
        <v>2030</v>
      </c>
      <c r="G1104" s="8">
        <f t="shared" si="34"/>
        <v>0.1</v>
      </c>
      <c r="H1104" s="8">
        <f t="shared" si="35"/>
        <v>12.8</v>
      </c>
    </row>
    <row r="1105" spans="3:8" x14ac:dyDescent="0.25">
      <c r="C1105" s="2">
        <v>40202</v>
      </c>
      <c r="D1105" s="3" t="s">
        <v>19</v>
      </c>
      <c r="E1105" s="1">
        <v>376</v>
      </c>
      <c r="F1105" s="1">
        <f t="array" ref="F1105">SUM(IF(D$2:D1105=D1105,E$2:E1105,0))</f>
        <v>10356</v>
      </c>
      <c r="G1105" s="8">
        <f t="shared" si="34"/>
        <v>0.2</v>
      </c>
      <c r="H1105" s="8">
        <f t="shared" si="35"/>
        <v>75.2</v>
      </c>
    </row>
    <row r="1106" spans="3:8" x14ac:dyDescent="0.25">
      <c r="C1106" s="2">
        <v>40203</v>
      </c>
      <c r="D1106" s="3" t="s">
        <v>19</v>
      </c>
      <c r="E1106" s="1">
        <v>121</v>
      </c>
      <c r="F1106" s="1">
        <f t="array" ref="F1106">SUM(IF(D$2:D1106=D1106,E$2:E1106,0))</f>
        <v>10477</v>
      </c>
      <c r="G1106" s="8">
        <f t="shared" si="34"/>
        <v>0.2</v>
      </c>
      <c r="H1106" s="8">
        <f t="shared" si="35"/>
        <v>24.200000000000003</v>
      </c>
    </row>
    <row r="1107" spans="3:8" x14ac:dyDescent="0.25">
      <c r="C1107" s="2">
        <v>40203</v>
      </c>
      <c r="D1107" s="3" t="s">
        <v>16</v>
      </c>
      <c r="E1107" s="1">
        <v>200</v>
      </c>
      <c r="F1107" s="1">
        <f t="array" ref="F1107">SUM(IF(D$2:D1107=D1107,E$2:E1107,0))</f>
        <v>11852</v>
      </c>
      <c r="G1107" s="8">
        <f t="shared" si="34"/>
        <v>0.2</v>
      </c>
      <c r="H1107" s="8">
        <f t="shared" si="35"/>
        <v>40</v>
      </c>
    </row>
    <row r="1108" spans="3:8" x14ac:dyDescent="0.25">
      <c r="C1108" s="2">
        <v>40204</v>
      </c>
      <c r="D1108" s="3" t="s">
        <v>19</v>
      </c>
      <c r="E1108" s="1">
        <v>500</v>
      </c>
      <c r="F1108" s="1">
        <f t="array" ref="F1108">SUM(IF(D$2:D1108=D1108,E$2:E1108,0))</f>
        <v>10977</v>
      </c>
      <c r="G1108" s="8">
        <f t="shared" si="34"/>
        <v>0.2</v>
      </c>
      <c r="H1108" s="8">
        <f t="shared" si="35"/>
        <v>100</v>
      </c>
    </row>
    <row r="1109" spans="3:8" x14ac:dyDescent="0.25">
      <c r="C1109" s="2">
        <v>40206</v>
      </c>
      <c r="D1109" s="3" t="s">
        <v>73</v>
      </c>
      <c r="E1109" s="1">
        <v>108</v>
      </c>
      <c r="F1109" s="1">
        <f t="array" ref="F1109">SUM(IF(D$2:D1109=D1109,E$2:E1109,0))</f>
        <v>1663</v>
      </c>
      <c r="G1109" s="8">
        <f t="shared" si="34"/>
        <v>0.1</v>
      </c>
      <c r="H1109" s="8">
        <f t="shared" si="35"/>
        <v>10.8</v>
      </c>
    </row>
    <row r="1110" spans="3:8" x14ac:dyDescent="0.25">
      <c r="C1110" s="2">
        <v>40207</v>
      </c>
      <c r="D1110" s="3" t="s">
        <v>27</v>
      </c>
      <c r="E1110" s="1">
        <v>59</v>
      </c>
      <c r="F1110" s="1">
        <f t="array" ref="F1110">SUM(IF(D$2:D1110=D1110,E$2:E1110,0))</f>
        <v>1141</v>
      </c>
      <c r="G1110" s="8">
        <f t="shared" si="34"/>
        <v>0.1</v>
      </c>
      <c r="H1110" s="8">
        <f t="shared" si="35"/>
        <v>5.9</v>
      </c>
    </row>
    <row r="1111" spans="3:8" x14ac:dyDescent="0.25">
      <c r="C1111" s="2">
        <v>40208</v>
      </c>
      <c r="D1111" s="3" t="s">
        <v>12</v>
      </c>
      <c r="E1111" s="1">
        <v>191</v>
      </c>
      <c r="F1111" s="1">
        <f t="array" ref="F1111">SUM(IF(D$2:D1111=D1111,E$2:E1111,0))</f>
        <v>2109</v>
      </c>
      <c r="G1111" s="8">
        <f t="shared" si="34"/>
        <v>0.1</v>
      </c>
      <c r="H1111" s="8">
        <f t="shared" si="35"/>
        <v>19.100000000000001</v>
      </c>
    </row>
    <row r="1112" spans="3:8" x14ac:dyDescent="0.25">
      <c r="C1112" s="2">
        <v>40209</v>
      </c>
      <c r="D1112" s="3" t="s">
        <v>21</v>
      </c>
      <c r="E1112" s="1">
        <v>189</v>
      </c>
      <c r="F1112" s="1">
        <f t="array" ref="F1112">SUM(IF(D$2:D1112=D1112,E$2:E1112,0))</f>
        <v>2192</v>
      </c>
      <c r="G1112" s="8">
        <f t="shared" si="34"/>
        <v>0.1</v>
      </c>
      <c r="H1112" s="8">
        <f t="shared" si="35"/>
        <v>18.900000000000002</v>
      </c>
    </row>
    <row r="1113" spans="3:8" x14ac:dyDescent="0.25">
      <c r="C1113" s="2">
        <v>40211</v>
      </c>
      <c r="D1113" s="3" t="s">
        <v>47</v>
      </c>
      <c r="E1113" s="1">
        <v>247</v>
      </c>
      <c r="F1113" s="1">
        <f t="array" ref="F1113">SUM(IF(D$2:D1113=D1113,E$2:E1113,0))</f>
        <v>13879</v>
      </c>
      <c r="G1113" s="8">
        <f t="shared" si="34"/>
        <v>0.2</v>
      </c>
      <c r="H1113" s="8">
        <f t="shared" si="35"/>
        <v>49.400000000000006</v>
      </c>
    </row>
    <row r="1114" spans="3:8" x14ac:dyDescent="0.25">
      <c r="C1114" s="2">
        <v>40211</v>
      </c>
      <c r="D1114" s="3" t="s">
        <v>37</v>
      </c>
      <c r="E1114" s="1">
        <v>195</v>
      </c>
      <c r="F1114" s="1">
        <f t="array" ref="F1114">SUM(IF(D$2:D1114=D1114,E$2:E1114,0))</f>
        <v>1793</v>
      </c>
      <c r="G1114" s="8">
        <f t="shared" si="34"/>
        <v>0.1</v>
      </c>
      <c r="H1114" s="8">
        <f t="shared" si="35"/>
        <v>19.5</v>
      </c>
    </row>
    <row r="1115" spans="3:8" x14ac:dyDescent="0.25">
      <c r="C1115" s="2">
        <v>40212</v>
      </c>
      <c r="D1115" s="3" t="s">
        <v>206</v>
      </c>
      <c r="E1115" s="1">
        <v>6</v>
      </c>
      <c r="F1115" s="1">
        <f t="array" ref="F1115">SUM(IF(D$2:D1115=D1115,E$2:E1115,0))</f>
        <v>6</v>
      </c>
      <c r="G1115" s="8">
        <f t="shared" si="34"/>
        <v>0</v>
      </c>
      <c r="H1115" s="8">
        <f t="shared" si="35"/>
        <v>0</v>
      </c>
    </row>
    <row r="1116" spans="3:8" x14ac:dyDescent="0.25">
      <c r="C1116" s="2">
        <v>40213</v>
      </c>
      <c r="D1116" s="3" t="s">
        <v>207</v>
      </c>
      <c r="E1116" s="1">
        <v>1</v>
      </c>
      <c r="F1116" s="1">
        <f t="array" ref="F1116">SUM(IF(D$2:D1116=D1116,E$2:E1116,0))</f>
        <v>1</v>
      </c>
      <c r="G1116" s="8">
        <f t="shared" si="34"/>
        <v>0</v>
      </c>
      <c r="H1116" s="8">
        <f t="shared" si="35"/>
        <v>0</v>
      </c>
    </row>
    <row r="1117" spans="3:8" x14ac:dyDescent="0.25">
      <c r="C1117" s="2">
        <v>40214</v>
      </c>
      <c r="D1117" s="3" t="s">
        <v>52</v>
      </c>
      <c r="E1117" s="1">
        <v>347</v>
      </c>
      <c r="F1117" s="1">
        <f t="array" ref="F1117">SUM(IF(D$2:D1117=D1117,E$2:E1117,0))</f>
        <v>14878</v>
      </c>
      <c r="G1117" s="8">
        <f t="shared" si="34"/>
        <v>0.2</v>
      </c>
      <c r="H1117" s="8">
        <f t="shared" si="35"/>
        <v>69.400000000000006</v>
      </c>
    </row>
    <row r="1118" spans="3:8" x14ac:dyDescent="0.25">
      <c r="C1118" s="2">
        <v>40217</v>
      </c>
      <c r="D1118" s="3" t="s">
        <v>16</v>
      </c>
      <c r="E1118" s="1">
        <v>317</v>
      </c>
      <c r="F1118" s="1">
        <f t="array" ref="F1118">SUM(IF(D$2:D1118=D1118,E$2:E1118,0))</f>
        <v>12169</v>
      </c>
      <c r="G1118" s="8">
        <f t="shared" si="34"/>
        <v>0.2</v>
      </c>
      <c r="H1118" s="8">
        <f t="shared" si="35"/>
        <v>63.400000000000006</v>
      </c>
    </row>
    <row r="1119" spans="3:8" x14ac:dyDescent="0.25">
      <c r="C1119" s="2">
        <v>40218</v>
      </c>
      <c r="D1119" s="3" t="s">
        <v>47</v>
      </c>
      <c r="E1119" s="1">
        <v>271</v>
      </c>
      <c r="F1119" s="1">
        <f t="array" ref="F1119">SUM(IF(D$2:D1119=D1119,E$2:E1119,0))</f>
        <v>14150</v>
      </c>
      <c r="G1119" s="8">
        <f t="shared" si="34"/>
        <v>0.2</v>
      </c>
      <c r="H1119" s="8">
        <f t="shared" si="35"/>
        <v>54.2</v>
      </c>
    </row>
    <row r="1120" spans="3:8" x14ac:dyDescent="0.25">
      <c r="C1120" s="2">
        <v>40218</v>
      </c>
      <c r="D1120" s="3" t="s">
        <v>87</v>
      </c>
      <c r="E1120" s="1">
        <v>4</v>
      </c>
      <c r="F1120" s="1">
        <f t="array" ref="F1120">SUM(IF(D$2:D1120=D1120,E$2:E1120,0))</f>
        <v>14</v>
      </c>
      <c r="G1120" s="8">
        <f t="shared" si="34"/>
        <v>0</v>
      </c>
      <c r="H1120" s="8">
        <f t="shared" si="35"/>
        <v>0</v>
      </c>
    </row>
    <row r="1121" spans="3:8" x14ac:dyDescent="0.25">
      <c r="C1121" s="2">
        <v>40220</v>
      </c>
      <c r="D1121" s="3" t="s">
        <v>30</v>
      </c>
      <c r="E1121" s="1">
        <v>121</v>
      </c>
      <c r="F1121" s="1">
        <f t="array" ref="F1121">SUM(IF(D$2:D1121=D1121,E$2:E1121,0))</f>
        <v>2243</v>
      </c>
      <c r="G1121" s="8">
        <f t="shared" si="34"/>
        <v>0.1</v>
      </c>
      <c r="H1121" s="8">
        <f t="shared" si="35"/>
        <v>12.100000000000001</v>
      </c>
    </row>
    <row r="1122" spans="3:8" x14ac:dyDescent="0.25">
      <c r="C1122" s="2">
        <v>40221</v>
      </c>
      <c r="D1122" s="3" t="s">
        <v>8</v>
      </c>
      <c r="E1122" s="1">
        <v>81</v>
      </c>
      <c r="F1122" s="1">
        <f t="array" ref="F1122">SUM(IF(D$2:D1122=D1122,E$2:E1122,0))</f>
        <v>1634</v>
      </c>
      <c r="G1122" s="8">
        <f t="shared" si="34"/>
        <v>0.1</v>
      </c>
      <c r="H1122" s="8">
        <f t="shared" si="35"/>
        <v>8.1</v>
      </c>
    </row>
    <row r="1123" spans="3:8" x14ac:dyDescent="0.25">
      <c r="C1123" s="2">
        <v>40221</v>
      </c>
      <c r="D1123" s="3" t="s">
        <v>86</v>
      </c>
      <c r="E1123" s="1">
        <v>1</v>
      </c>
      <c r="F1123" s="1">
        <f t="array" ref="F1123">SUM(IF(D$2:D1123=D1123,E$2:E1123,0))</f>
        <v>11</v>
      </c>
      <c r="G1123" s="8">
        <f t="shared" si="34"/>
        <v>0</v>
      </c>
      <c r="H1123" s="8">
        <f t="shared" si="35"/>
        <v>0</v>
      </c>
    </row>
    <row r="1124" spans="3:8" x14ac:dyDescent="0.25">
      <c r="C1124" s="2">
        <v>40223</v>
      </c>
      <c r="D1124" s="3" t="s">
        <v>32</v>
      </c>
      <c r="E1124" s="1">
        <v>142</v>
      </c>
      <c r="F1124" s="1">
        <f t="array" ref="F1124">SUM(IF(D$2:D1124=D1124,E$2:E1124,0))</f>
        <v>2991</v>
      </c>
      <c r="G1124" s="8">
        <f t="shared" si="34"/>
        <v>0.1</v>
      </c>
      <c r="H1124" s="8">
        <f t="shared" si="35"/>
        <v>14.200000000000001</v>
      </c>
    </row>
    <row r="1125" spans="3:8" x14ac:dyDescent="0.25">
      <c r="C1125" s="2">
        <v>40224</v>
      </c>
      <c r="D1125" s="3" t="s">
        <v>24</v>
      </c>
      <c r="E1125" s="1">
        <v>265</v>
      </c>
      <c r="F1125" s="1">
        <f t="array" ref="F1125">SUM(IF(D$2:D1125=D1125,E$2:E1125,0))</f>
        <v>11983</v>
      </c>
      <c r="G1125" s="8">
        <f t="shared" si="34"/>
        <v>0.2</v>
      </c>
      <c r="H1125" s="8">
        <f t="shared" si="35"/>
        <v>53</v>
      </c>
    </row>
    <row r="1126" spans="3:8" x14ac:dyDescent="0.25">
      <c r="C1126" s="2">
        <v>40225</v>
      </c>
      <c r="D1126" s="3" t="s">
        <v>8</v>
      </c>
      <c r="E1126" s="1">
        <v>194</v>
      </c>
      <c r="F1126" s="1">
        <f t="array" ref="F1126">SUM(IF(D$2:D1126=D1126,E$2:E1126,0))</f>
        <v>1828</v>
      </c>
      <c r="G1126" s="8">
        <f t="shared" si="34"/>
        <v>0.1</v>
      </c>
      <c r="H1126" s="8">
        <f t="shared" si="35"/>
        <v>19.400000000000002</v>
      </c>
    </row>
    <row r="1127" spans="3:8" x14ac:dyDescent="0.25">
      <c r="C1127" s="2">
        <v>40225</v>
      </c>
      <c r="D1127" s="3" t="s">
        <v>163</v>
      </c>
      <c r="E1127" s="1">
        <v>15</v>
      </c>
      <c r="F1127" s="1">
        <f t="array" ref="F1127">SUM(IF(D$2:D1127=D1127,E$2:E1127,0))</f>
        <v>25</v>
      </c>
      <c r="G1127" s="8">
        <f t="shared" si="34"/>
        <v>0</v>
      </c>
      <c r="H1127" s="8">
        <f t="shared" si="35"/>
        <v>0</v>
      </c>
    </row>
    <row r="1128" spans="3:8" x14ac:dyDescent="0.25">
      <c r="C1128" s="2">
        <v>40227</v>
      </c>
      <c r="D1128" s="3" t="s">
        <v>12</v>
      </c>
      <c r="E1128" s="1">
        <v>23</v>
      </c>
      <c r="F1128" s="1">
        <f t="array" ref="F1128">SUM(IF(D$2:D1128=D1128,E$2:E1128,0))</f>
        <v>2132</v>
      </c>
      <c r="G1128" s="8">
        <f t="shared" si="34"/>
        <v>0.1</v>
      </c>
      <c r="H1128" s="8">
        <f t="shared" si="35"/>
        <v>2.3000000000000003</v>
      </c>
    </row>
    <row r="1129" spans="3:8" x14ac:dyDescent="0.25">
      <c r="C1129" s="2">
        <v>40227</v>
      </c>
      <c r="D1129" s="3" t="s">
        <v>24</v>
      </c>
      <c r="E1129" s="1">
        <v>279</v>
      </c>
      <c r="F1129" s="1">
        <f t="array" ref="F1129">SUM(IF(D$2:D1129=D1129,E$2:E1129,0))</f>
        <v>12262</v>
      </c>
      <c r="G1129" s="8">
        <f t="shared" si="34"/>
        <v>0.2</v>
      </c>
      <c r="H1129" s="8">
        <f t="shared" si="35"/>
        <v>55.800000000000004</v>
      </c>
    </row>
    <row r="1130" spans="3:8" x14ac:dyDescent="0.25">
      <c r="C1130" s="2">
        <v>40229</v>
      </c>
      <c r="D1130" s="3" t="s">
        <v>208</v>
      </c>
      <c r="E1130" s="1">
        <v>1</v>
      </c>
      <c r="F1130" s="1">
        <f t="array" ref="F1130">SUM(IF(D$2:D1130=D1130,E$2:E1130,0))</f>
        <v>1</v>
      </c>
      <c r="G1130" s="8">
        <f t="shared" si="34"/>
        <v>0</v>
      </c>
      <c r="H1130" s="8">
        <f t="shared" si="35"/>
        <v>0</v>
      </c>
    </row>
    <row r="1131" spans="3:8" x14ac:dyDescent="0.25">
      <c r="C1131" s="2">
        <v>40234</v>
      </c>
      <c r="D1131" s="3" t="s">
        <v>24</v>
      </c>
      <c r="E1131" s="1">
        <v>487</v>
      </c>
      <c r="F1131" s="1">
        <f t="array" ref="F1131">SUM(IF(D$2:D1131=D1131,E$2:E1131,0))</f>
        <v>12749</v>
      </c>
      <c r="G1131" s="8">
        <f t="shared" si="34"/>
        <v>0.2</v>
      </c>
      <c r="H1131" s="8">
        <f t="shared" si="35"/>
        <v>97.4</v>
      </c>
    </row>
    <row r="1132" spans="3:8" x14ac:dyDescent="0.25">
      <c r="C1132" s="2">
        <v>40234</v>
      </c>
      <c r="D1132" s="3" t="s">
        <v>9</v>
      </c>
      <c r="E1132" s="1">
        <v>395</v>
      </c>
      <c r="F1132" s="1">
        <f t="array" ref="F1132">SUM(IF(D$2:D1132=D1132,E$2:E1132,0))</f>
        <v>15893</v>
      </c>
      <c r="G1132" s="8">
        <f t="shared" si="34"/>
        <v>0.2</v>
      </c>
      <c r="H1132" s="8">
        <f t="shared" si="35"/>
        <v>79</v>
      </c>
    </row>
    <row r="1133" spans="3:8" x14ac:dyDescent="0.25">
      <c r="C1133" s="2">
        <v>40236</v>
      </c>
      <c r="D1133" s="3" t="s">
        <v>73</v>
      </c>
      <c r="E1133" s="1">
        <v>91</v>
      </c>
      <c r="F1133" s="1">
        <f t="array" ref="F1133">SUM(IF(D$2:D1133=D1133,E$2:E1133,0))</f>
        <v>1754</v>
      </c>
      <c r="G1133" s="8">
        <f t="shared" si="34"/>
        <v>0.1</v>
      </c>
      <c r="H1133" s="8">
        <f t="shared" si="35"/>
        <v>9.1</v>
      </c>
    </row>
    <row r="1134" spans="3:8" x14ac:dyDescent="0.25">
      <c r="C1134" s="2">
        <v>40236</v>
      </c>
      <c r="D1134" s="3" t="s">
        <v>27</v>
      </c>
      <c r="E1134" s="1">
        <v>39</v>
      </c>
      <c r="F1134" s="1">
        <f t="array" ref="F1134">SUM(IF(D$2:D1134=D1134,E$2:E1134,0))</f>
        <v>1180</v>
      </c>
      <c r="G1134" s="8">
        <f t="shared" si="34"/>
        <v>0.1</v>
      </c>
      <c r="H1134" s="8">
        <f t="shared" si="35"/>
        <v>3.9000000000000004</v>
      </c>
    </row>
    <row r="1135" spans="3:8" x14ac:dyDescent="0.25">
      <c r="C1135" s="2">
        <v>40236</v>
      </c>
      <c r="D1135" s="3" t="s">
        <v>24</v>
      </c>
      <c r="E1135" s="1">
        <v>312</v>
      </c>
      <c r="F1135" s="1">
        <f t="array" ref="F1135">SUM(IF(D$2:D1135=D1135,E$2:E1135,0))</f>
        <v>13061</v>
      </c>
      <c r="G1135" s="8">
        <f t="shared" si="34"/>
        <v>0.2</v>
      </c>
      <c r="H1135" s="8">
        <f t="shared" si="35"/>
        <v>62.400000000000006</v>
      </c>
    </row>
    <row r="1136" spans="3:8" x14ac:dyDescent="0.25">
      <c r="C1136" s="2">
        <v>40237</v>
      </c>
      <c r="D1136" s="3" t="s">
        <v>209</v>
      </c>
      <c r="E1136" s="1">
        <v>20</v>
      </c>
      <c r="F1136" s="1">
        <f t="array" ref="F1136">SUM(IF(D$2:D1136=D1136,E$2:E1136,0))</f>
        <v>20</v>
      </c>
      <c r="G1136" s="8">
        <f t="shared" si="34"/>
        <v>0</v>
      </c>
      <c r="H1136" s="8">
        <f t="shared" si="35"/>
        <v>0</v>
      </c>
    </row>
    <row r="1137" spans="3:8" x14ac:dyDescent="0.25">
      <c r="C1137" s="2">
        <v>40240</v>
      </c>
      <c r="D1137" s="3" t="s">
        <v>30</v>
      </c>
      <c r="E1137" s="1">
        <v>35</v>
      </c>
      <c r="F1137" s="1">
        <f t="array" ref="F1137">SUM(IF(D$2:D1137=D1137,E$2:E1137,0))</f>
        <v>2278</v>
      </c>
      <c r="G1137" s="8">
        <f t="shared" si="34"/>
        <v>0.1</v>
      </c>
      <c r="H1137" s="8">
        <f t="shared" si="35"/>
        <v>3.5</v>
      </c>
    </row>
    <row r="1138" spans="3:8" x14ac:dyDescent="0.25">
      <c r="C1138" s="2">
        <v>40242</v>
      </c>
      <c r="D1138" s="3" t="s">
        <v>205</v>
      </c>
      <c r="E1138" s="1">
        <v>20</v>
      </c>
      <c r="F1138" s="1">
        <f t="array" ref="F1138">SUM(IF(D$2:D1138=D1138,E$2:E1138,0))</f>
        <v>37</v>
      </c>
      <c r="G1138" s="8">
        <f t="shared" si="34"/>
        <v>0</v>
      </c>
      <c r="H1138" s="8">
        <f t="shared" si="35"/>
        <v>0</v>
      </c>
    </row>
    <row r="1139" spans="3:8" x14ac:dyDescent="0.25">
      <c r="C1139" s="2">
        <v>40245</v>
      </c>
      <c r="D1139" s="3" t="s">
        <v>32</v>
      </c>
      <c r="E1139" s="1">
        <v>125</v>
      </c>
      <c r="F1139" s="1">
        <f t="array" ref="F1139">SUM(IF(D$2:D1139=D1139,E$2:E1139,0))</f>
        <v>3116</v>
      </c>
      <c r="G1139" s="8">
        <f t="shared" si="34"/>
        <v>0.1</v>
      </c>
      <c r="H1139" s="8">
        <f t="shared" si="35"/>
        <v>12.5</v>
      </c>
    </row>
    <row r="1140" spans="3:8" x14ac:dyDescent="0.25">
      <c r="C1140" s="2">
        <v>40245</v>
      </c>
      <c r="D1140" s="3" t="s">
        <v>47</v>
      </c>
      <c r="E1140" s="1">
        <v>396</v>
      </c>
      <c r="F1140" s="1">
        <f t="array" ref="F1140">SUM(IF(D$2:D1140=D1140,E$2:E1140,0))</f>
        <v>14546</v>
      </c>
      <c r="G1140" s="8">
        <f t="shared" si="34"/>
        <v>0.2</v>
      </c>
      <c r="H1140" s="8">
        <f t="shared" si="35"/>
        <v>79.2</v>
      </c>
    </row>
    <row r="1141" spans="3:8" x14ac:dyDescent="0.25">
      <c r="C1141" s="2">
        <v>40246</v>
      </c>
      <c r="D1141" s="3" t="s">
        <v>210</v>
      </c>
      <c r="E1141" s="1">
        <v>7</v>
      </c>
      <c r="F1141" s="1">
        <f t="array" ref="F1141">SUM(IF(D$2:D1141=D1141,E$2:E1141,0))</f>
        <v>7</v>
      </c>
      <c r="G1141" s="8">
        <f t="shared" si="34"/>
        <v>0</v>
      </c>
      <c r="H1141" s="8">
        <f t="shared" si="35"/>
        <v>0</v>
      </c>
    </row>
    <row r="1142" spans="3:8" x14ac:dyDescent="0.25">
      <c r="C1142" s="2">
        <v>40247</v>
      </c>
      <c r="D1142" s="3" t="s">
        <v>80</v>
      </c>
      <c r="E1142" s="1">
        <v>59</v>
      </c>
      <c r="F1142" s="1">
        <f t="array" ref="F1142">SUM(IF(D$2:D1142=D1142,E$2:E1142,0))</f>
        <v>1659</v>
      </c>
      <c r="G1142" s="8">
        <f t="shared" si="34"/>
        <v>0.1</v>
      </c>
      <c r="H1142" s="8">
        <f t="shared" si="35"/>
        <v>5.9</v>
      </c>
    </row>
    <row r="1143" spans="3:8" x14ac:dyDescent="0.25">
      <c r="C1143" s="2">
        <v>40250</v>
      </c>
      <c r="D1143" s="3" t="s">
        <v>16</v>
      </c>
      <c r="E1143" s="1">
        <v>417</v>
      </c>
      <c r="F1143" s="1">
        <f t="array" ref="F1143">SUM(IF(D$2:D1143=D1143,E$2:E1143,0))</f>
        <v>12586</v>
      </c>
      <c r="G1143" s="8">
        <f t="shared" si="34"/>
        <v>0.2</v>
      </c>
      <c r="H1143" s="8">
        <f t="shared" si="35"/>
        <v>83.4</v>
      </c>
    </row>
    <row r="1144" spans="3:8" x14ac:dyDescent="0.25">
      <c r="C1144" s="2">
        <v>40250</v>
      </c>
      <c r="D1144" s="3" t="s">
        <v>47</v>
      </c>
      <c r="E1144" s="1">
        <v>115</v>
      </c>
      <c r="F1144" s="1">
        <f t="array" ref="F1144">SUM(IF(D$2:D1144=D1144,E$2:E1144,0))</f>
        <v>14661</v>
      </c>
      <c r="G1144" s="8">
        <f t="shared" si="34"/>
        <v>0.2</v>
      </c>
      <c r="H1144" s="8">
        <f t="shared" si="35"/>
        <v>23</v>
      </c>
    </row>
    <row r="1145" spans="3:8" x14ac:dyDescent="0.25">
      <c r="C1145" s="2">
        <v>40253</v>
      </c>
      <c r="D1145" s="3" t="s">
        <v>56</v>
      </c>
      <c r="E1145" s="1">
        <v>6</v>
      </c>
      <c r="F1145" s="1">
        <f t="array" ref="F1145">SUM(IF(D$2:D1145=D1145,E$2:E1145,0))</f>
        <v>26</v>
      </c>
      <c r="G1145" s="8">
        <f t="shared" si="34"/>
        <v>0</v>
      </c>
      <c r="H1145" s="8">
        <f t="shared" si="35"/>
        <v>0</v>
      </c>
    </row>
    <row r="1146" spans="3:8" x14ac:dyDescent="0.25">
      <c r="C1146" s="2">
        <v>40254</v>
      </c>
      <c r="D1146" s="3" t="s">
        <v>21</v>
      </c>
      <c r="E1146" s="1">
        <v>69</v>
      </c>
      <c r="F1146" s="1">
        <f t="array" ref="F1146">SUM(IF(D$2:D1146=D1146,E$2:E1146,0))</f>
        <v>2261</v>
      </c>
      <c r="G1146" s="8">
        <f t="shared" si="34"/>
        <v>0.1</v>
      </c>
      <c r="H1146" s="8">
        <f t="shared" si="35"/>
        <v>6.9</v>
      </c>
    </row>
    <row r="1147" spans="3:8" x14ac:dyDescent="0.25">
      <c r="C1147" s="2">
        <v>40256</v>
      </c>
      <c r="D1147" s="3" t="s">
        <v>14</v>
      </c>
      <c r="E1147" s="1">
        <v>58</v>
      </c>
      <c r="F1147" s="1">
        <f t="array" ref="F1147">SUM(IF(D$2:D1147=D1147,E$2:E1147,0))</f>
        <v>2499</v>
      </c>
      <c r="G1147" s="8">
        <f t="shared" si="34"/>
        <v>0.1</v>
      </c>
      <c r="H1147" s="8">
        <f t="shared" si="35"/>
        <v>5.8000000000000007</v>
      </c>
    </row>
    <row r="1148" spans="3:8" x14ac:dyDescent="0.25">
      <c r="C1148" s="2">
        <v>40256</v>
      </c>
      <c r="D1148" s="3" t="s">
        <v>27</v>
      </c>
      <c r="E1148" s="1">
        <v>159</v>
      </c>
      <c r="F1148" s="1">
        <f t="array" ref="F1148">SUM(IF(D$2:D1148=D1148,E$2:E1148,0))</f>
        <v>1339</v>
      </c>
      <c r="G1148" s="8">
        <f t="shared" si="34"/>
        <v>0.1</v>
      </c>
      <c r="H1148" s="8">
        <f t="shared" si="35"/>
        <v>15.9</v>
      </c>
    </row>
    <row r="1149" spans="3:8" x14ac:dyDescent="0.25">
      <c r="C1149" s="2">
        <v>40258</v>
      </c>
      <c r="D1149" s="3" t="s">
        <v>211</v>
      </c>
      <c r="E1149" s="1">
        <v>6</v>
      </c>
      <c r="F1149" s="1">
        <f t="array" ref="F1149">SUM(IF(D$2:D1149=D1149,E$2:E1149,0))</f>
        <v>6</v>
      </c>
      <c r="G1149" s="8">
        <f t="shared" si="34"/>
        <v>0</v>
      </c>
      <c r="H1149" s="8">
        <f t="shared" si="35"/>
        <v>0</v>
      </c>
    </row>
    <row r="1150" spans="3:8" x14ac:dyDescent="0.25">
      <c r="C1150" s="2">
        <v>40259</v>
      </c>
      <c r="D1150" s="3" t="s">
        <v>14</v>
      </c>
      <c r="E1150" s="1">
        <v>103</v>
      </c>
      <c r="F1150" s="1">
        <f t="array" ref="F1150">SUM(IF(D$2:D1150=D1150,E$2:E1150,0))</f>
        <v>2602</v>
      </c>
      <c r="G1150" s="8">
        <f t="shared" si="34"/>
        <v>0.1</v>
      </c>
      <c r="H1150" s="8">
        <f t="shared" si="35"/>
        <v>10.3</v>
      </c>
    </row>
    <row r="1151" spans="3:8" x14ac:dyDescent="0.25">
      <c r="C1151" s="2">
        <v>40263</v>
      </c>
      <c r="D1151" s="3" t="s">
        <v>9</v>
      </c>
      <c r="E1151" s="1">
        <v>155</v>
      </c>
      <c r="F1151" s="1">
        <f t="array" ref="F1151">SUM(IF(D$2:D1151=D1151,E$2:E1151,0))</f>
        <v>16048</v>
      </c>
      <c r="G1151" s="8">
        <f t="shared" si="34"/>
        <v>0.2</v>
      </c>
      <c r="H1151" s="8">
        <f t="shared" si="35"/>
        <v>31</v>
      </c>
    </row>
    <row r="1152" spans="3:8" x14ac:dyDescent="0.25">
      <c r="C1152" s="2">
        <v>40263</v>
      </c>
      <c r="D1152" s="3" t="s">
        <v>83</v>
      </c>
      <c r="E1152" s="1">
        <v>10</v>
      </c>
      <c r="F1152" s="1">
        <f t="array" ref="F1152">SUM(IF(D$2:D1152=D1152,E$2:E1152,0))</f>
        <v>38</v>
      </c>
      <c r="G1152" s="8">
        <f t="shared" si="34"/>
        <v>0</v>
      </c>
      <c r="H1152" s="8">
        <f t="shared" si="35"/>
        <v>0</v>
      </c>
    </row>
    <row r="1153" spans="3:8" x14ac:dyDescent="0.25">
      <c r="C1153" s="2">
        <v>40265</v>
      </c>
      <c r="D1153" s="3" t="s">
        <v>30</v>
      </c>
      <c r="E1153" s="1">
        <v>158</v>
      </c>
      <c r="F1153" s="1">
        <f t="array" ref="F1153">SUM(IF(D$2:D1153=D1153,E$2:E1153,0))</f>
        <v>2436</v>
      </c>
      <c r="G1153" s="8">
        <f t="shared" si="34"/>
        <v>0.1</v>
      </c>
      <c r="H1153" s="8">
        <f t="shared" si="35"/>
        <v>15.8</v>
      </c>
    </row>
    <row r="1154" spans="3:8" x14ac:dyDescent="0.25">
      <c r="C1154" s="2">
        <v>40267</v>
      </c>
      <c r="D1154" s="3" t="s">
        <v>57</v>
      </c>
      <c r="E1154" s="1">
        <v>146</v>
      </c>
      <c r="F1154" s="1">
        <f t="array" ref="F1154">SUM(IF(D$2:D1154=D1154,E$2:E1154,0))</f>
        <v>3013</v>
      </c>
      <c r="G1154" s="8">
        <f t="shared" si="34"/>
        <v>0.1</v>
      </c>
      <c r="H1154" s="8">
        <f t="shared" si="35"/>
        <v>14.600000000000001</v>
      </c>
    </row>
    <row r="1155" spans="3:8" x14ac:dyDescent="0.25">
      <c r="C1155" s="2">
        <v>40268</v>
      </c>
      <c r="D1155" s="3" t="s">
        <v>24</v>
      </c>
      <c r="E1155" s="1">
        <v>230</v>
      </c>
      <c r="F1155" s="1">
        <f t="array" ref="F1155">SUM(IF(D$2:D1155=D1155,E$2:E1155,0))</f>
        <v>13291</v>
      </c>
      <c r="G1155" s="8">
        <f t="shared" ref="G1155:G1218" si="36">IF(AND(F1155&gt;=100,F1155&lt;1000),0.05,IF(AND(F1155&gt;=1000,F1155&lt;10000),0.1,IF(F1155&gt;=10000,0.2,0)))</f>
        <v>0.2</v>
      </c>
      <c r="H1155" s="8">
        <f t="shared" ref="H1155:H1218" si="37">G1155*E1155</f>
        <v>46</v>
      </c>
    </row>
    <row r="1156" spans="3:8" x14ac:dyDescent="0.25">
      <c r="C1156" s="2">
        <v>40270</v>
      </c>
      <c r="D1156" s="3" t="s">
        <v>41</v>
      </c>
      <c r="E1156" s="1">
        <v>143</v>
      </c>
      <c r="F1156" s="1">
        <f t="array" ref="F1156">SUM(IF(D$2:D1156=D1156,E$2:E1156,0))</f>
        <v>1170</v>
      </c>
      <c r="G1156" s="8">
        <f t="shared" si="36"/>
        <v>0.1</v>
      </c>
      <c r="H1156" s="8">
        <f t="shared" si="37"/>
        <v>14.3</v>
      </c>
    </row>
    <row r="1157" spans="3:8" x14ac:dyDescent="0.25">
      <c r="C1157" s="2">
        <v>40270</v>
      </c>
      <c r="D1157" s="3" t="s">
        <v>63</v>
      </c>
      <c r="E1157" s="1">
        <v>167</v>
      </c>
      <c r="F1157" s="1">
        <f t="array" ref="F1157">SUM(IF(D$2:D1157=D1157,E$2:E1157,0))</f>
        <v>2005</v>
      </c>
      <c r="G1157" s="8">
        <f t="shared" si="36"/>
        <v>0.1</v>
      </c>
      <c r="H1157" s="8">
        <f t="shared" si="37"/>
        <v>16.7</v>
      </c>
    </row>
    <row r="1158" spans="3:8" x14ac:dyDescent="0.25">
      <c r="C1158" s="2">
        <v>40270</v>
      </c>
      <c r="D1158" s="3" t="s">
        <v>54</v>
      </c>
      <c r="E1158" s="1">
        <v>119</v>
      </c>
      <c r="F1158" s="1">
        <f t="array" ref="F1158">SUM(IF(D$2:D1158=D1158,E$2:E1158,0))</f>
        <v>2149</v>
      </c>
      <c r="G1158" s="8">
        <f t="shared" si="36"/>
        <v>0.1</v>
      </c>
      <c r="H1158" s="8">
        <f t="shared" si="37"/>
        <v>11.9</v>
      </c>
    </row>
    <row r="1159" spans="3:8" x14ac:dyDescent="0.25">
      <c r="C1159" s="2">
        <v>40272</v>
      </c>
      <c r="D1159" s="3" t="s">
        <v>16</v>
      </c>
      <c r="E1159" s="1">
        <v>400</v>
      </c>
      <c r="F1159" s="1">
        <f t="array" ref="F1159">SUM(IF(D$2:D1159=D1159,E$2:E1159,0))</f>
        <v>12986</v>
      </c>
      <c r="G1159" s="8">
        <f t="shared" si="36"/>
        <v>0.2</v>
      </c>
      <c r="H1159" s="8">
        <f t="shared" si="37"/>
        <v>80</v>
      </c>
    </row>
    <row r="1160" spans="3:8" x14ac:dyDescent="0.25">
      <c r="C1160" s="2">
        <v>40274</v>
      </c>
      <c r="D1160" s="3" t="s">
        <v>39</v>
      </c>
      <c r="E1160" s="1">
        <v>172</v>
      </c>
      <c r="F1160" s="1">
        <f t="array" ref="F1160">SUM(IF(D$2:D1160=D1160,E$2:E1160,0))</f>
        <v>2758</v>
      </c>
      <c r="G1160" s="8">
        <f t="shared" si="36"/>
        <v>0.1</v>
      </c>
      <c r="H1160" s="8">
        <f t="shared" si="37"/>
        <v>17.2</v>
      </c>
    </row>
    <row r="1161" spans="3:8" x14ac:dyDescent="0.25">
      <c r="C1161" s="2">
        <v>40275</v>
      </c>
      <c r="D1161" s="3" t="s">
        <v>100</v>
      </c>
      <c r="E1161" s="1">
        <v>19</v>
      </c>
      <c r="F1161" s="1">
        <f t="array" ref="F1161">SUM(IF(D$2:D1161=D1161,E$2:E1161,0))</f>
        <v>31</v>
      </c>
      <c r="G1161" s="8">
        <f t="shared" si="36"/>
        <v>0</v>
      </c>
      <c r="H1161" s="8">
        <f t="shared" si="37"/>
        <v>0</v>
      </c>
    </row>
    <row r="1162" spans="3:8" x14ac:dyDescent="0.25">
      <c r="C1162" s="2">
        <v>40277</v>
      </c>
      <c r="D1162" s="3" t="s">
        <v>9</v>
      </c>
      <c r="E1162" s="1">
        <v>116</v>
      </c>
      <c r="F1162" s="1">
        <f t="array" ref="F1162">SUM(IF(D$2:D1162=D1162,E$2:E1162,0))</f>
        <v>16164</v>
      </c>
      <c r="G1162" s="8">
        <f t="shared" si="36"/>
        <v>0.2</v>
      </c>
      <c r="H1162" s="8">
        <f t="shared" si="37"/>
        <v>23.200000000000003</v>
      </c>
    </row>
    <row r="1163" spans="3:8" x14ac:dyDescent="0.25">
      <c r="C1163" s="2">
        <v>40279</v>
      </c>
      <c r="D1163" s="3" t="s">
        <v>24</v>
      </c>
      <c r="E1163" s="1">
        <v>143</v>
      </c>
      <c r="F1163" s="1">
        <f t="array" ref="F1163">SUM(IF(D$2:D1163=D1163,E$2:E1163,0))</f>
        <v>13434</v>
      </c>
      <c r="G1163" s="8">
        <f t="shared" si="36"/>
        <v>0.2</v>
      </c>
      <c r="H1163" s="8">
        <f t="shared" si="37"/>
        <v>28.6</v>
      </c>
    </row>
    <row r="1164" spans="3:8" x14ac:dyDescent="0.25">
      <c r="C1164" s="2">
        <v>40280</v>
      </c>
      <c r="D1164" s="3" t="s">
        <v>11</v>
      </c>
      <c r="E1164" s="1">
        <v>222</v>
      </c>
      <c r="F1164" s="1">
        <f t="array" ref="F1164">SUM(IF(D$2:D1164=D1164,E$2:E1164,0))</f>
        <v>13309</v>
      </c>
      <c r="G1164" s="8">
        <f t="shared" si="36"/>
        <v>0.2</v>
      </c>
      <c r="H1164" s="8">
        <f t="shared" si="37"/>
        <v>44.400000000000006</v>
      </c>
    </row>
    <row r="1165" spans="3:8" x14ac:dyDescent="0.25">
      <c r="C1165" s="2">
        <v>40282</v>
      </c>
      <c r="D1165" s="3" t="s">
        <v>11</v>
      </c>
      <c r="E1165" s="1">
        <v>352</v>
      </c>
      <c r="F1165" s="1">
        <f t="array" ref="F1165">SUM(IF(D$2:D1165=D1165,E$2:E1165,0))</f>
        <v>13661</v>
      </c>
      <c r="G1165" s="8">
        <f t="shared" si="36"/>
        <v>0.2</v>
      </c>
      <c r="H1165" s="8">
        <f t="shared" si="37"/>
        <v>70.400000000000006</v>
      </c>
    </row>
    <row r="1166" spans="3:8" x14ac:dyDescent="0.25">
      <c r="C1166" s="2">
        <v>40282</v>
      </c>
      <c r="D1166" s="3" t="s">
        <v>54</v>
      </c>
      <c r="E1166" s="1">
        <v>69</v>
      </c>
      <c r="F1166" s="1">
        <f t="array" ref="F1166">SUM(IF(D$2:D1166=D1166,E$2:E1166,0))</f>
        <v>2218</v>
      </c>
      <c r="G1166" s="8">
        <f t="shared" si="36"/>
        <v>0.1</v>
      </c>
      <c r="H1166" s="8">
        <f t="shared" si="37"/>
        <v>6.9</v>
      </c>
    </row>
    <row r="1167" spans="3:8" x14ac:dyDescent="0.25">
      <c r="C1167" s="2">
        <v>40283</v>
      </c>
      <c r="D1167" s="3" t="s">
        <v>47</v>
      </c>
      <c r="E1167" s="1">
        <v>182</v>
      </c>
      <c r="F1167" s="1">
        <f t="array" ref="F1167">SUM(IF(D$2:D1167=D1167,E$2:E1167,0))</f>
        <v>14843</v>
      </c>
      <c r="G1167" s="8">
        <f t="shared" si="36"/>
        <v>0.2</v>
      </c>
      <c r="H1167" s="8">
        <f t="shared" si="37"/>
        <v>36.4</v>
      </c>
    </row>
    <row r="1168" spans="3:8" x14ac:dyDescent="0.25">
      <c r="C1168" s="2">
        <v>40285</v>
      </c>
      <c r="D1168" s="3" t="s">
        <v>11</v>
      </c>
      <c r="E1168" s="1">
        <v>182</v>
      </c>
      <c r="F1168" s="1">
        <f t="array" ref="F1168">SUM(IF(D$2:D1168=D1168,E$2:E1168,0))</f>
        <v>13843</v>
      </c>
      <c r="G1168" s="8">
        <f t="shared" si="36"/>
        <v>0.2</v>
      </c>
      <c r="H1168" s="8">
        <f t="shared" si="37"/>
        <v>36.4</v>
      </c>
    </row>
    <row r="1169" spans="3:8" x14ac:dyDescent="0.25">
      <c r="C1169" s="2">
        <v>40285</v>
      </c>
      <c r="D1169" s="3" t="s">
        <v>54</v>
      </c>
      <c r="E1169" s="1">
        <v>165</v>
      </c>
      <c r="F1169" s="1">
        <f t="array" ref="F1169">SUM(IF(D$2:D1169=D1169,E$2:E1169,0))</f>
        <v>2383</v>
      </c>
      <c r="G1169" s="8">
        <f t="shared" si="36"/>
        <v>0.1</v>
      </c>
      <c r="H1169" s="8">
        <f t="shared" si="37"/>
        <v>16.5</v>
      </c>
    </row>
    <row r="1170" spans="3:8" x14ac:dyDescent="0.25">
      <c r="C1170" s="2">
        <v>40286</v>
      </c>
      <c r="D1170" s="3" t="s">
        <v>42</v>
      </c>
      <c r="E1170" s="1">
        <v>18</v>
      </c>
      <c r="F1170" s="1">
        <f t="array" ref="F1170">SUM(IF(D$2:D1170=D1170,E$2:E1170,0))</f>
        <v>50</v>
      </c>
      <c r="G1170" s="8">
        <f t="shared" si="36"/>
        <v>0</v>
      </c>
      <c r="H1170" s="8">
        <f t="shared" si="37"/>
        <v>0</v>
      </c>
    </row>
    <row r="1171" spans="3:8" x14ac:dyDescent="0.25">
      <c r="C1171" s="2">
        <v>40286</v>
      </c>
      <c r="D1171" s="3" t="s">
        <v>212</v>
      </c>
      <c r="E1171" s="1">
        <v>2</v>
      </c>
      <c r="F1171" s="1">
        <f t="array" ref="F1171">SUM(IF(D$2:D1171=D1171,E$2:E1171,0))</f>
        <v>2</v>
      </c>
      <c r="G1171" s="8">
        <f t="shared" si="36"/>
        <v>0</v>
      </c>
      <c r="H1171" s="8">
        <f t="shared" si="37"/>
        <v>0</v>
      </c>
    </row>
    <row r="1172" spans="3:8" x14ac:dyDescent="0.25">
      <c r="C1172" s="2">
        <v>40287</v>
      </c>
      <c r="D1172" s="3" t="s">
        <v>186</v>
      </c>
      <c r="E1172" s="1">
        <v>15</v>
      </c>
      <c r="F1172" s="1">
        <f t="array" ref="F1172">SUM(IF(D$2:D1172=D1172,E$2:E1172,0))</f>
        <v>33</v>
      </c>
      <c r="G1172" s="8">
        <f t="shared" si="36"/>
        <v>0</v>
      </c>
      <c r="H1172" s="8">
        <f t="shared" si="37"/>
        <v>0</v>
      </c>
    </row>
    <row r="1173" spans="3:8" x14ac:dyDescent="0.25">
      <c r="C1173" s="2">
        <v>40288</v>
      </c>
      <c r="D1173" s="3" t="s">
        <v>213</v>
      </c>
      <c r="E1173" s="1">
        <v>19</v>
      </c>
      <c r="F1173" s="1">
        <f t="array" ref="F1173">SUM(IF(D$2:D1173=D1173,E$2:E1173,0))</f>
        <v>19</v>
      </c>
      <c r="G1173" s="8">
        <f t="shared" si="36"/>
        <v>0</v>
      </c>
      <c r="H1173" s="8">
        <f t="shared" si="37"/>
        <v>0</v>
      </c>
    </row>
    <row r="1174" spans="3:8" x14ac:dyDescent="0.25">
      <c r="C1174" s="2">
        <v>40289</v>
      </c>
      <c r="D1174" s="3" t="s">
        <v>39</v>
      </c>
      <c r="E1174" s="1">
        <v>66</v>
      </c>
      <c r="F1174" s="1">
        <f t="array" ref="F1174">SUM(IF(D$2:D1174=D1174,E$2:E1174,0))</f>
        <v>2824</v>
      </c>
      <c r="G1174" s="8">
        <f t="shared" si="36"/>
        <v>0.1</v>
      </c>
      <c r="H1174" s="8">
        <f t="shared" si="37"/>
        <v>6.6000000000000005</v>
      </c>
    </row>
    <row r="1175" spans="3:8" x14ac:dyDescent="0.25">
      <c r="C1175" s="2">
        <v>40289</v>
      </c>
      <c r="D1175" s="3" t="s">
        <v>172</v>
      </c>
      <c r="E1175" s="1">
        <v>12</v>
      </c>
      <c r="F1175" s="1">
        <f t="array" ref="F1175">SUM(IF(D$2:D1175=D1175,E$2:E1175,0))</f>
        <v>36</v>
      </c>
      <c r="G1175" s="8">
        <f t="shared" si="36"/>
        <v>0</v>
      </c>
      <c r="H1175" s="8">
        <f t="shared" si="37"/>
        <v>0</v>
      </c>
    </row>
    <row r="1176" spans="3:8" x14ac:dyDescent="0.25">
      <c r="C1176" s="2">
        <v>40290</v>
      </c>
      <c r="D1176" s="3" t="s">
        <v>120</v>
      </c>
      <c r="E1176" s="1">
        <v>19</v>
      </c>
      <c r="F1176" s="1">
        <f t="array" ref="F1176">SUM(IF(D$2:D1176=D1176,E$2:E1176,0))</f>
        <v>39</v>
      </c>
      <c r="G1176" s="8">
        <f t="shared" si="36"/>
        <v>0</v>
      </c>
      <c r="H1176" s="8">
        <f t="shared" si="37"/>
        <v>0</v>
      </c>
    </row>
    <row r="1177" spans="3:8" x14ac:dyDescent="0.25">
      <c r="C1177" s="2">
        <v>40290</v>
      </c>
      <c r="D1177" s="3" t="s">
        <v>25</v>
      </c>
      <c r="E1177" s="1">
        <v>96</v>
      </c>
      <c r="F1177" s="1">
        <f t="array" ref="F1177">SUM(IF(D$2:D1177=D1177,E$2:E1177,0))</f>
        <v>2736</v>
      </c>
      <c r="G1177" s="8">
        <f t="shared" si="36"/>
        <v>0.1</v>
      </c>
      <c r="H1177" s="8">
        <f t="shared" si="37"/>
        <v>9.6000000000000014</v>
      </c>
    </row>
    <row r="1178" spans="3:8" x14ac:dyDescent="0.25">
      <c r="C1178" s="2">
        <v>40293</v>
      </c>
      <c r="D1178" s="3" t="s">
        <v>11</v>
      </c>
      <c r="E1178" s="1">
        <v>240</v>
      </c>
      <c r="F1178" s="1">
        <f t="array" ref="F1178">SUM(IF(D$2:D1178=D1178,E$2:E1178,0))</f>
        <v>14083</v>
      </c>
      <c r="G1178" s="8">
        <f t="shared" si="36"/>
        <v>0.2</v>
      </c>
      <c r="H1178" s="8">
        <f t="shared" si="37"/>
        <v>48</v>
      </c>
    </row>
    <row r="1179" spans="3:8" x14ac:dyDescent="0.25">
      <c r="C1179" s="2">
        <v>40295</v>
      </c>
      <c r="D1179" s="3" t="s">
        <v>30</v>
      </c>
      <c r="E1179" s="1">
        <v>57</v>
      </c>
      <c r="F1179" s="1">
        <f t="array" ref="F1179">SUM(IF(D$2:D1179=D1179,E$2:E1179,0))</f>
        <v>2493</v>
      </c>
      <c r="G1179" s="8">
        <f t="shared" si="36"/>
        <v>0.1</v>
      </c>
      <c r="H1179" s="8">
        <f t="shared" si="37"/>
        <v>5.7</v>
      </c>
    </row>
    <row r="1180" spans="3:8" x14ac:dyDescent="0.25">
      <c r="C1180" s="2">
        <v>40299</v>
      </c>
      <c r="D1180" s="3" t="s">
        <v>16</v>
      </c>
      <c r="E1180" s="1">
        <v>475</v>
      </c>
      <c r="F1180" s="1">
        <f t="array" ref="F1180">SUM(IF(D$2:D1180=D1180,E$2:E1180,0))</f>
        <v>13461</v>
      </c>
      <c r="G1180" s="8">
        <f t="shared" si="36"/>
        <v>0.2</v>
      </c>
      <c r="H1180" s="8">
        <f t="shared" si="37"/>
        <v>95</v>
      </c>
    </row>
    <row r="1181" spans="3:8" x14ac:dyDescent="0.25">
      <c r="C1181" s="2">
        <v>40300</v>
      </c>
      <c r="D1181" s="3" t="s">
        <v>9</v>
      </c>
      <c r="E1181" s="1">
        <v>162</v>
      </c>
      <c r="F1181" s="1">
        <f t="array" ref="F1181">SUM(IF(D$2:D1181=D1181,E$2:E1181,0))</f>
        <v>16326</v>
      </c>
      <c r="G1181" s="8">
        <f t="shared" si="36"/>
        <v>0.2</v>
      </c>
      <c r="H1181" s="8">
        <f t="shared" si="37"/>
        <v>32.4</v>
      </c>
    </row>
    <row r="1182" spans="3:8" x14ac:dyDescent="0.25">
      <c r="C1182" s="2">
        <v>40302</v>
      </c>
      <c r="D1182" s="3" t="s">
        <v>9</v>
      </c>
      <c r="E1182" s="1">
        <v>150</v>
      </c>
      <c r="F1182" s="1">
        <f t="array" ref="F1182">SUM(IF(D$2:D1182=D1182,E$2:E1182,0))</f>
        <v>16476</v>
      </c>
      <c r="G1182" s="8">
        <f t="shared" si="36"/>
        <v>0.2</v>
      </c>
      <c r="H1182" s="8">
        <f t="shared" si="37"/>
        <v>30</v>
      </c>
    </row>
    <row r="1183" spans="3:8" x14ac:dyDescent="0.25">
      <c r="C1183" s="2">
        <v>40303</v>
      </c>
      <c r="D1183" s="3" t="s">
        <v>52</v>
      </c>
      <c r="E1183" s="1">
        <v>139</v>
      </c>
      <c r="F1183" s="1">
        <f t="array" ref="F1183">SUM(IF(D$2:D1183=D1183,E$2:E1183,0))</f>
        <v>15017</v>
      </c>
      <c r="G1183" s="8">
        <f t="shared" si="36"/>
        <v>0.2</v>
      </c>
      <c r="H1183" s="8">
        <f t="shared" si="37"/>
        <v>27.8</v>
      </c>
    </row>
    <row r="1184" spans="3:8" x14ac:dyDescent="0.25">
      <c r="C1184" s="2">
        <v>40305</v>
      </c>
      <c r="D1184" s="3" t="s">
        <v>21</v>
      </c>
      <c r="E1184" s="1">
        <v>183</v>
      </c>
      <c r="F1184" s="1">
        <f t="array" ref="F1184">SUM(IF(D$2:D1184=D1184,E$2:E1184,0))</f>
        <v>2444</v>
      </c>
      <c r="G1184" s="8">
        <f t="shared" si="36"/>
        <v>0.1</v>
      </c>
      <c r="H1184" s="8">
        <f t="shared" si="37"/>
        <v>18.3</v>
      </c>
    </row>
    <row r="1185" spans="3:8" x14ac:dyDescent="0.25">
      <c r="C1185" s="2">
        <v>40315</v>
      </c>
      <c r="D1185" s="3" t="s">
        <v>9</v>
      </c>
      <c r="E1185" s="1">
        <v>214</v>
      </c>
      <c r="F1185" s="1">
        <f t="array" ref="F1185">SUM(IF(D$2:D1185=D1185,E$2:E1185,0))</f>
        <v>16690</v>
      </c>
      <c r="G1185" s="8">
        <f t="shared" si="36"/>
        <v>0.2</v>
      </c>
      <c r="H1185" s="8">
        <f t="shared" si="37"/>
        <v>42.800000000000004</v>
      </c>
    </row>
    <row r="1186" spans="3:8" x14ac:dyDescent="0.25">
      <c r="C1186" s="2">
        <v>40318</v>
      </c>
      <c r="D1186" s="3" t="s">
        <v>177</v>
      </c>
      <c r="E1186" s="1">
        <v>14</v>
      </c>
      <c r="F1186" s="1">
        <f t="array" ref="F1186">SUM(IF(D$2:D1186=D1186,E$2:E1186,0))</f>
        <v>28</v>
      </c>
      <c r="G1186" s="8">
        <f t="shared" si="36"/>
        <v>0</v>
      </c>
      <c r="H1186" s="8">
        <f t="shared" si="37"/>
        <v>0</v>
      </c>
    </row>
    <row r="1187" spans="3:8" x14ac:dyDescent="0.25">
      <c r="C1187" s="2">
        <v>40319</v>
      </c>
      <c r="D1187" s="3" t="s">
        <v>197</v>
      </c>
      <c r="E1187" s="1">
        <v>2</v>
      </c>
      <c r="F1187" s="1">
        <f t="array" ref="F1187">SUM(IF(D$2:D1187=D1187,E$2:E1187,0))</f>
        <v>11</v>
      </c>
      <c r="G1187" s="8">
        <f t="shared" si="36"/>
        <v>0</v>
      </c>
      <c r="H1187" s="8">
        <f t="shared" si="37"/>
        <v>0</v>
      </c>
    </row>
    <row r="1188" spans="3:8" x14ac:dyDescent="0.25">
      <c r="C1188" s="2">
        <v>40320</v>
      </c>
      <c r="D1188" s="3" t="s">
        <v>24</v>
      </c>
      <c r="E1188" s="1">
        <v>383</v>
      </c>
      <c r="F1188" s="1">
        <f t="array" ref="F1188">SUM(IF(D$2:D1188=D1188,E$2:E1188,0))</f>
        <v>13817</v>
      </c>
      <c r="G1188" s="8">
        <f t="shared" si="36"/>
        <v>0.2</v>
      </c>
      <c r="H1188" s="8">
        <f t="shared" si="37"/>
        <v>76.600000000000009</v>
      </c>
    </row>
    <row r="1189" spans="3:8" x14ac:dyDescent="0.25">
      <c r="C1189" s="2">
        <v>40321</v>
      </c>
      <c r="D1189" s="3" t="s">
        <v>2</v>
      </c>
      <c r="E1189" s="1">
        <v>14</v>
      </c>
      <c r="F1189" s="1">
        <f t="array" ref="F1189">SUM(IF(D$2:D1189=D1189,E$2:E1189,0))</f>
        <v>53</v>
      </c>
      <c r="G1189" s="8">
        <f t="shared" si="36"/>
        <v>0</v>
      </c>
      <c r="H1189" s="8">
        <f t="shared" si="37"/>
        <v>0</v>
      </c>
    </row>
    <row r="1190" spans="3:8" x14ac:dyDescent="0.25">
      <c r="C1190" s="2">
        <v>40321</v>
      </c>
      <c r="D1190" s="3" t="s">
        <v>54</v>
      </c>
      <c r="E1190" s="1">
        <v>127</v>
      </c>
      <c r="F1190" s="1">
        <f t="array" ref="F1190">SUM(IF(D$2:D1190=D1190,E$2:E1190,0))</f>
        <v>2510</v>
      </c>
      <c r="G1190" s="8">
        <f t="shared" si="36"/>
        <v>0.1</v>
      </c>
      <c r="H1190" s="8">
        <f t="shared" si="37"/>
        <v>12.700000000000001</v>
      </c>
    </row>
    <row r="1191" spans="3:8" x14ac:dyDescent="0.25">
      <c r="C1191" s="2">
        <v>40322</v>
      </c>
      <c r="D1191" s="3" t="s">
        <v>32</v>
      </c>
      <c r="E1191" s="1">
        <v>179</v>
      </c>
      <c r="F1191" s="1">
        <f t="array" ref="F1191">SUM(IF(D$2:D1191=D1191,E$2:E1191,0))</f>
        <v>3295</v>
      </c>
      <c r="G1191" s="8">
        <f t="shared" si="36"/>
        <v>0.1</v>
      </c>
      <c r="H1191" s="8">
        <f t="shared" si="37"/>
        <v>17.900000000000002</v>
      </c>
    </row>
    <row r="1192" spans="3:8" x14ac:dyDescent="0.25">
      <c r="C1192" s="2">
        <v>40323</v>
      </c>
      <c r="D1192" s="3" t="s">
        <v>25</v>
      </c>
      <c r="E1192" s="1">
        <v>74</v>
      </c>
      <c r="F1192" s="1">
        <f t="array" ref="F1192">SUM(IF(D$2:D1192=D1192,E$2:E1192,0))</f>
        <v>2810</v>
      </c>
      <c r="G1192" s="8">
        <f t="shared" si="36"/>
        <v>0.1</v>
      </c>
      <c r="H1192" s="8">
        <f t="shared" si="37"/>
        <v>7.4</v>
      </c>
    </row>
    <row r="1193" spans="3:8" x14ac:dyDescent="0.25">
      <c r="C1193" s="2">
        <v>40323</v>
      </c>
      <c r="D1193" s="3" t="s">
        <v>52</v>
      </c>
      <c r="E1193" s="1">
        <v>311</v>
      </c>
      <c r="F1193" s="1">
        <f t="array" ref="F1193">SUM(IF(D$2:D1193=D1193,E$2:E1193,0))</f>
        <v>15328</v>
      </c>
      <c r="G1193" s="8">
        <f t="shared" si="36"/>
        <v>0.2</v>
      </c>
      <c r="H1193" s="8">
        <f t="shared" si="37"/>
        <v>62.2</v>
      </c>
    </row>
    <row r="1194" spans="3:8" x14ac:dyDescent="0.25">
      <c r="C1194" s="2">
        <v>40327</v>
      </c>
      <c r="D1194" s="3" t="s">
        <v>68</v>
      </c>
      <c r="E1194" s="1">
        <v>190</v>
      </c>
      <c r="F1194" s="1">
        <f t="array" ref="F1194">SUM(IF(D$2:D1194=D1194,E$2:E1194,0))</f>
        <v>2263</v>
      </c>
      <c r="G1194" s="8">
        <f t="shared" si="36"/>
        <v>0.1</v>
      </c>
      <c r="H1194" s="8">
        <f t="shared" si="37"/>
        <v>19</v>
      </c>
    </row>
    <row r="1195" spans="3:8" x14ac:dyDescent="0.25">
      <c r="C1195" s="2">
        <v>40329</v>
      </c>
      <c r="D1195" s="3" t="s">
        <v>33</v>
      </c>
      <c r="E1195" s="1">
        <v>67</v>
      </c>
      <c r="F1195" s="1">
        <f t="array" ref="F1195">SUM(IF(D$2:D1195=D1195,E$2:E1195,0))</f>
        <v>1360</v>
      </c>
      <c r="G1195" s="8">
        <f t="shared" si="36"/>
        <v>0.1</v>
      </c>
      <c r="H1195" s="8">
        <f t="shared" si="37"/>
        <v>6.7</v>
      </c>
    </row>
    <row r="1196" spans="3:8" x14ac:dyDescent="0.25">
      <c r="C1196" s="2">
        <v>40331</v>
      </c>
      <c r="D1196" s="3" t="s">
        <v>9</v>
      </c>
      <c r="E1196" s="1">
        <v>331</v>
      </c>
      <c r="F1196" s="1">
        <f t="array" ref="F1196">SUM(IF(D$2:D1196=D1196,E$2:E1196,0))</f>
        <v>17021</v>
      </c>
      <c r="G1196" s="8">
        <f t="shared" si="36"/>
        <v>0.2</v>
      </c>
      <c r="H1196" s="8">
        <f t="shared" si="37"/>
        <v>66.2</v>
      </c>
    </row>
    <row r="1197" spans="3:8" x14ac:dyDescent="0.25">
      <c r="C1197" s="2">
        <v>40331</v>
      </c>
      <c r="D1197" s="3" t="s">
        <v>41</v>
      </c>
      <c r="E1197" s="1">
        <v>114</v>
      </c>
      <c r="F1197" s="1">
        <f t="array" ref="F1197">SUM(IF(D$2:D1197=D1197,E$2:E1197,0))</f>
        <v>1284</v>
      </c>
      <c r="G1197" s="8">
        <f t="shared" si="36"/>
        <v>0.1</v>
      </c>
      <c r="H1197" s="8">
        <f t="shared" si="37"/>
        <v>11.4</v>
      </c>
    </row>
    <row r="1198" spans="3:8" x14ac:dyDescent="0.25">
      <c r="C1198" s="2">
        <v>40332</v>
      </c>
      <c r="D1198" s="3" t="s">
        <v>54</v>
      </c>
      <c r="E1198" s="1">
        <v>79</v>
      </c>
      <c r="F1198" s="1">
        <f t="array" ref="F1198">SUM(IF(D$2:D1198=D1198,E$2:E1198,0))</f>
        <v>2589</v>
      </c>
      <c r="G1198" s="8">
        <f t="shared" si="36"/>
        <v>0.1</v>
      </c>
      <c r="H1198" s="8">
        <f t="shared" si="37"/>
        <v>7.9</v>
      </c>
    </row>
    <row r="1199" spans="3:8" x14ac:dyDescent="0.25">
      <c r="C1199" s="2">
        <v>40333</v>
      </c>
      <c r="D1199" s="3" t="s">
        <v>73</v>
      </c>
      <c r="E1199" s="1">
        <v>22</v>
      </c>
      <c r="F1199" s="1">
        <f t="array" ref="F1199">SUM(IF(D$2:D1199=D1199,E$2:E1199,0))</f>
        <v>1776</v>
      </c>
      <c r="G1199" s="8">
        <f t="shared" si="36"/>
        <v>0.1</v>
      </c>
      <c r="H1199" s="8">
        <f t="shared" si="37"/>
        <v>2.2000000000000002</v>
      </c>
    </row>
    <row r="1200" spans="3:8" x14ac:dyDescent="0.25">
      <c r="C1200" s="2">
        <v>40333</v>
      </c>
      <c r="D1200" s="3" t="s">
        <v>94</v>
      </c>
      <c r="E1200" s="1">
        <v>5</v>
      </c>
      <c r="F1200" s="1">
        <f t="array" ref="F1200">SUM(IF(D$2:D1200=D1200,E$2:E1200,0))</f>
        <v>21</v>
      </c>
      <c r="G1200" s="8">
        <f t="shared" si="36"/>
        <v>0</v>
      </c>
      <c r="H1200" s="8">
        <f t="shared" si="37"/>
        <v>0</v>
      </c>
    </row>
    <row r="1201" spans="3:8" x14ac:dyDescent="0.25">
      <c r="C1201" s="2">
        <v>40336</v>
      </c>
      <c r="D1201" s="3" t="s">
        <v>74</v>
      </c>
      <c r="E1201" s="1">
        <v>17</v>
      </c>
      <c r="F1201" s="1">
        <f t="array" ref="F1201">SUM(IF(D$2:D1201=D1201,E$2:E1201,0))</f>
        <v>51</v>
      </c>
      <c r="G1201" s="8">
        <f t="shared" si="36"/>
        <v>0</v>
      </c>
      <c r="H1201" s="8">
        <f t="shared" si="37"/>
        <v>0</v>
      </c>
    </row>
    <row r="1202" spans="3:8" x14ac:dyDescent="0.25">
      <c r="C1202" s="2">
        <v>40337</v>
      </c>
      <c r="D1202" s="3" t="s">
        <v>47</v>
      </c>
      <c r="E1202" s="1">
        <v>344</v>
      </c>
      <c r="F1202" s="1">
        <f t="array" ref="F1202">SUM(IF(D$2:D1202=D1202,E$2:E1202,0))</f>
        <v>15187</v>
      </c>
      <c r="G1202" s="8">
        <f t="shared" si="36"/>
        <v>0.2</v>
      </c>
      <c r="H1202" s="8">
        <f t="shared" si="37"/>
        <v>68.8</v>
      </c>
    </row>
    <row r="1203" spans="3:8" x14ac:dyDescent="0.25">
      <c r="C1203" s="2">
        <v>40337</v>
      </c>
      <c r="D1203" s="3" t="s">
        <v>16</v>
      </c>
      <c r="E1203" s="1">
        <v>329</v>
      </c>
      <c r="F1203" s="1">
        <f t="array" ref="F1203">SUM(IF(D$2:D1203=D1203,E$2:E1203,0))</f>
        <v>13790</v>
      </c>
      <c r="G1203" s="8">
        <f t="shared" si="36"/>
        <v>0.2</v>
      </c>
      <c r="H1203" s="8">
        <f t="shared" si="37"/>
        <v>65.8</v>
      </c>
    </row>
    <row r="1204" spans="3:8" x14ac:dyDescent="0.25">
      <c r="C1204" s="2">
        <v>40337</v>
      </c>
      <c r="D1204" s="3" t="s">
        <v>114</v>
      </c>
      <c r="E1204" s="1">
        <v>10</v>
      </c>
      <c r="F1204" s="1">
        <f t="array" ref="F1204">SUM(IF(D$2:D1204=D1204,E$2:E1204,0))</f>
        <v>69</v>
      </c>
      <c r="G1204" s="8">
        <f t="shared" si="36"/>
        <v>0</v>
      </c>
      <c r="H1204" s="8">
        <f t="shared" si="37"/>
        <v>0</v>
      </c>
    </row>
    <row r="1205" spans="3:8" x14ac:dyDescent="0.25">
      <c r="C1205" s="2">
        <v>40341</v>
      </c>
      <c r="D1205" s="3" t="s">
        <v>32</v>
      </c>
      <c r="E1205" s="1">
        <v>105</v>
      </c>
      <c r="F1205" s="1">
        <f t="array" ref="F1205">SUM(IF(D$2:D1205=D1205,E$2:E1205,0))</f>
        <v>3400</v>
      </c>
      <c r="G1205" s="8">
        <f t="shared" si="36"/>
        <v>0.1</v>
      </c>
      <c r="H1205" s="8">
        <f t="shared" si="37"/>
        <v>10.5</v>
      </c>
    </row>
    <row r="1206" spans="3:8" x14ac:dyDescent="0.25">
      <c r="C1206" s="2">
        <v>40342</v>
      </c>
      <c r="D1206" s="3" t="s">
        <v>71</v>
      </c>
      <c r="E1206" s="1">
        <v>26</v>
      </c>
      <c r="F1206" s="1">
        <f t="array" ref="F1206">SUM(IF(D$2:D1206=D1206,E$2:E1206,0))</f>
        <v>2095</v>
      </c>
      <c r="G1206" s="8">
        <f t="shared" si="36"/>
        <v>0.1</v>
      </c>
      <c r="H1206" s="8">
        <f t="shared" si="37"/>
        <v>2.6</v>
      </c>
    </row>
    <row r="1207" spans="3:8" x14ac:dyDescent="0.25">
      <c r="C1207" s="2">
        <v>40343</v>
      </c>
      <c r="D1207" s="3" t="s">
        <v>41</v>
      </c>
      <c r="E1207" s="1">
        <v>121</v>
      </c>
      <c r="F1207" s="1">
        <f t="array" ref="F1207">SUM(IF(D$2:D1207=D1207,E$2:E1207,0))</f>
        <v>1405</v>
      </c>
      <c r="G1207" s="8">
        <f t="shared" si="36"/>
        <v>0.1</v>
      </c>
      <c r="H1207" s="8">
        <f t="shared" si="37"/>
        <v>12.100000000000001</v>
      </c>
    </row>
    <row r="1208" spans="3:8" x14ac:dyDescent="0.25">
      <c r="C1208" s="2">
        <v>40345</v>
      </c>
      <c r="D1208" s="3" t="s">
        <v>10</v>
      </c>
      <c r="E1208" s="1">
        <v>174</v>
      </c>
      <c r="F1208" s="1">
        <f t="array" ref="F1208">SUM(IF(D$2:D1208=D1208,E$2:E1208,0))</f>
        <v>2092</v>
      </c>
      <c r="G1208" s="8">
        <f t="shared" si="36"/>
        <v>0.1</v>
      </c>
      <c r="H1208" s="8">
        <f t="shared" si="37"/>
        <v>17.400000000000002</v>
      </c>
    </row>
    <row r="1209" spans="3:8" x14ac:dyDescent="0.25">
      <c r="C1209" s="2">
        <v>40346</v>
      </c>
      <c r="D1209" s="3" t="s">
        <v>16</v>
      </c>
      <c r="E1209" s="1">
        <v>233</v>
      </c>
      <c r="F1209" s="1">
        <f t="array" ref="F1209">SUM(IF(D$2:D1209=D1209,E$2:E1209,0))</f>
        <v>14023</v>
      </c>
      <c r="G1209" s="8">
        <f t="shared" si="36"/>
        <v>0.2</v>
      </c>
      <c r="H1209" s="8">
        <f t="shared" si="37"/>
        <v>46.6</v>
      </c>
    </row>
    <row r="1210" spans="3:8" x14ac:dyDescent="0.25">
      <c r="C1210" s="2">
        <v>40347</v>
      </c>
      <c r="D1210" s="3" t="s">
        <v>12</v>
      </c>
      <c r="E1210" s="1">
        <v>117</v>
      </c>
      <c r="F1210" s="1">
        <f t="array" ref="F1210">SUM(IF(D$2:D1210=D1210,E$2:E1210,0))</f>
        <v>2249</v>
      </c>
      <c r="G1210" s="8">
        <f t="shared" si="36"/>
        <v>0.1</v>
      </c>
      <c r="H1210" s="8">
        <f t="shared" si="37"/>
        <v>11.700000000000001</v>
      </c>
    </row>
    <row r="1211" spans="3:8" x14ac:dyDescent="0.25">
      <c r="C1211" s="2">
        <v>40348</v>
      </c>
      <c r="D1211" s="3" t="s">
        <v>74</v>
      </c>
      <c r="E1211" s="1">
        <v>11</v>
      </c>
      <c r="F1211" s="1">
        <f t="array" ref="F1211">SUM(IF(D$2:D1211=D1211,E$2:E1211,0))</f>
        <v>62</v>
      </c>
      <c r="G1211" s="8">
        <f t="shared" si="36"/>
        <v>0</v>
      </c>
      <c r="H1211" s="8">
        <f t="shared" si="37"/>
        <v>0</v>
      </c>
    </row>
    <row r="1212" spans="3:8" x14ac:dyDescent="0.25">
      <c r="C1212" s="2">
        <v>40348</v>
      </c>
      <c r="D1212" s="3" t="s">
        <v>214</v>
      </c>
      <c r="E1212" s="1">
        <v>18</v>
      </c>
      <c r="F1212" s="1">
        <f t="array" ref="F1212">SUM(IF(D$2:D1212=D1212,E$2:E1212,0))</f>
        <v>18</v>
      </c>
      <c r="G1212" s="8">
        <f t="shared" si="36"/>
        <v>0</v>
      </c>
      <c r="H1212" s="8">
        <f t="shared" si="37"/>
        <v>0</v>
      </c>
    </row>
    <row r="1213" spans="3:8" x14ac:dyDescent="0.25">
      <c r="C1213" s="2">
        <v>40348</v>
      </c>
      <c r="D1213" s="3" t="s">
        <v>47</v>
      </c>
      <c r="E1213" s="1">
        <v>332</v>
      </c>
      <c r="F1213" s="1">
        <f t="array" ref="F1213">SUM(IF(D$2:D1213=D1213,E$2:E1213,0))</f>
        <v>15519</v>
      </c>
      <c r="G1213" s="8">
        <f t="shared" si="36"/>
        <v>0.2</v>
      </c>
      <c r="H1213" s="8">
        <f t="shared" si="37"/>
        <v>66.400000000000006</v>
      </c>
    </row>
    <row r="1214" spans="3:8" x14ac:dyDescent="0.25">
      <c r="C1214" s="2">
        <v>40349</v>
      </c>
      <c r="D1214" s="3" t="s">
        <v>158</v>
      </c>
      <c r="E1214" s="1">
        <v>6</v>
      </c>
      <c r="F1214" s="1">
        <f t="array" ref="F1214">SUM(IF(D$2:D1214=D1214,E$2:E1214,0))</f>
        <v>11</v>
      </c>
      <c r="G1214" s="8">
        <f t="shared" si="36"/>
        <v>0</v>
      </c>
      <c r="H1214" s="8">
        <f t="shared" si="37"/>
        <v>0</v>
      </c>
    </row>
    <row r="1215" spans="3:8" x14ac:dyDescent="0.25">
      <c r="C1215" s="2">
        <v>40350</v>
      </c>
      <c r="D1215" s="3" t="s">
        <v>104</v>
      </c>
      <c r="E1215" s="1">
        <v>260</v>
      </c>
      <c r="F1215" s="1">
        <f t="array" ref="F1215">SUM(IF(D$2:D1215=D1215,E$2:E1215,0))</f>
        <v>3546</v>
      </c>
      <c r="G1215" s="8">
        <f t="shared" si="36"/>
        <v>0.1</v>
      </c>
      <c r="H1215" s="8">
        <f t="shared" si="37"/>
        <v>26</v>
      </c>
    </row>
    <row r="1216" spans="3:8" x14ac:dyDescent="0.25">
      <c r="C1216" s="2">
        <v>40350</v>
      </c>
      <c r="D1216" s="3" t="s">
        <v>82</v>
      </c>
      <c r="E1216" s="1">
        <v>22</v>
      </c>
      <c r="F1216" s="1">
        <f t="array" ref="F1216">SUM(IF(D$2:D1216=D1216,E$2:E1216,0))</f>
        <v>637</v>
      </c>
      <c r="G1216" s="8">
        <f t="shared" si="36"/>
        <v>0.05</v>
      </c>
      <c r="H1216" s="8">
        <f t="shared" si="37"/>
        <v>1.1000000000000001</v>
      </c>
    </row>
    <row r="1217" spans="3:8" x14ac:dyDescent="0.25">
      <c r="C1217" s="2">
        <v>40352</v>
      </c>
      <c r="D1217" s="3" t="s">
        <v>131</v>
      </c>
      <c r="E1217" s="1">
        <v>9</v>
      </c>
      <c r="F1217" s="1">
        <f t="array" ref="F1217">SUM(IF(D$2:D1217=D1217,E$2:E1217,0))</f>
        <v>16</v>
      </c>
      <c r="G1217" s="8">
        <f t="shared" si="36"/>
        <v>0</v>
      </c>
      <c r="H1217" s="8">
        <f t="shared" si="37"/>
        <v>0</v>
      </c>
    </row>
    <row r="1218" spans="3:8" x14ac:dyDescent="0.25">
      <c r="C1218" s="2">
        <v>40353</v>
      </c>
      <c r="D1218" s="3" t="s">
        <v>68</v>
      </c>
      <c r="E1218" s="1">
        <v>79</v>
      </c>
      <c r="F1218" s="1">
        <f t="array" ref="F1218">SUM(IF(D$2:D1218=D1218,E$2:E1218,0))</f>
        <v>2342</v>
      </c>
      <c r="G1218" s="8">
        <f t="shared" si="36"/>
        <v>0.1</v>
      </c>
      <c r="H1218" s="8">
        <f t="shared" si="37"/>
        <v>7.9</v>
      </c>
    </row>
    <row r="1219" spans="3:8" x14ac:dyDescent="0.25">
      <c r="C1219" s="2">
        <v>40355</v>
      </c>
      <c r="D1219" s="3" t="s">
        <v>47</v>
      </c>
      <c r="E1219" s="1">
        <v>480</v>
      </c>
      <c r="F1219" s="1">
        <f t="array" ref="F1219">SUM(IF(D$2:D1219=D1219,E$2:E1219,0))</f>
        <v>15999</v>
      </c>
      <c r="G1219" s="8">
        <f t="shared" ref="G1219:G1282" si="38">IF(AND(F1219&gt;=100,F1219&lt;1000),0.05,IF(AND(F1219&gt;=1000,F1219&lt;10000),0.1,IF(F1219&gt;=10000,0.2,0)))</f>
        <v>0.2</v>
      </c>
      <c r="H1219" s="8">
        <f t="shared" ref="H1219:H1282" si="39">G1219*E1219</f>
        <v>96</v>
      </c>
    </row>
    <row r="1220" spans="3:8" x14ac:dyDescent="0.25">
      <c r="C1220" s="2">
        <v>40360</v>
      </c>
      <c r="D1220" s="3" t="s">
        <v>11</v>
      </c>
      <c r="E1220" s="1">
        <v>154</v>
      </c>
      <c r="F1220" s="1">
        <f t="array" ref="F1220">SUM(IF(D$2:D1220=D1220,E$2:E1220,0))</f>
        <v>14237</v>
      </c>
      <c r="G1220" s="8">
        <f t="shared" si="38"/>
        <v>0.2</v>
      </c>
      <c r="H1220" s="8">
        <f t="shared" si="39"/>
        <v>30.8</v>
      </c>
    </row>
    <row r="1221" spans="3:8" x14ac:dyDescent="0.25">
      <c r="C1221" s="2">
        <v>40360</v>
      </c>
      <c r="D1221" s="3" t="s">
        <v>37</v>
      </c>
      <c r="E1221" s="1">
        <v>170</v>
      </c>
      <c r="F1221" s="1">
        <f t="array" ref="F1221">SUM(IF(D$2:D1221=D1221,E$2:E1221,0))</f>
        <v>1963</v>
      </c>
      <c r="G1221" s="8">
        <f t="shared" si="38"/>
        <v>0.1</v>
      </c>
      <c r="H1221" s="8">
        <f t="shared" si="39"/>
        <v>17</v>
      </c>
    </row>
    <row r="1222" spans="3:8" x14ac:dyDescent="0.25">
      <c r="C1222" s="2">
        <v>40361</v>
      </c>
      <c r="D1222" s="3" t="s">
        <v>215</v>
      </c>
      <c r="E1222" s="1">
        <v>13</v>
      </c>
      <c r="F1222" s="1">
        <f t="array" ref="F1222">SUM(IF(D$2:D1222=D1222,E$2:E1222,0))</f>
        <v>13</v>
      </c>
      <c r="G1222" s="8">
        <f t="shared" si="38"/>
        <v>0</v>
      </c>
      <c r="H1222" s="8">
        <f t="shared" si="39"/>
        <v>0</v>
      </c>
    </row>
    <row r="1223" spans="3:8" x14ac:dyDescent="0.25">
      <c r="C1223" s="2">
        <v>40364</v>
      </c>
      <c r="D1223" s="3" t="s">
        <v>20</v>
      </c>
      <c r="E1223" s="1">
        <v>29</v>
      </c>
      <c r="F1223" s="1">
        <f t="array" ref="F1223">SUM(IF(D$2:D1223=D1223,E$2:E1223,0))</f>
        <v>3691</v>
      </c>
      <c r="G1223" s="8">
        <f t="shared" si="38"/>
        <v>0.1</v>
      </c>
      <c r="H1223" s="8">
        <f t="shared" si="39"/>
        <v>2.9000000000000004</v>
      </c>
    </row>
    <row r="1224" spans="3:8" x14ac:dyDescent="0.25">
      <c r="C1224" s="2">
        <v>40366</v>
      </c>
      <c r="D1224" s="3" t="s">
        <v>21</v>
      </c>
      <c r="E1224" s="1">
        <v>80</v>
      </c>
      <c r="F1224" s="1">
        <f t="array" ref="F1224">SUM(IF(D$2:D1224=D1224,E$2:E1224,0))</f>
        <v>2524</v>
      </c>
      <c r="G1224" s="8">
        <f t="shared" si="38"/>
        <v>0.1</v>
      </c>
      <c r="H1224" s="8">
        <f t="shared" si="39"/>
        <v>8</v>
      </c>
    </row>
    <row r="1225" spans="3:8" x14ac:dyDescent="0.25">
      <c r="C1225" s="2">
        <v>40370</v>
      </c>
      <c r="D1225" s="3" t="s">
        <v>178</v>
      </c>
      <c r="E1225" s="1">
        <v>20</v>
      </c>
      <c r="F1225" s="1">
        <f t="array" ref="F1225">SUM(IF(D$2:D1225=D1225,E$2:E1225,0))</f>
        <v>37</v>
      </c>
      <c r="G1225" s="8">
        <f t="shared" si="38"/>
        <v>0</v>
      </c>
      <c r="H1225" s="8">
        <f t="shared" si="39"/>
        <v>0</v>
      </c>
    </row>
    <row r="1226" spans="3:8" x14ac:dyDescent="0.25">
      <c r="C1226" s="2">
        <v>40370</v>
      </c>
      <c r="D1226" s="3" t="s">
        <v>11</v>
      </c>
      <c r="E1226" s="1">
        <v>401</v>
      </c>
      <c r="F1226" s="1">
        <f t="array" ref="F1226">SUM(IF(D$2:D1226=D1226,E$2:E1226,0))</f>
        <v>14638</v>
      </c>
      <c r="G1226" s="8">
        <f t="shared" si="38"/>
        <v>0.2</v>
      </c>
      <c r="H1226" s="8">
        <f t="shared" si="39"/>
        <v>80.2</v>
      </c>
    </row>
    <row r="1227" spans="3:8" x14ac:dyDescent="0.25">
      <c r="C1227" s="2">
        <v>40372</v>
      </c>
      <c r="D1227" s="3" t="s">
        <v>41</v>
      </c>
      <c r="E1227" s="1">
        <v>134</v>
      </c>
      <c r="F1227" s="1">
        <f t="array" ref="F1227">SUM(IF(D$2:D1227=D1227,E$2:E1227,0))</f>
        <v>1539</v>
      </c>
      <c r="G1227" s="8">
        <f t="shared" si="38"/>
        <v>0.1</v>
      </c>
      <c r="H1227" s="8">
        <f t="shared" si="39"/>
        <v>13.4</v>
      </c>
    </row>
    <row r="1228" spans="3:8" x14ac:dyDescent="0.25">
      <c r="C1228" s="2">
        <v>40374</v>
      </c>
      <c r="D1228" s="3" t="s">
        <v>39</v>
      </c>
      <c r="E1228" s="1">
        <v>107</v>
      </c>
      <c r="F1228" s="1">
        <f t="array" ref="F1228">SUM(IF(D$2:D1228=D1228,E$2:E1228,0))</f>
        <v>2931</v>
      </c>
      <c r="G1228" s="8">
        <f t="shared" si="38"/>
        <v>0.1</v>
      </c>
      <c r="H1228" s="8">
        <f t="shared" si="39"/>
        <v>10.700000000000001</v>
      </c>
    </row>
    <row r="1229" spans="3:8" x14ac:dyDescent="0.25">
      <c r="C1229" s="2">
        <v>40379</v>
      </c>
      <c r="D1229" s="3" t="s">
        <v>12</v>
      </c>
      <c r="E1229" s="1">
        <v>30</v>
      </c>
      <c r="F1229" s="1">
        <f t="array" ref="F1229">SUM(IF(D$2:D1229=D1229,E$2:E1229,0))</f>
        <v>2279</v>
      </c>
      <c r="G1229" s="8">
        <f t="shared" si="38"/>
        <v>0.1</v>
      </c>
      <c r="H1229" s="8">
        <f t="shared" si="39"/>
        <v>3</v>
      </c>
    </row>
    <row r="1230" spans="3:8" x14ac:dyDescent="0.25">
      <c r="C1230" s="2">
        <v>40381</v>
      </c>
      <c r="D1230" s="3" t="s">
        <v>26</v>
      </c>
      <c r="E1230" s="1">
        <v>138</v>
      </c>
      <c r="F1230" s="1">
        <f t="array" ref="F1230">SUM(IF(D$2:D1230=D1230,E$2:E1230,0))</f>
        <v>4003</v>
      </c>
      <c r="G1230" s="8">
        <f t="shared" si="38"/>
        <v>0.1</v>
      </c>
      <c r="H1230" s="8">
        <f t="shared" si="39"/>
        <v>13.8</v>
      </c>
    </row>
    <row r="1231" spans="3:8" x14ac:dyDescent="0.25">
      <c r="C1231" s="2">
        <v>40382</v>
      </c>
      <c r="D1231" s="3" t="s">
        <v>24</v>
      </c>
      <c r="E1231" s="1">
        <v>404</v>
      </c>
      <c r="F1231" s="1">
        <f t="array" ref="F1231">SUM(IF(D$2:D1231=D1231,E$2:E1231,0))</f>
        <v>14221</v>
      </c>
      <c r="G1231" s="8">
        <f t="shared" si="38"/>
        <v>0.2</v>
      </c>
      <c r="H1231" s="8">
        <f t="shared" si="39"/>
        <v>80.800000000000011</v>
      </c>
    </row>
    <row r="1232" spans="3:8" x14ac:dyDescent="0.25">
      <c r="C1232" s="2">
        <v>40386</v>
      </c>
      <c r="D1232" s="3" t="s">
        <v>39</v>
      </c>
      <c r="E1232" s="1">
        <v>117</v>
      </c>
      <c r="F1232" s="1">
        <f t="array" ref="F1232">SUM(IF(D$2:D1232=D1232,E$2:E1232,0))</f>
        <v>3048</v>
      </c>
      <c r="G1232" s="8">
        <f t="shared" si="38"/>
        <v>0.1</v>
      </c>
      <c r="H1232" s="8">
        <f t="shared" si="39"/>
        <v>11.700000000000001</v>
      </c>
    </row>
    <row r="1233" spans="3:8" x14ac:dyDescent="0.25">
      <c r="C1233" s="2">
        <v>40389</v>
      </c>
      <c r="D1233" s="3" t="s">
        <v>11</v>
      </c>
      <c r="E1233" s="1">
        <v>124</v>
      </c>
      <c r="F1233" s="1">
        <f t="array" ref="F1233">SUM(IF(D$2:D1233=D1233,E$2:E1233,0))</f>
        <v>14762</v>
      </c>
      <c r="G1233" s="8">
        <f t="shared" si="38"/>
        <v>0.2</v>
      </c>
      <c r="H1233" s="8">
        <f t="shared" si="39"/>
        <v>24.8</v>
      </c>
    </row>
    <row r="1234" spans="3:8" x14ac:dyDescent="0.25">
      <c r="C1234" s="2">
        <v>40390</v>
      </c>
      <c r="D1234" s="3" t="s">
        <v>54</v>
      </c>
      <c r="E1234" s="1">
        <v>155</v>
      </c>
      <c r="F1234" s="1">
        <f t="array" ref="F1234">SUM(IF(D$2:D1234=D1234,E$2:E1234,0))</f>
        <v>2744</v>
      </c>
      <c r="G1234" s="8">
        <f t="shared" si="38"/>
        <v>0.1</v>
      </c>
      <c r="H1234" s="8">
        <f t="shared" si="39"/>
        <v>15.5</v>
      </c>
    </row>
    <row r="1235" spans="3:8" x14ac:dyDescent="0.25">
      <c r="C1235" s="2">
        <v>40391</v>
      </c>
      <c r="D1235" s="3" t="s">
        <v>30</v>
      </c>
      <c r="E1235" s="1">
        <v>161</v>
      </c>
      <c r="F1235" s="1">
        <f t="array" ref="F1235">SUM(IF(D$2:D1235=D1235,E$2:E1235,0))</f>
        <v>2654</v>
      </c>
      <c r="G1235" s="8">
        <f t="shared" si="38"/>
        <v>0.1</v>
      </c>
      <c r="H1235" s="8">
        <f t="shared" si="39"/>
        <v>16.100000000000001</v>
      </c>
    </row>
    <row r="1236" spans="3:8" x14ac:dyDescent="0.25">
      <c r="C1236" s="2">
        <v>40395</v>
      </c>
      <c r="D1236" s="3" t="s">
        <v>14</v>
      </c>
      <c r="E1236" s="1">
        <v>80</v>
      </c>
      <c r="F1236" s="1">
        <f t="array" ref="F1236">SUM(IF(D$2:D1236=D1236,E$2:E1236,0))</f>
        <v>2682</v>
      </c>
      <c r="G1236" s="8">
        <f t="shared" si="38"/>
        <v>0.1</v>
      </c>
      <c r="H1236" s="8">
        <f t="shared" si="39"/>
        <v>8</v>
      </c>
    </row>
    <row r="1237" spans="3:8" x14ac:dyDescent="0.25">
      <c r="C1237" s="2">
        <v>40395</v>
      </c>
      <c r="D1237" s="3" t="s">
        <v>174</v>
      </c>
      <c r="E1237" s="1">
        <v>9</v>
      </c>
      <c r="F1237" s="1">
        <f t="array" ref="F1237">SUM(IF(D$2:D1237=D1237,E$2:E1237,0))</f>
        <v>34</v>
      </c>
      <c r="G1237" s="8">
        <f t="shared" si="38"/>
        <v>0</v>
      </c>
      <c r="H1237" s="8">
        <f t="shared" si="39"/>
        <v>0</v>
      </c>
    </row>
    <row r="1238" spans="3:8" x14ac:dyDescent="0.25">
      <c r="C1238" s="2">
        <v>40396</v>
      </c>
      <c r="D1238" s="3" t="s">
        <v>14</v>
      </c>
      <c r="E1238" s="1">
        <v>160</v>
      </c>
      <c r="F1238" s="1">
        <f t="array" ref="F1238">SUM(IF(D$2:D1238=D1238,E$2:E1238,0))</f>
        <v>2842</v>
      </c>
      <c r="G1238" s="8">
        <f t="shared" si="38"/>
        <v>0.1</v>
      </c>
      <c r="H1238" s="8">
        <f t="shared" si="39"/>
        <v>16</v>
      </c>
    </row>
    <row r="1239" spans="3:8" x14ac:dyDescent="0.25">
      <c r="C1239" s="2">
        <v>40399</v>
      </c>
      <c r="D1239" s="3" t="s">
        <v>115</v>
      </c>
      <c r="E1239" s="1">
        <v>18</v>
      </c>
      <c r="F1239" s="1">
        <f t="array" ref="F1239">SUM(IF(D$2:D1239=D1239,E$2:E1239,0))</f>
        <v>46</v>
      </c>
      <c r="G1239" s="8">
        <f t="shared" si="38"/>
        <v>0</v>
      </c>
      <c r="H1239" s="8">
        <f t="shared" si="39"/>
        <v>0</v>
      </c>
    </row>
    <row r="1240" spans="3:8" x14ac:dyDescent="0.25">
      <c r="C1240" s="2">
        <v>40401</v>
      </c>
      <c r="D1240" s="3" t="s">
        <v>12</v>
      </c>
      <c r="E1240" s="1">
        <v>150</v>
      </c>
      <c r="F1240" s="1">
        <f t="array" ref="F1240">SUM(IF(D$2:D1240=D1240,E$2:E1240,0))</f>
        <v>2429</v>
      </c>
      <c r="G1240" s="8">
        <f t="shared" si="38"/>
        <v>0.1</v>
      </c>
      <c r="H1240" s="8">
        <f t="shared" si="39"/>
        <v>15</v>
      </c>
    </row>
    <row r="1241" spans="3:8" x14ac:dyDescent="0.25">
      <c r="C1241" s="2">
        <v>40405</v>
      </c>
      <c r="D1241" s="3" t="s">
        <v>216</v>
      </c>
      <c r="E1241" s="1">
        <v>16</v>
      </c>
      <c r="F1241" s="1">
        <f t="array" ref="F1241">SUM(IF(D$2:D1241=D1241,E$2:E1241,0))</f>
        <v>16</v>
      </c>
      <c r="G1241" s="8">
        <f t="shared" si="38"/>
        <v>0</v>
      </c>
      <c r="H1241" s="8">
        <f t="shared" si="39"/>
        <v>0</v>
      </c>
    </row>
    <row r="1242" spans="3:8" x14ac:dyDescent="0.25">
      <c r="C1242" s="2">
        <v>40412</v>
      </c>
      <c r="D1242" s="3" t="s">
        <v>71</v>
      </c>
      <c r="E1242" s="1">
        <v>158</v>
      </c>
      <c r="F1242" s="1">
        <f t="array" ref="F1242">SUM(IF(D$2:D1242=D1242,E$2:E1242,0))</f>
        <v>2253</v>
      </c>
      <c r="G1242" s="8">
        <f t="shared" si="38"/>
        <v>0.1</v>
      </c>
      <c r="H1242" s="8">
        <f t="shared" si="39"/>
        <v>15.8</v>
      </c>
    </row>
    <row r="1243" spans="3:8" x14ac:dyDescent="0.25">
      <c r="C1243" s="2">
        <v>40414</v>
      </c>
      <c r="D1243" s="3" t="s">
        <v>63</v>
      </c>
      <c r="E1243" s="1">
        <v>29</v>
      </c>
      <c r="F1243" s="1">
        <f t="array" ref="F1243">SUM(IF(D$2:D1243=D1243,E$2:E1243,0))</f>
        <v>2034</v>
      </c>
      <c r="G1243" s="8">
        <f t="shared" si="38"/>
        <v>0.1</v>
      </c>
      <c r="H1243" s="8">
        <f t="shared" si="39"/>
        <v>2.9000000000000004</v>
      </c>
    </row>
    <row r="1244" spans="3:8" x14ac:dyDescent="0.25">
      <c r="C1244" s="2">
        <v>40423</v>
      </c>
      <c r="D1244" s="3" t="s">
        <v>108</v>
      </c>
      <c r="E1244" s="1">
        <v>6</v>
      </c>
      <c r="F1244" s="1">
        <f t="array" ref="F1244">SUM(IF(D$2:D1244=D1244,E$2:E1244,0))</f>
        <v>26</v>
      </c>
      <c r="G1244" s="8">
        <f t="shared" si="38"/>
        <v>0</v>
      </c>
      <c r="H1244" s="8">
        <f t="shared" si="39"/>
        <v>0</v>
      </c>
    </row>
    <row r="1245" spans="3:8" x14ac:dyDescent="0.25">
      <c r="C1245" s="2">
        <v>40423</v>
      </c>
      <c r="D1245" s="3" t="s">
        <v>11</v>
      </c>
      <c r="E1245" s="1">
        <v>489</v>
      </c>
      <c r="F1245" s="1">
        <f t="array" ref="F1245">SUM(IF(D$2:D1245=D1245,E$2:E1245,0))</f>
        <v>15251</v>
      </c>
      <c r="G1245" s="8">
        <f t="shared" si="38"/>
        <v>0.2</v>
      </c>
      <c r="H1245" s="8">
        <f t="shared" si="39"/>
        <v>97.800000000000011</v>
      </c>
    </row>
    <row r="1246" spans="3:8" x14ac:dyDescent="0.25">
      <c r="C1246" s="2">
        <v>40425</v>
      </c>
      <c r="D1246" s="3" t="s">
        <v>37</v>
      </c>
      <c r="E1246" s="1">
        <v>200</v>
      </c>
      <c r="F1246" s="1">
        <f t="array" ref="F1246">SUM(IF(D$2:D1246=D1246,E$2:E1246,0))</f>
        <v>2163</v>
      </c>
      <c r="G1246" s="8">
        <f t="shared" si="38"/>
        <v>0.1</v>
      </c>
      <c r="H1246" s="8">
        <f t="shared" si="39"/>
        <v>20</v>
      </c>
    </row>
    <row r="1247" spans="3:8" x14ac:dyDescent="0.25">
      <c r="C1247" s="2">
        <v>40427</v>
      </c>
      <c r="D1247" s="3" t="s">
        <v>12</v>
      </c>
      <c r="E1247" s="1">
        <v>28</v>
      </c>
      <c r="F1247" s="1">
        <f t="array" ref="F1247">SUM(IF(D$2:D1247=D1247,E$2:E1247,0))</f>
        <v>2457</v>
      </c>
      <c r="G1247" s="8">
        <f t="shared" si="38"/>
        <v>0.1</v>
      </c>
      <c r="H1247" s="8">
        <f t="shared" si="39"/>
        <v>2.8000000000000003</v>
      </c>
    </row>
    <row r="1248" spans="3:8" x14ac:dyDescent="0.25">
      <c r="C1248" s="2">
        <v>40431</v>
      </c>
      <c r="D1248" s="3" t="s">
        <v>12</v>
      </c>
      <c r="E1248" s="1">
        <v>28</v>
      </c>
      <c r="F1248" s="1">
        <f t="array" ref="F1248">SUM(IF(D$2:D1248=D1248,E$2:E1248,0))</f>
        <v>2485</v>
      </c>
      <c r="G1248" s="8">
        <f t="shared" si="38"/>
        <v>0.1</v>
      </c>
      <c r="H1248" s="8">
        <f t="shared" si="39"/>
        <v>2.8000000000000003</v>
      </c>
    </row>
    <row r="1249" spans="3:8" x14ac:dyDescent="0.25">
      <c r="C1249" s="2">
        <v>40432</v>
      </c>
      <c r="D1249" s="3" t="s">
        <v>11</v>
      </c>
      <c r="E1249" s="1">
        <v>297</v>
      </c>
      <c r="F1249" s="1">
        <f t="array" ref="F1249">SUM(IF(D$2:D1249=D1249,E$2:E1249,0))</f>
        <v>15548</v>
      </c>
      <c r="G1249" s="8">
        <f t="shared" si="38"/>
        <v>0.2</v>
      </c>
      <c r="H1249" s="8">
        <f t="shared" si="39"/>
        <v>59.400000000000006</v>
      </c>
    </row>
    <row r="1250" spans="3:8" x14ac:dyDescent="0.25">
      <c r="C1250" s="2">
        <v>40434</v>
      </c>
      <c r="D1250" s="3" t="s">
        <v>19</v>
      </c>
      <c r="E1250" s="1">
        <v>227</v>
      </c>
      <c r="F1250" s="1">
        <f t="array" ref="F1250">SUM(IF(D$2:D1250=D1250,E$2:E1250,0))</f>
        <v>11204</v>
      </c>
      <c r="G1250" s="8">
        <f t="shared" si="38"/>
        <v>0.2</v>
      </c>
      <c r="H1250" s="8">
        <f t="shared" si="39"/>
        <v>45.400000000000006</v>
      </c>
    </row>
    <row r="1251" spans="3:8" x14ac:dyDescent="0.25">
      <c r="C1251" s="2">
        <v>40434</v>
      </c>
      <c r="D1251" s="3" t="s">
        <v>142</v>
      </c>
      <c r="E1251" s="1">
        <v>14</v>
      </c>
      <c r="F1251" s="1">
        <f t="array" ref="F1251">SUM(IF(D$2:D1251=D1251,E$2:E1251,0))</f>
        <v>40</v>
      </c>
      <c r="G1251" s="8">
        <f t="shared" si="38"/>
        <v>0</v>
      </c>
      <c r="H1251" s="8">
        <f t="shared" si="39"/>
        <v>0</v>
      </c>
    </row>
    <row r="1252" spans="3:8" x14ac:dyDescent="0.25">
      <c r="C1252" s="2">
        <v>40437</v>
      </c>
      <c r="D1252" s="3" t="s">
        <v>100</v>
      </c>
      <c r="E1252" s="1">
        <v>20</v>
      </c>
      <c r="F1252" s="1">
        <f t="array" ref="F1252">SUM(IF(D$2:D1252=D1252,E$2:E1252,0))</f>
        <v>51</v>
      </c>
      <c r="G1252" s="8">
        <f t="shared" si="38"/>
        <v>0</v>
      </c>
      <c r="H1252" s="8">
        <f t="shared" si="39"/>
        <v>0</v>
      </c>
    </row>
    <row r="1253" spans="3:8" x14ac:dyDescent="0.25">
      <c r="C1253" s="2">
        <v>40439</v>
      </c>
      <c r="D1253" s="3" t="s">
        <v>65</v>
      </c>
      <c r="E1253" s="1">
        <v>194</v>
      </c>
      <c r="F1253" s="1">
        <f t="array" ref="F1253">SUM(IF(D$2:D1253=D1253,E$2:E1253,0))</f>
        <v>600</v>
      </c>
      <c r="G1253" s="8">
        <f t="shared" si="38"/>
        <v>0.05</v>
      </c>
      <c r="H1253" s="8">
        <f t="shared" si="39"/>
        <v>9.7000000000000011</v>
      </c>
    </row>
    <row r="1254" spans="3:8" x14ac:dyDescent="0.25">
      <c r="C1254" s="2">
        <v>40439</v>
      </c>
      <c r="D1254" s="3" t="s">
        <v>37</v>
      </c>
      <c r="E1254" s="1">
        <v>58</v>
      </c>
      <c r="F1254" s="1">
        <f t="array" ref="F1254">SUM(IF(D$2:D1254=D1254,E$2:E1254,0))</f>
        <v>2221</v>
      </c>
      <c r="G1254" s="8">
        <f t="shared" si="38"/>
        <v>0.1</v>
      </c>
      <c r="H1254" s="8">
        <f t="shared" si="39"/>
        <v>5.8000000000000007</v>
      </c>
    </row>
    <row r="1255" spans="3:8" x14ac:dyDescent="0.25">
      <c r="C1255" s="2">
        <v>40440</v>
      </c>
      <c r="D1255" s="3" t="s">
        <v>68</v>
      </c>
      <c r="E1255" s="1">
        <v>30</v>
      </c>
      <c r="F1255" s="1">
        <f t="array" ref="F1255">SUM(IF(D$2:D1255=D1255,E$2:E1255,0))</f>
        <v>2372</v>
      </c>
      <c r="G1255" s="8">
        <f t="shared" si="38"/>
        <v>0.1</v>
      </c>
      <c r="H1255" s="8">
        <f t="shared" si="39"/>
        <v>3</v>
      </c>
    </row>
    <row r="1256" spans="3:8" x14ac:dyDescent="0.25">
      <c r="C1256" s="2">
        <v>40440</v>
      </c>
      <c r="D1256" s="3" t="s">
        <v>19</v>
      </c>
      <c r="E1256" s="1">
        <v>159</v>
      </c>
      <c r="F1256" s="1">
        <f t="array" ref="F1256">SUM(IF(D$2:D1256=D1256,E$2:E1256,0))</f>
        <v>11363</v>
      </c>
      <c r="G1256" s="8">
        <f t="shared" si="38"/>
        <v>0.2</v>
      </c>
      <c r="H1256" s="8">
        <f t="shared" si="39"/>
        <v>31.8</v>
      </c>
    </row>
    <row r="1257" spans="3:8" x14ac:dyDescent="0.25">
      <c r="C1257" s="2">
        <v>40443</v>
      </c>
      <c r="D1257" s="3" t="s">
        <v>24</v>
      </c>
      <c r="E1257" s="1">
        <v>279</v>
      </c>
      <c r="F1257" s="1">
        <f t="array" ref="F1257">SUM(IF(D$2:D1257=D1257,E$2:E1257,0))</f>
        <v>14500</v>
      </c>
      <c r="G1257" s="8">
        <f t="shared" si="38"/>
        <v>0.2</v>
      </c>
      <c r="H1257" s="8">
        <f t="shared" si="39"/>
        <v>55.800000000000004</v>
      </c>
    </row>
    <row r="1258" spans="3:8" x14ac:dyDescent="0.25">
      <c r="C1258" s="2">
        <v>40444</v>
      </c>
      <c r="D1258" s="3" t="s">
        <v>28</v>
      </c>
      <c r="E1258" s="1">
        <v>38</v>
      </c>
      <c r="F1258" s="1">
        <f t="array" ref="F1258">SUM(IF(D$2:D1258=D1258,E$2:E1258,0))</f>
        <v>674</v>
      </c>
      <c r="G1258" s="8">
        <f t="shared" si="38"/>
        <v>0.05</v>
      </c>
      <c r="H1258" s="8">
        <f t="shared" si="39"/>
        <v>1.9000000000000001</v>
      </c>
    </row>
    <row r="1259" spans="3:8" x14ac:dyDescent="0.25">
      <c r="C1259" s="2">
        <v>40446</v>
      </c>
      <c r="D1259" s="3" t="s">
        <v>38</v>
      </c>
      <c r="E1259" s="1">
        <v>7</v>
      </c>
      <c r="F1259" s="1">
        <f t="array" ref="F1259">SUM(IF(D$2:D1259=D1259,E$2:E1259,0))</f>
        <v>41</v>
      </c>
      <c r="G1259" s="8">
        <f t="shared" si="38"/>
        <v>0</v>
      </c>
      <c r="H1259" s="8">
        <f t="shared" si="39"/>
        <v>0</v>
      </c>
    </row>
    <row r="1260" spans="3:8" x14ac:dyDescent="0.25">
      <c r="C1260" s="2">
        <v>40447</v>
      </c>
      <c r="D1260" s="3" t="s">
        <v>24</v>
      </c>
      <c r="E1260" s="1">
        <v>154</v>
      </c>
      <c r="F1260" s="1">
        <f t="array" ref="F1260">SUM(IF(D$2:D1260=D1260,E$2:E1260,0))</f>
        <v>14654</v>
      </c>
      <c r="G1260" s="8">
        <f t="shared" si="38"/>
        <v>0.2</v>
      </c>
      <c r="H1260" s="8">
        <f t="shared" si="39"/>
        <v>30.8</v>
      </c>
    </row>
    <row r="1261" spans="3:8" x14ac:dyDescent="0.25">
      <c r="C1261" s="2">
        <v>40447</v>
      </c>
      <c r="D1261" s="3" t="s">
        <v>52</v>
      </c>
      <c r="E1261" s="1">
        <v>274</v>
      </c>
      <c r="F1261" s="1">
        <f t="array" ref="F1261">SUM(IF(D$2:D1261=D1261,E$2:E1261,0))</f>
        <v>15602</v>
      </c>
      <c r="G1261" s="8">
        <f t="shared" si="38"/>
        <v>0.2</v>
      </c>
      <c r="H1261" s="8">
        <f t="shared" si="39"/>
        <v>54.800000000000004</v>
      </c>
    </row>
    <row r="1262" spans="3:8" x14ac:dyDescent="0.25">
      <c r="C1262" s="2">
        <v>40448</v>
      </c>
      <c r="D1262" s="3" t="s">
        <v>16</v>
      </c>
      <c r="E1262" s="1">
        <v>219</v>
      </c>
      <c r="F1262" s="1">
        <f t="array" ref="F1262">SUM(IF(D$2:D1262=D1262,E$2:E1262,0))</f>
        <v>14242</v>
      </c>
      <c r="G1262" s="8">
        <f t="shared" si="38"/>
        <v>0.2</v>
      </c>
      <c r="H1262" s="8">
        <f t="shared" si="39"/>
        <v>43.800000000000004</v>
      </c>
    </row>
    <row r="1263" spans="3:8" x14ac:dyDescent="0.25">
      <c r="C1263" s="2">
        <v>40449</v>
      </c>
      <c r="D1263" s="3" t="s">
        <v>32</v>
      </c>
      <c r="E1263" s="1">
        <v>57</v>
      </c>
      <c r="F1263" s="1">
        <f t="array" ref="F1263">SUM(IF(D$2:D1263=D1263,E$2:E1263,0))</f>
        <v>3457</v>
      </c>
      <c r="G1263" s="8">
        <f t="shared" si="38"/>
        <v>0.1</v>
      </c>
      <c r="H1263" s="8">
        <f t="shared" si="39"/>
        <v>5.7</v>
      </c>
    </row>
    <row r="1264" spans="3:8" x14ac:dyDescent="0.25">
      <c r="C1264" s="2">
        <v>40449</v>
      </c>
      <c r="D1264" s="3" t="s">
        <v>14</v>
      </c>
      <c r="E1264" s="1">
        <v>152</v>
      </c>
      <c r="F1264" s="1">
        <f t="array" ref="F1264">SUM(IF(D$2:D1264=D1264,E$2:E1264,0))</f>
        <v>2994</v>
      </c>
      <c r="G1264" s="8">
        <f t="shared" si="38"/>
        <v>0.1</v>
      </c>
      <c r="H1264" s="8">
        <f t="shared" si="39"/>
        <v>15.200000000000001</v>
      </c>
    </row>
    <row r="1265" spans="3:8" x14ac:dyDescent="0.25">
      <c r="C1265" s="2">
        <v>40454</v>
      </c>
      <c r="D1265" s="3" t="s">
        <v>47</v>
      </c>
      <c r="E1265" s="1">
        <v>263</v>
      </c>
      <c r="F1265" s="1">
        <f t="array" ref="F1265">SUM(IF(D$2:D1265=D1265,E$2:E1265,0))</f>
        <v>16262</v>
      </c>
      <c r="G1265" s="8">
        <f t="shared" si="38"/>
        <v>0.2</v>
      </c>
      <c r="H1265" s="8">
        <f t="shared" si="39"/>
        <v>52.6</v>
      </c>
    </row>
    <row r="1266" spans="3:8" x14ac:dyDescent="0.25">
      <c r="C1266" s="2">
        <v>40456</v>
      </c>
      <c r="D1266" s="3" t="s">
        <v>30</v>
      </c>
      <c r="E1266" s="1">
        <v>61</v>
      </c>
      <c r="F1266" s="1">
        <f t="array" ref="F1266">SUM(IF(D$2:D1266=D1266,E$2:E1266,0))</f>
        <v>2715</v>
      </c>
      <c r="G1266" s="8">
        <f t="shared" si="38"/>
        <v>0.1</v>
      </c>
      <c r="H1266" s="8">
        <f t="shared" si="39"/>
        <v>6.1000000000000005</v>
      </c>
    </row>
    <row r="1267" spans="3:8" x14ac:dyDescent="0.25">
      <c r="C1267" s="2">
        <v>40456</v>
      </c>
      <c r="D1267" s="3" t="s">
        <v>52</v>
      </c>
      <c r="E1267" s="1">
        <v>217</v>
      </c>
      <c r="F1267" s="1">
        <f t="array" ref="F1267">SUM(IF(D$2:D1267=D1267,E$2:E1267,0))</f>
        <v>15819</v>
      </c>
      <c r="G1267" s="8">
        <f t="shared" si="38"/>
        <v>0.2</v>
      </c>
      <c r="H1267" s="8">
        <f t="shared" si="39"/>
        <v>43.400000000000006</v>
      </c>
    </row>
    <row r="1268" spans="3:8" x14ac:dyDescent="0.25">
      <c r="C1268" s="2">
        <v>40457</v>
      </c>
      <c r="D1268" s="3" t="s">
        <v>63</v>
      </c>
      <c r="E1268" s="1">
        <v>28</v>
      </c>
      <c r="F1268" s="1">
        <f t="array" ref="F1268">SUM(IF(D$2:D1268=D1268,E$2:E1268,0))</f>
        <v>2062</v>
      </c>
      <c r="G1268" s="8">
        <f t="shared" si="38"/>
        <v>0.1</v>
      </c>
      <c r="H1268" s="8">
        <f t="shared" si="39"/>
        <v>2.8000000000000003</v>
      </c>
    </row>
    <row r="1269" spans="3:8" x14ac:dyDescent="0.25">
      <c r="C1269" s="2">
        <v>40457</v>
      </c>
      <c r="D1269" s="3" t="s">
        <v>47</v>
      </c>
      <c r="E1269" s="1">
        <v>299</v>
      </c>
      <c r="F1269" s="1">
        <f t="array" ref="F1269">SUM(IF(D$2:D1269=D1269,E$2:E1269,0))</f>
        <v>16561</v>
      </c>
      <c r="G1269" s="8">
        <f t="shared" si="38"/>
        <v>0.2</v>
      </c>
      <c r="H1269" s="8">
        <f t="shared" si="39"/>
        <v>59.800000000000004</v>
      </c>
    </row>
    <row r="1270" spans="3:8" x14ac:dyDescent="0.25">
      <c r="C1270" s="2">
        <v>40460</v>
      </c>
      <c r="D1270" s="3" t="s">
        <v>16</v>
      </c>
      <c r="E1270" s="1">
        <v>429</v>
      </c>
      <c r="F1270" s="1">
        <f t="array" ref="F1270">SUM(IF(D$2:D1270=D1270,E$2:E1270,0))</f>
        <v>14671</v>
      </c>
      <c r="G1270" s="8">
        <f t="shared" si="38"/>
        <v>0.2</v>
      </c>
      <c r="H1270" s="8">
        <f t="shared" si="39"/>
        <v>85.800000000000011</v>
      </c>
    </row>
    <row r="1271" spans="3:8" x14ac:dyDescent="0.25">
      <c r="C1271" s="2">
        <v>40463</v>
      </c>
      <c r="D1271" s="3" t="s">
        <v>16</v>
      </c>
      <c r="E1271" s="1">
        <v>427</v>
      </c>
      <c r="F1271" s="1">
        <f t="array" ref="F1271">SUM(IF(D$2:D1271=D1271,E$2:E1271,0))</f>
        <v>15098</v>
      </c>
      <c r="G1271" s="8">
        <f t="shared" si="38"/>
        <v>0.2</v>
      </c>
      <c r="H1271" s="8">
        <f t="shared" si="39"/>
        <v>85.4</v>
      </c>
    </row>
    <row r="1272" spans="3:8" x14ac:dyDescent="0.25">
      <c r="C1272" s="2">
        <v>40463</v>
      </c>
      <c r="D1272" s="3" t="s">
        <v>14</v>
      </c>
      <c r="E1272" s="1">
        <v>87</v>
      </c>
      <c r="F1272" s="1">
        <f t="array" ref="F1272">SUM(IF(D$2:D1272=D1272,E$2:E1272,0))</f>
        <v>3081</v>
      </c>
      <c r="G1272" s="8">
        <f t="shared" si="38"/>
        <v>0.1</v>
      </c>
      <c r="H1272" s="8">
        <f t="shared" si="39"/>
        <v>8.7000000000000011</v>
      </c>
    </row>
    <row r="1273" spans="3:8" x14ac:dyDescent="0.25">
      <c r="C1273" s="2">
        <v>40463</v>
      </c>
      <c r="D1273" s="3" t="s">
        <v>143</v>
      </c>
      <c r="E1273" s="1">
        <v>17</v>
      </c>
      <c r="F1273" s="1">
        <f t="array" ref="F1273">SUM(IF(D$2:D1273=D1273,E$2:E1273,0))</f>
        <v>29</v>
      </c>
      <c r="G1273" s="8">
        <f t="shared" si="38"/>
        <v>0</v>
      </c>
      <c r="H1273" s="8">
        <f t="shared" si="39"/>
        <v>0</v>
      </c>
    </row>
    <row r="1274" spans="3:8" x14ac:dyDescent="0.25">
      <c r="C1274" s="2">
        <v>40465</v>
      </c>
      <c r="D1274" s="3" t="s">
        <v>37</v>
      </c>
      <c r="E1274" s="1">
        <v>124</v>
      </c>
      <c r="F1274" s="1">
        <f t="array" ref="F1274">SUM(IF(D$2:D1274=D1274,E$2:E1274,0))</f>
        <v>2345</v>
      </c>
      <c r="G1274" s="8">
        <f t="shared" si="38"/>
        <v>0.1</v>
      </c>
      <c r="H1274" s="8">
        <f t="shared" si="39"/>
        <v>12.4</v>
      </c>
    </row>
    <row r="1275" spans="3:8" x14ac:dyDescent="0.25">
      <c r="C1275" s="2">
        <v>40467</v>
      </c>
      <c r="D1275" s="3" t="s">
        <v>9</v>
      </c>
      <c r="E1275" s="1">
        <v>406</v>
      </c>
      <c r="F1275" s="1">
        <f t="array" ref="F1275">SUM(IF(D$2:D1275=D1275,E$2:E1275,0))</f>
        <v>17427</v>
      </c>
      <c r="G1275" s="8">
        <f t="shared" si="38"/>
        <v>0.2</v>
      </c>
      <c r="H1275" s="8">
        <f t="shared" si="39"/>
        <v>81.2</v>
      </c>
    </row>
    <row r="1276" spans="3:8" x14ac:dyDescent="0.25">
      <c r="C1276" s="2">
        <v>40467</v>
      </c>
      <c r="D1276" s="3" t="s">
        <v>54</v>
      </c>
      <c r="E1276" s="1">
        <v>136</v>
      </c>
      <c r="F1276" s="1">
        <f t="array" ref="F1276">SUM(IF(D$2:D1276=D1276,E$2:E1276,0))</f>
        <v>2880</v>
      </c>
      <c r="G1276" s="8">
        <f t="shared" si="38"/>
        <v>0.1</v>
      </c>
      <c r="H1276" s="8">
        <f t="shared" si="39"/>
        <v>13.600000000000001</v>
      </c>
    </row>
    <row r="1277" spans="3:8" x14ac:dyDescent="0.25">
      <c r="C1277" s="2">
        <v>40468</v>
      </c>
      <c r="D1277" s="3" t="s">
        <v>27</v>
      </c>
      <c r="E1277" s="1">
        <v>44</v>
      </c>
      <c r="F1277" s="1">
        <f t="array" ref="F1277">SUM(IF(D$2:D1277=D1277,E$2:E1277,0))</f>
        <v>1383</v>
      </c>
      <c r="G1277" s="8">
        <f t="shared" si="38"/>
        <v>0.1</v>
      </c>
      <c r="H1277" s="8">
        <f t="shared" si="39"/>
        <v>4.4000000000000004</v>
      </c>
    </row>
    <row r="1278" spans="3:8" x14ac:dyDescent="0.25">
      <c r="C1278" s="2">
        <v>40470</v>
      </c>
      <c r="D1278" s="3" t="s">
        <v>41</v>
      </c>
      <c r="E1278" s="1">
        <v>76</v>
      </c>
      <c r="F1278" s="1">
        <f t="array" ref="F1278">SUM(IF(D$2:D1278=D1278,E$2:E1278,0))</f>
        <v>1615</v>
      </c>
      <c r="G1278" s="8">
        <f t="shared" si="38"/>
        <v>0.1</v>
      </c>
      <c r="H1278" s="8">
        <f t="shared" si="39"/>
        <v>7.6000000000000005</v>
      </c>
    </row>
    <row r="1279" spans="3:8" x14ac:dyDescent="0.25">
      <c r="C1279" s="2">
        <v>40473</v>
      </c>
      <c r="D1279" s="3" t="s">
        <v>21</v>
      </c>
      <c r="E1279" s="1">
        <v>104</v>
      </c>
      <c r="F1279" s="1">
        <f t="array" ref="F1279">SUM(IF(D$2:D1279=D1279,E$2:E1279,0))</f>
        <v>2628</v>
      </c>
      <c r="G1279" s="8">
        <f t="shared" si="38"/>
        <v>0.1</v>
      </c>
      <c r="H1279" s="8">
        <f t="shared" si="39"/>
        <v>10.4</v>
      </c>
    </row>
    <row r="1280" spans="3:8" x14ac:dyDescent="0.25">
      <c r="C1280" s="2">
        <v>40474</v>
      </c>
      <c r="D1280" s="3" t="s">
        <v>14</v>
      </c>
      <c r="E1280" s="1">
        <v>107</v>
      </c>
      <c r="F1280" s="1">
        <f t="array" ref="F1280">SUM(IF(D$2:D1280=D1280,E$2:E1280,0))</f>
        <v>3188</v>
      </c>
      <c r="G1280" s="8">
        <f t="shared" si="38"/>
        <v>0.1</v>
      </c>
      <c r="H1280" s="8">
        <f t="shared" si="39"/>
        <v>10.700000000000001</v>
      </c>
    </row>
    <row r="1281" spans="3:8" x14ac:dyDescent="0.25">
      <c r="C1281" s="2">
        <v>40477</v>
      </c>
      <c r="D1281" s="3" t="s">
        <v>24</v>
      </c>
      <c r="E1281" s="1">
        <v>339</v>
      </c>
      <c r="F1281" s="1">
        <f t="array" ref="F1281">SUM(IF(D$2:D1281=D1281,E$2:E1281,0))</f>
        <v>14993</v>
      </c>
      <c r="G1281" s="8">
        <f t="shared" si="38"/>
        <v>0.2</v>
      </c>
      <c r="H1281" s="8">
        <f t="shared" si="39"/>
        <v>67.8</v>
      </c>
    </row>
    <row r="1282" spans="3:8" x14ac:dyDescent="0.25">
      <c r="C1282" s="2">
        <v>40480</v>
      </c>
      <c r="D1282" s="3" t="s">
        <v>47</v>
      </c>
      <c r="E1282" s="1">
        <v>313</v>
      </c>
      <c r="F1282" s="1">
        <f t="array" ref="F1282">SUM(IF(D$2:D1282=D1282,E$2:E1282,0))</f>
        <v>16874</v>
      </c>
      <c r="G1282" s="8">
        <f t="shared" si="38"/>
        <v>0.2</v>
      </c>
      <c r="H1282" s="8">
        <f t="shared" si="39"/>
        <v>62.6</v>
      </c>
    </row>
    <row r="1283" spans="3:8" x14ac:dyDescent="0.25">
      <c r="C1283" s="2">
        <v>40481</v>
      </c>
      <c r="D1283" s="3" t="s">
        <v>47</v>
      </c>
      <c r="E1283" s="1">
        <v>251</v>
      </c>
      <c r="F1283" s="1">
        <f t="array" ref="F1283">SUM(IF(D$2:D1283=D1283,E$2:E1283,0))</f>
        <v>17125</v>
      </c>
      <c r="G1283" s="8">
        <f t="shared" ref="G1283:G1346" si="40">IF(AND(F1283&gt;=100,F1283&lt;1000),0.05,IF(AND(F1283&gt;=1000,F1283&lt;10000),0.1,IF(F1283&gt;=10000,0.2,0)))</f>
        <v>0.2</v>
      </c>
      <c r="H1283" s="8">
        <f t="shared" ref="H1283:H1346" si="41">G1283*E1283</f>
        <v>50.2</v>
      </c>
    </row>
    <row r="1284" spans="3:8" x14ac:dyDescent="0.25">
      <c r="C1284" s="2">
        <v>40481</v>
      </c>
      <c r="D1284" s="3" t="s">
        <v>16</v>
      </c>
      <c r="E1284" s="1">
        <v>126</v>
      </c>
      <c r="F1284" s="1">
        <f t="array" ref="F1284">SUM(IF(D$2:D1284=D1284,E$2:E1284,0))</f>
        <v>15224</v>
      </c>
      <c r="G1284" s="8">
        <f t="shared" si="40"/>
        <v>0.2</v>
      </c>
      <c r="H1284" s="8">
        <f t="shared" si="41"/>
        <v>25.200000000000003</v>
      </c>
    </row>
    <row r="1285" spans="3:8" x14ac:dyDescent="0.25">
      <c r="C1285" s="2">
        <v>40483</v>
      </c>
      <c r="D1285" s="3" t="s">
        <v>27</v>
      </c>
      <c r="E1285" s="1">
        <v>20</v>
      </c>
      <c r="F1285" s="1">
        <f t="array" ref="F1285">SUM(IF(D$2:D1285=D1285,E$2:E1285,0))</f>
        <v>1403</v>
      </c>
      <c r="G1285" s="8">
        <f t="shared" si="40"/>
        <v>0.1</v>
      </c>
      <c r="H1285" s="8">
        <f t="shared" si="41"/>
        <v>2</v>
      </c>
    </row>
    <row r="1286" spans="3:8" x14ac:dyDescent="0.25">
      <c r="C1286" s="2">
        <v>40484</v>
      </c>
      <c r="D1286" s="3" t="s">
        <v>71</v>
      </c>
      <c r="E1286" s="1">
        <v>80</v>
      </c>
      <c r="F1286" s="1">
        <f t="array" ref="F1286">SUM(IF(D$2:D1286=D1286,E$2:E1286,0))</f>
        <v>2333</v>
      </c>
      <c r="G1286" s="8">
        <f t="shared" si="40"/>
        <v>0.1</v>
      </c>
      <c r="H1286" s="8">
        <f t="shared" si="41"/>
        <v>8</v>
      </c>
    </row>
    <row r="1287" spans="3:8" x14ac:dyDescent="0.25">
      <c r="C1287" s="2">
        <v>40485</v>
      </c>
      <c r="D1287" s="3" t="s">
        <v>138</v>
      </c>
      <c r="E1287" s="1">
        <v>9</v>
      </c>
      <c r="F1287" s="1">
        <f t="array" ref="F1287">SUM(IF(D$2:D1287=D1287,E$2:E1287,0))</f>
        <v>35</v>
      </c>
      <c r="G1287" s="8">
        <f t="shared" si="40"/>
        <v>0</v>
      </c>
      <c r="H1287" s="8">
        <f t="shared" si="41"/>
        <v>0</v>
      </c>
    </row>
    <row r="1288" spans="3:8" x14ac:dyDescent="0.25">
      <c r="C1288" s="2">
        <v>40487</v>
      </c>
      <c r="D1288" s="3" t="s">
        <v>21</v>
      </c>
      <c r="E1288" s="1">
        <v>50</v>
      </c>
      <c r="F1288" s="1">
        <f t="array" ref="F1288">SUM(IF(D$2:D1288=D1288,E$2:E1288,0))</f>
        <v>2678</v>
      </c>
      <c r="G1288" s="8">
        <f t="shared" si="40"/>
        <v>0.1</v>
      </c>
      <c r="H1288" s="8">
        <f t="shared" si="41"/>
        <v>5</v>
      </c>
    </row>
    <row r="1289" spans="3:8" x14ac:dyDescent="0.25">
      <c r="C1289" s="2">
        <v>40488</v>
      </c>
      <c r="D1289" s="3" t="s">
        <v>25</v>
      </c>
      <c r="E1289" s="1">
        <v>100</v>
      </c>
      <c r="F1289" s="1">
        <f t="array" ref="F1289">SUM(IF(D$2:D1289=D1289,E$2:E1289,0))</f>
        <v>2910</v>
      </c>
      <c r="G1289" s="8">
        <f t="shared" si="40"/>
        <v>0.1</v>
      </c>
      <c r="H1289" s="8">
        <f t="shared" si="41"/>
        <v>10</v>
      </c>
    </row>
    <row r="1290" spans="3:8" x14ac:dyDescent="0.25">
      <c r="C1290" s="2">
        <v>40489</v>
      </c>
      <c r="D1290" s="3" t="s">
        <v>144</v>
      </c>
      <c r="E1290" s="1">
        <v>2</v>
      </c>
      <c r="F1290" s="1">
        <f t="array" ref="F1290">SUM(IF(D$2:D1290=D1290,E$2:E1290,0))</f>
        <v>30</v>
      </c>
      <c r="G1290" s="8">
        <f t="shared" si="40"/>
        <v>0</v>
      </c>
      <c r="H1290" s="8">
        <f t="shared" si="41"/>
        <v>0</v>
      </c>
    </row>
    <row r="1291" spans="3:8" x14ac:dyDescent="0.25">
      <c r="C1291" s="2">
        <v>40490</v>
      </c>
      <c r="D1291" s="3" t="s">
        <v>19</v>
      </c>
      <c r="E1291" s="1">
        <v>214</v>
      </c>
      <c r="F1291" s="1">
        <f t="array" ref="F1291">SUM(IF(D$2:D1291=D1291,E$2:E1291,0))</f>
        <v>11577</v>
      </c>
      <c r="G1291" s="8">
        <f t="shared" si="40"/>
        <v>0.2</v>
      </c>
      <c r="H1291" s="8">
        <f t="shared" si="41"/>
        <v>42.800000000000004</v>
      </c>
    </row>
    <row r="1292" spans="3:8" x14ac:dyDescent="0.25">
      <c r="C1292" s="2">
        <v>40491</v>
      </c>
      <c r="D1292" s="3" t="s">
        <v>72</v>
      </c>
      <c r="E1292" s="1">
        <v>17</v>
      </c>
      <c r="F1292" s="1">
        <f t="array" ref="F1292">SUM(IF(D$2:D1292=D1292,E$2:E1292,0))</f>
        <v>39</v>
      </c>
      <c r="G1292" s="8">
        <f t="shared" si="40"/>
        <v>0</v>
      </c>
      <c r="H1292" s="8">
        <f t="shared" si="41"/>
        <v>0</v>
      </c>
    </row>
    <row r="1293" spans="3:8" x14ac:dyDescent="0.25">
      <c r="C1293" s="2">
        <v>40492</v>
      </c>
      <c r="D1293" s="3" t="s">
        <v>47</v>
      </c>
      <c r="E1293" s="1">
        <v>269</v>
      </c>
      <c r="F1293" s="1">
        <f t="array" ref="F1293">SUM(IF(D$2:D1293=D1293,E$2:E1293,0))</f>
        <v>17394</v>
      </c>
      <c r="G1293" s="8">
        <f t="shared" si="40"/>
        <v>0.2</v>
      </c>
      <c r="H1293" s="8">
        <f t="shared" si="41"/>
        <v>53.800000000000004</v>
      </c>
    </row>
    <row r="1294" spans="3:8" x14ac:dyDescent="0.25">
      <c r="C1294" s="2">
        <v>40496</v>
      </c>
      <c r="D1294" s="3" t="s">
        <v>174</v>
      </c>
      <c r="E1294" s="1">
        <v>2</v>
      </c>
      <c r="F1294" s="1">
        <f t="array" ref="F1294">SUM(IF(D$2:D1294=D1294,E$2:E1294,0))</f>
        <v>36</v>
      </c>
      <c r="G1294" s="8">
        <f t="shared" si="40"/>
        <v>0</v>
      </c>
      <c r="H1294" s="8">
        <f t="shared" si="41"/>
        <v>0</v>
      </c>
    </row>
    <row r="1295" spans="3:8" x14ac:dyDescent="0.25">
      <c r="C1295" s="2">
        <v>40503</v>
      </c>
      <c r="D1295" s="3" t="s">
        <v>14</v>
      </c>
      <c r="E1295" s="1">
        <v>159</v>
      </c>
      <c r="F1295" s="1">
        <f t="array" ref="F1295">SUM(IF(D$2:D1295=D1295,E$2:E1295,0))</f>
        <v>3347</v>
      </c>
      <c r="G1295" s="8">
        <f t="shared" si="40"/>
        <v>0.1</v>
      </c>
      <c r="H1295" s="8">
        <f t="shared" si="41"/>
        <v>15.9</v>
      </c>
    </row>
    <row r="1296" spans="3:8" x14ac:dyDescent="0.25">
      <c r="C1296" s="2">
        <v>40504</v>
      </c>
      <c r="D1296" s="3" t="s">
        <v>30</v>
      </c>
      <c r="E1296" s="1">
        <v>167</v>
      </c>
      <c r="F1296" s="1">
        <f t="array" ref="F1296">SUM(IF(D$2:D1296=D1296,E$2:E1296,0))</f>
        <v>2882</v>
      </c>
      <c r="G1296" s="8">
        <f t="shared" si="40"/>
        <v>0.1</v>
      </c>
      <c r="H1296" s="8">
        <f t="shared" si="41"/>
        <v>16.7</v>
      </c>
    </row>
    <row r="1297" spans="3:8" x14ac:dyDescent="0.25">
      <c r="C1297" s="2">
        <v>40505</v>
      </c>
      <c r="D1297" s="3" t="s">
        <v>39</v>
      </c>
      <c r="E1297" s="1">
        <v>123</v>
      </c>
      <c r="F1297" s="1">
        <f t="array" ref="F1297">SUM(IF(D$2:D1297=D1297,E$2:E1297,0))</f>
        <v>3171</v>
      </c>
      <c r="G1297" s="8">
        <f t="shared" si="40"/>
        <v>0.1</v>
      </c>
      <c r="H1297" s="8">
        <f t="shared" si="41"/>
        <v>12.3</v>
      </c>
    </row>
    <row r="1298" spans="3:8" x14ac:dyDescent="0.25">
      <c r="C1298" s="2">
        <v>40505</v>
      </c>
      <c r="D1298" s="3" t="s">
        <v>30</v>
      </c>
      <c r="E1298" s="1">
        <v>32</v>
      </c>
      <c r="F1298" s="1">
        <f t="array" ref="F1298">SUM(IF(D$2:D1298=D1298,E$2:E1298,0))</f>
        <v>2914</v>
      </c>
      <c r="G1298" s="8">
        <f t="shared" si="40"/>
        <v>0.1</v>
      </c>
      <c r="H1298" s="8">
        <f t="shared" si="41"/>
        <v>3.2</v>
      </c>
    </row>
    <row r="1299" spans="3:8" x14ac:dyDescent="0.25">
      <c r="C1299" s="2">
        <v>40505</v>
      </c>
      <c r="D1299" s="3" t="s">
        <v>9</v>
      </c>
      <c r="E1299" s="1">
        <v>276</v>
      </c>
      <c r="F1299" s="1">
        <f t="array" ref="F1299">SUM(IF(D$2:D1299=D1299,E$2:E1299,0))</f>
        <v>17703</v>
      </c>
      <c r="G1299" s="8">
        <f t="shared" si="40"/>
        <v>0.2</v>
      </c>
      <c r="H1299" s="8">
        <f t="shared" si="41"/>
        <v>55.2</v>
      </c>
    </row>
    <row r="1300" spans="3:8" x14ac:dyDescent="0.25">
      <c r="C1300" s="2">
        <v>40508</v>
      </c>
      <c r="D1300" s="3" t="s">
        <v>16</v>
      </c>
      <c r="E1300" s="1">
        <v>191</v>
      </c>
      <c r="F1300" s="1">
        <f t="array" ref="F1300">SUM(IF(D$2:D1300=D1300,E$2:E1300,0))</f>
        <v>15415</v>
      </c>
      <c r="G1300" s="8">
        <f t="shared" si="40"/>
        <v>0.2</v>
      </c>
      <c r="H1300" s="8">
        <f t="shared" si="41"/>
        <v>38.200000000000003</v>
      </c>
    </row>
    <row r="1301" spans="3:8" x14ac:dyDescent="0.25">
      <c r="C1301" s="2">
        <v>40510</v>
      </c>
      <c r="D1301" s="3" t="s">
        <v>217</v>
      </c>
      <c r="E1301" s="1">
        <v>9</v>
      </c>
      <c r="F1301" s="1">
        <f t="array" ref="F1301">SUM(IF(D$2:D1301=D1301,E$2:E1301,0))</f>
        <v>9</v>
      </c>
      <c r="G1301" s="8">
        <f t="shared" si="40"/>
        <v>0</v>
      </c>
      <c r="H1301" s="8">
        <f t="shared" si="41"/>
        <v>0</v>
      </c>
    </row>
    <row r="1302" spans="3:8" x14ac:dyDescent="0.25">
      <c r="C1302" s="2">
        <v>40511</v>
      </c>
      <c r="D1302" s="3" t="s">
        <v>32</v>
      </c>
      <c r="E1302" s="1">
        <v>174</v>
      </c>
      <c r="F1302" s="1">
        <f t="array" ref="F1302">SUM(IF(D$2:D1302=D1302,E$2:E1302,0))</f>
        <v>3631</v>
      </c>
      <c r="G1302" s="8">
        <f t="shared" si="40"/>
        <v>0.1</v>
      </c>
      <c r="H1302" s="8">
        <f t="shared" si="41"/>
        <v>17.400000000000002</v>
      </c>
    </row>
    <row r="1303" spans="3:8" x14ac:dyDescent="0.25">
      <c r="C1303" s="2">
        <v>40512</v>
      </c>
      <c r="D1303" s="3" t="s">
        <v>71</v>
      </c>
      <c r="E1303" s="1">
        <v>39</v>
      </c>
      <c r="F1303" s="1">
        <f t="array" ref="F1303">SUM(IF(D$2:D1303=D1303,E$2:E1303,0))</f>
        <v>2372</v>
      </c>
      <c r="G1303" s="8">
        <f t="shared" si="40"/>
        <v>0.1</v>
      </c>
      <c r="H1303" s="8">
        <f t="shared" si="41"/>
        <v>3.9000000000000004</v>
      </c>
    </row>
    <row r="1304" spans="3:8" x14ac:dyDescent="0.25">
      <c r="C1304" s="2">
        <v>40513</v>
      </c>
      <c r="D1304" s="3" t="s">
        <v>9</v>
      </c>
      <c r="E1304" s="1">
        <v>330</v>
      </c>
      <c r="F1304" s="1">
        <f t="array" ref="F1304">SUM(IF(D$2:D1304=D1304,E$2:E1304,0))</f>
        <v>18033</v>
      </c>
      <c r="G1304" s="8">
        <f t="shared" si="40"/>
        <v>0.2</v>
      </c>
      <c r="H1304" s="8">
        <f t="shared" si="41"/>
        <v>66</v>
      </c>
    </row>
    <row r="1305" spans="3:8" x14ac:dyDescent="0.25">
      <c r="C1305" s="2">
        <v>40513</v>
      </c>
      <c r="D1305" s="3" t="s">
        <v>148</v>
      </c>
      <c r="E1305" s="1">
        <v>5</v>
      </c>
      <c r="F1305" s="1">
        <f t="array" ref="F1305">SUM(IF(D$2:D1305=D1305,E$2:E1305,0))</f>
        <v>32</v>
      </c>
      <c r="G1305" s="8">
        <f t="shared" si="40"/>
        <v>0</v>
      </c>
      <c r="H1305" s="8">
        <f t="shared" si="41"/>
        <v>0</v>
      </c>
    </row>
    <row r="1306" spans="3:8" x14ac:dyDescent="0.25">
      <c r="C1306" s="2">
        <v>40516</v>
      </c>
      <c r="D1306" s="3" t="s">
        <v>16</v>
      </c>
      <c r="E1306" s="1">
        <v>175</v>
      </c>
      <c r="F1306" s="1">
        <f t="array" ref="F1306">SUM(IF(D$2:D1306=D1306,E$2:E1306,0))</f>
        <v>15590</v>
      </c>
      <c r="G1306" s="8">
        <f t="shared" si="40"/>
        <v>0.2</v>
      </c>
      <c r="H1306" s="8">
        <f t="shared" si="41"/>
        <v>35</v>
      </c>
    </row>
    <row r="1307" spans="3:8" x14ac:dyDescent="0.25">
      <c r="C1307" s="2">
        <v>40520</v>
      </c>
      <c r="D1307" s="3" t="s">
        <v>133</v>
      </c>
      <c r="E1307" s="1">
        <v>183</v>
      </c>
      <c r="F1307" s="1">
        <f t="array" ref="F1307">SUM(IF(D$2:D1307=D1307,E$2:E1307,0))</f>
        <v>546</v>
      </c>
      <c r="G1307" s="8">
        <f t="shared" si="40"/>
        <v>0.05</v>
      </c>
      <c r="H1307" s="8">
        <f t="shared" si="41"/>
        <v>9.15</v>
      </c>
    </row>
    <row r="1308" spans="3:8" x14ac:dyDescent="0.25">
      <c r="C1308" s="2">
        <v>40520</v>
      </c>
      <c r="D1308" s="3" t="s">
        <v>47</v>
      </c>
      <c r="E1308" s="1">
        <v>423</v>
      </c>
      <c r="F1308" s="1">
        <f t="array" ref="F1308">SUM(IF(D$2:D1308=D1308,E$2:E1308,0))</f>
        <v>17817</v>
      </c>
      <c r="G1308" s="8">
        <f t="shared" si="40"/>
        <v>0.2</v>
      </c>
      <c r="H1308" s="8">
        <f t="shared" si="41"/>
        <v>84.600000000000009</v>
      </c>
    </row>
    <row r="1309" spans="3:8" x14ac:dyDescent="0.25">
      <c r="C1309" s="2">
        <v>40520</v>
      </c>
      <c r="D1309" s="3" t="s">
        <v>54</v>
      </c>
      <c r="E1309" s="1">
        <v>88</v>
      </c>
      <c r="F1309" s="1">
        <f t="array" ref="F1309">SUM(IF(D$2:D1309=D1309,E$2:E1309,0))</f>
        <v>2968</v>
      </c>
      <c r="G1309" s="8">
        <f t="shared" si="40"/>
        <v>0.1</v>
      </c>
      <c r="H1309" s="8">
        <f t="shared" si="41"/>
        <v>8.8000000000000007</v>
      </c>
    </row>
    <row r="1310" spans="3:8" x14ac:dyDescent="0.25">
      <c r="C1310" s="2">
        <v>40521</v>
      </c>
      <c r="D1310" s="3" t="s">
        <v>19</v>
      </c>
      <c r="E1310" s="1">
        <v>241</v>
      </c>
      <c r="F1310" s="1">
        <f t="array" ref="F1310">SUM(IF(D$2:D1310=D1310,E$2:E1310,0))</f>
        <v>11818</v>
      </c>
      <c r="G1310" s="8">
        <f t="shared" si="40"/>
        <v>0.2</v>
      </c>
      <c r="H1310" s="8">
        <f t="shared" si="41"/>
        <v>48.2</v>
      </c>
    </row>
    <row r="1311" spans="3:8" x14ac:dyDescent="0.25">
      <c r="C1311" s="2">
        <v>40522</v>
      </c>
      <c r="D1311" s="3" t="s">
        <v>14</v>
      </c>
      <c r="E1311" s="1">
        <v>37</v>
      </c>
      <c r="F1311" s="1">
        <f t="array" ref="F1311">SUM(IF(D$2:D1311=D1311,E$2:E1311,0))</f>
        <v>3384</v>
      </c>
      <c r="G1311" s="8">
        <f t="shared" si="40"/>
        <v>0.1</v>
      </c>
      <c r="H1311" s="8">
        <f t="shared" si="41"/>
        <v>3.7</v>
      </c>
    </row>
    <row r="1312" spans="3:8" x14ac:dyDescent="0.25">
      <c r="C1312" s="2">
        <v>40528</v>
      </c>
      <c r="D1312" s="3" t="s">
        <v>80</v>
      </c>
      <c r="E1312" s="1">
        <v>164</v>
      </c>
      <c r="F1312" s="1">
        <f t="array" ref="F1312">SUM(IF(D$2:D1312=D1312,E$2:E1312,0))</f>
        <v>1823</v>
      </c>
      <c r="G1312" s="8">
        <f t="shared" si="40"/>
        <v>0.1</v>
      </c>
      <c r="H1312" s="8">
        <f t="shared" si="41"/>
        <v>16.400000000000002</v>
      </c>
    </row>
    <row r="1313" spans="3:8" x14ac:dyDescent="0.25">
      <c r="C1313" s="2">
        <v>40529</v>
      </c>
      <c r="D1313" s="3" t="s">
        <v>96</v>
      </c>
      <c r="E1313" s="1">
        <v>20</v>
      </c>
      <c r="F1313" s="1">
        <f t="array" ref="F1313">SUM(IF(D$2:D1313=D1313,E$2:E1313,0))</f>
        <v>69</v>
      </c>
      <c r="G1313" s="8">
        <f t="shared" si="40"/>
        <v>0</v>
      </c>
      <c r="H1313" s="8">
        <f t="shared" si="41"/>
        <v>0</v>
      </c>
    </row>
    <row r="1314" spans="3:8" x14ac:dyDescent="0.25">
      <c r="C1314" s="2">
        <v>40533</v>
      </c>
      <c r="D1314" s="3" t="s">
        <v>184</v>
      </c>
      <c r="E1314" s="1">
        <v>8</v>
      </c>
      <c r="F1314" s="1">
        <f t="array" ref="F1314">SUM(IF(D$2:D1314=D1314,E$2:E1314,0))</f>
        <v>27</v>
      </c>
      <c r="G1314" s="8">
        <f t="shared" si="40"/>
        <v>0</v>
      </c>
      <c r="H1314" s="8">
        <f t="shared" si="41"/>
        <v>0</v>
      </c>
    </row>
    <row r="1315" spans="3:8" x14ac:dyDescent="0.25">
      <c r="C1315" s="2">
        <v>40533</v>
      </c>
      <c r="D1315" s="3" t="s">
        <v>158</v>
      </c>
      <c r="E1315" s="1">
        <v>4</v>
      </c>
      <c r="F1315" s="1">
        <f t="array" ref="F1315">SUM(IF(D$2:D1315=D1315,E$2:E1315,0))</f>
        <v>15</v>
      </c>
      <c r="G1315" s="8">
        <f t="shared" si="40"/>
        <v>0</v>
      </c>
      <c r="H1315" s="8">
        <f t="shared" si="41"/>
        <v>0</v>
      </c>
    </row>
    <row r="1316" spans="3:8" x14ac:dyDescent="0.25">
      <c r="C1316" s="2">
        <v>40538</v>
      </c>
      <c r="D1316" s="3" t="s">
        <v>24</v>
      </c>
      <c r="E1316" s="1">
        <v>408</v>
      </c>
      <c r="F1316" s="1">
        <f t="array" ref="F1316">SUM(IF(D$2:D1316=D1316,E$2:E1316,0))</f>
        <v>15401</v>
      </c>
      <c r="G1316" s="8">
        <f t="shared" si="40"/>
        <v>0.2</v>
      </c>
      <c r="H1316" s="8">
        <f t="shared" si="41"/>
        <v>81.600000000000009</v>
      </c>
    </row>
    <row r="1317" spans="3:8" x14ac:dyDescent="0.25">
      <c r="C1317" s="2">
        <v>40544</v>
      </c>
      <c r="D1317" s="3" t="s">
        <v>144</v>
      </c>
      <c r="E1317" s="1">
        <v>20</v>
      </c>
      <c r="F1317" s="1">
        <f t="array" ref="F1317">SUM(IF(D$2:D1317=D1317,E$2:E1317,0))</f>
        <v>50</v>
      </c>
      <c r="G1317" s="8">
        <f t="shared" si="40"/>
        <v>0</v>
      </c>
      <c r="H1317" s="8">
        <f t="shared" si="41"/>
        <v>0</v>
      </c>
    </row>
    <row r="1318" spans="3:8" x14ac:dyDescent="0.25">
      <c r="C1318" s="2">
        <v>40545</v>
      </c>
      <c r="D1318" s="3" t="s">
        <v>33</v>
      </c>
      <c r="E1318" s="1">
        <v>102</v>
      </c>
      <c r="F1318" s="1">
        <f t="array" ref="F1318">SUM(IF(D$2:D1318=D1318,E$2:E1318,0))</f>
        <v>1462</v>
      </c>
      <c r="G1318" s="8">
        <f t="shared" si="40"/>
        <v>0.1</v>
      </c>
      <c r="H1318" s="8">
        <f t="shared" si="41"/>
        <v>10.200000000000001</v>
      </c>
    </row>
    <row r="1319" spans="3:8" x14ac:dyDescent="0.25">
      <c r="C1319" s="2">
        <v>40546</v>
      </c>
      <c r="D1319" s="3" t="s">
        <v>11</v>
      </c>
      <c r="E1319" s="1">
        <v>240</v>
      </c>
      <c r="F1319" s="1">
        <f t="array" ref="F1319">SUM(IF(D$2:D1319=D1319,E$2:E1319,0))</f>
        <v>15788</v>
      </c>
      <c r="G1319" s="8">
        <f t="shared" si="40"/>
        <v>0.2</v>
      </c>
      <c r="H1319" s="8">
        <f t="shared" si="41"/>
        <v>48</v>
      </c>
    </row>
    <row r="1320" spans="3:8" x14ac:dyDescent="0.25">
      <c r="C1320" s="2">
        <v>40548</v>
      </c>
      <c r="D1320" s="3" t="s">
        <v>12</v>
      </c>
      <c r="E1320" s="1">
        <v>124</v>
      </c>
      <c r="F1320" s="1">
        <f t="array" ref="F1320">SUM(IF(D$2:D1320=D1320,E$2:E1320,0))</f>
        <v>2609</v>
      </c>
      <c r="G1320" s="8">
        <f t="shared" si="40"/>
        <v>0.1</v>
      </c>
      <c r="H1320" s="8">
        <f t="shared" si="41"/>
        <v>12.4</v>
      </c>
    </row>
    <row r="1321" spans="3:8" x14ac:dyDescent="0.25">
      <c r="C1321" s="2">
        <v>40550</v>
      </c>
      <c r="D1321" s="3" t="s">
        <v>47</v>
      </c>
      <c r="E1321" s="1">
        <v>330</v>
      </c>
      <c r="F1321" s="1">
        <f t="array" ref="F1321">SUM(IF(D$2:D1321=D1321,E$2:E1321,0))</f>
        <v>18147</v>
      </c>
      <c r="G1321" s="8">
        <f t="shared" si="40"/>
        <v>0.2</v>
      </c>
      <c r="H1321" s="8">
        <f t="shared" si="41"/>
        <v>66</v>
      </c>
    </row>
    <row r="1322" spans="3:8" x14ac:dyDescent="0.25">
      <c r="C1322" s="2">
        <v>40554</v>
      </c>
      <c r="D1322" s="3" t="s">
        <v>28</v>
      </c>
      <c r="E1322" s="1">
        <v>187</v>
      </c>
      <c r="F1322" s="1">
        <f t="array" ref="F1322">SUM(IF(D$2:D1322=D1322,E$2:E1322,0))</f>
        <v>861</v>
      </c>
      <c r="G1322" s="8">
        <f t="shared" si="40"/>
        <v>0.05</v>
      </c>
      <c r="H1322" s="8">
        <f t="shared" si="41"/>
        <v>9.35</v>
      </c>
    </row>
    <row r="1323" spans="3:8" x14ac:dyDescent="0.25">
      <c r="C1323" s="2">
        <v>40561</v>
      </c>
      <c r="D1323" s="3" t="s">
        <v>54</v>
      </c>
      <c r="E1323" s="1">
        <v>165</v>
      </c>
      <c r="F1323" s="1">
        <f t="array" ref="F1323">SUM(IF(D$2:D1323=D1323,E$2:E1323,0))</f>
        <v>3133</v>
      </c>
      <c r="G1323" s="8">
        <f t="shared" si="40"/>
        <v>0.1</v>
      </c>
      <c r="H1323" s="8">
        <f t="shared" si="41"/>
        <v>16.5</v>
      </c>
    </row>
    <row r="1324" spans="3:8" x14ac:dyDescent="0.25">
      <c r="C1324" s="2">
        <v>40562</v>
      </c>
      <c r="D1324" s="3" t="s">
        <v>7</v>
      </c>
      <c r="E1324" s="1">
        <v>371</v>
      </c>
      <c r="F1324" s="1">
        <f t="array" ref="F1324">SUM(IF(D$2:D1324=D1324,E$2:E1324,0))</f>
        <v>8077</v>
      </c>
      <c r="G1324" s="8">
        <f t="shared" si="40"/>
        <v>0.1</v>
      </c>
      <c r="H1324" s="8">
        <f t="shared" si="41"/>
        <v>37.1</v>
      </c>
    </row>
    <row r="1325" spans="3:8" x14ac:dyDescent="0.25">
      <c r="C1325" s="2">
        <v>40564</v>
      </c>
      <c r="D1325" s="3" t="s">
        <v>41</v>
      </c>
      <c r="E1325" s="1">
        <v>185</v>
      </c>
      <c r="F1325" s="1">
        <f t="array" ref="F1325">SUM(IF(D$2:D1325=D1325,E$2:E1325,0))</f>
        <v>1800</v>
      </c>
      <c r="G1325" s="8">
        <f t="shared" si="40"/>
        <v>0.1</v>
      </c>
      <c r="H1325" s="8">
        <f t="shared" si="41"/>
        <v>18.5</v>
      </c>
    </row>
    <row r="1326" spans="3:8" x14ac:dyDescent="0.25">
      <c r="C1326" s="2">
        <v>40566</v>
      </c>
      <c r="D1326" s="3" t="s">
        <v>11</v>
      </c>
      <c r="E1326" s="1">
        <v>401</v>
      </c>
      <c r="F1326" s="1">
        <f t="array" ref="F1326">SUM(IF(D$2:D1326=D1326,E$2:E1326,0))</f>
        <v>16189</v>
      </c>
      <c r="G1326" s="8">
        <f t="shared" si="40"/>
        <v>0.2</v>
      </c>
      <c r="H1326" s="8">
        <f t="shared" si="41"/>
        <v>80.2</v>
      </c>
    </row>
    <row r="1327" spans="3:8" x14ac:dyDescent="0.25">
      <c r="C1327" s="2">
        <v>40568</v>
      </c>
      <c r="D1327" s="3" t="s">
        <v>57</v>
      </c>
      <c r="E1327" s="1">
        <v>25</v>
      </c>
      <c r="F1327" s="1">
        <f t="array" ref="F1327">SUM(IF(D$2:D1327=D1327,E$2:E1327,0))</f>
        <v>3038</v>
      </c>
      <c r="G1327" s="8">
        <f t="shared" si="40"/>
        <v>0.1</v>
      </c>
      <c r="H1327" s="8">
        <f t="shared" si="41"/>
        <v>2.5</v>
      </c>
    </row>
    <row r="1328" spans="3:8" x14ac:dyDescent="0.25">
      <c r="C1328" s="2">
        <v>40568</v>
      </c>
      <c r="D1328" s="3" t="s">
        <v>95</v>
      </c>
      <c r="E1328" s="1">
        <v>3</v>
      </c>
      <c r="F1328" s="1">
        <f t="array" ref="F1328">SUM(IF(D$2:D1328=D1328,E$2:E1328,0))</f>
        <v>19</v>
      </c>
      <c r="G1328" s="8">
        <f t="shared" si="40"/>
        <v>0</v>
      </c>
      <c r="H1328" s="8">
        <f t="shared" si="41"/>
        <v>0</v>
      </c>
    </row>
    <row r="1329" spans="3:8" x14ac:dyDescent="0.25">
      <c r="C1329" s="2">
        <v>40568</v>
      </c>
      <c r="D1329" s="3" t="s">
        <v>172</v>
      </c>
      <c r="E1329" s="1">
        <v>11</v>
      </c>
      <c r="F1329" s="1">
        <f t="array" ref="F1329">SUM(IF(D$2:D1329=D1329,E$2:E1329,0))</f>
        <v>47</v>
      </c>
      <c r="G1329" s="8">
        <f t="shared" si="40"/>
        <v>0</v>
      </c>
      <c r="H1329" s="8">
        <f t="shared" si="41"/>
        <v>0</v>
      </c>
    </row>
    <row r="1330" spans="3:8" x14ac:dyDescent="0.25">
      <c r="C1330" s="2">
        <v>40573</v>
      </c>
      <c r="D1330" s="3" t="s">
        <v>218</v>
      </c>
      <c r="E1330" s="1">
        <v>18</v>
      </c>
      <c r="F1330" s="1">
        <f t="array" ref="F1330">SUM(IF(D$2:D1330=D1330,E$2:E1330,0))</f>
        <v>18</v>
      </c>
      <c r="G1330" s="8">
        <f t="shared" si="40"/>
        <v>0</v>
      </c>
      <c r="H1330" s="8">
        <f t="shared" si="41"/>
        <v>0</v>
      </c>
    </row>
    <row r="1331" spans="3:8" x14ac:dyDescent="0.25">
      <c r="C1331" s="2">
        <v>40573</v>
      </c>
      <c r="D1331" s="3" t="s">
        <v>47</v>
      </c>
      <c r="E1331" s="1">
        <v>154</v>
      </c>
      <c r="F1331" s="1">
        <f t="array" ref="F1331">SUM(IF(D$2:D1331=D1331,E$2:E1331,0))</f>
        <v>18301</v>
      </c>
      <c r="G1331" s="8">
        <f t="shared" si="40"/>
        <v>0.2</v>
      </c>
      <c r="H1331" s="8">
        <f t="shared" si="41"/>
        <v>30.8</v>
      </c>
    </row>
    <row r="1332" spans="3:8" x14ac:dyDescent="0.25">
      <c r="C1332" s="2">
        <v>40574</v>
      </c>
      <c r="D1332" s="3" t="s">
        <v>52</v>
      </c>
      <c r="E1332" s="1">
        <v>423</v>
      </c>
      <c r="F1332" s="1">
        <f t="array" ref="F1332">SUM(IF(D$2:D1332=D1332,E$2:E1332,0))</f>
        <v>16242</v>
      </c>
      <c r="G1332" s="8">
        <f t="shared" si="40"/>
        <v>0.2</v>
      </c>
      <c r="H1332" s="8">
        <f t="shared" si="41"/>
        <v>84.600000000000009</v>
      </c>
    </row>
    <row r="1333" spans="3:8" x14ac:dyDescent="0.25">
      <c r="C1333" s="2">
        <v>40576</v>
      </c>
      <c r="D1333" s="3" t="s">
        <v>129</v>
      </c>
      <c r="E1333" s="1">
        <v>6</v>
      </c>
      <c r="F1333" s="1">
        <f t="array" ref="F1333">SUM(IF(D$2:D1333=D1333,E$2:E1333,0))</f>
        <v>26</v>
      </c>
      <c r="G1333" s="8">
        <f t="shared" si="40"/>
        <v>0</v>
      </c>
      <c r="H1333" s="8">
        <f t="shared" si="41"/>
        <v>0</v>
      </c>
    </row>
    <row r="1334" spans="3:8" x14ac:dyDescent="0.25">
      <c r="C1334" s="2">
        <v>40580</v>
      </c>
      <c r="D1334" s="3" t="s">
        <v>30</v>
      </c>
      <c r="E1334" s="1">
        <v>62</v>
      </c>
      <c r="F1334" s="1">
        <f t="array" ref="F1334">SUM(IF(D$2:D1334=D1334,E$2:E1334,0))</f>
        <v>2976</v>
      </c>
      <c r="G1334" s="8">
        <f t="shared" si="40"/>
        <v>0.1</v>
      </c>
      <c r="H1334" s="8">
        <f t="shared" si="41"/>
        <v>6.2</v>
      </c>
    </row>
    <row r="1335" spans="3:8" x14ac:dyDescent="0.25">
      <c r="C1335" s="2">
        <v>40581</v>
      </c>
      <c r="D1335" s="3" t="s">
        <v>138</v>
      </c>
      <c r="E1335" s="1">
        <v>15</v>
      </c>
      <c r="F1335" s="1">
        <f t="array" ref="F1335">SUM(IF(D$2:D1335=D1335,E$2:E1335,0))</f>
        <v>50</v>
      </c>
      <c r="G1335" s="8">
        <f t="shared" si="40"/>
        <v>0</v>
      </c>
      <c r="H1335" s="8">
        <f t="shared" si="41"/>
        <v>0</v>
      </c>
    </row>
    <row r="1336" spans="3:8" x14ac:dyDescent="0.25">
      <c r="C1336" s="2">
        <v>40583</v>
      </c>
      <c r="D1336" s="3" t="s">
        <v>11</v>
      </c>
      <c r="E1336" s="1">
        <v>311</v>
      </c>
      <c r="F1336" s="1">
        <f t="array" ref="F1336">SUM(IF(D$2:D1336=D1336,E$2:E1336,0))</f>
        <v>16500</v>
      </c>
      <c r="G1336" s="8">
        <f t="shared" si="40"/>
        <v>0.2</v>
      </c>
      <c r="H1336" s="8">
        <f t="shared" si="41"/>
        <v>62.2</v>
      </c>
    </row>
    <row r="1337" spans="3:8" x14ac:dyDescent="0.25">
      <c r="C1337" s="2">
        <v>40584</v>
      </c>
      <c r="D1337" s="3" t="s">
        <v>21</v>
      </c>
      <c r="E1337" s="1">
        <v>127</v>
      </c>
      <c r="F1337" s="1">
        <f t="array" ref="F1337">SUM(IF(D$2:D1337=D1337,E$2:E1337,0))</f>
        <v>2805</v>
      </c>
      <c r="G1337" s="8">
        <f t="shared" si="40"/>
        <v>0.1</v>
      </c>
      <c r="H1337" s="8">
        <f t="shared" si="41"/>
        <v>12.700000000000001</v>
      </c>
    </row>
    <row r="1338" spans="3:8" x14ac:dyDescent="0.25">
      <c r="C1338" s="2">
        <v>40585</v>
      </c>
      <c r="D1338" s="3" t="s">
        <v>24</v>
      </c>
      <c r="E1338" s="1">
        <v>483</v>
      </c>
      <c r="F1338" s="1">
        <f t="array" ref="F1338">SUM(IF(D$2:D1338=D1338,E$2:E1338,0))</f>
        <v>15884</v>
      </c>
      <c r="G1338" s="8">
        <f t="shared" si="40"/>
        <v>0.2</v>
      </c>
      <c r="H1338" s="8">
        <f t="shared" si="41"/>
        <v>96.600000000000009</v>
      </c>
    </row>
    <row r="1339" spans="3:8" x14ac:dyDescent="0.25">
      <c r="C1339" s="2">
        <v>40588</v>
      </c>
      <c r="D1339" s="3" t="s">
        <v>219</v>
      </c>
      <c r="E1339" s="1">
        <v>9</v>
      </c>
      <c r="F1339" s="1">
        <f t="array" ref="F1339">SUM(IF(D$2:D1339=D1339,E$2:E1339,0))</f>
        <v>9</v>
      </c>
      <c r="G1339" s="8">
        <f t="shared" si="40"/>
        <v>0</v>
      </c>
      <c r="H1339" s="8">
        <f t="shared" si="41"/>
        <v>0</v>
      </c>
    </row>
    <row r="1340" spans="3:8" x14ac:dyDescent="0.25">
      <c r="C1340" s="2">
        <v>40593</v>
      </c>
      <c r="D1340" s="3" t="s">
        <v>22</v>
      </c>
      <c r="E1340" s="1">
        <v>75</v>
      </c>
      <c r="F1340" s="1">
        <f t="array" ref="F1340">SUM(IF(D$2:D1340=D1340,E$2:E1340,0))</f>
        <v>789</v>
      </c>
      <c r="G1340" s="8">
        <f t="shared" si="40"/>
        <v>0.05</v>
      </c>
      <c r="H1340" s="8">
        <f t="shared" si="41"/>
        <v>3.75</v>
      </c>
    </row>
    <row r="1341" spans="3:8" x14ac:dyDescent="0.25">
      <c r="C1341" s="2">
        <v>40598</v>
      </c>
      <c r="D1341" s="3" t="s">
        <v>220</v>
      </c>
      <c r="E1341" s="1">
        <v>7</v>
      </c>
      <c r="F1341" s="1">
        <f t="array" ref="F1341">SUM(IF(D$2:D1341=D1341,E$2:E1341,0))</f>
        <v>7</v>
      </c>
      <c r="G1341" s="8">
        <f t="shared" si="40"/>
        <v>0</v>
      </c>
      <c r="H1341" s="8">
        <f t="shared" si="41"/>
        <v>0</v>
      </c>
    </row>
    <row r="1342" spans="3:8" x14ac:dyDescent="0.25">
      <c r="C1342" s="2">
        <v>40602</v>
      </c>
      <c r="D1342" s="3" t="s">
        <v>37</v>
      </c>
      <c r="E1342" s="1">
        <v>114</v>
      </c>
      <c r="F1342" s="1">
        <f t="array" ref="F1342">SUM(IF(D$2:D1342=D1342,E$2:E1342,0))</f>
        <v>2459</v>
      </c>
      <c r="G1342" s="8">
        <f t="shared" si="40"/>
        <v>0.1</v>
      </c>
      <c r="H1342" s="8">
        <f t="shared" si="41"/>
        <v>11.4</v>
      </c>
    </row>
    <row r="1343" spans="3:8" x14ac:dyDescent="0.25">
      <c r="C1343" s="2">
        <v>40605</v>
      </c>
      <c r="D1343" s="3" t="s">
        <v>125</v>
      </c>
      <c r="E1343" s="1">
        <v>151</v>
      </c>
      <c r="F1343" s="1">
        <f t="array" ref="F1343">SUM(IF(D$2:D1343=D1343,E$2:E1343,0))</f>
        <v>503</v>
      </c>
      <c r="G1343" s="8">
        <f t="shared" si="40"/>
        <v>0.05</v>
      </c>
      <c r="H1343" s="8">
        <f t="shared" si="41"/>
        <v>7.5500000000000007</v>
      </c>
    </row>
    <row r="1344" spans="3:8" x14ac:dyDescent="0.25">
      <c r="C1344" s="2">
        <v>40608</v>
      </c>
      <c r="D1344" s="3" t="s">
        <v>12</v>
      </c>
      <c r="E1344" s="1">
        <v>116</v>
      </c>
      <c r="F1344" s="1">
        <f t="array" ref="F1344">SUM(IF(D$2:D1344=D1344,E$2:E1344,0))</f>
        <v>2725</v>
      </c>
      <c r="G1344" s="8">
        <f t="shared" si="40"/>
        <v>0.1</v>
      </c>
      <c r="H1344" s="8">
        <f t="shared" si="41"/>
        <v>11.600000000000001</v>
      </c>
    </row>
    <row r="1345" spans="3:8" x14ac:dyDescent="0.25">
      <c r="C1345" s="2">
        <v>40609</v>
      </c>
      <c r="D1345" s="3" t="s">
        <v>14</v>
      </c>
      <c r="E1345" s="1">
        <v>76</v>
      </c>
      <c r="F1345" s="1">
        <f t="array" ref="F1345">SUM(IF(D$2:D1345=D1345,E$2:E1345,0))</f>
        <v>3460</v>
      </c>
      <c r="G1345" s="8">
        <f t="shared" si="40"/>
        <v>0.1</v>
      </c>
      <c r="H1345" s="8">
        <f t="shared" si="41"/>
        <v>7.6000000000000005</v>
      </c>
    </row>
    <row r="1346" spans="3:8" x14ac:dyDescent="0.25">
      <c r="C1346" s="2">
        <v>40610</v>
      </c>
      <c r="D1346" s="3" t="s">
        <v>8</v>
      </c>
      <c r="E1346" s="1">
        <v>25</v>
      </c>
      <c r="F1346" s="1">
        <f t="array" ref="F1346">SUM(IF(D$2:D1346=D1346,E$2:E1346,0))</f>
        <v>1853</v>
      </c>
      <c r="G1346" s="8">
        <f t="shared" si="40"/>
        <v>0.1</v>
      </c>
      <c r="H1346" s="8">
        <f t="shared" si="41"/>
        <v>2.5</v>
      </c>
    </row>
    <row r="1347" spans="3:8" x14ac:dyDescent="0.25">
      <c r="C1347" s="2">
        <v>40614</v>
      </c>
      <c r="D1347" s="3" t="s">
        <v>33</v>
      </c>
      <c r="E1347" s="1">
        <v>37</v>
      </c>
      <c r="F1347" s="1">
        <f t="array" ref="F1347">SUM(IF(D$2:D1347=D1347,E$2:E1347,0))</f>
        <v>1499</v>
      </c>
      <c r="G1347" s="8">
        <f t="shared" ref="G1347:G1410" si="42">IF(AND(F1347&gt;=100,F1347&lt;1000),0.05,IF(AND(F1347&gt;=1000,F1347&lt;10000),0.1,IF(F1347&gt;=10000,0.2,0)))</f>
        <v>0.1</v>
      </c>
      <c r="H1347" s="8">
        <f t="shared" ref="H1347:H1410" si="43">G1347*E1347</f>
        <v>3.7</v>
      </c>
    </row>
    <row r="1348" spans="3:8" x14ac:dyDescent="0.25">
      <c r="C1348" s="2">
        <v>40616</v>
      </c>
      <c r="D1348" s="3" t="s">
        <v>82</v>
      </c>
      <c r="E1348" s="1">
        <v>108</v>
      </c>
      <c r="F1348" s="1">
        <f t="array" ref="F1348">SUM(IF(D$2:D1348=D1348,E$2:E1348,0))</f>
        <v>745</v>
      </c>
      <c r="G1348" s="8">
        <f t="shared" si="42"/>
        <v>0.05</v>
      </c>
      <c r="H1348" s="8">
        <f t="shared" si="43"/>
        <v>5.4</v>
      </c>
    </row>
    <row r="1349" spans="3:8" x14ac:dyDescent="0.25">
      <c r="C1349" s="2">
        <v>40617</v>
      </c>
      <c r="D1349" s="3" t="s">
        <v>9</v>
      </c>
      <c r="E1349" s="1">
        <v>199</v>
      </c>
      <c r="F1349" s="1">
        <f t="array" ref="F1349">SUM(IF(D$2:D1349=D1349,E$2:E1349,0))</f>
        <v>18232</v>
      </c>
      <c r="G1349" s="8">
        <f t="shared" si="42"/>
        <v>0.2</v>
      </c>
      <c r="H1349" s="8">
        <f t="shared" si="43"/>
        <v>39.800000000000004</v>
      </c>
    </row>
    <row r="1350" spans="3:8" x14ac:dyDescent="0.25">
      <c r="C1350" s="2">
        <v>40617</v>
      </c>
      <c r="D1350" s="3" t="s">
        <v>47</v>
      </c>
      <c r="E1350" s="1">
        <v>128</v>
      </c>
      <c r="F1350" s="1">
        <f t="array" ref="F1350">SUM(IF(D$2:D1350=D1350,E$2:E1350,0))</f>
        <v>18429</v>
      </c>
      <c r="G1350" s="8">
        <f t="shared" si="42"/>
        <v>0.2</v>
      </c>
      <c r="H1350" s="8">
        <f t="shared" si="43"/>
        <v>25.6</v>
      </c>
    </row>
    <row r="1351" spans="3:8" x14ac:dyDescent="0.25">
      <c r="C1351" s="2">
        <v>40618</v>
      </c>
      <c r="D1351" s="3" t="s">
        <v>60</v>
      </c>
      <c r="E1351" s="1">
        <v>32</v>
      </c>
      <c r="F1351" s="1">
        <f t="array" ref="F1351">SUM(IF(D$2:D1351=D1351,E$2:E1351,0))</f>
        <v>557</v>
      </c>
      <c r="G1351" s="8">
        <f t="shared" si="42"/>
        <v>0.05</v>
      </c>
      <c r="H1351" s="8">
        <f t="shared" si="43"/>
        <v>1.6</v>
      </c>
    </row>
    <row r="1352" spans="3:8" x14ac:dyDescent="0.25">
      <c r="C1352" s="2">
        <v>40625</v>
      </c>
      <c r="D1352" s="3" t="s">
        <v>32</v>
      </c>
      <c r="E1352" s="1">
        <v>151</v>
      </c>
      <c r="F1352" s="1">
        <f t="array" ref="F1352">SUM(IF(D$2:D1352=D1352,E$2:E1352,0))</f>
        <v>3782</v>
      </c>
      <c r="G1352" s="8">
        <f t="shared" si="42"/>
        <v>0.1</v>
      </c>
      <c r="H1352" s="8">
        <f t="shared" si="43"/>
        <v>15.100000000000001</v>
      </c>
    </row>
    <row r="1353" spans="3:8" x14ac:dyDescent="0.25">
      <c r="C1353" s="2">
        <v>40626</v>
      </c>
      <c r="D1353" s="3" t="s">
        <v>155</v>
      </c>
      <c r="E1353" s="1">
        <v>8</v>
      </c>
      <c r="F1353" s="1">
        <f t="array" ref="F1353">SUM(IF(D$2:D1353=D1353,E$2:E1353,0))</f>
        <v>29</v>
      </c>
      <c r="G1353" s="8">
        <f t="shared" si="42"/>
        <v>0</v>
      </c>
      <c r="H1353" s="8">
        <f t="shared" si="43"/>
        <v>0</v>
      </c>
    </row>
    <row r="1354" spans="3:8" x14ac:dyDescent="0.25">
      <c r="C1354" s="2">
        <v>40627</v>
      </c>
      <c r="D1354" s="3" t="s">
        <v>16</v>
      </c>
      <c r="E1354" s="1">
        <v>411</v>
      </c>
      <c r="F1354" s="1">
        <f t="array" ref="F1354">SUM(IF(D$2:D1354=D1354,E$2:E1354,0))</f>
        <v>16001</v>
      </c>
      <c r="G1354" s="8">
        <f t="shared" si="42"/>
        <v>0.2</v>
      </c>
      <c r="H1354" s="8">
        <f t="shared" si="43"/>
        <v>82.2</v>
      </c>
    </row>
    <row r="1355" spans="3:8" x14ac:dyDescent="0.25">
      <c r="C1355" s="2">
        <v>40628</v>
      </c>
      <c r="D1355" s="3" t="s">
        <v>54</v>
      </c>
      <c r="E1355" s="1">
        <v>119</v>
      </c>
      <c r="F1355" s="1">
        <f t="array" ref="F1355">SUM(IF(D$2:D1355=D1355,E$2:E1355,0))</f>
        <v>3252</v>
      </c>
      <c r="G1355" s="8">
        <f t="shared" si="42"/>
        <v>0.1</v>
      </c>
      <c r="H1355" s="8">
        <f t="shared" si="43"/>
        <v>11.9</v>
      </c>
    </row>
    <row r="1356" spans="3:8" x14ac:dyDescent="0.25">
      <c r="C1356" s="2">
        <v>40630</v>
      </c>
      <c r="D1356" s="3" t="s">
        <v>19</v>
      </c>
      <c r="E1356" s="1">
        <v>366</v>
      </c>
      <c r="F1356" s="1">
        <f t="array" ref="F1356">SUM(IF(D$2:D1356=D1356,E$2:E1356,0))</f>
        <v>12184</v>
      </c>
      <c r="G1356" s="8">
        <f t="shared" si="42"/>
        <v>0.2</v>
      </c>
      <c r="H1356" s="8">
        <f t="shared" si="43"/>
        <v>73.2</v>
      </c>
    </row>
    <row r="1357" spans="3:8" x14ac:dyDescent="0.25">
      <c r="C1357" s="2">
        <v>40633</v>
      </c>
      <c r="D1357" s="3" t="s">
        <v>71</v>
      </c>
      <c r="E1357" s="1">
        <v>20</v>
      </c>
      <c r="F1357" s="1">
        <f t="array" ref="F1357">SUM(IF(D$2:D1357=D1357,E$2:E1357,0))</f>
        <v>2392</v>
      </c>
      <c r="G1357" s="8">
        <f t="shared" si="42"/>
        <v>0.1</v>
      </c>
      <c r="H1357" s="8">
        <f t="shared" si="43"/>
        <v>2</v>
      </c>
    </row>
    <row r="1358" spans="3:8" x14ac:dyDescent="0.25">
      <c r="C1358" s="2">
        <v>40635</v>
      </c>
      <c r="D1358" s="3" t="s">
        <v>125</v>
      </c>
      <c r="E1358" s="1">
        <v>124</v>
      </c>
      <c r="F1358" s="1">
        <f t="array" ref="F1358">SUM(IF(D$2:D1358=D1358,E$2:E1358,0))</f>
        <v>627</v>
      </c>
      <c r="G1358" s="8">
        <f t="shared" si="42"/>
        <v>0.05</v>
      </c>
      <c r="H1358" s="8">
        <f t="shared" si="43"/>
        <v>6.2</v>
      </c>
    </row>
    <row r="1359" spans="3:8" x14ac:dyDescent="0.25">
      <c r="C1359" s="2">
        <v>40635</v>
      </c>
      <c r="D1359" s="3" t="s">
        <v>12</v>
      </c>
      <c r="E1359" s="1">
        <v>30</v>
      </c>
      <c r="F1359" s="1">
        <f t="array" ref="F1359">SUM(IF(D$2:D1359=D1359,E$2:E1359,0))</f>
        <v>2755</v>
      </c>
      <c r="G1359" s="8">
        <f t="shared" si="42"/>
        <v>0.1</v>
      </c>
      <c r="H1359" s="8">
        <f t="shared" si="43"/>
        <v>3</v>
      </c>
    </row>
    <row r="1360" spans="3:8" x14ac:dyDescent="0.25">
      <c r="C1360" s="2">
        <v>40636</v>
      </c>
      <c r="D1360" s="3" t="s">
        <v>16</v>
      </c>
      <c r="E1360" s="1">
        <v>237</v>
      </c>
      <c r="F1360" s="1">
        <f t="array" ref="F1360">SUM(IF(D$2:D1360=D1360,E$2:E1360,0))</f>
        <v>16238</v>
      </c>
      <c r="G1360" s="8">
        <f t="shared" si="42"/>
        <v>0.2</v>
      </c>
      <c r="H1360" s="8">
        <f t="shared" si="43"/>
        <v>47.400000000000006</v>
      </c>
    </row>
    <row r="1361" spans="3:8" x14ac:dyDescent="0.25">
      <c r="C1361" s="2">
        <v>40638</v>
      </c>
      <c r="D1361" s="3" t="s">
        <v>24</v>
      </c>
      <c r="E1361" s="1">
        <v>355</v>
      </c>
      <c r="F1361" s="1">
        <f t="array" ref="F1361">SUM(IF(D$2:D1361=D1361,E$2:E1361,0))</f>
        <v>16239</v>
      </c>
      <c r="G1361" s="8">
        <f t="shared" si="42"/>
        <v>0.2</v>
      </c>
      <c r="H1361" s="8">
        <f t="shared" si="43"/>
        <v>71</v>
      </c>
    </row>
    <row r="1362" spans="3:8" x14ac:dyDescent="0.25">
      <c r="C1362" s="2">
        <v>40642</v>
      </c>
      <c r="D1362" s="3" t="s">
        <v>47</v>
      </c>
      <c r="E1362" s="1">
        <v>162</v>
      </c>
      <c r="F1362" s="1">
        <f t="array" ref="F1362">SUM(IF(D$2:D1362=D1362,E$2:E1362,0))</f>
        <v>18591</v>
      </c>
      <c r="G1362" s="8">
        <f t="shared" si="42"/>
        <v>0.2</v>
      </c>
      <c r="H1362" s="8">
        <f t="shared" si="43"/>
        <v>32.4</v>
      </c>
    </row>
    <row r="1363" spans="3:8" x14ac:dyDescent="0.25">
      <c r="C1363" s="2">
        <v>40647</v>
      </c>
      <c r="D1363" s="3" t="s">
        <v>37</v>
      </c>
      <c r="E1363" s="1">
        <v>46</v>
      </c>
      <c r="F1363" s="1">
        <f t="array" ref="F1363">SUM(IF(D$2:D1363=D1363,E$2:E1363,0))</f>
        <v>2505</v>
      </c>
      <c r="G1363" s="8">
        <f t="shared" si="42"/>
        <v>0.1</v>
      </c>
      <c r="H1363" s="8">
        <f t="shared" si="43"/>
        <v>4.6000000000000005</v>
      </c>
    </row>
    <row r="1364" spans="3:8" x14ac:dyDescent="0.25">
      <c r="C1364" s="2">
        <v>40647</v>
      </c>
      <c r="D1364" s="3" t="s">
        <v>221</v>
      </c>
      <c r="E1364" s="1">
        <v>13</v>
      </c>
      <c r="F1364" s="1">
        <f t="array" ref="F1364">SUM(IF(D$2:D1364=D1364,E$2:E1364,0))</f>
        <v>13</v>
      </c>
      <c r="G1364" s="8">
        <f t="shared" si="42"/>
        <v>0</v>
      </c>
      <c r="H1364" s="8">
        <f t="shared" si="43"/>
        <v>0</v>
      </c>
    </row>
    <row r="1365" spans="3:8" x14ac:dyDescent="0.25">
      <c r="C1365" s="2">
        <v>40647</v>
      </c>
      <c r="D1365" s="3" t="s">
        <v>120</v>
      </c>
      <c r="E1365" s="1">
        <v>14</v>
      </c>
      <c r="F1365" s="1">
        <f t="array" ref="F1365">SUM(IF(D$2:D1365=D1365,E$2:E1365,0))</f>
        <v>53</v>
      </c>
      <c r="G1365" s="8">
        <f t="shared" si="42"/>
        <v>0</v>
      </c>
      <c r="H1365" s="8">
        <f t="shared" si="43"/>
        <v>0</v>
      </c>
    </row>
    <row r="1366" spans="3:8" x14ac:dyDescent="0.25">
      <c r="C1366" s="2">
        <v>40647</v>
      </c>
      <c r="D1366" s="3" t="s">
        <v>222</v>
      </c>
      <c r="E1366" s="1">
        <v>4</v>
      </c>
      <c r="F1366" s="1">
        <f t="array" ref="F1366">SUM(IF(D$2:D1366=D1366,E$2:E1366,0))</f>
        <v>4</v>
      </c>
      <c r="G1366" s="8">
        <f t="shared" si="42"/>
        <v>0</v>
      </c>
      <c r="H1366" s="8">
        <f t="shared" si="43"/>
        <v>0</v>
      </c>
    </row>
    <row r="1367" spans="3:8" x14ac:dyDescent="0.25">
      <c r="C1367" s="2">
        <v>40651</v>
      </c>
      <c r="D1367" s="3" t="s">
        <v>11</v>
      </c>
      <c r="E1367" s="1">
        <v>470</v>
      </c>
      <c r="F1367" s="1">
        <f t="array" ref="F1367">SUM(IF(D$2:D1367=D1367,E$2:E1367,0))</f>
        <v>16970</v>
      </c>
      <c r="G1367" s="8">
        <f t="shared" si="42"/>
        <v>0.2</v>
      </c>
      <c r="H1367" s="8">
        <f t="shared" si="43"/>
        <v>94</v>
      </c>
    </row>
    <row r="1368" spans="3:8" x14ac:dyDescent="0.25">
      <c r="C1368" s="2">
        <v>40651</v>
      </c>
      <c r="D1368" s="3" t="s">
        <v>223</v>
      </c>
      <c r="E1368" s="1">
        <v>9</v>
      </c>
      <c r="F1368" s="1">
        <f t="array" ref="F1368">SUM(IF(D$2:D1368=D1368,E$2:E1368,0))</f>
        <v>9</v>
      </c>
      <c r="G1368" s="8">
        <f t="shared" si="42"/>
        <v>0</v>
      </c>
      <c r="H1368" s="8">
        <f t="shared" si="43"/>
        <v>0</v>
      </c>
    </row>
    <row r="1369" spans="3:8" x14ac:dyDescent="0.25">
      <c r="C1369" s="2">
        <v>40651</v>
      </c>
      <c r="D1369" s="3" t="s">
        <v>60</v>
      </c>
      <c r="E1369" s="1">
        <v>37</v>
      </c>
      <c r="F1369" s="1">
        <f t="array" ref="F1369">SUM(IF(D$2:D1369=D1369,E$2:E1369,0))</f>
        <v>594</v>
      </c>
      <c r="G1369" s="8">
        <f t="shared" si="42"/>
        <v>0.05</v>
      </c>
      <c r="H1369" s="8">
        <f t="shared" si="43"/>
        <v>1.85</v>
      </c>
    </row>
    <row r="1370" spans="3:8" x14ac:dyDescent="0.25">
      <c r="C1370" s="2">
        <v>40652</v>
      </c>
      <c r="D1370" s="3" t="s">
        <v>30</v>
      </c>
      <c r="E1370" s="1">
        <v>55</v>
      </c>
      <c r="F1370" s="1">
        <f t="array" ref="F1370">SUM(IF(D$2:D1370=D1370,E$2:E1370,0))</f>
        <v>3031</v>
      </c>
      <c r="G1370" s="8">
        <f t="shared" si="42"/>
        <v>0.1</v>
      </c>
      <c r="H1370" s="8">
        <f t="shared" si="43"/>
        <v>5.5</v>
      </c>
    </row>
    <row r="1371" spans="3:8" x14ac:dyDescent="0.25">
      <c r="C1371" s="2">
        <v>40654</v>
      </c>
      <c r="D1371" s="3" t="s">
        <v>57</v>
      </c>
      <c r="E1371" s="1">
        <v>140</v>
      </c>
      <c r="F1371" s="1">
        <f t="array" ref="F1371">SUM(IF(D$2:D1371=D1371,E$2:E1371,0))</f>
        <v>3178</v>
      </c>
      <c r="G1371" s="8">
        <f t="shared" si="42"/>
        <v>0.1</v>
      </c>
      <c r="H1371" s="8">
        <f t="shared" si="43"/>
        <v>14</v>
      </c>
    </row>
    <row r="1372" spans="3:8" x14ac:dyDescent="0.25">
      <c r="C1372" s="2">
        <v>40656</v>
      </c>
      <c r="D1372" s="3" t="s">
        <v>224</v>
      </c>
      <c r="E1372" s="1">
        <v>12</v>
      </c>
      <c r="F1372" s="1">
        <f t="array" ref="F1372">SUM(IF(D$2:D1372=D1372,E$2:E1372,0))</f>
        <v>12</v>
      </c>
      <c r="G1372" s="8">
        <f t="shared" si="42"/>
        <v>0</v>
      </c>
      <c r="H1372" s="8">
        <f t="shared" si="43"/>
        <v>0</v>
      </c>
    </row>
    <row r="1373" spans="3:8" x14ac:dyDescent="0.25">
      <c r="C1373" s="2">
        <v>40658</v>
      </c>
      <c r="D1373" s="3" t="s">
        <v>14</v>
      </c>
      <c r="E1373" s="1">
        <v>20</v>
      </c>
      <c r="F1373" s="1">
        <f t="array" ref="F1373">SUM(IF(D$2:D1373=D1373,E$2:E1373,0))</f>
        <v>3480</v>
      </c>
      <c r="G1373" s="8">
        <f t="shared" si="42"/>
        <v>0.1</v>
      </c>
      <c r="H1373" s="8">
        <f t="shared" si="43"/>
        <v>2</v>
      </c>
    </row>
    <row r="1374" spans="3:8" x14ac:dyDescent="0.25">
      <c r="C1374" s="2">
        <v>40662</v>
      </c>
      <c r="D1374" s="3" t="s">
        <v>52</v>
      </c>
      <c r="E1374" s="1">
        <v>478</v>
      </c>
      <c r="F1374" s="1">
        <f t="array" ref="F1374">SUM(IF(D$2:D1374=D1374,E$2:E1374,0))</f>
        <v>16720</v>
      </c>
      <c r="G1374" s="8">
        <f t="shared" si="42"/>
        <v>0.2</v>
      </c>
      <c r="H1374" s="8">
        <f t="shared" si="43"/>
        <v>95.600000000000009</v>
      </c>
    </row>
    <row r="1375" spans="3:8" x14ac:dyDescent="0.25">
      <c r="C1375" s="2">
        <v>40664</v>
      </c>
      <c r="D1375" s="3" t="s">
        <v>24</v>
      </c>
      <c r="E1375" s="1">
        <v>289</v>
      </c>
      <c r="F1375" s="1">
        <f t="array" ref="F1375">SUM(IF(D$2:D1375=D1375,E$2:E1375,0))</f>
        <v>16528</v>
      </c>
      <c r="G1375" s="8">
        <f t="shared" si="42"/>
        <v>0.2</v>
      </c>
      <c r="H1375" s="8">
        <f t="shared" si="43"/>
        <v>57.800000000000004</v>
      </c>
    </row>
    <row r="1376" spans="3:8" x14ac:dyDescent="0.25">
      <c r="C1376" s="2">
        <v>40665</v>
      </c>
      <c r="D1376" s="3" t="s">
        <v>59</v>
      </c>
      <c r="E1376" s="1">
        <v>1</v>
      </c>
      <c r="F1376" s="1">
        <f t="array" ref="F1376">SUM(IF(D$2:D1376=D1376,E$2:E1376,0))</f>
        <v>30</v>
      </c>
      <c r="G1376" s="8">
        <f t="shared" si="42"/>
        <v>0</v>
      </c>
      <c r="H1376" s="8">
        <f t="shared" si="43"/>
        <v>0</v>
      </c>
    </row>
    <row r="1377" spans="3:8" x14ac:dyDescent="0.25">
      <c r="C1377" s="2">
        <v>40665</v>
      </c>
      <c r="D1377" s="3" t="s">
        <v>151</v>
      </c>
      <c r="E1377" s="1">
        <v>15</v>
      </c>
      <c r="F1377" s="1">
        <f t="array" ref="F1377">SUM(IF(D$2:D1377=D1377,E$2:E1377,0))</f>
        <v>19</v>
      </c>
      <c r="G1377" s="8">
        <f t="shared" si="42"/>
        <v>0</v>
      </c>
      <c r="H1377" s="8">
        <f t="shared" si="43"/>
        <v>0</v>
      </c>
    </row>
    <row r="1378" spans="3:8" x14ac:dyDescent="0.25">
      <c r="C1378" s="2">
        <v>40668</v>
      </c>
      <c r="D1378" s="3" t="s">
        <v>9</v>
      </c>
      <c r="E1378" s="1">
        <v>400</v>
      </c>
      <c r="F1378" s="1">
        <f t="array" ref="F1378">SUM(IF(D$2:D1378=D1378,E$2:E1378,0))</f>
        <v>18632</v>
      </c>
      <c r="G1378" s="8">
        <f t="shared" si="42"/>
        <v>0.2</v>
      </c>
      <c r="H1378" s="8">
        <f t="shared" si="43"/>
        <v>80</v>
      </c>
    </row>
    <row r="1379" spans="3:8" x14ac:dyDescent="0.25">
      <c r="C1379" s="2">
        <v>40669</v>
      </c>
      <c r="D1379" s="3" t="s">
        <v>110</v>
      </c>
      <c r="E1379" s="1">
        <v>1</v>
      </c>
      <c r="F1379" s="1">
        <f t="array" ref="F1379">SUM(IF(D$2:D1379=D1379,E$2:E1379,0))</f>
        <v>30</v>
      </c>
      <c r="G1379" s="8">
        <f t="shared" si="42"/>
        <v>0</v>
      </c>
      <c r="H1379" s="8">
        <f t="shared" si="43"/>
        <v>0</v>
      </c>
    </row>
    <row r="1380" spans="3:8" x14ac:dyDescent="0.25">
      <c r="C1380" s="2">
        <v>40670</v>
      </c>
      <c r="D1380" s="3" t="s">
        <v>10</v>
      </c>
      <c r="E1380" s="1">
        <v>184</v>
      </c>
      <c r="F1380" s="1">
        <f t="array" ref="F1380">SUM(IF(D$2:D1380=D1380,E$2:E1380,0))</f>
        <v>2276</v>
      </c>
      <c r="G1380" s="8">
        <f t="shared" si="42"/>
        <v>0.1</v>
      </c>
      <c r="H1380" s="8">
        <f t="shared" si="43"/>
        <v>18.400000000000002</v>
      </c>
    </row>
    <row r="1381" spans="3:8" x14ac:dyDescent="0.25">
      <c r="C1381" s="2">
        <v>40670</v>
      </c>
      <c r="D1381" s="3" t="s">
        <v>8</v>
      </c>
      <c r="E1381" s="1">
        <v>99</v>
      </c>
      <c r="F1381" s="1">
        <f t="array" ref="F1381">SUM(IF(D$2:D1381=D1381,E$2:E1381,0))</f>
        <v>1952</v>
      </c>
      <c r="G1381" s="8">
        <f t="shared" si="42"/>
        <v>0.1</v>
      </c>
      <c r="H1381" s="8">
        <f t="shared" si="43"/>
        <v>9.9</v>
      </c>
    </row>
    <row r="1382" spans="3:8" x14ac:dyDescent="0.25">
      <c r="C1382" s="2">
        <v>40671</v>
      </c>
      <c r="D1382" s="3" t="s">
        <v>12</v>
      </c>
      <c r="E1382" s="1">
        <v>143</v>
      </c>
      <c r="F1382" s="1">
        <f t="array" ref="F1382">SUM(IF(D$2:D1382=D1382,E$2:E1382,0))</f>
        <v>2898</v>
      </c>
      <c r="G1382" s="8">
        <f t="shared" si="42"/>
        <v>0.1</v>
      </c>
      <c r="H1382" s="8">
        <f t="shared" si="43"/>
        <v>14.3</v>
      </c>
    </row>
    <row r="1383" spans="3:8" x14ac:dyDescent="0.25">
      <c r="C1383" s="2">
        <v>40672</v>
      </c>
      <c r="D1383" s="3" t="s">
        <v>32</v>
      </c>
      <c r="E1383" s="1">
        <v>184</v>
      </c>
      <c r="F1383" s="1">
        <f t="array" ref="F1383">SUM(IF(D$2:D1383=D1383,E$2:E1383,0))</f>
        <v>3966</v>
      </c>
      <c r="G1383" s="8">
        <f t="shared" si="42"/>
        <v>0.1</v>
      </c>
      <c r="H1383" s="8">
        <f t="shared" si="43"/>
        <v>18.400000000000002</v>
      </c>
    </row>
    <row r="1384" spans="3:8" x14ac:dyDescent="0.25">
      <c r="C1384" s="2">
        <v>40676</v>
      </c>
      <c r="D1384" s="3" t="s">
        <v>165</v>
      </c>
      <c r="E1384" s="1">
        <v>3</v>
      </c>
      <c r="F1384" s="1">
        <f t="array" ref="F1384">SUM(IF(D$2:D1384=D1384,E$2:E1384,0))</f>
        <v>13</v>
      </c>
      <c r="G1384" s="8">
        <f t="shared" si="42"/>
        <v>0</v>
      </c>
      <c r="H1384" s="8">
        <f t="shared" si="43"/>
        <v>0</v>
      </c>
    </row>
    <row r="1385" spans="3:8" x14ac:dyDescent="0.25">
      <c r="C1385" s="2">
        <v>40676</v>
      </c>
      <c r="D1385" s="3" t="s">
        <v>20</v>
      </c>
      <c r="E1385" s="1">
        <v>197</v>
      </c>
      <c r="F1385" s="1">
        <f t="array" ref="F1385">SUM(IF(D$2:D1385=D1385,E$2:E1385,0))</f>
        <v>3888</v>
      </c>
      <c r="G1385" s="8">
        <f t="shared" si="42"/>
        <v>0.1</v>
      </c>
      <c r="H1385" s="8">
        <f t="shared" si="43"/>
        <v>19.700000000000003</v>
      </c>
    </row>
    <row r="1386" spans="3:8" x14ac:dyDescent="0.25">
      <c r="C1386" s="2">
        <v>40680</v>
      </c>
      <c r="D1386" s="3" t="s">
        <v>6</v>
      </c>
      <c r="E1386" s="1">
        <v>18</v>
      </c>
      <c r="F1386" s="1">
        <f t="array" ref="F1386">SUM(IF(D$2:D1386=D1386,E$2:E1386,0))</f>
        <v>37</v>
      </c>
      <c r="G1386" s="8">
        <f t="shared" si="42"/>
        <v>0</v>
      </c>
      <c r="H1386" s="8">
        <f t="shared" si="43"/>
        <v>0</v>
      </c>
    </row>
    <row r="1387" spans="3:8" x14ac:dyDescent="0.25">
      <c r="C1387" s="2">
        <v>40685</v>
      </c>
      <c r="D1387" s="3" t="s">
        <v>2</v>
      </c>
      <c r="E1387" s="1">
        <v>7</v>
      </c>
      <c r="F1387" s="1">
        <f t="array" ref="F1387">SUM(IF(D$2:D1387=D1387,E$2:E1387,0))</f>
        <v>60</v>
      </c>
      <c r="G1387" s="8">
        <f t="shared" si="42"/>
        <v>0</v>
      </c>
      <c r="H1387" s="8">
        <f t="shared" si="43"/>
        <v>0</v>
      </c>
    </row>
    <row r="1388" spans="3:8" x14ac:dyDescent="0.25">
      <c r="C1388" s="2">
        <v>40686</v>
      </c>
      <c r="D1388" s="3" t="s">
        <v>11</v>
      </c>
      <c r="E1388" s="1">
        <v>381</v>
      </c>
      <c r="F1388" s="1">
        <f t="array" ref="F1388">SUM(IF(D$2:D1388=D1388,E$2:E1388,0))</f>
        <v>17351</v>
      </c>
      <c r="G1388" s="8">
        <f t="shared" si="42"/>
        <v>0.2</v>
      </c>
      <c r="H1388" s="8">
        <f t="shared" si="43"/>
        <v>76.2</v>
      </c>
    </row>
    <row r="1389" spans="3:8" x14ac:dyDescent="0.25">
      <c r="C1389" s="2">
        <v>40689</v>
      </c>
      <c r="D1389" s="3" t="s">
        <v>63</v>
      </c>
      <c r="E1389" s="1">
        <v>45</v>
      </c>
      <c r="F1389" s="1">
        <f t="array" ref="F1389">SUM(IF(D$2:D1389=D1389,E$2:E1389,0))</f>
        <v>2107</v>
      </c>
      <c r="G1389" s="8">
        <f t="shared" si="42"/>
        <v>0.1</v>
      </c>
      <c r="H1389" s="8">
        <f t="shared" si="43"/>
        <v>4.5</v>
      </c>
    </row>
    <row r="1390" spans="3:8" x14ac:dyDescent="0.25">
      <c r="C1390" s="2">
        <v>40691</v>
      </c>
      <c r="D1390" s="3" t="s">
        <v>19</v>
      </c>
      <c r="E1390" s="1">
        <v>499</v>
      </c>
      <c r="F1390" s="1">
        <f t="array" ref="F1390">SUM(IF(D$2:D1390=D1390,E$2:E1390,0))</f>
        <v>12683</v>
      </c>
      <c r="G1390" s="8">
        <f t="shared" si="42"/>
        <v>0.2</v>
      </c>
      <c r="H1390" s="8">
        <f t="shared" si="43"/>
        <v>99.800000000000011</v>
      </c>
    </row>
    <row r="1391" spans="3:8" x14ac:dyDescent="0.25">
      <c r="C1391" s="2">
        <v>40695</v>
      </c>
      <c r="D1391" s="3" t="s">
        <v>19</v>
      </c>
      <c r="E1391" s="1">
        <v>134</v>
      </c>
      <c r="F1391" s="1">
        <f t="array" ref="F1391">SUM(IF(D$2:D1391=D1391,E$2:E1391,0))</f>
        <v>12817</v>
      </c>
      <c r="G1391" s="8">
        <f t="shared" si="42"/>
        <v>0.2</v>
      </c>
      <c r="H1391" s="8">
        <f t="shared" si="43"/>
        <v>26.8</v>
      </c>
    </row>
    <row r="1392" spans="3:8" x14ac:dyDescent="0.25">
      <c r="C1392" s="2">
        <v>40695</v>
      </c>
      <c r="D1392" s="3" t="s">
        <v>54</v>
      </c>
      <c r="E1392" s="1">
        <v>132</v>
      </c>
      <c r="F1392" s="1">
        <f t="array" ref="F1392">SUM(IF(D$2:D1392=D1392,E$2:E1392,0))</f>
        <v>3384</v>
      </c>
      <c r="G1392" s="8">
        <f t="shared" si="42"/>
        <v>0.1</v>
      </c>
      <c r="H1392" s="8">
        <f t="shared" si="43"/>
        <v>13.200000000000001</v>
      </c>
    </row>
    <row r="1393" spans="3:8" x14ac:dyDescent="0.25">
      <c r="C1393" s="2">
        <v>40696</v>
      </c>
      <c r="D1393" s="3" t="s">
        <v>21</v>
      </c>
      <c r="E1393" s="1">
        <v>180</v>
      </c>
      <c r="F1393" s="1">
        <f t="array" ref="F1393">SUM(IF(D$2:D1393=D1393,E$2:E1393,0))</f>
        <v>2985</v>
      </c>
      <c r="G1393" s="8">
        <f t="shared" si="42"/>
        <v>0.1</v>
      </c>
      <c r="H1393" s="8">
        <f t="shared" si="43"/>
        <v>18</v>
      </c>
    </row>
    <row r="1394" spans="3:8" x14ac:dyDescent="0.25">
      <c r="C1394" s="2">
        <v>40699</v>
      </c>
      <c r="D1394" s="3" t="s">
        <v>223</v>
      </c>
      <c r="E1394" s="1">
        <v>5</v>
      </c>
      <c r="F1394" s="1">
        <f t="array" ref="F1394">SUM(IF(D$2:D1394=D1394,E$2:E1394,0))</f>
        <v>14</v>
      </c>
      <c r="G1394" s="8">
        <f t="shared" si="42"/>
        <v>0</v>
      </c>
      <c r="H1394" s="8">
        <f t="shared" si="43"/>
        <v>0</v>
      </c>
    </row>
    <row r="1395" spans="3:8" x14ac:dyDescent="0.25">
      <c r="C1395" s="2">
        <v>40701</v>
      </c>
      <c r="D1395" s="3" t="s">
        <v>26</v>
      </c>
      <c r="E1395" s="1">
        <v>110</v>
      </c>
      <c r="F1395" s="1">
        <f t="array" ref="F1395">SUM(IF(D$2:D1395=D1395,E$2:E1395,0))</f>
        <v>4113</v>
      </c>
      <c r="G1395" s="8">
        <f t="shared" si="42"/>
        <v>0.1</v>
      </c>
      <c r="H1395" s="8">
        <f t="shared" si="43"/>
        <v>11</v>
      </c>
    </row>
    <row r="1396" spans="3:8" x14ac:dyDescent="0.25">
      <c r="C1396" s="2">
        <v>40702</v>
      </c>
      <c r="D1396" s="3" t="s">
        <v>54</v>
      </c>
      <c r="E1396" s="1">
        <v>54</v>
      </c>
      <c r="F1396" s="1">
        <f t="array" ref="F1396">SUM(IF(D$2:D1396=D1396,E$2:E1396,0))</f>
        <v>3438</v>
      </c>
      <c r="G1396" s="8">
        <f t="shared" si="42"/>
        <v>0.1</v>
      </c>
      <c r="H1396" s="8">
        <f t="shared" si="43"/>
        <v>5.4</v>
      </c>
    </row>
    <row r="1397" spans="3:8" x14ac:dyDescent="0.25">
      <c r="C1397" s="2">
        <v>40703</v>
      </c>
      <c r="D1397" s="3" t="s">
        <v>211</v>
      </c>
      <c r="E1397" s="1">
        <v>6</v>
      </c>
      <c r="F1397" s="1">
        <f t="array" ref="F1397">SUM(IF(D$2:D1397=D1397,E$2:E1397,0))</f>
        <v>12</v>
      </c>
      <c r="G1397" s="8">
        <f t="shared" si="42"/>
        <v>0</v>
      </c>
      <c r="H1397" s="8">
        <f t="shared" si="43"/>
        <v>0</v>
      </c>
    </row>
    <row r="1398" spans="3:8" x14ac:dyDescent="0.25">
      <c r="C1398" s="2">
        <v>40704</v>
      </c>
      <c r="D1398" s="3" t="s">
        <v>52</v>
      </c>
      <c r="E1398" s="1">
        <v>476</v>
      </c>
      <c r="F1398" s="1">
        <f t="array" ref="F1398">SUM(IF(D$2:D1398=D1398,E$2:E1398,0))</f>
        <v>17196</v>
      </c>
      <c r="G1398" s="8">
        <f t="shared" si="42"/>
        <v>0.2</v>
      </c>
      <c r="H1398" s="8">
        <f t="shared" si="43"/>
        <v>95.2</v>
      </c>
    </row>
    <row r="1399" spans="3:8" x14ac:dyDescent="0.25">
      <c r="C1399" s="2">
        <v>40704</v>
      </c>
      <c r="D1399" s="3" t="s">
        <v>21</v>
      </c>
      <c r="E1399" s="1">
        <v>104</v>
      </c>
      <c r="F1399" s="1">
        <f t="array" ref="F1399">SUM(IF(D$2:D1399=D1399,E$2:E1399,0))</f>
        <v>3089</v>
      </c>
      <c r="G1399" s="8">
        <f t="shared" si="42"/>
        <v>0.1</v>
      </c>
      <c r="H1399" s="8">
        <f t="shared" si="43"/>
        <v>10.4</v>
      </c>
    </row>
    <row r="1400" spans="3:8" x14ac:dyDescent="0.25">
      <c r="C1400" s="2">
        <v>40704</v>
      </c>
      <c r="D1400" s="3" t="s">
        <v>33</v>
      </c>
      <c r="E1400" s="1">
        <v>104</v>
      </c>
      <c r="F1400" s="1">
        <f t="array" ref="F1400">SUM(IF(D$2:D1400=D1400,E$2:E1400,0))</f>
        <v>1603</v>
      </c>
      <c r="G1400" s="8">
        <f t="shared" si="42"/>
        <v>0.1</v>
      </c>
      <c r="H1400" s="8">
        <f t="shared" si="43"/>
        <v>10.4</v>
      </c>
    </row>
    <row r="1401" spans="3:8" x14ac:dyDescent="0.25">
      <c r="C1401" s="2">
        <v>40706</v>
      </c>
      <c r="D1401" s="3" t="s">
        <v>20</v>
      </c>
      <c r="E1401" s="1">
        <v>47</v>
      </c>
      <c r="F1401" s="1">
        <f t="array" ref="F1401">SUM(IF(D$2:D1401=D1401,E$2:E1401,0))</f>
        <v>3935</v>
      </c>
      <c r="G1401" s="8">
        <f t="shared" si="42"/>
        <v>0.1</v>
      </c>
      <c r="H1401" s="8">
        <f t="shared" si="43"/>
        <v>4.7</v>
      </c>
    </row>
    <row r="1402" spans="3:8" x14ac:dyDescent="0.25">
      <c r="C1402" s="2">
        <v>40706</v>
      </c>
      <c r="D1402" s="3" t="s">
        <v>37</v>
      </c>
      <c r="E1402" s="1">
        <v>127</v>
      </c>
      <c r="F1402" s="1">
        <f t="array" ref="F1402">SUM(IF(D$2:D1402=D1402,E$2:E1402,0))</f>
        <v>2632</v>
      </c>
      <c r="G1402" s="8">
        <f t="shared" si="42"/>
        <v>0.1</v>
      </c>
      <c r="H1402" s="8">
        <f t="shared" si="43"/>
        <v>12.700000000000001</v>
      </c>
    </row>
    <row r="1403" spans="3:8" x14ac:dyDescent="0.25">
      <c r="C1403" s="2">
        <v>40708</v>
      </c>
      <c r="D1403" s="3" t="s">
        <v>27</v>
      </c>
      <c r="E1403" s="1">
        <v>143</v>
      </c>
      <c r="F1403" s="1">
        <f t="array" ref="F1403">SUM(IF(D$2:D1403=D1403,E$2:E1403,0))</f>
        <v>1546</v>
      </c>
      <c r="G1403" s="8">
        <f t="shared" si="42"/>
        <v>0.1</v>
      </c>
      <c r="H1403" s="8">
        <f t="shared" si="43"/>
        <v>14.3</v>
      </c>
    </row>
    <row r="1404" spans="3:8" x14ac:dyDescent="0.25">
      <c r="C1404" s="2">
        <v>40711</v>
      </c>
      <c r="D1404" s="3" t="s">
        <v>60</v>
      </c>
      <c r="E1404" s="1">
        <v>181</v>
      </c>
      <c r="F1404" s="1">
        <f t="array" ref="F1404">SUM(IF(D$2:D1404=D1404,E$2:E1404,0))</f>
        <v>775</v>
      </c>
      <c r="G1404" s="8">
        <f t="shared" si="42"/>
        <v>0.05</v>
      </c>
      <c r="H1404" s="8">
        <f t="shared" si="43"/>
        <v>9.0500000000000007</v>
      </c>
    </row>
    <row r="1405" spans="3:8" x14ac:dyDescent="0.25">
      <c r="C1405" s="2">
        <v>40714</v>
      </c>
      <c r="D1405" s="3" t="s">
        <v>21</v>
      </c>
      <c r="E1405" s="1">
        <v>139</v>
      </c>
      <c r="F1405" s="1">
        <f t="array" ref="F1405">SUM(IF(D$2:D1405=D1405,E$2:E1405,0))</f>
        <v>3228</v>
      </c>
      <c r="G1405" s="8">
        <f t="shared" si="42"/>
        <v>0.1</v>
      </c>
      <c r="H1405" s="8">
        <f t="shared" si="43"/>
        <v>13.9</v>
      </c>
    </row>
    <row r="1406" spans="3:8" x14ac:dyDescent="0.25">
      <c r="C1406" s="2">
        <v>40717</v>
      </c>
      <c r="D1406" s="3" t="s">
        <v>54</v>
      </c>
      <c r="E1406" s="1">
        <v>187</v>
      </c>
      <c r="F1406" s="1">
        <f t="array" ref="F1406">SUM(IF(D$2:D1406=D1406,E$2:E1406,0))</f>
        <v>3625</v>
      </c>
      <c r="G1406" s="8">
        <f t="shared" si="42"/>
        <v>0.1</v>
      </c>
      <c r="H1406" s="8">
        <f t="shared" si="43"/>
        <v>18.7</v>
      </c>
    </row>
    <row r="1407" spans="3:8" x14ac:dyDescent="0.25">
      <c r="C1407" s="2">
        <v>40717</v>
      </c>
      <c r="D1407" s="3" t="s">
        <v>203</v>
      </c>
      <c r="E1407" s="1">
        <v>11</v>
      </c>
      <c r="F1407" s="1">
        <f t="array" ref="F1407">SUM(IF(D$2:D1407=D1407,E$2:E1407,0))</f>
        <v>13</v>
      </c>
      <c r="G1407" s="8">
        <f t="shared" si="42"/>
        <v>0</v>
      </c>
      <c r="H1407" s="8">
        <f t="shared" si="43"/>
        <v>0</v>
      </c>
    </row>
    <row r="1408" spans="3:8" x14ac:dyDescent="0.25">
      <c r="C1408" s="2">
        <v>40718</v>
      </c>
      <c r="D1408" s="3" t="s">
        <v>57</v>
      </c>
      <c r="E1408" s="1">
        <v>170</v>
      </c>
      <c r="F1408" s="1">
        <f t="array" ref="F1408">SUM(IF(D$2:D1408=D1408,E$2:E1408,0))</f>
        <v>3348</v>
      </c>
      <c r="G1408" s="8">
        <f t="shared" si="42"/>
        <v>0.1</v>
      </c>
      <c r="H1408" s="8">
        <f t="shared" si="43"/>
        <v>17</v>
      </c>
    </row>
    <row r="1409" spans="3:8" x14ac:dyDescent="0.25">
      <c r="C1409" s="2">
        <v>40723</v>
      </c>
      <c r="D1409" s="3" t="s">
        <v>118</v>
      </c>
      <c r="E1409" s="1">
        <v>7</v>
      </c>
      <c r="F1409" s="1">
        <f t="array" ref="F1409">SUM(IF(D$2:D1409=D1409,E$2:E1409,0))</f>
        <v>27</v>
      </c>
      <c r="G1409" s="8">
        <f t="shared" si="42"/>
        <v>0</v>
      </c>
      <c r="H1409" s="8">
        <f t="shared" si="43"/>
        <v>0</v>
      </c>
    </row>
    <row r="1410" spans="3:8" x14ac:dyDescent="0.25">
      <c r="C1410" s="2">
        <v>40727</v>
      </c>
      <c r="D1410" s="3" t="s">
        <v>14</v>
      </c>
      <c r="E1410" s="1">
        <v>168</v>
      </c>
      <c r="F1410" s="1">
        <f t="array" ref="F1410">SUM(IF(D$2:D1410=D1410,E$2:E1410,0))</f>
        <v>3648</v>
      </c>
      <c r="G1410" s="8">
        <f t="shared" si="42"/>
        <v>0.1</v>
      </c>
      <c r="H1410" s="8">
        <f t="shared" si="43"/>
        <v>16.8</v>
      </c>
    </row>
    <row r="1411" spans="3:8" x14ac:dyDescent="0.25">
      <c r="C1411" s="2">
        <v>40727</v>
      </c>
      <c r="D1411" s="3" t="s">
        <v>207</v>
      </c>
      <c r="E1411" s="1">
        <v>4</v>
      </c>
      <c r="F1411" s="1">
        <f t="array" ref="F1411">SUM(IF(D$2:D1411=D1411,E$2:E1411,0))</f>
        <v>5</v>
      </c>
      <c r="G1411" s="8">
        <f t="shared" ref="G1411:G1474" si="44">IF(AND(F1411&gt;=100,F1411&lt;1000),0.05,IF(AND(F1411&gt;=1000,F1411&lt;10000),0.1,IF(F1411&gt;=10000,0.2,0)))</f>
        <v>0</v>
      </c>
      <c r="H1411" s="8">
        <f t="shared" ref="H1411:H1474" si="45">G1411*E1411</f>
        <v>0</v>
      </c>
    </row>
    <row r="1412" spans="3:8" x14ac:dyDescent="0.25">
      <c r="C1412" s="2">
        <v>40727</v>
      </c>
      <c r="D1412" s="3" t="s">
        <v>11</v>
      </c>
      <c r="E1412" s="1">
        <v>145</v>
      </c>
      <c r="F1412" s="1">
        <f t="array" ref="F1412">SUM(IF(D$2:D1412=D1412,E$2:E1412,0))</f>
        <v>17496</v>
      </c>
      <c r="G1412" s="8">
        <f t="shared" si="44"/>
        <v>0.2</v>
      </c>
      <c r="H1412" s="8">
        <f t="shared" si="45"/>
        <v>29</v>
      </c>
    </row>
    <row r="1413" spans="3:8" x14ac:dyDescent="0.25">
      <c r="C1413" s="2">
        <v>40730</v>
      </c>
      <c r="D1413" s="3" t="s">
        <v>21</v>
      </c>
      <c r="E1413" s="1">
        <v>103</v>
      </c>
      <c r="F1413" s="1">
        <f t="array" ref="F1413">SUM(IF(D$2:D1413=D1413,E$2:E1413,0))</f>
        <v>3331</v>
      </c>
      <c r="G1413" s="8">
        <f t="shared" si="44"/>
        <v>0.1</v>
      </c>
      <c r="H1413" s="8">
        <f t="shared" si="45"/>
        <v>10.3</v>
      </c>
    </row>
    <row r="1414" spans="3:8" x14ac:dyDescent="0.25">
      <c r="C1414" s="2">
        <v>40732</v>
      </c>
      <c r="D1414" s="3" t="s">
        <v>19</v>
      </c>
      <c r="E1414" s="1">
        <v>101</v>
      </c>
      <c r="F1414" s="1">
        <f t="array" ref="F1414">SUM(IF(D$2:D1414=D1414,E$2:E1414,0))</f>
        <v>12918</v>
      </c>
      <c r="G1414" s="8">
        <f t="shared" si="44"/>
        <v>0.2</v>
      </c>
      <c r="H1414" s="8">
        <f t="shared" si="45"/>
        <v>20.200000000000003</v>
      </c>
    </row>
    <row r="1415" spans="3:8" x14ac:dyDescent="0.25">
      <c r="C1415" s="2">
        <v>40733</v>
      </c>
      <c r="D1415" s="3" t="s">
        <v>37</v>
      </c>
      <c r="E1415" s="1">
        <v>141</v>
      </c>
      <c r="F1415" s="1">
        <f t="array" ref="F1415">SUM(IF(D$2:D1415=D1415,E$2:E1415,0))</f>
        <v>2773</v>
      </c>
      <c r="G1415" s="8">
        <f t="shared" si="44"/>
        <v>0.1</v>
      </c>
      <c r="H1415" s="8">
        <f t="shared" si="45"/>
        <v>14.100000000000001</v>
      </c>
    </row>
    <row r="1416" spans="3:8" x14ac:dyDescent="0.25">
      <c r="C1416" s="2">
        <v>40733</v>
      </c>
      <c r="D1416" s="3" t="s">
        <v>196</v>
      </c>
      <c r="E1416" s="1">
        <v>6</v>
      </c>
      <c r="F1416" s="1">
        <f t="array" ref="F1416">SUM(IF(D$2:D1416=D1416,E$2:E1416,0))</f>
        <v>19</v>
      </c>
      <c r="G1416" s="8">
        <f t="shared" si="44"/>
        <v>0</v>
      </c>
      <c r="H1416" s="8">
        <f t="shared" si="45"/>
        <v>0</v>
      </c>
    </row>
    <row r="1417" spans="3:8" x14ac:dyDescent="0.25">
      <c r="C1417" s="2">
        <v>40733</v>
      </c>
      <c r="D1417" s="3" t="s">
        <v>180</v>
      </c>
      <c r="E1417" s="1">
        <v>16</v>
      </c>
      <c r="F1417" s="1">
        <f t="array" ref="F1417">SUM(IF(D$2:D1417=D1417,E$2:E1417,0))</f>
        <v>18</v>
      </c>
      <c r="G1417" s="8">
        <f t="shared" si="44"/>
        <v>0</v>
      </c>
      <c r="H1417" s="8">
        <f t="shared" si="45"/>
        <v>0</v>
      </c>
    </row>
    <row r="1418" spans="3:8" x14ac:dyDescent="0.25">
      <c r="C1418" s="2">
        <v>40735</v>
      </c>
      <c r="D1418" s="3" t="s">
        <v>19</v>
      </c>
      <c r="E1418" s="1">
        <v>276</v>
      </c>
      <c r="F1418" s="1">
        <f t="array" ref="F1418">SUM(IF(D$2:D1418=D1418,E$2:E1418,0))</f>
        <v>13194</v>
      </c>
      <c r="G1418" s="8">
        <f t="shared" si="44"/>
        <v>0.2</v>
      </c>
      <c r="H1418" s="8">
        <f t="shared" si="45"/>
        <v>55.2</v>
      </c>
    </row>
    <row r="1419" spans="3:8" x14ac:dyDescent="0.25">
      <c r="C1419" s="2">
        <v>40736</v>
      </c>
      <c r="D1419" s="3" t="s">
        <v>104</v>
      </c>
      <c r="E1419" s="1">
        <v>329</v>
      </c>
      <c r="F1419" s="1">
        <f t="array" ref="F1419">SUM(IF(D$2:D1419=D1419,E$2:E1419,0))</f>
        <v>3875</v>
      </c>
      <c r="G1419" s="8">
        <f t="shared" si="44"/>
        <v>0.1</v>
      </c>
      <c r="H1419" s="8">
        <f t="shared" si="45"/>
        <v>32.9</v>
      </c>
    </row>
    <row r="1420" spans="3:8" x14ac:dyDescent="0.25">
      <c r="C1420" s="2">
        <v>40737</v>
      </c>
      <c r="D1420" s="3" t="s">
        <v>54</v>
      </c>
      <c r="E1420" s="1">
        <v>200</v>
      </c>
      <c r="F1420" s="1">
        <f t="array" ref="F1420">SUM(IF(D$2:D1420=D1420,E$2:E1420,0))</f>
        <v>3825</v>
      </c>
      <c r="G1420" s="8">
        <f t="shared" si="44"/>
        <v>0.1</v>
      </c>
      <c r="H1420" s="8">
        <f t="shared" si="45"/>
        <v>20</v>
      </c>
    </row>
    <row r="1421" spans="3:8" x14ac:dyDescent="0.25">
      <c r="C1421" s="2">
        <v>40740</v>
      </c>
      <c r="D1421" s="3" t="s">
        <v>12</v>
      </c>
      <c r="E1421" s="1">
        <v>82</v>
      </c>
      <c r="F1421" s="1">
        <f t="array" ref="F1421">SUM(IF(D$2:D1421=D1421,E$2:E1421,0))</f>
        <v>2980</v>
      </c>
      <c r="G1421" s="8">
        <f t="shared" si="44"/>
        <v>0.1</v>
      </c>
      <c r="H1421" s="8">
        <f t="shared" si="45"/>
        <v>8.2000000000000011</v>
      </c>
    </row>
    <row r="1422" spans="3:8" x14ac:dyDescent="0.25">
      <c r="C1422" s="2">
        <v>40740</v>
      </c>
      <c r="D1422" s="3" t="s">
        <v>39</v>
      </c>
      <c r="E1422" s="1">
        <v>66</v>
      </c>
      <c r="F1422" s="1">
        <f t="array" ref="F1422">SUM(IF(D$2:D1422=D1422,E$2:E1422,0))</f>
        <v>3237</v>
      </c>
      <c r="G1422" s="8">
        <f t="shared" si="44"/>
        <v>0.1</v>
      </c>
      <c r="H1422" s="8">
        <f t="shared" si="45"/>
        <v>6.6000000000000005</v>
      </c>
    </row>
    <row r="1423" spans="3:8" x14ac:dyDescent="0.25">
      <c r="C1423" s="2">
        <v>40745</v>
      </c>
      <c r="D1423" s="3" t="s">
        <v>24</v>
      </c>
      <c r="E1423" s="1">
        <v>150</v>
      </c>
      <c r="F1423" s="1">
        <f t="array" ref="F1423">SUM(IF(D$2:D1423=D1423,E$2:E1423,0))</f>
        <v>16678</v>
      </c>
      <c r="G1423" s="8">
        <f t="shared" si="44"/>
        <v>0.2</v>
      </c>
      <c r="H1423" s="8">
        <f t="shared" si="45"/>
        <v>30</v>
      </c>
    </row>
    <row r="1424" spans="3:8" x14ac:dyDescent="0.25">
      <c r="C1424" s="2">
        <v>40745</v>
      </c>
      <c r="D1424" s="3" t="s">
        <v>71</v>
      </c>
      <c r="E1424" s="1">
        <v>63</v>
      </c>
      <c r="F1424" s="1">
        <f t="array" ref="F1424">SUM(IF(D$2:D1424=D1424,E$2:E1424,0))</f>
        <v>2455</v>
      </c>
      <c r="G1424" s="8">
        <f t="shared" si="44"/>
        <v>0.1</v>
      </c>
      <c r="H1424" s="8">
        <f t="shared" si="45"/>
        <v>6.3000000000000007</v>
      </c>
    </row>
    <row r="1425" spans="3:8" x14ac:dyDescent="0.25">
      <c r="C1425" s="2">
        <v>40746</v>
      </c>
      <c r="D1425" s="3" t="s">
        <v>68</v>
      </c>
      <c r="E1425" s="1">
        <v>120</v>
      </c>
      <c r="F1425" s="1">
        <f t="array" ref="F1425">SUM(IF(D$2:D1425=D1425,E$2:E1425,0))</f>
        <v>2492</v>
      </c>
      <c r="G1425" s="8">
        <f t="shared" si="44"/>
        <v>0.1</v>
      </c>
      <c r="H1425" s="8">
        <f t="shared" si="45"/>
        <v>12</v>
      </c>
    </row>
    <row r="1426" spans="3:8" x14ac:dyDescent="0.25">
      <c r="C1426" s="2">
        <v>40747</v>
      </c>
      <c r="D1426" s="3" t="s">
        <v>9</v>
      </c>
      <c r="E1426" s="1">
        <v>155</v>
      </c>
      <c r="F1426" s="1">
        <f t="array" ref="F1426">SUM(IF(D$2:D1426=D1426,E$2:E1426,0))</f>
        <v>18787</v>
      </c>
      <c r="G1426" s="8">
        <f t="shared" si="44"/>
        <v>0.2</v>
      </c>
      <c r="H1426" s="8">
        <f t="shared" si="45"/>
        <v>31</v>
      </c>
    </row>
    <row r="1427" spans="3:8" x14ac:dyDescent="0.25">
      <c r="C1427" s="2">
        <v>40748</v>
      </c>
      <c r="D1427" s="3" t="s">
        <v>21</v>
      </c>
      <c r="E1427" s="1">
        <v>30</v>
      </c>
      <c r="F1427" s="1">
        <f t="array" ref="F1427">SUM(IF(D$2:D1427=D1427,E$2:E1427,0))</f>
        <v>3361</v>
      </c>
      <c r="G1427" s="8">
        <f t="shared" si="44"/>
        <v>0.1</v>
      </c>
      <c r="H1427" s="8">
        <f t="shared" si="45"/>
        <v>3</v>
      </c>
    </row>
    <row r="1428" spans="3:8" x14ac:dyDescent="0.25">
      <c r="C1428" s="2">
        <v>40748</v>
      </c>
      <c r="D1428" s="3" t="s">
        <v>73</v>
      </c>
      <c r="E1428" s="1">
        <v>34</v>
      </c>
      <c r="F1428" s="1">
        <f t="array" ref="F1428">SUM(IF(D$2:D1428=D1428,E$2:E1428,0))</f>
        <v>1810</v>
      </c>
      <c r="G1428" s="8">
        <f t="shared" si="44"/>
        <v>0.1</v>
      </c>
      <c r="H1428" s="8">
        <f t="shared" si="45"/>
        <v>3.4000000000000004</v>
      </c>
    </row>
    <row r="1429" spans="3:8" x14ac:dyDescent="0.25">
      <c r="C1429" s="2">
        <v>40753</v>
      </c>
      <c r="D1429" s="3" t="s">
        <v>14</v>
      </c>
      <c r="E1429" s="1">
        <v>30</v>
      </c>
      <c r="F1429" s="1">
        <f t="array" ref="F1429">SUM(IF(D$2:D1429=D1429,E$2:E1429,0))</f>
        <v>3678</v>
      </c>
      <c r="G1429" s="8">
        <f t="shared" si="44"/>
        <v>0.1</v>
      </c>
      <c r="H1429" s="8">
        <f t="shared" si="45"/>
        <v>3</v>
      </c>
    </row>
    <row r="1430" spans="3:8" x14ac:dyDescent="0.25">
      <c r="C1430" s="2">
        <v>40753</v>
      </c>
      <c r="D1430" s="3" t="s">
        <v>8</v>
      </c>
      <c r="E1430" s="1">
        <v>162</v>
      </c>
      <c r="F1430" s="1">
        <f t="array" ref="F1430">SUM(IF(D$2:D1430=D1430,E$2:E1430,0))</f>
        <v>2114</v>
      </c>
      <c r="G1430" s="8">
        <f t="shared" si="44"/>
        <v>0.1</v>
      </c>
      <c r="H1430" s="8">
        <f t="shared" si="45"/>
        <v>16.2</v>
      </c>
    </row>
    <row r="1431" spans="3:8" x14ac:dyDescent="0.25">
      <c r="C1431" s="2">
        <v>40754</v>
      </c>
      <c r="D1431" s="3" t="s">
        <v>65</v>
      </c>
      <c r="E1431" s="1">
        <v>71</v>
      </c>
      <c r="F1431" s="1">
        <f t="array" ref="F1431">SUM(IF(D$2:D1431=D1431,E$2:E1431,0))</f>
        <v>671</v>
      </c>
      <c r="G1431" s="8">
        <f t="shared" si="44"/>
        <v>0.05</v>
      </c>
      <c r="H1431" s="8">
        <f t="shared" si="45"/>
        <v>3.5500000000000003</v>
      </c>
    </row>
    <row r="1432" spans="3:8" x14ac:dyDescent="0.25">
      <c r="C1432" s="2">
        <v>40755</v>
      </c>
      <c r="D1432" s="3" t="s">
        <v>157</v>
      </c>
      <c r="E1432" s="1">
        <v>16</v>
      </c>
      <c r="F1432" s="1">
        <f t="array" ref="F1432">SUM(IF(D$2:D1432=D1432,E$2:E1432,0))</f>
        <v>50</v>
      </c>
      <c r="G1432" s="8">
        <f t="shared" si="44"/>
        <v>0</v>
      </c>
      <c r="H1432" s="8">
        <f t="shared" si="45"/>
        <v>0</v>
      </c>
    </row>
    <row r="1433" spans="3:8" x14ac:dyDescent="0.25">
      <c r="C1433" s="2">
        <v>40759</v>
      </c>
      <c r="D1433" s="3" t="s">
        <v>37</v>
      </c>
      <c r="E1433" s="1">
        <v>165</v>
      </c>
      <c r="F1433" s="1">
        <f t="array" ref="F1433">SUM(IF(D$2:D1433=D1433,E$2:E1433,0))</f>
        <v>2938</v>
      </c>
      <c r="G1433" s="8">
        <f t="shared" si="44"/>
        <v>0.1</v>
      </c>
      <c r="H1433" s="8">
        <f t="shared" si="45"/>
        <v>16.5</v>
      </c>
    </row>
    <row r="1434" spans="3:8" x14ac:dyDescent="0.25">
      <c r="C1434" s="2">
        <v>40760</v>
      </c>
      <c r="D1434" s="3" t="s">
        <v>37</v>
      </c>
      <c r="E1434" s="1">
        <v>180</v>
      </c>
      <c r="F1434" s="1">
        <f t="array" ref="F1434">SUM(IF(D$2:D1434=D1434,E$2:E1434,0))</f>
        <v>3118</v>
      </c>
      <c r="G1434" s="8">
        <f t="shared" si="44"/>
        <v>0.1</v>
      </c>
      <c r="H1434" s="8">
        <f t="shared" si="45"/>
        <v>18</v>
      </c>
    </row>
    <row r="1435" spans="3:8" x14ac:dyDescent="0.25">
      <c r="C1435" s="2">
        <v>40761</v>
      </c>
      <c r="D1435" s="3" t="s">
        <v>86</v>
      </c>
      <c r="E1435" s="1">
        <v>2</v>
      </c>
      <c r="F1435" s="1">
        <f t="array" ref="F1435">SUM(IF(D$2:D1435=D1435,E$2:E1435,0))</f>
        <v>13</v>
      </c>
      <c r="G1435" s="8">
        <f t="shared" si="44"/>
        <v>0</v>
      </c>
      <c r="H1435" s="8">
        <f t="shared" si="45"/>
        <v>0</v>
      </c>
    </row>
    <row r="1436" spans="3:8" x14ac:dyDescent="0.25">
      <c r="C1436" s="2">
        <v>40766</v>
      </c>
      <c r="D1436" s="3" t="s">
        <v>39</v>
      </c>
      <c r="E1436" s="1">
        <v>111</v>
      </c>
      <c r="F1436" s="1">
        <f t="array" ref="F1436">SUM(IF(D$2:D1436=D1436,E$2:E1436,0))</f>
        <v>3348</v>
      </c>
      <c r="G1436" s="8">
        <f t="shared" si="44"/>
        <v>0.1</v>
      </c>
      <c r="H1436" s="8">
        <f t="shared" si="45"/>
        <v>11.100000000000001</v>
      </c>
    </row>
    <row r="1437" spans="3:8" x14ac:dyDescent="0.25">
      <c r="C1437" s="2">
        <v>40767</v>
      </c>
      <c r="D1437" s="3" t="s">
        <v>37</v>
      </c>
      <c r="E1437" s="1">
        <v>128</v>
      </c>
      <c r="F1437" s="1">
        <f t="array" ref="F1437">SUM(IF(D$2:D1437=D1437,E$2:E1437,0))</f>
        <v>3246</v>
      </c>
      <c r="G1437" s="8">
        <f t="shared" si="44"/>
        <v>0.1</v>
      </c>
      <c r="H1437" s="8">
        <f t="shared" si="45"/>
        <v>12.8</v>
      </c>
    </row>
    <row r="1438" spans="3:8" x14ac:dyDescent="0.25">
      <c r="C1438" s="2">
        <v>40768</v>
      </c>
      <c r="D1438" s="3" t="s">
        <v>112</v>
      </c>
      <c r="E1438" s="1">
        <v>7</v>
      </c>
      <c r="F1438" s="1">
        <f t="array" ref="F1438">SUM(IF(D$2:D1438=D1438,E$2:E1438,0))</f>
        <v>9</v>
      </c>
      <c r="G1438" s="8">
        <f t="shared" si="44"/>
        <v>0</v>
      </c>
      <c r="H1438" s="8">
        <f t="shared" si="45"/>
        <v>0</v>
      </c>
    </row>
    <row r="1439" spans="3:8" x14ac:dyDescent="0.25">
      <c r="C1439" s="2">
        <v>40768</v>
      </c>
      <c r="D1439" s="3" t="s">
        <v>11</v>
      </c>
      <c r="E1439" s="1">
        <v>211</v>
      </c>
      <c r="F1439" s="1">
        <f t="array" ref="F1439">SUM(IF(D$2:D1439=D1439,E$2:E1439,0))</f>
        <v>17707</v>
      </c>
      <c r="G1439" s="8">
        <f t="shared" si="44"/>
        <v>0.2</v>
      </c>
      <c r="H1439" s="8">
        <f t="shared" si="45"/>
        <v>42.2</v>
      </c>
    </row>
    <row r="1440" spans="3:8" x14ac:dyDescent="0.25">
      <c r="C1440" s="2">
        <v>40768</v>
      </c>
      <c r="D1440" s="3" t="s">
        <v>8</v>
      </c>
      <c r="E1440" s="1">
        <v>184</v>
      </c>
      <c r="F1440" s="1">
        <f t="array" ref="F1440">SUM(IF(D$2:D1440=D1440,E$2:E1440,0))</f>
        <v>2298</v>
      </c>
      <c r="G1440" s="8">
        <f t="shared" si="44"/>
        <v>0.1</v>
      </c>
      <c r="H1440" s="8">
        <f t="shared" si="45"/>
        <v>18.400000000000002</v>
      </c>
    </row>
    <row r="1441" spans="3:8" x14ac:dyDescent="0.25">
      <c r="C1441" s="2">
        <v>40771</v>
      </c>
      <c r="D1441" s="3" t="s">
        <v>16</v>
      </c>
      <c r="E1441" s="1">
        <v>450</v>
      </c>
      <c r="F1441" s="1">
        <f t="array" ref="F1441">SUM(IF(D$2:D1441=D1441,E$2:E1441,0))</f>
        <v>16688</v>
      </c>
      <c r="G1441" s="8">
        <f t="shared" si="44"/>
        <v>0.2</v>
      </c>
      <c r="H1441" s="8">
        <f t="shared" si="45"/>
        <v>90</v>
      </c>
    </row>
    <row r="1442" spans="3:8" x14ac:dyDescent="0.25">
      <c r="C1442" s="2">
        <v>40771</v>
      </c>
      <c r="D1442" s="3" t="s">
        <v>122</v>
      </c>
      <c r="E1442" s="1">
        <v>140</v>
      </c>
      <c r="F1442" s="1">
        <f t="array" ref="F1442">SUM(IF(D$2:D1442=D1442,E$2:E1442,0))</f>
        <v>589</v>
      </c>
      <c r="G1442" s="8">
        <f t="shared" si="44"/>
        <v>0.05</v>
      </c>
      <c r="H1442" s="8">
        <f t="shared" si="45"/>
        <v>7</v>
      </c>
    </row>
    <row r="1443" spans="3:8" x14ac:dyDescent="0.25">
      <c r="C1443" s="2">
        <v>40775</v>
      </c>
      <c r="D1443" s="3" t="s">
        <v>10</v>
      </c>
      <c r="E1443" s="1">
        <v>52</v>
      </c>
      <c r="F1443" s="1">
        <f t="array" ref="F1443">SUM(IF(D$2:D1443=D1443,E$2:E1443,0))</f>
        <v>2328</v>
      </c>
      <c r="G1443" s="8">
        <f t="shared" si="44"/>
        <v>0.1</v>
      </c>
      <c r="H1443" s="8">
        <f t="shared" si="45"/>
        <v>5.2</v>
      </c>
    </row>
    <row r="1444" spans="3:8" x14ac:dyDescent="0.25">
      <c r="C1444" s="2">
        <v>40777</v>
      </c>
      <c r="D1444" s="3" t="s">
        <v>183</v>
      </c>
      <c r="E1444" s="1">
        <v>2</v>
      </c>
      <c r="F1444" s="1">
        <f t="array" ref="F1444">SUM(IF(D$2:D1444=D1444,E$2:E1444,0))</f>
        <v>13</v>
      </c>
      <c r="G1444" s="8">
        <f t="shared" si="44"/>
        <v>0</v>
      </c>
      <c r="H1444" s="8">
        <f t="shared" si="45"/>
        <v>0</v>
      </c>
    </row>
    <row r="1445" spans="3:8" x14ac:dyDescent="0.25">
      <c r="C1445" s="2">
        <v>40777</v>
      </c>
      <c r="D1445" s="3" t="s">
        <v>98</v>
      </c>
      <c r="E1445" s="1">
        <v>13</v>
      </c>
      <c r="F1445" s="1">
        <f t="array" ref="F1445">SUM(IF(D$2:D1445=D1445,E$2:E1445,0))</f>
        <v>34</v>
      </c>
      <c r="G1445" s="8">
        <f t="shared" si="44"/>
        <v>0</v>
      </c>
      <c r="H1445" s="8">
        <f t="shared" si="45"/>
        <v>0</v>
      </c>
    </row>
    <row r="1446" spans="3:8" x14ac:dyDescent="0.25">
      <c r="C1446" s="2">
        <v>40777</v>
      </c>
      <c r="D1446" s="3" t="s">
        <v>39</v>
      </c>
      <c r="E1446" s="1">
        <v>73</v>
      </c>
      <c r="F1446" s="1">
        <f t="array" ref="F1446">SUM(IF(D$2:D1446=D1446,E$2:E1446,0))</f>
        <v>3421</v>
      </c>
      <c r="G1446" s="8">
        <f t="shared" si="44"/>
        <v>0.1</v>
      </c>
      <c r="H1446" s="8">
        <f t="shared" si="45"/>
        <v>7.3000000000000007</v>
      </c>
    </row>
    <row r="1447" spans="3:8" x14ac:dyDescent="0.25">
      <c r="C1447" s="2">
        <v>40781</v>
      </c>
      <c r="D1447" s="3" t="s">
        <v>20</v>
      </c>
      <c r="E1447" s="1">
        <v>123</v>
      </c>
      <c r="F1447" s="1">
        <f t="array" ref="F1447">SUM(IF(D$2:D1447=D1447,E$2:E1447,0))</f>
        <v>4058</v>
      </c>
      <c r="G1447" s="8">
        <f t="shared" si="44"/>
        <v>0.1</v>
      </c>
      <c r="H1447" s="8">
        <f t="shared" si="45"/>
        <v>12.3</v>
      </c>
    </row>
    <row r="1448" spans="3:8" x14ac:dyDescent="0.25">
      <c r="C1448" s="2">
        <v>40783</v>
      </c>
      <c r="D1448" s="3" t="s">
        <v>70</v>
      </c>
      <c r="E1448" s="1">
        <v>3</v>
      </c>
      <c r="F1448" s="1">
        <f t="array" ref="F1448">SUM(IF(D$2:D1448=D1448,E$2:E1448,0))</f>
        <v>32</v>
      </c>
      <c r="G1448" s="8">
        <f t="shared" si="44"/>
        <v>0</v>
      </c>
      <c r="H1448" s="8">
        <f t="shared" si="45"/>
        <v>0</v>
      </c>
    </row>
    <row r="1449" spans="3:8" x14ac:dyDescent="0.25">
      <c r="C1449" s="2">
        <v>40784</v>
      </c>
      <c r="D1449" s="3" t="s">
        <v>14</v>
      </c>
      <c r="E1449" s="1">
        <v>93</v>
      </c>
      <c r="F1449" s="1">
        <f t="array" ref="F1449">SUM(IF(D$2:D1449=D1449,E$2:E1449,0))</f>
        <v>3771</v>
      </c>
      <c r="G1449" s="8">
        <f t="shared" si="44"/>
        <v>0.1</v>
      </c>
      <c r="H1449" s="8">
        <f t="shared" si="45"/>
        <v>9.3000000000000007</v>
      </c>
    </row>
    <row r="1450" spans="3:8" x14ac:dyDescent="0.25">
      <c r="C1450" s="2">
        <v>40789</v>
      </c>
      <c r="D1450" s="3" t="s">
        <v>26</v>
      </c>
      <c r="E1450" s="1">
        <v>310</v>
      </c>
      <c r="F1450" s="1">
        <f t="array" ref="F1450">SUM(IF(D$2:D1450=D1450,E$2:E1450,0))</f>
        <v>4423</v>
      </c>
      <c r="G1450" s="8">
        <f t="shared" si="44"/>
        <v>0.1</v>
      </c>
      <c r="H1450" s="8">
        <f t="shared" si="45"/>
        <v>31</v>
      </c>
    </row>
    <row r="1451" spans="3:8" x14ac:dyDescent="0.25">
      <c r="C1451" s="2">
        <v>40789</v>
      </c>
      <c r="D1451" s="3" t="s">
        <v>8</v>
      </c>
      <c r="E1451" s="1">
        <v>77</v>
      </c>
      <c r="F1451" s="1">
        <f t="array" ref="F1451">SUM(IF(D$2:D1451=D1451,E$2:E1451,0))</f>
        <v>2375</v>
      </c>
      <c r="G1451" s="8">
        <f t="shared" si="44"/>
        <v>0.1</v>
      </c>
      <c r="H1451" s="8">
        <f t="shared" si="45"/>
        <v>7.7</v>
      </c>
    </row>
    <row r="1452" spans="3:8" x14ac:dyDescent="0.25">
      <c r="C1452" s="2">
        <v>40793</v>
      </c>
      <c r="D1452" s="3" t="s">
        <v>12</v>
      </c>
      <c r="E1452" s="1">
        <v>21</v>
      </c>
      <c r="F1452" s="1">
        <f t="array" ref="F1452">SUM(IF(D$2:D1452=D1452,E$2:E1452,0))</f>
        <v>3001</v>
      </c>
      <c r="G1452" s="8">
        <f t="shared" si="44"/>
        <v>0.1</v>
      </c>
      <c r="H1452" s="8">
        <f t="shared" si="45"/>
        <v>2.1</v>
      </c>
    </row>
    <row r="1453" spans="3:8" x14ac:dyDescent="0.25">
      <c r="C1453" s="2">
        <v>40797</v>
      </c>
      <c r="D1453" s="3" t="s">
        <v>23</v>
      </c>
      <c r="E1453" s="1">
        <v>3</v>
      </c>
      <c r="F1453" s="1">
        <f t="array" ref="F1453">SUM(IF(D$2:D1453=D1453,E$2:E1453,0))</f>
        <v>22</v>
      </c>
      <c r="G1453" s="8">
        <f t="shared" si="44"/>
        <v>0</v>
      </c>
      <c r="H1453" s="8">
        <f t="shared" si="45"/>
        <v>0</v>
      </c>
    </row>
    <row r="1454" spans="3:8" x14ac:dyDescent="0.25">
      <c r="C1454" s="2">
        <v>40799</v>
      </c>
      <c r="D1454" s="3" t="s">
        <v>30</v>
      </c>
      <c r="E1454" s="1">
        <v>176</v>
      </c>
      <c r="F1454" s="1">
        <f t="array" ref="F1454">SUM(IF(D$2:D1454=D1454,E$2:E1454,0))</f>
        <v>3207</v>
      </c>
      <c r="G1454" s="8">
        <f t="shared" si="44"/>
        <v>0.1</v>
      </c>
      <c r="H1454" s="8">
        <f t="shared" si="45"/>
        <v>17.600000000000001</v>
      </c>
    </row>
    <row r="1455" spans="3:8" x14ac:dyDescent="0.25">
      <c r="C1455" s="2">
        <v>40799</v>
      </c>
      <c r="D1455" s="3" t="s">
        <v>15</v>
      </c>
      <c r="E1455" s="1">
        <v>20</v>
      </c>
      <c r="F1455" s="1">
        <f t="array" ref="F1455">SUM(IF(D$2:D1455=D1455,E$2:E1455,0))</f>
        <v>44</v>
      </c>
      <c r="G1455" s="8">
        <f t="shared" si="44"/>
        <v>0</v>
      </c>
      <c r="H1455" s="8">
        <f t="shared" si="45"/>
        <v>0</v>
      </c>
    </row>
    <row r="1456" spans="3:8" x14ac:dyDescent="0.25">
      <c r="C1456" s="2">
        <v>40800</v>
      </c>
      <c r="D1456" s="3" t="s">
        <v>26</v>
      </c>
      <c r="E1456" s="1">
        <v>230</v>
      </c>
      <c r="F1456" s="1">
        <f t="array" ref="F1456">SUM(IF(D$2:D1456=D1456,E$2:E1456,0))</f>
        <v>4653</v>
      </c>
      <c r="G1456" s="8">
        <f t="shared" si="44"/>
        <v>0.1</v>
      </c>
      <c r="H1456" s="8">
        <f t="shared" si="45"/>
        <v>23</v>
      </c>
    </row>
    <row r="1457" spans="3:8" x14ac:dyDescent="0.25">
      <c r="C1457" s="2">
        <v>40800</v>
      </c>
      <c r="D1457" s="3" t="s">
        <v>157</v>
      </c>
      <c r="E1457" s="1">
        <v>10</v>
      </c>
      <c r="F1457" s="1">
        <f t="array" ref="F1457">SUM(IF(D$2:D1457=D1457,E$2:E1457,0))</f>
        <v>60</v>
      </c>
      <c r="G1457" s="8">
        <f t="shared" si="44"/>
        <v>0</v>
      </c>
      <c r="H1457" s="8">
        <f t="shared" si="45"/>
        <v>0</v>
      </c>
    </row>
    <row r="1458" spans="3:8" x14ac:dyDescent="0.25">
      <c r="C1458" s="2">
        <v>40802</v>
      </c>
      <c r="D1458" s="3" t="s">
        <v>165</v>
      </c>
      <c r="E1458" s="1">
        <v>12</v>
      </c>
      <c r="F1458" s="1">
        <f t="array" ref="F1458">SUM(IF(D$2:D1458=D1458,E$2:E1458,0))</f>
        <v>25</v>
      </c>
      <c r="G1458" s="8">
        <f t="shared" si="44"/>
        <v>0</v>
      </c>
      <c r="H1458" s="8">
        <f t="shared" si="45"/>
        <v>0</v>
      </c>
    </row>
    <row r="1459" spans="3:8" x14ac:dyDescent="0.25">
      <c r="C1459" s="2">
        <v>40802</v>
      </c>
      <c r="D1459" s="3" t="s">
        <v>154</v>
      </c>
      <c r="E1459" s="1">
        <v>11</v>
      </c>
      <c r="F1459" s="1">
        <f t="array" ref="F1459">SUM(IF(D$2:D1459=D1459,E$2:E1459,0))</f>
        <v>32</v>
      </c>
      <c r="G1459" s="8">
        <f t="shared" si="44"/>
        <v>0</v>
      </c>
      <c r="H1459" s="8">
        <f t="shared" si="45"/>
        <v>0</v>
      </c>
    </row>
    <row r="1460" spans="3:8" x14ac:dyDescent="0.25">
      <c r="C1460" s="2">
        <v>40803</v>
      </c>
      <c r="D1460" s="3" t="s">
        <v>11</v>
      </c>
      <c r="E1460" s="1">
        <v>383</v>
      </c>
      <c r="F1460" s="1">
        <f t="array" ref="F1460">SUM(IF(D$2:D1460=D1460,E$2:E1460,0))</f>
        <v>18090</v>
      </c>
      <c r="G1460" s="8">
        <f t="shared" si="44"/>
        <v>0.2</v>
      </c>
      <c r="H1460" s="8">
        <f t="shared" si="45"/>
        <v>76.600000000000009</v>
      </c>
    </row>
    <row r="1461" spans="3:8" x14ac:dyDescent="0.25">
      <c r="C1461" s="2">
        <v>40807</v>
      </c>
      <c r="D1461" s="3" t="s">
        <v>104</v>
      </c>
      <c r="E1461" s="1">
        <v>249</v>
      </c>
      <c r="F1461" s="1">
        <f t="array" ref="F1461">SUM(IF(D$2:D1461=D1461,E$2:E1461,0))</f>
        <v>4124</v>
      </c>
      <c r="G1461" s="8">
        <f t="shared" si="44"/>
        <v>0.1</v>
      </c>
      <c r="H1461" s="8">
        <f t="shared" si="45"/>
        <v>24.900000000000002</v>
      </c>
    </row>
    <row r="1462" spans="3:8" x14ac:dyDescent="0.25">
      <c r="C1462" s="2">
        <v>40810</v>
      </c>
      <c r="D1462" s="3" t="s">
        <v>166</v>
      </c>
      <c r="E1462" s="1">
        <v>8</v>
      </c>
      <c r="F1462" s="1">
        <f t="array" ref="F1462">SUM(IF(D$2:D1462=D1462,E$2:E1462,0))</f>
        <v>27</v>
      </c>
      <c r="G1462" s="8">
        <f t="shared" si="44"/>
        <v>0</v>
      </c>
      <c r="H1462" s="8">
        <f t="shared" si="45"/>
        <v>0</v>
      </c>
    </row>
    <row r="1463" spans="3:8" x14ac:dyDescent="0.25">
      <c r="C1463" s="2">
        <v>40812</v>
      </c>
      <c r="D1463" s="3" t="s">
        <v>32</v>
      </c>
      <c r="E1463" s="1">
        <v>42</v>
      </c>
      <c r="F1463" s="1">
        <f t="array" ref="F1463">SUM(IF(D$2:D1463=D1463,E$2:E1463,0))</f>
        <v>4008</v>
      </c>
      <c r="G1463" s="8">
        <f t="shared" si="44"/>
        <v>0.1</v>
      </c>
      <c r="H1463" s="8">
        <f t="shared" si="45"/>
        <v>4.2</v>
      </c>
    </row>
    <row r="1464" spans="3:8" x14ac:dyDescent="0.25">
      <c r="C1464" s="2">
        <v>40815</v>
      </c>
      <c r="D1464" s="3" t="s">
        <v>225</v>
      </c>
      <c r="E1464" s="1">
        <v>1</v>
      </c>
      <c r="F1464" s="1">
        <f t="array" ref="F1464">SUM(IF(D$2:D1464=D1464,E$2:E1464,0))</f>
        <v>1</v>
      </c>
      <c r="G1464" s="8">
        <f t="shared" si="44"/>
        <v>0</v>
      </c>
      <c r="H1464" s="8">
        <f t="shared" si="45"/>
        <v>0</v>
      </c>
    </row>
    <row r="1465" spans="3:8" x14ac:dyDescent="0.25">
      <c r="C1465" s="2">
        <v>40815</v>
      </c>
      <c r="D1465" s="3" t="s">
        <v>24</v>
      </c>
      <c r="E1465" s="1">
        <v>340</v>
      </c>
      <c r="F1465" s="1">
        <f t="array" ref="F1465">SUM(IF(D$2:D1465=D1465,E$2:E1465,0))</f>
        <v>17018</v>
      </c>
      <c r="G1465" s="8">
        <f t="shared" si="44"/>
        <v>0.2</v>
      </c>
      <c r="H1465" s="8">
        <f t="shared" si="45"/>
        <v>68</v>
      </c>
    </row>
    <row r="1466" spans="3:8" x14ac:dyDescent="0.25">
      <c r="C1466" s="2">
        <v>40817</v>
      </c>
      <c r="D1466" s="3" t="s">
        <v>19</v>
      </c>
      <c r="E1466" s="1">
        <v>394</v>
      </c>
      <c r="F1466" s="1">
        <f t="array" ref="F1466">SUM(IF(D$2:D1466=D1466,E$2:E1466,0))</f>
        <v>13588</v>
      </c>
      <c r="G1466" s="8">
        <f t="shared" si="44"/>
        <v>0.2</v>
      </c>
      <c r="H1466" s="8">
        <f t="shared" si="45"/>
        <v>78.800000000000011</v>
      </c>
    </row>
    <row r="1467" spans="3:8" x14ac:dyDescent="0.25">
      <c r="C1467" s="2">
        <v>40817</v>
      </c>
      <c r="D1467" s="3" t="s">
        <v>7</v>
      </c>
      <c r="E1467" s="1">
        <v>176</v>
      </c>
      <c r="F1467" s="1">
        <f t="array" ref="F1467">SUM(IF(D$2:D1467=D1467,E$2:E1467,0))</f>
        <v>8253</v>
      </c>
      <c r="G1467" s="8">
        <f t="shared" si="44"/>
        <v>0.1</v>
      </c>
      <c r="H1467" s="8">
        <f t="shared" si="45"/>
        <v>17.600000000000001</v>
      </c>
    </row>
    <row r="1468" spans="3:8" x14ac:dyDescent="0.25">
      <c r="C1468" s="2">
        <v>40818</v>
      </c>
      <c r="D1468" s="3" t="s">
        <v>30</v>
      </c>
      <c r="E1468" s="1">
        <v>181</v>
      </c>
      <c r="F1468" s="1">
        <f t="array" ref="F1468">SUM(IF(D$2:D1468=D1468,E$2:E1468,0))</f>
        <v>3388</v>
      </c>
      <c r="G1468" s="8">
        <f t="shared" si="44"/>
        <v>0.1</v>
      </c>
      <c r="H1468" s="8">
        <f t="shared" si="45"/>
        <v>18.100000000000001</v>
      </c>
    </row>
    <row r="1469" spans="3:8" x14ac:dyDescent="0.25">
      <c r="C1469" s="2">
        <v>40822</v>
      </c>
      <c r="D1469" s="3" t="s">
        <v>57</v>
      </c>
      <c r="E1469" s="1">
        <v>26</v>
      </c>
      <c r="F1469" s="1">
        <f t="array" ref="F1469">SUM(IF(D$2:D1469=D1469,E$2:E1469,0))</f>
        <v>3374</v>
      </c>
      <c r="G1469" s="8">
        <f t="shared" si="44"/>
        <v>0.1</v>
      </c>
      <c r="H1469" s="8">
        <f t="shared" si="45"/>
        <v>2.6</v>
      </c>
    </row>
    <row r="1470" spans="3:8" x14ac:dyDescent="0.25">
      <c r="C1470" s="2">
        <v>40826</v>
      </c>
      <c r="D1470" s="3" t="s">
        <v>27</v>
      </c>
      <c r="E1470" s="1">
        <v>73</v>
      </c>
      <c r="F1470" s="1">
        <f t="array" ref="F1470">SUM(IF(D$2:D1470=D1470,E$2:E1470,0))</f>
        <v>1619</v>
      </c>
      <c r="G1470" s="8">
        <f t="shared" si="44"/>
        <v>0.1</v>
      </c>
      <c r="H1470" s="8">
        <f t="shared" si="45"/>
        <v>7.3000000000000007</v>
      </c>
    </row>
    <row r="1471" spans="3:8" x14ac:dyDescent="0.25">
      <c r="C1471" s="2">
        <v>40830</v>
      </c>
      <c r="D1471" s="3" t="s">
        <v>52</v>
      </c>
      <c r="E1471" s="1">
        <v>274</v>
      </c>
      <c r="F1471" s="1">
        <f t="array" ref="F1471">SUM(IF(D$2:D1471=D1471,E$2:E1471,0))</f>
        <v>17470</v>
      </c>
      <c r="G1471" s="8">
        <f t="shared" si="44"/>
        <v>0.2</v>
      </c>
      <c r="H1471" s="8">
        <f t="shared" si="45"/>
        <v>54.800000000000004</v>
      </c>
    </row>
    <row r="1472" spans="3:8" x14ac:dyDescent="0.25">
      <c r="C1472" s="2">
        <v>40833</v>
      </c>
      <c r="D1472" s="3" t="s">
        <v>214</v>
      </c>
      <c r="E1472" s="1">
        <v>8</v>
      </c>
      <c r="F1472" s="1">
        <f t="array" ref="F1472">SUM(IF(D$2:D1472=D1472,E$2:E1472,0))</f>
        <v>26</v>
      </c>
      <c r="G1472" s="8">
        <f t="shared" si="44"/>
        <v>0</v>
      </c>
      <c r="H1472" s="8">
        <f t="shared" si="45"/>
        <v>0</v>
      </c>
    </row>
    <row r="1473" spans="3:8" x14ac:dyDescent="0.25">
      <c r="C1473" s="2">
        <v>40833</v>
      </c>
      <c r="D1473" s="3" t="s">
        <v>23</v>
      </c>
      <c r="E1473" s="1">
        <v>12</v>
      </c>
      <c r="F1473" s="1">
        <f t="array" ref="F1473">SUM(IF(D$2:D1473=D1473,E$2:E1473,0))</f>
        <v>34</v>
      </c>
      <c r="G1473" s="8">
        <f t="shared" si="44"/>
        <v>0</v>
      </c>
      <c r="H1473" s="8">
        <f t="shared" si="45"/>
        <v>0</v>
      </c>
    </row>
    <row r="1474" spans="3:8" x14ac:dyDescent="0.25">
      <c r="C1474" s="2">
        <v>40837</v>
      </c>
      <c r="D1474" s="3" t="s">
        <v>52</v>
      </c>
      <c r="E1474" s="1">
        <v>496</v>
      </c>
      <c r="F1474" s="1">
        <f t="array" ref="F1474">SUM(IF(D$2:D1474=D1474,E$2:E1474,0))</f>
        <v>17966</v>
      </c>
      <c r="G1474" s="8">
        <f t="shared" si="44"/>
        <v>0.2</v>
      </c>
      <c r="H1474" s="8">
        <f t="shared" si="45"/>
        <v>99.2</v>
      </c>
    </row>
    <row r="1475" spans="3:8" x14ac:dyDescent="0.25">
      <c r="C1475" s="2">
        <v>40838</v>
      </c>
      <c r="D1475" s="3" t="s">
        <v>186</v>
      </c>
      <c r="E1475" s="1">
        <v>5</v>
      </c>
      <c r="F1475" s="1">
        <f t="array" ref="F1475">SUM(IF(D$2:D1475=D1475,E$2:E1475,0))</f>
        <v>38</v>
      </c>
      <c r="G1475" s="8">
        <f t="shared" ref="G1475:G1538" si="46">IF(AND(F1475&gt;=100,F1475&lt;1000),0.05,IF(AND(F1475&gt;=1000,F1475&lt;10000),0.1,IF(F1475&gt;=10000,0.2,0)))</f>
        <v>0</v>
      </c>
      <c r="H1475" s="8">
        <f t="shared" ref="H1475:H1538" si="47">G1475*E1475</f>
        <v>0</v>
      </c>
    </row>
    <row r="1476" spans="3:8" x14ac:dyDescent="0.25">
      <c r="C1476" s="2">
        <v>40839</v>
      </c>
      <c r="D1476" s="3" t="s">
        <v>77</v>
      </c>
      <c r="E1476" s="1">
        <v>2</v>
      </c>
      <c r="F1476" s="1">
        <f t="array" ref="F1476">SUM(IF(D$2:D1476=D1476,E$2:E1476,0))</f>
        <v>22</v>
      </c>
      <c r="G1476" s="8">
        <f t="shared" si="46"/>
        <v>0</v>
      </c>
      <c r="H1476" s="8">
        <f t="shared" si="47"/>
        <v>0</v>
      </c>
    </row>
    <row r="1477" spans="3:8" x14ac:dyDescent="0.25">
      <c r="C1477" s="2">
        <v>40839</v>
      </c>
      <c r="D1477" s="3" t="s">
        <v>68</v>
      </c>
      <c r="E1477" s="1">
        <v>77</v>
      </c>
      <c r="F1477" s="1">
        <f t="array" ref="F1477">SUM(IF(D$2:D1477=D1477,E$2:E1477,0))</f>
        <v>2569</v>
      </c>
      <c r="G1477" s="8">
        <f t="shared" si="46"/>
        <v>0.1</v>
      </c>
      <c r="H1477" s="8">
        <f t="shared" si="47"/>
        <v>7.7</v>
      </c>
    </row>
    <row r="1478" spans="3:8" x14ac:dyDescent="0.25">
      <c r="C1478" s="2">
        <v>40847</v>
      </c>
      <c r="D1478" s="3" t="s">
        <v>27</v>
      </c>
      <c r="E1478" s="1">
        <v>134</v>
      </c>
      <c r="F1478" s="1">
        <f t="array" ref="F1478">SUM(IF(D$2:D1478=D1478,E$2:E1478,0))</f>
        <v>1753</v>
      </c>
      <c r="G1478" s="8">
        <f t="shared" si="46"/>
        <v>0.1</v>
      </c>
      <c r="H1478" s="8">
        <f t="shared" si="47"/>
        <v>13.4</v>
      </c>
    </row>
    <row r="1479" spans="3:8" x14ac:dyDescent="0.25">
      <c r="C1479" s="2">
        <v>40848</v>
      </c>
      <c r="D1479" s="3" t="s">
        <v>199</v>
      </c>
      <c r="E1479" s="1">
        <v>4</v>
      </c>
      <c r="F1479" s="1">
        <f t="array" ref="F1479">SUM(IF(D$2:D1479=D1479,E$2:E1479,0))</f>
        <v>24</v>
      </c>
      <c r="G1479" s="8">
        <f t="shared" si="46"/>
        <v>0</v>
      </c>
      <c r="H1479" s="8">
        <f t="shared" si="47"/>
        <v>0</v>
      </c>
    </row>
    <row r="1480" spans="3:8" x14ac:dyDescent="0.25">
      <c r="C1480" s="2">
        <v>40850</v>
      </c>
      <c r="D1480" s="3" t="s">
        <v>57</v>
      </c>
      <c r="E1480" s="1">
        <v>46</v>
      </c>
      <c r="F1480" s="1">
        <f t="array" ref="F1480">SUM(IF(D$2:D1480=D1480,E$2:E1480,0))</f>
        <v>3420</v>
      </c>
      <c r="G1480" s="8">
        <f t="shared" si="46"/>
        <v>0.1</v>
      </c>
      <c r="H1480" s="8">
        <f t="shared" si="47"/>
        <v>4.6000000000000005</v>
      </c>
    </row>
    <row r="1481" spans="3:8" x14ac:dyDescent="0.25">
      <c r="C1481" s="2">
        <v>40852</v>
      </c>
      <c r="D1481" s="3" t="s">
        <v>125</v>
      </c>
      <c r="E1481" s="1">
        <v>43</v>
      </c>
      <c r="F1481" s="1">
        <f t="array" ref="F1481">SUM(IF(D$2:D1481=D1481,E$2:E1481,0))</f>
        <v>670</v>
      </c>
      <c r="G1481" s="8">
        <f t="shared" si="46"/>
        <v>0.05</v>
      </c>
      <c r="H1481" s="8">
        <f t="shared" si="47"/>
        <v>2.15</v>
      </c>
    </row>
    <row r="1482" spans="3:8" x14ac:dyDescent="0.25">
      <c r="C1482" s="2">
        <v>40855</v>
      </c>
      <c r="D1482" s="3" t="s">
        <v>23</v>
      </c>
      <c r="E1482" s="1">
        <v>2</v>
      </c>
      <c r="F1482" s="1">
        <f t="array" ref="F1482">SUM(IF(D$2:D1482=D1482,E$2:E1482,0))</f>
        <v>36</v>
      </c>
      <c r="G1482" s="8">
        <f t="shared" si="46"/>
        <v>0</v>
      </c>
      <c r="H1482" s="8">
        <f t="shared" si="47"/>
        <v>0</v>
      </c>
    </row>
    <row r="1483" spans="3:8" x14ac:dyDescent="0.25">
      <c r="C1483" s="2">
        <v>40857</v>
      </c>
      <c r="D1483" s="3" t="s">
        <v>21</v>
      </c>
      <c r="E1483" s="1">
        <v>100</v>
      </c>
      <c r="F1483" s="1">
        <f t="array" ref="F1483">SUM(IF(D$2:D1483=D1483,E$2:E1483,0))</f>
        <v>3461</v>
      </c>
      <c r="G1483" s="8">
        <f t="shared" si="46"/>
        <v>0.1</v>
      </c>
      <c r="H1483" s="8">
        <f t="shared" si="47"/>
        <v>10</v>
      </c>
    </row>
    <row r="1484" spans="3:8" x14ac:dyDescent="0.25">
      <c r="C1484" s="2">
        <v>40857</v>
      </c>
      <c r="D1484" s="3" t="s">
        <v>24</v>
      </c>
      <c r="E1484" s="1">
        <v>438</v>
      </c>
      <c r="F1484" s="1">
        <f t="array" ref="F1484">SUM(IF(D$2:D1484=D1484,E$2:E1484,0))</f>
        <v>17456</v>
      </c>
      <c r="G1484" s="8">
        <f t="shared" si="46"/>
        <v>0.2</v>
      </c>
      <c r="H1484" s="8">
        <f t="shared" si="47"/>
        <v>87.600000000000009</v>
      </c>
    </row>
    <row r="1485" spans="3:8" x14ac:dyDescent="0.25">
      <c r="C1485" s="2">
        <v>40859</v>
      </c>
      <c r="D1485" s="3" t="s">
        <v>28</v>
      </c>
      <c r="E1485" s="1">
        <v>69</v>
      </c>
      <c r="F1485" s="1">
        <f t="array" ref="F1485">SUM(IF(D$2:D1485=D1485,E$2:E1485,0))</f>
        <v>930</v>
      </c>
      <c r="G1485" s="8">
        <f t="shared" si="46"/>
        <v>0.05</v>
      </c>
      <c r="H1485" s="8">
        <f t="shared" si="47"/>
        <v>3.45</v>
      </c>
    </row>
    <row r="1486" spans="3:8" x14ac:dyDescent="0.25">
      <c r="C1486" s="2">
        <v>40864</v>
      </c>
      <c r="D1486" s="3" t="s">
        <v>10</v>
      </c>
      <c r="E1486" s="1">
        <v>22</v>
      </c>
      <c r="F1486" s="1">
        <f t="array" ref="F1486">SUM(IF(D$2:D1486=D1486,E$2:E1486,0))</f>
        <v>2350</v>
      </c>
      <c r="G1486" s="8">
        <f t="shared" si="46"/>
        <v>0.1</v>
      </c>
      <c r="H1486" s="8">
        <f t="shared" si="47"/>
        <v>2.2000000000000002</v>
      </c>
    </row>
    <row r="1487" spans="3:8" x14ac:dyDescent="0.25">
      <c r="C1487" s="2">
        <v>40865</v>
      </c>
      <c r="D1487" s="3" t="s">
        <v>57</v>
      </c>
      <c r="E1487" s="1">
        <v>130</v>
      </c>
      <c r="F1487" s="1">
        <f t="array" ref="F1487">SUM(IF(D$2:D1487=D1487,E$2:E1487,0))</f>
        <v>3550</v>
      </c>
      <c r="G1487" s="8">
        <f t="shared" si="46"/>
        <v>0.1</v>
      </c>
      <c r="H1487" s="8">
        <f t="shared" si="47"/>
        <v>13</v>
      </c>
    </row>
    <row r="1488" spans="3:8" x14ac:dyDescent="0.25">
      <c r="C1488" s="2">
        <v>40869</v>
      </c>
      <c r="D1488" s="3" t="s">
        <v>179</v>
      </c>
      <c r="E1488" s="1">
        <v>5</v>
      </c>
      <c r="F1488" s="1">
        <f t="array" ref="F1488">SUM(IF(D$2:D1488=D1488,E$2:E1488,0))</f>
        <v>6</v>
      </c>
      <c r="G1488" s="8">
        <f t="shared" si="46"/>
        <v>0</v>
      </c>
      <c r="H1488" s="8">
        <f t="shared" si="47"/>
        <v>0</v>
      </c>
    </row>
    <row r="1489" spans="3:8" x14ac:dyDescent="0.25">
      <c r="C1489" s="2">
        <v>40872</v>
      </c>
      <c r="D1489" s="3" t="s">
        <v>60</v>
      </c>
      <c r="E1489" s="1">
        <v>62</v>
      </c>
      <c r="F1489" s="1">
        <f t="array" ref="F1489">SUM(IF(D$2:D1489=D1489,E$2:E1489,0))</f>
        <v>837</v>
      </c>
      <c r="G1489" s="8">
        <f t="shared" si="46"/>
        <v>0.05</v>
      </c>
      <c r="H1489" s="8">
        <f t="shared" si="47"/>
        <v>3.1</v>
      </c>
    </row>
    <row r="1490" spans="3:8" x14ac:dyDescent="0.25">
      <c r="C1490" s="2">
        <v>40874</v>
      </c>
      <c r="D1490" s="3" t="s">
        <v>222</v>
      </c>
      <c r="E1490" s="1">
        <v>8</v>
      </c>
      <c r="F1490" s="1">
        <f t="array" ref="F1490">SUM(IF(D$2:D1490=D1490,E$2:E1490,0))</f>
        <v>12</v>
      </c>
      <c r="G1490" s="8">
        <f t="shared" si="46"/>
        <v>0</v>
      </c>
      <c r="H1490" s="8">
        <f t="shared" si="47"/>
        <v>0</v>
      </c>
    </row>
    <row r="1491" spans="3:8" x14ac:dyDescent="0.25">
      <c r="C1491" s="2">
        <v>40876</v>
      </c>
      <c r="D1491" s="3" t="s">
        <v>58</v>
      </c>
      <c r="E1491" s="1">
        <v>18</v>
      </c>
      <c r="F1491" s="1">
        <f t="array" ref="F1491">SUM(IF(D$2:D1491=D1491,E$2:E1491,0))</f>
        <v>48</v>
      </c>
      <c r="G1491" s="8">
        <f t="shared" si="46"/>
        <v>0</v>
      </c>
      <c r="H1491" s="8">
        <f t="shared" si="47"/>
        <v>0</v>
      </c>
    </row>
    <row r="1492" spans="3:8" x14ac:dyDescent="0.25">
      <c r="C1492" s="2">
        <v>40881</v>
      </c>
      <c r="D1492" s="3" t="s">
        <v>27</v>
      </c>
      <c r="E1492" s="1">
        <v>146</v>
      </c>
      <c r="F1492" s="1">
        <f t="array" ref="F1492">SUM(IF(D$2:D1492=D1492,E$2:E1492,0))</f>
        <v>1899</v>
      </c>
      <c r="G1492" s="8">
        <f t="shared" si="46"/>
        <v>0.1</v>
      </c>
      <c r="H1492" s="8">
        <f t="shared" si="47"/>
        <v>14.600000000000001</v>
      </c>
    </row>
    <row r="1493" spans="3:8" x14ac:dyDescent="0.25">
      <c r="C1493" s="2">
        <v>40881</v>
      </c>
      <c r="D1493" s="3" t="s">
        <v>120</v>
      </c>
      <c r="E1493" s="1">
        <v>5</v>
      </c>
      <c r="F1493" s="1">
        <f t="array" ref="F1493">SUM(IF(D$2:D1493=D1493,E$2:E1493,0))</f>
        <v>58</v>
      </c>
      <c r="G1493" s="8">
        <f t="shared" si="46"/>
        <v>0</v>
      </c>
      <c r="H1493" s="8">
        <f t="shared" si="47"/>
        <v>0</v>
      </c>
    </row>
    <row r="1494" spans="3:8" x14ac:dyDescent="0.25">
      <c r="C1494" s="2">
        <v>40889</v>
      </c>
      <c r="D1494" s="3" t="s">
        <v>21</v>
      </c>
      <c r="E1494" s="1">
        <v>20</v>
      </c>
      <c r="F1494" s="1">
        <f t="array" ref="F1494">SUM(IF(D$2:D1494=D1494,E$2:E1494,0))</f>
        <v>3481</v>
      </c>
      <c r="G1494" s="8">
        <f t="shared" si="46"/>
        <v>0.1</v>
      </c>
      <c r="H1494" s="8">
        <f t="shared" si="47"/>
        <v>2</v>
      </c>
    </row>
    <row r="1495" spans="3:8" x14ac:dyDescent="0.25">
      <c r="C1495" s="2">
        <v>40889</v>
      </c>
      <c r="D1495" s="3" t="s">
        <v>24</v>
      </c>
      <c r="E1495" s="1">
        <v>153</v>
      </c>
      <c r="F1495" s="1">
        <f t="array" ref="F1495">SUM(IF(D$2:D1495=D1495,E$2:E1495,0))</f>
        <v>17609</v>
      </c>
      <c r="G1495" s="8">
        <f t="shared" si="46"/>
        <v>0.2</v>
      </c>
      <c r="H1495" s="8">
        <f t="shared" si="47"/>
        <v>30.6</v>
      </c>
    </row>
    <row r="1496" spans="3:8" x14ac:dyDescent="0.25">
      <c r="C1496" s="2">
        <v>40890</v>
      </c>
      <c r="D1496" s="3" t="s">
        <v>47</v>
      </c>
      <c r="E1496" s="1">
        <v>227</v>
      </c>
      <c r="F1496" s="1">
        <f t="array" ref="F1496">SUM(IF(D$2:D1496=D1496,E$2:E1496,0))</f>
        <v>18818</v>
      </c>
      <c r="G1496" s="8">
        <f t="shared" si="46"/>
        <v>0.2</v>
      </c>
      <c r="H1496" s="8">
        <f t="shared" si="47"/>
        <v>45.400000000000006</v>
      </c>
    </row>
    <row r="1497" spans="3:8" x14ac:dyDescent="0.25">
      <c r="C1497" s="2">
        <v>40891</v>
      </c>
      <c r="D1497" s="3" t="s">
        <v>14</v>
      </c>
      <c r="E1497" s="1">
        <v>52</v>
      </c>
      <c r="F1497" s="1">
        <f t="array" ref="F1497">SUM(IF(D$2:D1497=D1497,E$2:E1497,0))</f>
        <v>3823</v>
      </c>
      <c r="G1497" s="8">
        <f t="shared" si="46"/>
        <v>0.1</v>
      </c>
      <c r="H1497" s="8">
        <f t="shared" si="47"/>
        <v>5.2</v>
      </c>
    </row>
    <row r="1498" spans="3:8" x14ac:dyDescent="0.25">
      <c r="C1498" s="2">
        <v>40892</v>
      </c>
      <c r="D1498" s="3" t="s">
        <v>8</v>
      </c>
      <c r="E1498" s="1">
        <v>108</v>
      </c>
      <c r="F1498" s="1">
        <f t="array" ref="F1498">SUM(IF(D$2:D1498=D1498,E$2:E1498,0))</f>
        <v>2483</v>
      </c>
      <c r="G1498" s="8">
        <f t="shared" si="46"/>
        <v>0.1</v>
      </c>
      <c r="H1498" s="8">
        <f t="shared" si="47"/>
        <v>10.8</v>
      </c>
    </row>
    <row r="1499" spans="3:8" x14ac:dyDescent="0.25">
      <c r="C1499" s="2">
        <v>40895</v>
      </c>
      <c r="D1499" s="3" t="s">
        <v>26</v>
      </c>
      <c r="E1499" s="1">
        <v>236</v>
      </c>
      <c r="F1499" s="1">
        <f t="array" ref="F1499">SUM(IF(D$2:D1499=D1499,E$2:E1499,0))</f>
        <v>4889</v>
      </c>
      <c r="G1499" s="8">
        <f t="shared" si="46"/>
        <v>0.1</v>
      </c>
      <c r="H1499" s="8">
        <f t="shared" si="47"/>
        <v>23.6</v>
      </c>
    </row>
    <row r="1500" spans="3:8" x14ac:dyDescent="0.25">
      <c r="C1500" s="2">
        <v>40897</v>
      </c>
      <c r="D1500" s="3" t="s">
        <v>32</v>
      </c>
      <c r="E1500" s="1">
        <v>125</v>
      </c>
      <c r="F1500" s="1">
        <f t="array" ref="F1500">SUM(IF(D$2:D1500=D1500,E$2:E1500,0))</f>
        <v>4133</v>
      </c>
      <c r="G1500" s="8">
        <f t="shared" si="46"/>
        <v>0.1</v>
      </c>
      <c r="H1500" s="8">
        <f t="shared" si="47"/>
        <v>12.5</v>
      </c>
    </row>
    <row r="1501" spans="3:8" x14ac:dyDescent="0.25">
      <c r="C1501" s="2">
        <v>40898</v>
      </c>
      <c r="D1501" s="3" t="s">
        <v>12</v>
      </c>
      <c r="E1501" s="1">
        <v>183</v>
      </c>
      <c r="F1501" s="1">
        <f t="array" ref="F1501">SUM(IF(D$2:D1501=D1501,E$2:E1501,0))</f>
        <v>3184</v>
      </c>
      <c r="G1501" s="8">
        <f t="shared" si="46"/>
        <v>0.1</v>
      </c>
      <c r="H1501" s="8">
        <f t="shared" si="47"/>
        <v>18.3</v>
      </c>
    </row>
    <row r="1502" spans="3:8" x14ac:dyDescent="0.25">
      <c r="C1502" s="2">
        <v>40899</v>
      </c>
      <c r="D1502" s="3" t="s">
        <v>10</v>
      </c>
      <c r="E1502" s="1">
        <v>130</v>
      </c>
      <c r="F1502" s="1">
        <f t="array" ref="F1502">SUM(IF(D$2:D1502=D1502,E$2:E1502,0))</f>
        <v>2480</v>
      </c>
      <c r="G1502" s="8">
        <f t="shared" si="46"/>
        <v>0.1</v>
      </c>
      <c r="H1502" s="8">
        <f t="shared" si="47"/>
        <v>13</v>
      </c>
    </row>
    <row r="1503" spans="3:8" x14ac:dyDescent="0.25">
      <c r="C1503" s="2">
        <v>40899</v>
      </c>
      <c r="D1503" s="3" t="s">
        <v>226</v>
      </c>
      <c r="E1503" s="1">
        <v>4</v>
      </c>
      <c r="F1503" s="1">
        <f t="array" ref="F1503">SUM(IF(D$2:D1503=D1503,E$2:E1503,0))</f>
        <v>4</v>
      </c>
      <c r="G1503" s="8">
        <f t="shared" si="46"/>
        <v>0</v>
      </c>
      <c r="H1503" s="8">
        <f t="shared" si="47"/>
        <v>0</v>
      </c>
    </row>
    <row r="1504" spans="3:8" x14ac:dyDescent="0.25">
      <c r="C1504" s="2">
        <v>40900</v>
      </c>
      <c r="D1504" s="3" t="s">
        <v>227</v>
      </c>
      <c r="E1504" s="1">
        <v>3</v>
      </c>
      <c r="F1504" s="1">
        <f t="array" ref="F1504">SUM(IF(D$2:D1504=D1504,E$2:E1504,0))</f>
        <v>3</v>
      </c>
      <c r="G1504" s="8">
        <f t="shared" si="46"/>
        <v>0</v>
      </c>
      <c r="H1504" s="8">
        <f t="shared" si="47"/>
        <v>0</v>
      </c>
    </row>
    <row r="1505" spans="3:8" x14ac:dyDescent="0.25">
      <c r="C1505" s="2">
        <v>40901</v>
      </c>
      <c r="D1505" s="3" t="s">
        <v>228</v>
      </c>
      <c r="E1505" s="1">
        <v>16</v>
      </c>
      <c r="F1505" s="1">
        <f t="array" ref="F1505">SUM(IF(D$2:D1505=D1505,E$2:E1505,0))</f>
        <v>16</v>
      </c>
      <c r="G1505" s="8">
        <f t="shared" si="46"/>
        <v>0</v>
      </c>
      <c r="H1505" s="8">
        <f t="shared" si="47"/>
        <v>0</v>
      </c>
    </row>
    <row r="1506" spans="3:8" x14ac:dyDescent="0.25">
      <c r="C1506" s="2">
        <v>40903</v>
      </c>
      <c r="D1506" s="3" t="s">
        <v>8</v>
      </c>
      <c r="E1506" s="1">
        <v>197</v>
      </c>
      <c r="F1506" s="1">
        <f t="array" ref="F1506">SUM(IF(D$2:D1506=D1506,E$2:E1506,0))</f>
        <v>2680</v>
      </c>
      <c r="G1506" s="8">
        <f t="shared" si="46"/>
        <v>0.1</v>
      </c>
      <c r="H1506" s="8">
        <f t="shared" si="47"/>
        <v>19.700000000000003</v>
      </c>
    </row>
    <row r="1507" spans="3:8" x14ac:dyDescent="0.25">
      <c r="C1507" s="2">
        <v>40903</v>
      </c>
      <c r="D1507" s="3" t="s">
        <v>154</v>
      </c>
      <c r="E1507" s="1">
        <v>4</v>
      </c>
      <c r="F1507" s="1">
        <f t="array" ref="F1507">SUM(IF(D$2:D1507=D1507,E$2:E1507,0))</f>
        <v>36</v>
      </c>
      <c r="G1507" s="8">
        <f t="shared" si="46"/>
        <v>0</v>
      </c>
      <c r="H1507" s="8">
        <f t="shared" si="47"/>
        <v>0</v>
      </c>
    </row>
    <row r="1508" spans="3:8" x14ac:dyDescent="0.25">
      <c r="C1508" s="2">
        <v>40904</v>
      </c>
      <c r="D1508" s="3" t="s">
        <v>54</v>
      </c>
      <c r="E1508" s="1">
        <v>57</v>
      </c>
      <c r="F1508" s="1">
        <f t="array" ref="F1508">SUM(IF(D$2:D1508=D1508,E$2:E1508,0))</f>
        <v>3882</v>
      </c>
      <c r="G1508" s="8">
        <f t="shared" si="46"/>
        <v>0.1</v>
      </c>
      <c r="H1508" s="8">
        <f t="shared" si="47"/>
        <v>5.7</v>
      </c>
    </row>
    <row r="1509" spans="3:8" x14ac:dyDescent="0.25">
      <c r="C1509" s="2">
        <v>40906</v>
      </c>
      <c r="D1509" s="3" t="s">
        <v>94</v>
      </c>
      <c r="E1509" s="1">
        <v>16</v>
      </c>
      <c r="F1509" s="1">
        <f t="array" ref="F1509">SUM(IF(D$2:D1509=D1509,E$2:E1509,0))</f>
        <v>37</v>
      </c>
      <c r="G1509" s="8">
        <f t="shared" si="46"/>
        <v>0</v>
      </c>
      <c r="H1509" s="8">
        <f t="shared" si="47"/>
        <v>0</v>
      </c>
    </row>
    <row r="1510" spans="3:8" x14ac:dyDescent="0.25">
      <c r="C1510" s="2">
        <v>40907</v>
      </c>
      <c r="D1510" s="3" t="s">
        <v>65</v>
      </c>
      <c r="E1510" s="1">
        <v>89</v>
      </c>
      <c r="F1510" s="1">
        <f t="array" ref="F1510">SUM(IF(D$2:D1510=D1510,E$2:E1510,0))</f>
        <v>760</v>
      </c>
      <c r="G1510" s="8">
        <f t="shared" si="46"/>
        <v>0.05</v>
      </c>
      <c r="H1510" s="8">
        <f t="shared" si="47"/>
        <v>4.45</v>
      </c>
    </row>
    <row r="1511" spans="3:8" x14ac:dyDescent="0.25">
      <c r="C1511" s="2">
        <v>40912</v>
      </c>
      <c r="D1511" s="3" t="s">
        <v>68</v>
      </c>
      <c r="E1511" s="1">
        <v>74</v>
      </c>
      <c r="F1511" s="1">
        <f t="array" ref="F1511">SUM(IF(D$2:D1511=D1511,E$2:E1511,0))</f>
        <v>2643</v>
      </c>
      <c r="G1511" s="8">
        <f t="shared" si="46"/>
        <v>0.1</v>
      </c>
      <c r="H1511" s="8">
        <f t="shared" si="47"/>
        <v>7.4</v>
      </c>
    </row>
    <row r="1512" spans="3:8" x14ac:dyDescent="0.25">
      <c r="C1512" s="2">
        <v>40913</v>
      </c>
      <c r="D1512" s="3" t="s">
        <v>11</v>
      </c>
      <c r="E1512" s="1">
        <v>243</v>
      </c>
      <c r="F1512" s="1">
        <f t="array" ref="F1512">SUM(IF(D$2:D1512=D1512,E$2:E1512,0))</f>
        <v>18333</v>
      </c>
      <c r="G1512" s="8">
        <f t="shared" si="46"/>
        <v>0.2</v>
      </c>
      <c r="H1512" s="8">
        <f t="shared" si="47"/>
        <v>48.6</v>
      </c>
    </row>
    <row r="1513" spans="3:8" x14ac:dyDescent="0.25">
      <c r="C1513" s="2">
        <v>40915</v>
      </c>
      <c r="D1513" s="3" t="s">
        <v>24</v>
      </c>
      <c r="E1513" s="1">
        <v>460</v>
      </c>
      <c r="F1513" s="1">
        <f t="array" ref="F1513">SUM(IF(D$2:D1513=D1513,E$2:E1513,0))</f>
        <v>18069</v>
      </c>
      <c r="G1513" s="8">
        <f t="shared" si="46"/>
        <v>0.2</v>
      </c>
      <c r="H1513" s="8">
        <f t="shared" si="47"/>
        <v>92</v>
      </c>
    </row>
    <row r="1514" spans="3:8" x14ac:dyDescent="0.25">
      <c r="C1514" s="2">
        <v>40915</v>
      </c>
      <c r="D1514" s="3" t="s">
        <v>229</v>
      </c>
      <c r="E1514" s="1">
        <v>20</v>
      </c>
      <c r="F1514" s="1">
        <f t="array" ref="F1514">SUM(IF(D$2:D1514=D1514,E$2:E1514,0))</f>
        <v>20</v>
      </c>
      <c r="G1514" s="8">
        <f t="shared" si="46"/>
        <v>0</v>
      </c>
      <c r="H1514" s="8">
        <f t="shared" si="47"/>
        <v>0</v>
      </c>
    </row>
    <row r="1515" spans="3:8" x14ac:dyDescent="0.25">
      <c r="C1515" s="2">
        <v>40917</v>
      </c>
      <c r="D1515" s="3" t="s">
        <v>24</v>
      </c>
      <c r="E1515" s="1">
        <v>250</v>
      </c>
      <c r="F1515" s="1">
        <f t="array" ref="F1515">SUM(IF(D$2:D1515=D1515,E$2:E1515,0))</f>
        <v>18319</v>
      </c>
      <c r="G1515" s="8">
        <f t="shared" si="46"/>
        <v>0.2</v>
      </c>
      <c r="H1515" s="8">
        <f t="shared" si="47"/>
        <v>50</v>
      </c>
    </row>
    <row r="1516" spans="3:8" x14ac:dyDescent="0.25">
      <c r="C1516" s="2">
        <v>40923</v>
      </c>
      <c r="D1516" s="3" t="s">
        <v>12</v>
      </c>
      <c r="E1516" s="1">
        <v>78</v>
      </c>
      <c r="F1516" s="1">
        <f t="array" ref="F1516">SUM(IF(D$2:D1516=D1516,E$2:E1516,0))</f>
        <v>3262</v>
      </c>
      <c r="G1516" s="8">
        <f t="shared" si="46"/>
        <v>0.1</v>
      </c>
      <c r="H1516" s="8">
        <f t="shared" si="47"/>
        <v>7.8000000000000007</v>
      </c>
    </row>
    <row r="1517" spans="3:8" x14ac:dyDescent="0.25">
      <c r="C1517" s="2">
        <v>40925</v>
      </c>
      <c r="D1517" s="3" t="s">
        <v>10</v>
      </c>
      <c r="E1517" s="1">
        <v>170</v>
      </c>
      <c r="F1517" s="1">
        <f t="array" ref="F1517">SUM(IF(D$2:D1517=D1517,E$2:E1517,0))</f>
        <v>2650</v>
      </c>
      <c r="G1517" s="8">
        <f t="shared" si="46"/>
        <v>0.1</v>
      </c>
      <c r="H1517" s="8">
        <f t="shared" si="47"/>
        <v>17</v>
      </c>
    </row>
    <row r="1518" spans="3:8" x14ac:dyDescent="0.25">
      <c r="C1518" s="2">
        <v>40927</v>
      </c>
      <c r="D1518" s="3" t="s">
        <v>54</v>
      </c>
      <c r="E1518" s="1">
        <v>128</v>
      </c>
      <c r="F1518" s="1">
        <f t="array" ref="F1518">SUM(IF(D$2:D1518=D1518,E$2:E1518,0))</f>
        <v>4010</v>
      </c>
      <c r="G1518" s="8">
        <f t="shared" si="46"/>
        <v>0.1</v>
      </c>
      <c r="H1518" s="8">
        <f t="shared" si="47"/>
        <v>12.8</v>
      </c>
    </row>
    <row r="1519" spans="3:8" x14ac:dyDescent="0.25">
      <c r="C1519" s="2">
        <v>40927</v>
      </c>
      <c r="D1519" s="3" t="s">
        <v>63</v>
      </c>
      <c r="E1519" s="1">
        <v>53</v>
      </c>
      <c r="F1519" s="1">
        <f t="array" ref="F1519">SUM(IF(D$2:D1519=D1519,E$2:E1519,0))</f>
        <v>2160</v>
      </c>
      <c r="G1519" s="8">
        <f t="shared" si="46"/>
        <v>0.1</v>
      </c>
      <c r="H1519" s="8">
        <f t="shared" si="47"/>
        <v>5.3000000000000007</v>
      </c>
    </row>
    <row r="1520" spans="3:8" x14ac:dyDescent="0.25">
      <c r="C1520" s="2">
        <v>40928</v>
      </c>
      <c r="D1520" s="3" t="s">
        <v>16</v>
      </c>
      <c r="E1520" s="1">
        <v>223</v>
      </c>
      <c r="F1520" s="1">
        <f t="array" ref="F1520">SUM(IF(D$2:D1520=D1520,E$2:E1520,0))</f>
        <v>16911</v>
      </c>
      <c r="G1520" s="8">
        <f t="shared" si="46"/>
        <v>0.2</v>
      </c>
      <c r="H1520" s="8">
        <f t="shared" si="47"/>
        <v>44.6</v>
      </c>
    </row>
    <row r="1521" spans="3:8" x14ac:dyDescent="0.25">
      <c r="C1521" s="2">
        <v>40933</v>
      </c>
      <c r="D1521" s="3" t="s">
        <v>54</v>
      </c>
      <c r="E1521" s="1">
        <v>47</v>
      </c>
      <c r="F1521" s="1">
        <f t="array" ref="F1521">SUM(IF(D$2:D1521=D1521,E$2:E1521,0))</f>
        <v>4057</v>
      </c>
      <c r="G1521" s="8">
        <f t="shared" si="46"/>
        <v>0.1</v>
      </c>
      <c r="H1521" s="8">
        <f t="shared" si="47"/>
        <v>4.7</v>
      </c>
    </row>
    <row r="1522" spans="3:8" x14ac:dyDescent="0.25">
      <c r="C1522" s="2">
        <v>40933</v>
      </c>
      <c r="D1522" s="3" t="s">
        <v>39</v>
      </c>
      <c r="E1522" s="1">
        <v>112</v>
      </c>
      <c r="F1522" s="1">
        <f t="array" ref="F1522">SUM(IF(D$2:D1522=D1522,E$2:E1522,0))</f>
        <v>3533</v>
      </c>
      <c r="G1522" s="8">
        <f t="shared" si="46"/>
        <v>0.1</v>
      </c>
      <c r="H1522" s="8">
        <f t="shared" si="47"/>
        <v>11.200000000000001</v>
      </c>
    </row>
    <row r="1523" spans="3:8" x14ac:dyDescent="0.25">
      <c r="C1523" s="2">
        <v>40935</v>
      </c>
      <c r="D1523" s="3" t="s">
        <v>52</v>
      </c>
      <c r="E1523" s="1">
        <v>201</v>
      </c>
      <c r="F1523" s="1">
        <f t="array" ref="F1523">SUM(IF(D$2:D1523=D1523,E$2:E1523,0))</f>
        <v>18167</v>
      </c>
      <c r="G1523" s="8">
        <f t="shared" si="46"/>
        <v>0.2</v>
      </c>
      <c r="H1523" s="8">
        <f t="shared" si="47"/>
        <v>40.200000000000003</v>
      </c>
    </row>
    <row r="1524" spans="3:8" x14ac:dyDescent="0.25">
      <c r="C1524" s="2">
        <v>40936</v>
      </c>
      <c r="D1524" s="3" t="s">
        <v>27</v>
      </c>
      <c r="E1524" s="1">
        <v>121</v>
      </c>
      <c r="F1524" s="1">
        <f t="array" ref="F1524">SUM(IF(D$2:D1524=D1524,E$2:E1524,0))</f>
        <v>2020</v>
      </c>
      <c r="G1524" s="8">
        <f t="shared" si="46"/>
        <v>0.1</v>
      </c>
      <c r="H1524" s="8">
        <f t="shared" si="47"/>
        <v>12.100000000000001</v>
      </c>
    </row>
    <row r="1525" spans="3:8" x14ac:dyDescent="0.25">
      <c r="C1525" s="2">
        <v>40939</v>
      </c>
      <c r="D1525" s="3" t="s">
        <v>9</v>
      </c>
      <c r="E1525" s="1">
        <v>462</v>
      </c>
      <c r="F1525" s="1">
        <f t="array" ref="F1525">SUM(IF(D$2:D1525=D1525,E$2:E1525,0))</f>
        <v>19249</v>
      </c>
      <c r="G1525" s="8">
        <f t="shared" si="46"/>
        <v>0.2</v>
      </c>
      <c r="H1525" s="8">
        <f t="shared" si="47"/>
        <v>92.4</v>
      </c>
    </row>
    <row r="1526" spans="3:8" x14ac:dyDescent="0.25">
      <c r="C1526" s="2">
        <v>40941</v>
      </c>
      <c r="D1526" s="3" t="s">
        <v>24</v>
      </c>
      <c r="E1526" s="1">
        <v>333</v>
      </c>
      <c r="F1526" s="1">
        <f t="array" ref="F1526">SUM(IF(D$2:D1526=D1526,E$2:E1526,0))</f>
        <v>18652</v>
      </c>
      <c r="G1526" s="8">
        <f t="shared" si="46"/>
        <v>0.2</v>
      </c>
      <c r="H1526" s="8">
        <f t="shared" si="47"/>
        <v>66.600000000000009</v>
      </c>
    </row>
    <row r="1527" spans="3:8" x14ac:dyDescent="0.25">
      <c r="C1527" s="2">
        <v>40943</v>
      </c>
      <c r="D1527" s="3" t="s">
        <v>110</v>
      </c>
      <c r="E1527" s="1">
        <v>9</v>
      </c>
      <c r="F1527" s="1">
        <f t="array" ref="F1527">SUM(IF(D$2:D1527=D1527,E$2:E1527,0))</f>
        <v>39</v>
      </c>
      <c r="G1527" s="8">
        <f t="shared" si="46"/>
        <v>0</v>
      </c>
      <c r="H1527" s="8">
        <f t="shared" si="47"/>
        <v>0</v>
      </c>
    </row>
    <row r="1528" spans="3:8" x14ac:dyDescent="0.25">
      <c r="C1528" s="2">
        <v>40945</v>
      </c>
      <c r="D1528" s="3" t="s">
        <v>27</v>
      </c>
      <c r="E1528" s="1">
        <v>104</v>
      </c>
      <c r="F1528" s="1">
        <f t="array" ref="F1528">SUM(IF(D$2:D1528=D1528,E$2:E1528,0))</f>
        <v>2124</v>
      </c>
      <c r="G1528" s="8">
        <f t="shared" si="46"/>
        <v>0.1</v>
      </c>
      <c r="H1528" s="8">
        <f t="shared" si="47"/>
        <v>10.4</v>
      </c>
    </row>
    <row r="1529" spans="3:8" x14ac:dyDescent="0.25">
      <c r="C1529" s="2">
        <v>40945</v>
      </c>
      <c r="D1529" s="3" t="s">
        <v>175</v>
      </c>
      <c r="E1529" s="1">
        <v>104</v>
      </c>
      <c r="F1529" s="1">
        <f t="array" ref="F1529">SUM(IF(D$2:D1529=D1529,E$2:E1529,0))</f>
        <v>405</v>
      </c>
      <c r="G1529" s="8">
        <f t="shared" si="46"/>
        <v>0.05</v>
      </c>
      <c r="H1529" s="8">
        <f t="shared" si="47"/>
        <v>5.2</v>
      </c>
    </row>
    <row r="1530" spans="3:8" x14ac:dyDescent="0.25">
      <c r="C1530" s="2">
        <v>40947</v>
      </c>
      <c r="D1530" s="3" t="s">
        <v>20</v>
      </c>
      <c r="E1530" s="1">
        <v>78</v>
      </c>
      <c r="F1530" s="1">
        <f t="array" ref="F1530">SUM(IF(D$2:D1530=D1530,E$2:E1530,0))</f>
        <v>4136</v>
      </c>
      <c r="G1530" s="8">
        <f t="shared" si="46"/>
        <v>0.1</v>
      </c>
      <c r="H1530" s="8">
        <f t="shared" si="47"/>
        <v>7.8000000000000007</v>
      </c>
    </row>
    <row r="1531" spans="3:8" x14ac:dyDescent="0.25">
      <c r="C1531" s="2">
        <v>40950</v>
      </c>
      <c r="D1531" s="3" t="s">
        <v>32</v>
      </c>
      <c r="E1531" s="1">
        <v>53</v>
      </c>
      <c r="F1531" s="1">
        <f t="array" ref="F1531">SUM(IF(D$2:D1531=D1531,E$2:E1531,0))</f>
        <v>4186</v>
      </c>
      <c r="G1531" s="8">
        <f t="shared" si="46"/>
        <v>0.1</v>
      </c>
      <c r="H1531" s="8">
        <f t="shared" si="47"/>
        <v>5.3000000000000007</v>
      </c>
    </row>
    <row r="1532" spans="3:8" x14ac:dyDescent="0.25">
      <c r="C1532" s="2">
        <v>40951</v>
      </c>
      <c r="D1532" s="3" t="s">
        <v>47</v>
      </c>
      <c r="E1532" s="1">
        <v>305</v>
      </c>
      <c r="F1532" s="1">
        <f t="array" ref="F1532">SUM(IF(D$2:D1532=D1532,E$2:E1532,0))</f>
        <v>19123</v>
      </c>
      <c r="G1532" s="8">
        <f t="shared" si="46"/>
        <v>0.2</v>
      </c>
      <c r="H1532" s="8">
        <f t="shared" si="47"/>
        <v>61</v>
      </c>
    </row>
    <row r="1533" spans="3:8" x14ac:dyDescent="0.25">
      <c r="C1533" s="2">
        <v>40953</v>
      </c>
      <c r="D1533" s="3" t="s">
        <v>11</v>
      </c>
      <c r="E1533" s="1">
        <v>363</v>
      </c>
      <c r="F1533" s="1">
        <f t="array" ref="F1533">SUM(IF(D$2:D1533=D1533,E$2:E1533,0))</f>
        <v>18696</v>
      </c>
      <c r="G1533" s="8">
        <f t="shared" si="46"/>
        <v>0.2</v>
      </c>
      <c r="H1533" s="8">
        <f t="shared" si="47"/>
        <v>72.600000000000009</v>
      </c>
    </row>
    <row r="1534" spans="3:8" x14ac:dyDescent="0.25">
      <c r="C1534" s="2">
        <v>40955</v>
      </c>
      <c r="D1534" s="3" t="s">
        <v>230</v>
      </c>
      <c r="E1534" s="1">
        <v>19</v>
      </c>
      <c r="F1534" s="1">
        <f t="array" ref="F1534">SUM(IF(D$2:D1534=D1534,E$2:E1534,0))</f>
        <v>19</v>
      </c>
      <c r="G1534" s="8">
        <f t="shared" si="46"/>
        <v>0</v>
      </c>
      <c r="H1534" s="8">
        <f t="shared" si="47"/>
        <v>0</v>
      </c>
    </row>
    <row r="1535" spans="3:8" x14ac:dyDescent="0.25">
      <c r="C1535" s="2">
        <v>40955</v>
      </c>
      <c r="D1535" s="3" t="s">
        <v>104</v>
      </c>
      <c r="E1535" s="1">
        <v>248</v>
      </c>
      <c r="F1535" s="1">
        <f t="array" ref="F1535">SUM(IF(D$2:D1535=D1535,E$2:E1535,0))</f>
        <v>4372</v>
      </c>
      <c r="G1535" s="8">
        <f t="shared" si="46"/>
        <v>0.1</v>
      </c>
      <c r="H1535" s="8">
        <f t="shared" si="47"/>
        <v>24.8</v>
      </c>
    </row>
    <row r="1536" spans="3:8" x14ac:dyDescent="0.25">
      <c r="C1536" s="2">
        <v>40955</v>
      </c>
      <c r="D1536" s="3" t="s">
        <v>21</v>
      </c>
      <c r="E1536" s="1">
        <v>64</v>
      </c>
      <c r="F1536" s="1">
        <f t="array" ref="F1536">SUM(IF(D$2:D1536=D1536,E$2:E1536,0))</f>
        <v>3545</v>
      </c>
      <c r="G1536" s="8">
        <f t="shared" si="46"/>
        <v>0.1</v>
      </c>
      <c r="H1536" s="8">
        <f t="shared" si="47"/>
        <v>6.4</v>
      </c>
    </row>
    <row r="1537" spans="3:8" x14ac:dyDescent="0.25">
      <c r="C1537" s="2">
        <v>40956</v>
      </c>
      <c r="D1537" s="3" t="s">
        <v>52</v>
      </c>
      <c r="E1537" s="1">
        <v>288</v>
      </c>
      <c r="F1537" s="1">
        <f t="array" ref="F1537">SUM(IF(D$2:D1537=D1537,E$2:E1537,0))</f>
        <v>18455</v>
      </c>
      <c r="G1537" s="8">
        <f t="shared" si="46"/>
        <v>0.2</v>
      </c>
      <c r="H1537" s="8">
        <f t="shared" si="47"/>
        <v>57.6</v>
      </c>
    </row>
    <row r="1538" spans="3:8" x14ac:dyDescent="0.25">
      <c r="C1538" s="2">
        <v>40957</v>
      </c>
      <c r="D1538" s="3" t="s">
        <v>146</v>
      </c>
      <c r="E1538" s="1">
        <v>18</v>
      </c>
      <c r="F1538" s="1">
        <f t="array" ref="F1538">SUM(IF(D$2:D1538=D1538,E$2:E1538,0))</f>
        <v>36</v>
      </c>
      <c r="G1538" s="8">
        <f t="shared" si="46"/>
        <v>0</v>
      </c>
      <c r="H1538" s="8">
        <f t="shared" si="47"/>
        <v>0</v>
      </c>
    </row>
    <row r="1539" spans="3:8" x14ac:dyDescent="0.25">
      <c r="C1539" s="2">
        <v>40959</v>
      </c>
      <c r="D1539" s="3" t="s">
        <v>33</v>
      </c>
      <c r="E1539" s="1">
        <v>54</v>
      </c>
      <c r="F1539" s="1">
        <f t="array" ref="F1539">SUM(IF(D$2:D1539=D1539,E$2:E1539,0))</f>
        <v>1657</v>
      </c>
      <c r="G1539" s="8">
        <f t="shared" ref="G1539:G1602" si="48">IF(AND(F1539&gt;=100,F1539&lt;1000),0.05,IF(AND(F1539&gt;=1000,F1539&lt;10000),0.1,IF(F1539&gt;=10000,0.2,0)))</f>
        <v>0.1</v>
      </c>
      <c r="H1539" s="8">
        <f t="shared" ref="H1539:H1602" si="49">G1539*E1539</f>
        <v>5.4</v>
      </c>
    </row>
    <row r="1540" spans="3:8" x14ac:dyDescent="0.25">
      <c r="C1540" s="2">
        <v>40959</v>
      </c>
      <c r="D1540" s="3" t="s">
        <v>203</v>
      </c>
      <c r="E1540" s="1">
        <v>3</v>
      </c>
      <c r="F1540" s="1">
        <f t="array" ref="F1540">SUM(IF(D$2:D1540=D1540,E$2:E1540,0))</f>
        <v>16</v>
      </c>
      <c r="G1540" s="8">
        <f t="shared" si="48"/>
        <v>0</v>
      </c>
      <c r="H1540" s="8">
        <f t="shared" si="49"/>
        <v>0</v>
      </c>
    </row>
    <row r="1541" spans="3:8" x14ac:dyDescent="0.25">
      <c r="C1541" s="2">
        <v>40960</v>
      </c>
      <c r="D1541" s="3" t="s">
        <v>67</v>
      </c>
      <c r="E1541" s="1">
        <v>9</v>
      </c>
      <c r="F1541" s="1">
        <f t="array" ref="F1541">SUM(IF(D$2:D1541=D1541,E$2:E1541,0))</f>
        <v>20</v>
      </c>
      <c r="G1541" s="8">
        <f t="shared" si="48"/>
        <v>0</v>
      </c>
      <c r="H1541" s="8">
        <f t="shared" si="49"/>
        <v>0</v>
      </c>
    </row>
    <row r="1542" spans="3:8" x14ac:dyDescent="0.25">
      <c r="C1542" s="2">
        <v>40961</v>
      </c>
      <c r="D1542" s="3" t="s">
        <v>151</v>
      </c>
      <c r="E1542" s="1">
        <v>19</v>
      </c>
      <c r="F1542" s="1">
        <f t="array" ref="F1542">SUM(IF(D$2:D1542=D1542,E$2:E1542,0))</f>
        <v>38</v>
      </c>
      <c r="G1542" s="8">
        <f t="shared" si="48"/>
        <v>0</v>
      </c>
      <c r="H1542" s="8">
        <f t="shared" si="49"/>
        <v>0</v>
      </c>
    </row>
    <row r="1543" spans="3:8" x14ac:dyDescent="0.25">
      <c r="C1543" s="2">
        <v>40961</v>
      </c>
      <c r="D1543" s="3" t="s">
        <v>28</v>
      </c>
      <c r="E1543" s="1">
        <v>198</v>
      </c>
      <c r="F1543" s="1">
        <f t="array" ref="F1543">SUM(IF(D$2:D1543=D1543,E$2:E1543,0))</f>
        <v>1128</v>
      </c>
      <c r="G1543" s="8">
        <f t="shared" si="48"/>
        <v>0.1</v>
      </c>
      <c r="H1543" s="8">
        <f t="shared" si="49"/>
        <v>19.8</v>
      </c>
    </row>
    <row r="1544" spans="3:8" x14ac:dyDescent="0.25">
      <c r="C1544" s="2">
        <v>40966</v>
      </c>
      <c r="D1544" s="3" t="s">
        <v>7</v>
      </c>
      <c r="E1544" s="1">
        <v>417</v>
      </c>
      <c r="F1544" s="1">
        <f t="array" ref="F1544">SUM(IF(D$2:D1544=D1544,E$2:E1544,0))</f>
        <v>8670</v>
      </c>
      <c r="G1544" s="8">
        <f t="shared" si="48"/>
        <v>0.1</v>
      </c>
      <c r="H1544" s="8">
        <f t="shared" si="49"/>
        <v>41.7</v>
      </c>
    </row>
    <row r="1545" spans="3:8" x14ac:dyDescent="0.25">
      <c r="C1545" s="2">
        <v>40971</v>
      </c>
      <c r="D1545" s="3" t="s">
        <v>104</v>
      </c>
      <c r="E1545" s="1">
        <v>221</v>
      </c>
      <c r="F1545" s="1">
        <f t="array" ref="F1545">SUM(IF(D$2:D1545=D1545,E$2:E1545,0))</f>
        <v>4593</v>
      </c>
      <c r="G1545" s="8">
        <f t="shared" si="48"/>
        <v>0.1</v>
      </c>
      <c r="H1545" s="8">
        <f t="shared" si="49"/>
        <v>22.1</v>
      </c>
    </row>
    <row r="1546" spans="3:8" x14ac:dyDescent="0.25">
      <c r="C1546" s="2">
        <v>40971</v>
      </c>
      <c r="D1546" s="3" t="s">
        <v>20</v>
      </c>
      <c r="E1546" s="1">
        <v>53</v>
      </c>
      <c r="F1546" s="1">
        <f t="array" ref="F1546">SUM(IF(D$2:D1546=D1546,E$2:E1546,0))</f>
        <v>4189</v>
      </c>
      <c r="G1546" s="8">
        <f t="shared" si="48"/>
        <v>0.1</v>
      </c>
      <c r="H1546" s="8">
        <f t="shared" si="49"/>
        <v>5.3000000000000007</v>
      </c>
    </row>
    <row r="1547" spans="3:8" x14ac:dyDescent="0.25">
      <c r="C1547" s="2">
        <v>40973</v>
      </c>
      <c r="D1547" s="3" t="s">
        <v>71</v>
      </c>
      <c r="E1547" s="1">
        <v>127</v>
      </c>
      <c r="F1547" s="1">
        <f t="array" ref="F1547">SUM(IF(D$2:D1547=D1547,E$2:E1547,0))</f>
        <v>2582</v>
      </c>
      <c r="G1547" s="8">
        <f t="shared" si="48"/>
        <v>0.1</v>
      </c>
      <c r="H1547" s="8">
        <f t="shared" si="49"/>
        <v>12.700000000000001</v>
      </c>
    </row>
    <row r="1548" spans="3:8" x14ac:dyDescent="0.25">
      <c r="C1548" s="2">
        <v>40974</v>
      </c>
      <c r="D1548" s="3" t="s">
        <v>16</v>
      </c>
      <c r="E1548" s="1">
        <v>340</v>
      </c>
      <c r="F1548" s="1">
        <f t="array" ref="F1548">SUM(IF(D$2:D1548=D1548,E$2:E1548,0))</f>
        <v>17251</v>
      </c>
      <c r="G1548" s="8">
        <f t="shared" si="48"/>
        <v>0.2</v>
      </c>
      <c r="H1548" s="8">
        <f t="shared" si="49"/>
        <v>68</v>
      </c>
    </row>
    <row r="1549" spans="3:8" x14ac:dyDescent="0.25">
      <c r="C1549" s="2">
        <v>40977</v>
      </c>
      <c r="D1549" s="3" t="s">
        <v>9</v>
      </c>
      <c r="E1549" s="1">
        <v>310</v>
      </c>
      <c r="F1549" s="1">
        <f t="array" ref="F1549">SUM(IF(D$2:D1549=D1549,E$2:E1549,0))</f>
        <v>19559</v>
      </c>
      <c r="G1549" s="8">
        <f t="shared" si="48"/>
        <v>0.2</v>
      </c>
      <c r="H1549" s="8">
        <f t="shared" si="49"/>
        <v>62</v>
      </c>
    </row>
    <row r="1550" spans="3:8" x14ac:dyDescent="0.25">
      <c r="C1550" s="2">
        <v>40979</v>
      </c>
      <c r="D1550" s="3" t="s">
        <v>224</v>
      </c>
      <c r="E1550" s="1">
        <v>8</v>
      </c>
      <c r="F1550" s="1">
        <f t="array" ref="F1550">SUM(IF(D$2:D1550=D1550,E$2:E1550,0))</f>
        <v>20</v>
      </c>
      <c r="G1550" s="8">
        <f t="shared" si="48"/>
        <v>0</v>
      </c>
      <c r="H1550" s="8">
        <f t="shared" si="49"/>
        <v>0</v>
      </c>
    </row>
    <row r="1551" spans="3:8" x14ac:dyDescent="0.25">
      <c r="C1551" s="2">
        <v>40980</v>
      </c>
      <c r="D1551" s="3" t="s">
        <v>63</v>
      </c>
      <c r="E1551" s="1">
        <v>132</v>
      </c>
      <c r="F1551" s="1">
        <f t="array" ref="F1551">SUM(IF(D$2:D1551=D1551,E$2:E1551,0))</f>
        <v>2292</v>
      </c>
      <c r="G1551" s="8">
        <f t="shared" si="48"/>
        <v>0.1</v>
      </c>
      <c r="H1551" s="8">
        <f t="shared" si="49"/>
        <v>13.200000000000001</v>
      </c>
    </row>
    <row r="1552" spans="3:8" x14ac:dyDescent="0.25">
      <c r="C1552" s="2">
        <v>40980</v>
      </c>
      <c r="D1552" s="3" t="s">
        <v>28</v>
      </c>
      <c r="E1552" s="1">
        <v>168</v>
      </c>
      <c r="F1552" s="1">
        <f t="array" ref="F1552">SUM(IF(D$2:D1552=D1552,E$2:E1552,0))</f>
        <v>1296</v>
      </c>
      <c r="G1552" s="8">
        <f t="shared" si="48"/>
        <v>0.1</v>
      </c>
      <c r="H1552" s="8">
        <f t="shared" si="49"/>
        <v>16.8</v>
      </c>
    </row>
    <row r="1553" spans="3:8" x14ac:dyDescent="0.25">
      <c r="C1553" s="2">
        <v>40982</v>
      </c>
      <c r="D1553" s="3" t="s">
        <v>28</v>
      </c>
      <c r="E1553" s="1">
        <v>49</v>
      </c>
      <c r="F1553" s="1">
        <f t="array" ref="F1553">SUM(IF(D$2:D1553=D1553,E$2:E1553,0))</f>
        <v>1345</v>
      </c>
      <c r="G1553" s="8">
        <f t="shared" si="48"/>
        <v>0.1</v>
      </c>
      <c r="H1553" s="8">
        <f t="shared" si="49"/>
        <v>4.9000000000000004</v>
      </c>
    </row>
    <row r="1554" spans="3:8" x14ac:dyDescent="0.25">
      <c r="C1554" s="2">
        <v>40984</v>
      </c>
      <c r="D1554" s="3" t="s">
        <v>39</v>
      </c>
      <c r="E1554" s="1">
        <v>140</v>
      </c>
      <c r="F1554" s="1">
        <f t="array" ref="F1554">SUM(IF(D$2:D1554=D1554,E$2:E1554,0))</f>
        <v>3673</v>
      </c>
      <c r="G1554" s="8">
        <f t="shared" si="48"/>
        <v>0.1</v>
      </c>
      <c r="H1554" s="8">
        <f t="shared" si="49"/>
        <v>14</v>
      </c>
    </row>
    <row r="1555" spans="3:8" x14ac:dyDescent="0.25">
      <c r="C1555" s="2">
        <v>40986</v>
      </c>
      <c r="D1555" s="3" t="s">
        <v>37</v>
      </c>
      <c r="E1555" s="1">
        <v>140</v>
      </c>
      <c r="F1555" s="1">
        <f t="array" ref="F1555">SUM(IF(D$2:D1555=D1555,E$2:E1555,0))</f>
        <v>3386</v>
      </c>
      <c r="G1555" s="8">
        <f t="shared" si="48"/>
        <v>0.1</v>
      </c>
      <c r="H1555" s="8">
        <f t="shared" si="49"/>
        <v>14</v>
      </c>
    </row>
    <row r="1556" spans="3:8" x14ac:dyDescent="0.25">
      <c r="C1556" s="2">
        <v>40986</v>
      </c>
      <c r="D1556" s="3" t="s">
        <v>25</v>
      </c>
      <c r="E1556" s="1">
        <v>194</v>
      </c>
      <c r="F1556" s="1">
        <f t="array" ref="F1556">SUM(IF(D$2:D1556=D1556,E$2:E1556,0))</f>
        <v>3104</v>
      </c>
      <c r="G1556" s="8">
        <f t="shared" si="48"/>
        <v>0.1</v>
      </c>
      <c r="H1556" s="8">
        <f t="shared" si="49"/>
        <v>19.400000000000002</v>
      </c>
    </row>
    <row r="1557" spans="3:8" x14ac:dyDescent="0.25">
      <c r="C1557" s="2">
        <v>40992</v>
      </c>
      <c r="D1557" s="3" t="s">
        <v>25</v>
      </c>
      <c r="E1557" s="1">
        <v>123</v>
      </c>
      <c r="F1557" s="1">
        <f t="array" ref="F1557">SUM(IF(D$2:D1557=D1557,E$2:E1557,0))</f>
        <v>3227</v>
      </c>
      <c r="G1557" s="8">
        <f t="shared" si="48"/>
        <v>0.1</v>
      </c>
      <c r="H1557" s="8">
        <f t="shared" si="49"/>
        <v>12.3</v>
      </c>
    </row>
    <row r="1558" spans="3:8" x14ac:dyDescent="0.25">
      <c r="C1558" s="2">
        <v>40992</v>
      </c>
      <c r="D1558" s="3" t="s">
        <v>76</v>
      </c>
      <c r="E1558" s="1">
        <v>11</v>
      </c>
      <c r="F1558" s="1">
        <f t="array" ref="F1558">SUM(IF(D$2:D1558=D1558,E$2:E1558,0))</f>
        <v>28</v>
      </c>
      <c r="G1558" s="8">
        <f t="shared" si="48"/>
        <v>0</v>
      </c>
      <c r="H1558" s="8">
        <f t="shared" si="49"/>
        <v>0</v>
      </c>
    </row>
    <row r="1559" spans="3:8" x14ac:dyDescent="0.25">
      <c r="C1559" s="2">
        <v>40994</v>
      </c>
      <c r="D1559" s="3" t="s">
        <v>152</v>
      </c>
      <c r="E1559" s="1">
        <v>1</v>
      </c>
      <c r="F1559" s="1">
        <f t="array" ref="F1559">SUM(IF(D$2:D1559=D1559,E$2:E1559,0))</f>
        <v>4</v>
      </c>
      <c r="G1559" s="8">
        <f t="shared" si="48"/>
        <v>0</v>
      </c>
      <c r="H1559" s="8">
        <f t="shared" si="49"/>
        <v>0</v>
      </c>
    </row>
    <row r="1560" spans="3:8" x14ac:dyDescent="0.25">
      <c r="C1560" s="2">
        <v>40995</v>
      </c>
      <c r="D1560" s="3" t="s">
        <v>11</v>
      </c>
      <c r="E1560" s="1">
        <v>267</v>
      </c>
      <c r="F1560" s="1">
        <f t="array" ref="F1560">SUM(IF(D$2:D1560=D1560,E$2:E1560,0))</f>
        <v>18963</v>
      </c>
      <c r="G1560" s="8">
        <f t="shared" si="48"/>
        <v>0.2</v>
      </c>
      <c r="H1560" s="8">
        <f t="shared" si="49"/>
        <v>53.400000000000006</v>
      </c>
    </row>
    <row r="1561" spans="3:8" x14ac:dyDescent="0.25">
      <c r="C1561" s="2">
        <v>40998</v>
      </c>
      <c r="D1561" s="3" t="s">
        <v>151</v>
      </c>
      <c r="E1561" s="1">
        <v>14</v>
      </c>
      <c r="F1561" s="1">
        <f t="array" ref="F1561">SUM(IF(D$2:D1561=D1561,E$2:E1561,0))</f>
        <v>52</v>
      </c>
      <c r="G1561" s="8">
        <f t="shared" si="48"/>
        <v>0</v>
      </c>
      <c r="H1561" s="8">
        <f t="shared" si="49"/>
        <v>0</v>
      </c>
    </row>
    <row r="1562" spans="3:8" x14ac:dyDescent="0.25">
      <c r="C1562" s="2">
        <v>40999</v>
      </c>
      <c r="D1562" s="3" t="s">
        <v>22</v>
      </c>
      <c r="E1562" s="1">
        <v>160</v>
      </c>
      <c r="F1562" s="1">
        <f t="array" ref="F1562">SUM(IF(D$2:D1562=D1562,E$2:E1562,0))</f>
        <v>949</v>
      </c>
      <c r="G1562" s="8">
        <f t="shared" si="48"/>
        <v>0.05</v>
      </c>
      <c r="H1562" s="8">
        <f t="shared" si="49"/>
        <v>8</v>
      </c>
    </row>
    <row r="1563" spans="3:8" x14ac:dyDescent="0.25">
      <c r="C1563" s="2">
        <v>40999</v>
      </c>
      <c r="D1563" s="3" t="s">
        <v>11</v>
      </c>
      <c r="E1563" s="1">
        <v>437</v>
      </c>
      <c r="F1563" s="1">
        <f t="array" ref="F1563">SUM(IF(D$2:D1563=D1563,E$2:E1563,0))</f>
        <v>19400</v>
      </c>
      <c r="G1563" s="8">
        <f t="shared" si="48"/>
        <v>0.2</v>
      </c>
      <c r="H1563" s="8">
        <f t="shared" si="49"/>
        <v>87.4</v>
      </c>
    </row>
    <row r="1564" spans="3:8" x14ac:dyDescent="0.25">
      <c r="C1564" s="2">
        <v>41003</v>
      </c>
      <c r="D1564" s="3" t="s">
        <v>125</v>
      </c>
      <c r="E1564" s="1">
        <v>71</v>
      </c>
      <c r="F1564" s="1">
        <f t="array" ref="F1564">SUM(IF(D$2:D1564=D1564,E$2:E1564,0))</f>
        <v>741</v>
      </c>
      <c r="G1564" s="8">
        <f t="shared" si="48"/>
        <v>0.05</v>
      </c>
      <c r="H1564" s="8">
        <f t="shared" si="49"/>
        <v>3.5500000000000003</v>
      </c>
    </row>
    <row r="1565" spans="3:8" x14ac:dyDescent="0.25">
      <c r="C1565" s="2">
        <v>41004</v>
      </c>
      <c r="D1565" s="3" t="s">
        <v>68</v>
      </c>
      <c r="E1565" s="1">
        <v>35</v>
      </c>
      <c r="F1565" s="1">
        <f t="array" ref="F1565">SUM(IF(D$2:D1565=D1565,E$2:E1565,0))</f>
        <v>2678</v>
      </c>
      <c r="G1565" s="8">
        <f t="shared" si="48"/>
        <v>0.1</v>
      </c>
      <c r="H1565" s="8">
        <f t="shared" si="49"/>
        <v>3.5</v>
      </c>
    </row>
    <row r="1566" spans="3:8" x14ac:dyDescent="0.25">
      <c r="C1566" s="2">
        <v>41005</v>
      </c>
      <c r="D1566" s="3" t="s">
        <v>24</v>
      </c>
      <c r="E1566" s="1">
        <v>116</v>
      </c>
      <c r="F1566" s="1">
        <f t="array" ref="F1566">SUM(IF(D$2:D1566=D1566,E$2:E1566,0))</f>
        <v>18768</v>
      </c>
      <c r="G1566" s="8">
        <f t="shared" si="48"/>
        <v>0.2</v>
      </c>
      <c r="H1566" s="8">
        <f t="shared" si="49"/>
        <v>23.200000000000003</v>
      </c>
    </row>
    <row r="1567" spans="3:8" x14ac:dyDescent="0.25">
      <c r="C1567" s="2">
        <v>41006</v>
      </c>
      <c r="D1567" s="3" t="s">
        <v>8</v>
      </c>
      <c r="E1567" s="1">
        <v>152</v>
      </c>
      <c r="F1567" s="1">
        <f t="array" ref="F1567">SUM(IF(D$2:D1567=D1567,E$2:E1567,0))</f>
        <v>2832</v>
      </c>
      <c r="G1567" s="8">
        <f t="shared" si="48"/>
        <v>0.1</v>
      </c>
      <c r="H1567" s="8">
        <f t="shared" si="49"/>
        <v>15.200000000000001</v>
      </c>
    </row>
    <row r="1568" spans="3:8" x14ac:dyDescent="0.25">
      <c r="C1568" s="2">
        <v>41011</v>
      </c>
      <c r="D1568" s="3" t="s">
        <v>9</v>
      </c>
      <c r="E1568" s="1">
        <v>309</v>
      </c>
      <c r="F1568" s="1">
        <f t="array" ref="F1568">SUM(IF(D$2:D1568=D1568,E$2:E1568,0))</f>
        <v>19868</v>
      </c>
      <c r="G1568" s="8">
        <f t="shared" si="48"/>
        <v>0.2</v>
      </c>
      <c r="H1568" s="8">
        <f t="shared" si="49"/>
        <v>61.800000000000004</v>
      </c>
    </row>
    <row r="1569" spans="3:8" x14ac:dyDescent="0.25">
      <c r="C1569" s="2">
        <v>41011</v>
      </c>
      <c r="D1569" s="3" t="s">
        <v>83</v>
      </c>
      <c r="E1569" s="1">
        <v>7</v>
      </c>
      <c r="F1569" s="1">
        <f t="array" ref="F1569">SUM(IF(D$2:D1569=D1569,E$2:E1569,0))</f>
        <v>45</v>
      </c>
      <c r="G1569" s="8">
        <f t="shared" si="48"/>
        <v>0</v>
      </c>
      <c r="H1569" s="8">
        <f t="shared" si="49"/>
        <v>0</v>
      </c>
    </row>
    <row r="1570" spans="3:8" x14ac:dyDescent="0.25">
      <c r="C1570" s="2">
        <v>41011</v>
      </c>
      <c r="D1570" s="3" t="s">
        <v>104</v>
      </c>
      <c r="E1570" s="1">
        <v>353</v>
      </c>
      <c r="F1570" s="1">
        <f t="array" ref="F1570">SUM(IF(D$2:D1570=D1570,E$2:E1570,0))</f>
        <v>4946</v>
      </c>
      <c r="G1570" s="8">
        <f t="shared" si="48"/>
        <v>0.1</v>
      </c>
      <c r="H1570" s="8">
        <f t="shared" si="49"/>
        <v>35.300000000000004</v>
      </c>
    </row>
    <row r="1571" spans="3:8" x14ac:dyDescent="0.25">
      <c r="C1571" s="2">
        <v>41012</v>
      </c>
      <c r="D1571" s="3" t="s">
        <v>189</v>
      </c>
      <c r="E1571" s="1">
        <v>3</v>
      </c>
      <c r="F1571" s="1">
        <f t="array" ref="F1571">SUM(IF(D$2:D1571=D1571,E$2:E1571,0))</f>
        <v>16</v>
      </c>
      <c r="G1571" s="8">
        <f t="shared" si="48"/>
        <v>0</v>
      </c>
      <c r="H1571" s="8">
        <f t="shared" si="49"/>
        <v>0</v>
      </c>
    </row>
    <row r="1572" spans="3:8" x14ac:dyDescent="0.25">
      <c r="C1572" s="2">
        <v>41013</v>
      </c>
      <c r="D1572" s="3" t="s">
        <v>16</v>
      </c>
      <c r="E1572" s="1">
        <v>166</v>
      </c>
      <c r="F1572" s="1">
        <f t="array" ref="F1572">SUM(IF(D$2:D1572=D1572,E$2:E1572,0))</f>
        <v>17417</v>
      </c>
      <c r="G1572" s="8">
        <f t="shared" si="48"/>
        <v>0.2</v>
      </c>
      <c r="H1572" s="8">
        <f t="shared" si="49"/>
        <v>33.200000000000003</v>
      </c>
    </row>
    <row r="1573" spans="3:8" x14ac:dyDescent="0.25">
      <c r="C1573" s="2">
        <v>41014</v>
      </c>
      <c r="D1573" s="3" t="s">
        <v>226</v>
      </c>
      <c r="E1573" s="1">
        <v>14</v>
      </c>
      <c r="F1573" s="1">
        <f t="array" ref="F1573">SUM(IF(D$2:D1573=D1573,E$2:E1573,0))</f>
        <v>18</v>
      </c>
      <c r="G1573" s="8">
        <f t="shared" si="48"/>
        <v>0</v>
      </c>
      <c r="H1573" s="8">
        <f t="shared" si="49"/>
        <v>0</v>
      </c>
    </row>
    <row r="1574" spans="3:8" x14ac:dyDescent="0.25">
      <c r="C1574" s="2">
        <v>41014</v>
      </c>
      <c r="D1574" s="3" t="s">
        <v>8</v>
      </c>
      <c r="E1574" s="1">
        <v>141</v>
      </c>
      <c r="F1574" s="1">
        <f t="array" ref="F1574">SUM(IF(D$2:D1574=D1574,E$2:E1574,0))</f>
        <v>2973</v>
      </c>
      <c r="G1574" s="8">
        <f t="shared" si="48"/>
        <v>0.1</v>
      </c>
      <c r="H1574" s="8">
        <f t="shared" si="49"/>
        <v>14.100000000000001</v>
      </c>
    </row>
    <row r="1575" spans="3:8" x14ac:dyDescent="0.25">
      <c r="C1575" s="2">
        <v>41014</v>
      </c>
      <c r="D1575" s="3" t="s">
        <v>231</v>
      </c>
      <c r="E1575" s="1">
        <v>15</v>
      </c>
      <c r="F1575" s="1">
        <f t="array" ref="F1575">SUM(IF(D$2:D1575=D1575,E$2:E1575,0))</f>
        <v>15</v>
      </c>
      <c r="G1575" s="8">
        <f t="shared" si="48"/>
        <v>0</v>
      </c>
      <c r="H1575" s="8">
        <f t="shared" si="49"/>
        <v>0</v>
      </c>
    </row>
    <row r="1576" spans="3:8" x14ac:dyDescent="0.25">
      <c r="C1576" s="2">
        <v>41020</v>
      </c>
      <c r="D1576" s="3" t="s">
        <v>24</v>
      </c>
      <c r="E1576" s="1">
        <v>157</v>
      </c>
      <c r="F1576" s="1">
        <f t="array" ref="F1576">SUM(IF(D$2:D1576=D1576,E$2:E1576,0))</f>
        <v>18925</v>
      </c>
      <c r="G1576" s="8">
        <f t="shared" si="48"/>
        <v>0.2</v>
      </c>
      <c r="H1576" s="8">
        <f t="shared" si="49"/>
        <v>31.400000000000002</v>
      </c>
    </row>
    <row r="1577" spans="3:8" x14ac:dyDescent="0.25">
      <c r="C1577" s="2">
        <v>41025</v>
      </c>
      <c r="D1577" s="3" t="s">
        <v>11</v>
      </c>
      <c r="E1577" s="1">
        <v>191</v>
      </c>
      <c r="F1577" s="1">
        <f t="array" ref="F1577">SUM(IF(D$2:D1577=D1577,E$2:E1577,0))</f>
        <v>19591</v>
      </c>
      <c r="G1577" s="8">
        <f t="shared" si="48"/>
        <v>0.2</v>
      </c>
      <c r="H1577" s="8">
        <f t="shared" si="49"/>
        <v>38.200000000000003</v>
      </c>
    </row>
    <row r="1578" spans="3:8" x14ac:dyDescent="0.25">
      <c r="C1578" s="2">
        <v>41026</v>
      </c>
      <c r="D1578" s="3" t="s">
        <v>38</v>
      </c>
      <c r="E1578" s="1">
        <v>7</v>
      </c>
      <c r="F1578" s="1">
        <f t="array" ref="F1578">SUM(IF(D$2:D1578=D1578,E$2:E1578,0))</f>
        <v>48</v>
      </c>
      <c r="G1578" s="8">
        <f t="shared" si="48"/>
        <v>0</v>
      </c>
      <c r="H1578" s="8">
        <f t="shared" si="49"/>
        <v>0</v>
      </c>
    </row>
    <row r="1579" spans="3:8" x14ac:dyDescent="0.25">
      <c r="C1579" s="2">
        <v>41027</v>
      </c>
      <c r="D1579" s="3" t="s">
        <v>28</v>
      </c>
      <c r="E1579" s="1">
        <v>200</v>
      </c>
      <c r="F1579" s="1">
        <f t="array" ref="F1579">SUM(IF(D$2:D1579=D1579,E$2:E1579,0))</f>
        <v>1545</v>
      </c>
      <c r="G1579" s="8">
        <f t="shared" si="48"/>
        <v>0.1</v>
      </c>
      <c r="H1579" s="8">
        <f t="shared" si="49"/>
        <v>20</v>
      </c>
    </row>
    <row r="1580" spans="3:8" x14ac:dyDescent="0.25">
      <c r="C1580" s="2">
        <v>41033</v>
      </c>
      <c r="D1580" s="3" t="s">
        <v>151</v>
      </c>
      <c r="E1580" s="1">
        <v>15</v>
      </c>
      <c r="F1580" s="1">
        <f t="array" ref="F1580">SUM(IF(D$2:D1580=D1580,E$2:E1580,0))</f>
        <v>67</v>
      </c>
      <c r="G1580" s="8">
        <f t="shared" si="48"/>
        <v>0</v>
      </c>
      <c r="H1580" s="8">
        <f t="shared" si="49"/>
        <v>0</v>
      </c>
    </row>
    <row r="1581" spans="3:8" x14ac:dyDescent="0.25">
      <c r="C1581" s="2">
        <v>41033</v>
      </c>
      <c r="D1581" s="3" t="s">
        <v>173</v>
      </c>
      <c r="E1581" s="1">
        <v>7</v>
      </c>
      <c r="F1581" s="1">
        <f t="array" ref="F1581">SUM(IF(D$2:D1581=D1581,E$2:E1581,0))</f>
        <v>9</v>
      </c>
      <c r="G1581" s="8">
        <f t="shared" si="48"/>
        <v>0</v>
      </c>
      <c r="H1581" s="8">
        <f t="shared" si="49"/>
        <v>0</v>
      </c>
    </row>
    <row r="1582" spans="3:8" x14ac:dyDescent="0.25">
      <c r="C1582" s="2">
        <v>41033</v>
      </c>
      <c r="D1582" s="3" t="s">
        <v>16</v>
      </c>
      <c r="E1582" s="1">
        <v>235</v>
      </c>
      <c r="F1582" s="1">
        <f t="array" ref="F1582">SUM(IF(D$2:D1582=D1582,E$2:E1582,0))</f>
        <v>17652</v>
      </c>
      <c r="G1582" s="8">
        <f t="shared" si="48"/>
        <v>0.2</v>
      </c>
      <c r="H1582" s="8">
        <f t="shared" si="49"/>
        <v>47</v>
      </c>
    </row>
    <row r="1583" spans="3:8" x14ac:dyDescent="0.25">
      <c r="C1583" s="2">
        <v>41034</v>
      </c>
      <c r="D1583" s="3" t="s">
        <v>52</v>
      </c>
      <c r="E1583" s="1">
        <v>301</v>
      </c>
      <c r="F1583" s="1">
        <f t="array" ref="F1583">SUM(IF(D$2:D1583=D1583,E$2:E1583,0))</f>
        <v>18756</v>
      </c>
      <c r="G1583" s="8">
        <f t="shared" si="48"/>
        <v>0.2</v>
      </c>
      <c r="H1583" s="8">
        <f t="shared" si="49"/>
        <v>60.2</v>
      </c>
    </row>
    <row r="1584" spans="3:8" x14ac:dyDescent="0.25">
      <c r="C1584" s="2">
        <v>41036</v>
      </c>
      <c r="D1584" s="3" t="s">
        <v>7</v>
      </c>
      <c r="E1584" s="1">
        <v>136</v>
      </c>
      <c r="F1584" s="1">
        <f t="array" ref="F1584">SUM(IF(D$2:D1584=D1584,E$2:E1584,0))</f>
        <v>8806</v>
      </c>
      <c r="G1584" s="8">
        <f t="shared" si="48"/>
        <v>0.1</v>
      </c>
      <c r="H1584" s="8">
        <f t="shared" si="49"/>
        <v>13.600000000000001</v>
      </c>
    </row>
    <row r="1585" spans="3:8" x14ac:dyDescent="0.25">
      <c r="C1585" s="2">
        <v>41036</v>
      </c>
      <c r="D1585" s="3" t="s">
        <v>128</v>
      </c>
      <c r="E1585" s="1">
        <v>5</v>
      </c>
      <c r="F1585" s="1">
        <f t="array" ref="F1585">SUM(IF(D$2:D1585=D1585,E$2:E1585,0))</f>
        <v>50</v>
      </c>
      <c r="G1585" s="8">
        <f t="shared" si="48"/>
        <v>0</v>
      </c>
      <c r="H1585" s="8">
        <f t="shared" si="49"/>
        <v>0</v>
      </c>
    </row>
    <row r="1586" spans="3:8" x14ac:dyDescent="0.25">
      <c r="C1586" s="2">
        <v>41037</v>
      </c>
      <c r="D1586" s="3" t="s">
        <v>9</v>
      </c>
      <c r="E1586" s="1">
        <v>280</v>
      </c>
      <c r="F1586" s="1">
        <f t="array" ref="F1586">SUM(IF(D$2:D1586=D1586,E$2:E1586,0))</f>
        <v>20148</v>
      </c>
      <c r="G1586" s="8">
        <f t="shared" si="48"/>
        <v>0.2</v>
      </c>
      <c r="H1586" s="8">
        <f t="shared" si="49"/>
        <v>56</v>
      </c>
    </row>
    <row r="1587" spans="3:8" x14ac:dyDescent="0.25">
      <c r="C1587" s="2">
        <v>41037</v>
      </c>
      <c r="D1587" s="3" t="s">
        <v>67</v>
      </c>
      <c r="E1587" s="1">
        <v>3</v>
      </c>
      <c r="F1587" s="1">
        <f t="array" ref="F1587">SUM(IF(D$2:D1587=D1587,E$2:E1587,0))</f>
        <v>23</v>
      </c>
      <c r="G1587" s="8">
        <f t="shared" si="48"/>
        <v>0</v>
      </c>
      <c r="H1587" s="8">
        <f t="shared" si="49"/>
        <v>0</v>
      </c>
    </row>
    <row r="1588" spans="3:8" x14ac:dyDescent="0.25">
      <c r="C1588" s="2">
        <v>41040</v>
      </c>
      <c r="D1588" s="3" t="s">
        <v>208</v>
      </c>
      <c r="E1588" s="1">
        <v>14</v>
      </c>
      <c r="F1588" s="1">
        <f t="array" ref="F1588">SUM(IF(D$2:D1588=D1588,E$2:E1588,0))</f>
        <v>15</v>
      </c>
      <c r="G1588" s="8">
        <f t="shared" si="48"/>
        <v>0</v>
      </c>
      <c r="H1588" s="8">
        <f t="shared" si="49"/>
        <v>0</v>
      </c>
    </row>
    <row r="1589" spans="3:8" x14ac:dyDescent="0.25">
      <c r="C1589" s="2">
        <v>41041</v>
      </c>
      <c r="D1589" s="3" t="s">
        <v>12</v>
      </c>
      <c r="E1589" s="1">
        <v>79</v>
      </c>
      <c r="F1589" s="1">
        <f t="array" ref="F1589">SUM(IF(D$2:D1589=D1589,E$2:E1589,0))</f>
        <v>3341</v>
      </c>
      <c r="G1589" s="8">
        <f t="shared" si="48"/>
        <v>0.1</v>
      </c>
      <c r="H1589" s="8">
        <f t="shared" si="49"/>
        <v>7.9</v>
      </c>
    </row>
    <row r="1590" spans="3:8" x14ac:dyDescent="0.25">
      <c r="C1590" s="2">
        <v>41042</v>
      </c>
      <c r="D1590" s="3" t="s">
        <v>175</v>
      </c>
      <c r="E1590" s="1">
        <v>86</v>
      </c>
      <c r="F1590" s="1">
        <f t="array" ref="F1590">SUM(IF(D$2:D1590=D1590,E$2:E1590,0))</f>
        <v>491</v>
      </c>
      <c r="G1590" s="8">
        <f t="shared" si="48"/>
        <v>0.05</v>
      </c>
      <c r="H1590" s="8">
        <f t="shared" si="49"/>
        <v>4.3</v>
      </c>
    </row>
    <row r="1591" spans="3:8" x14ac:dyDescent="0.25">
      <c r="C1591" s="2">
        <v>41042</v>
      </c>
      <c r="D1591" s="3" t="s">
        <v>25</v>
      </c>
      <c r="E1591" s="1">
        <v>70</v>
      </c>
      <c r="F1591" s="1">
        <f t="array" ref="F1591">SUM(IF(D$2:D1591=D1591,E$2:E1591,0))</f>
        <v>3297</v>
      </c>
      <c r="G1591" s="8">
        <f t="shared" si="48"/>
        <v>0.1</v>
      </c>
      <c r="H1591" s="8">
        <f t="shared" si="49"/>
        <v>7</v>
      </c>
    </row>
    <row r="1592" spans="3:8" x14ac:dyDescent="0.25">
      <c r="C1592" s="2">
        <v>41043</v>
      </c>
      <c r="D1592" s="3" t="s">
        <v>22</v>
      </c>
      <c r="E1592" s="1">
        <v>189</v>
      </c>
      <c r="F1592" s="1">
        <f t="array" ref="F1592">SUM(IF(D$2:D1592=D1592,E$2:E1592,0))</f>
        <v>1138</v>
      </c>
      <c r="G1592" s="8">
        <f t="shared" si="48"/>
        <v>0.1</v>
      </c>
      <c r="H1592" s="8">
        <f t="shared" si="49"/>
        <v>18.900000000000002</v>
      </c>
    </row>
    <row r="1593" spans="3:8" x14ac:dyDescent="0.25">
      <c r="C1593" s="2">
        <v>41043</v>
      </c>
      <c r="D1593" s="3" t="s">
        <v>57</v>
      </c>
      <c r="E1593" s="1">
        <v>111</v>
      </c>
      <c r="F1593" s="1">
        <f t="array" ref="F1593">SUM(IF(D$2:D1593=D1593,E$2:E1593,0))</f>
        <v>3661</v>
      </c>
      <c r="G1593" s="8">
        <f t="shared" si="48"/>
        <v>0.1</v>
      </c>
      <c r="H1593" s="8">
        <f t="shared" si="49"/>
        <v>11.100000000000001</v>
      </c>
    </row>
    <row r="1594" spans="3:8" x14ac:dyDescent="0.25">
      <c r="C1594" s="2">
        <v>41046</v>
      </c>
      <c r="D1594" s="3" t="s">
        <v>21</v>
      </c>
      <c r="E1594" s="1">
        <v>158</v>
      </c>
      <c r="F1594" s="1">
        <f t="array" ref="F1594">SUM(IF(D$2:D1594=D1594,E$2:E1594,0))</f>
        <v>3703</v>
      </c>
      <c r="G1594" s="8">
        <f t="shared" si="48"/>
        <v>0.1</v>
      </c>
      <c r="H1594" s="8">
        <f t="shared" si="49"/>
        <v>15.8</v>
      </c>
    </row>
    <row r="1595" spans="3:8" x14ac:dyDescent="0.25">
      <c r="C1595" s="2">
        <v>41051</v>
      </c>
      <c r="D1595" s="3" t="s">
        <v>68</v>
      </c>
      <c r="E1595" s="1">
        <v>172</v>
      </c>
      <c r="F1595" s="1">
        <f t="array" ref="F1595">SUM(IF(D$2:D1595=D1595,E$2:E1595,0))</f>
        <v>2850</v>
      </c>
      <c r="G1595" s="8">
        <f t="shared" si="48"/>
        <v>0.1</v>
      </c>
      <c r="H1595" s="8">
        <f t="shared" si="49"/>
        <v>17.2</v>
      </c>
    </row>
    <row r="1596" spans="3:8" x14ac:dyDescent="0.25">
      <c r="C1596" s="2">
        <v>41052</v>
      </c>
      <c r="D1596" s="3" t="s">
        <v>52</v>
      </c>
      <c r="E1596" s="1">
        <v>179</v>
      </c>
      <c r="F1596" s="1">
        <f t="array" ref="F1596">SUM(IF(D$2:D1596=D1596,E$2:E1596,0))</f>
        <v>18935</v>
      </c>
      <c r="G1596" s="8">
        <f t="shared" si="48"/>
        <v>0.2</v>
      </c>
      <c r="H1596" s="8">
        <f t="shared" si="49"/>
        <v>35.800000000000004</v>
      </c>
    </row>
    <row r="1597" spans="3:8" x14ac:dyDescent="0.25">
      <c r="C1597" s="2">
        <v>41053</v>
      </c>
      <c r="D1597" s="3" t="s">
        <v>106</v>
      </c>
      <c r="E1597" s="1">
        <v>19</v>
      </c>
      <c r="F1597" s="1">
        <f t="array" ref="F1597">SUM(IF(D$2:D1597=D1597,E$2:E1597,0))</f>
        <v>23</v>
      </c>
      <c r="G1597" s="8">
        <f t="shared" si="48"/>
        <v>0</v>
      </c>
      <c r="H1597" s="8">
        <f t="shared" si="49"/>
        <v>0</v>
      </c>
    </row>
    <row r="1598" spans="3:8" x14ac:dyDescent="0.25">
      <c r="C1598" s="2">
        <v>41053</v>
      </c>
      <c r="D1598" s="3" t="s">
        <v>30</v>
      </c>
      <c r="E1598" s="1">
        <v>57</v>
      </c>
      <c r="F1598" s="1">
        <f t="array" ref="F1598">SUM(IF(D$2:D1598=D1598,E$2:E1598,0))</f>
        <v>3445</v>
      </c>
      <c r="G1598" s="8">
        <f t="shared" si="48"/>
        <v>0.1</v>
      </c>
      <c r="H1598" s="8">
        <f t="shared" si="49"/>
        <v>5.7</v>
      </c>
    </row>
    <row r="1599" spans="3:8" x14ac:dyDescent="0.25">
      <c r="C1599" s="2">
        <v>41054</v>
      </c>
      <c r="D1599" s="3" t="s">
        <v>52</v>
      </c>
      <c r="E1599" s="1">
        <v>335</v>
      </c>
      <c r="F1599" s="1">
        <f t="array" ref="F1599">SUM(IF(D$2:D1599=D1599,E$2:E1599,0))</f>
        <v>19270</v>
      </c>
      <c r="G1599" s="8">
        <f t="shared" si="48"/>
        <v>0.2</v>
      </c>
      <c r="H1599" s="8">
        <f t="shared" si="49"/>
        <v>67</v>
      </c>
    </row>
    <row r="1600" spans="3:8" x14ac:dyDescent="0.25">
      <c r="C1600" s="2">
        <v>41060</v>
      </c>
      <c r="D1600" s="3" t="s">
        <v>166</v>
      </c>
      <c r="E1600" s="1">
        <v>12</v>
      </c>
      <c r="F1600" s="1">
        <f t="array" ref="F1600">SUM(IF(D$2:D1600=D1600,E$2:E1600,0))</f>
        <v>39</v>
      </c>
      <c r="G1600" s="8">
        <f t="shared" si="48"/>
        <v>0</v>
      </c>
      <c r="H1600" s="8">
        <f t="shared" si="49"/>
        <v>0</v>
      </c>
    </row>
    <row r="1601" spans="3:8" x14ac:dyDescent="0.25">
      <c r="C1601" s="2">
        <v>41061</v>
      </c>
      <c r="D1601" s="3" t="s">
        <v>127</v>
      </c>
      <c r="E1601" s="1">
        <v>2</v>
      </c>
      <c r="F1601" s="1">
        <f t="array" ref="F1601">SUM(IF(D$2:D1601=D1601,E$2:E1601,0))</f>
        <v>10</v>
      </c>
      <c r="G1601" s="8">
        <f t="shared" si="48"/>
        <v>0</v>
      </c>
      <c r="H1601" s="8">
        <f t="shared" si="49"/>
        <v>0</v>
      </c>
    </row>
    <row r="1602" spans="3:8" x14ac:dyDescent="0.25">
      <c r="C1602" s="2">
        <v>41061</v>
      </c>
      <c r="D1602" s="3" t="s">
        <v>52</v>
      </c>
      <c r="E1602" s="1">
        <v>237</v>
      </c>
      <c r="F1602" s="1">
        <f t="array" ref="F1602">SUM(IF(D$2:D1602=D1602,E$2:E1602,0))</f>
        <v>19507</v>
      </c>
      <c r="G1602" s="8">
        <f t="shared" si="48"/>
        <v>0.2</v>
      </c>
      <c r="H1602" s="8">
        <f t="shared" si="49"/>
        <v>47.400000000000006</v>
      </c>
    </row>
    <row r="1603" spans="3:8" x14ac:dyDescent="0.25">
      <c r="C1603" s="2">
        <v>41064</v>
      </c>
      <c r="D1603" s="3" t="s">
        <v>9</v>
      </c>
      <c r="E1603" s="1">
        <v>482</v>
      </c>
      <c r="F1603" s="1">
        <f t="array" ref="F1603">SUM(IF(D$2:D1603=D1603,E$2:E1603,0))</f>
        <v>20630</v>
      </c>
      <c r="G1603" s="8">
        <f t="shared" ref="G1603:G1666" si="50">IF(AND(F1603&gt;=100,F1603&lt;1000),0.05,IF(AND(F1603&gt;=1000,F1603&lt;10000),0.1,IF(F1603&gt;=10000,0.2,0)))</f>
        <v>0.2</v>
      </c>
      <c r="H1603" s="8">
        <f t="shared" ref="H1603:H1666" si="51">G1603*E1603</f>
        <v>96.4</v>
      </c>
    </row>
    <row r="1604" spans="3:8" x14ac:dyDescent="0.25">
      <c r="C1604" s="2">
        <v>41064</v>
      </c>
      <c r="D1604" s="3" t="s">
        <v>127</v>
      </c>
      <c r="E1604" s="1">
        <v>8</v>
      </c>
      <c r="F1604" s="1">
        <f t="array" ref="F1604">SUM(IF(D$2:D1604=D1604,E$2:E1604,0))</f>
        <v>18</v>
      </c>
      <c r="G1604" s="8">
        <f t="shared" si="50"/>
        <v>0</v>
      </c>
      <c r="H1604" s="8">
        <f t="shared" si="51"/>
        <v>0</v>
      </c>
    </row>
    <row r="1605" spans="3:8" x14ac:dyDescent="0.25">
      <c r="C1605" s="2">
        <v>41067</v>
      </c>
      <c r="D1605" s="3" t="s">
        <v>37</v>
      </c>
      <c r="E1605" s="1">
        <v>147</v>
      </c>
      <c r="F1605" s="1">
        <f t="array" ref="F1605">SUM(IF(D$2:D1605=D1605,E$2:E1605,0))</f>
        <v>3533</v>
      </c>
      <c r="G1605" s="8">
        <f t="shared" si="50"/>
        <v>0.1</v>
      </c>
      <c r="H1605" s="8">
        <f t="shared" si="51"/>
        <v>14.700000000000001</v>
      </c>
    </row>
    <row r="1606" spans="3:8" x14ac:dyDescent="0.25">
      <c r="C1606" s="2">
        <v>41069</v>
      </c>
      <c r="D1606" s="3" t="s">
        <v>24</v>
      </c>
      <c r="E1606" s="1">
        <v>224</v>
      </c>
      <c r="F1606" s="1">
        <f t="array" ref="F1606">SUM(IF(D$2:D1606=D1606,E$2:E1606,0))</f>
        <v>19149</v>
      </c>
      <c r="G1606" s="8">
        <f t="shared" si="50"/>
        <v>0.2</v>
      </c>
      <c r="H1606" s="8">
        <f t="shared" si="51"/>
        <v>44.800000000000004</v>
      </c>
    </row>
    <row r="1607" spans="3:8" x14ac:dyDescent="0.25">
      <c r="C1607" s="2">
        <v>41070</v>
      </c>
      <c r="D1607" s="3" t="s">
        <v>179</v>
      </c>
      <c r="E1607" s="1">
        <v>11</v>
      </c>
      <c r="F1607" s="1">
        <f t="array" ref="F1607">SUM(IF(D$2:D1607=D1607,E$2:E1607,0))</f>
        <v>17</v>
      </c>
      <c r="G1607" s="8">
        <f t="shared" si="50"/>
        <v>0</v>
      </c>
      <c r="H1607" s="8">
        <f t="shared" si="51"/>
        <v>0</v>
      </c>
    </row>
    <row r="1608" spans="3:8" x14ac:dyDescent="0.25">
      <c r="C1608" s="2">
        <v>41074</v>
      </c>
      <c r="D1608" s="3" t="s">
        <v>39</v>
      </c>
      <c r="E1608" s="1">
        <v>184</v>
      </c>
      <c r="F1608" s="1">
        <f t="array" ref="F1608">SUM(IF(D$2:D1608=D1608,E$2:E1608,0))</f>
        <v>3857</v>
      </c>
      <c r="G1608" s="8">
        <f t="shared" si="50"/>
        <v>0.1</v>
      </c>
      <c r="H1608" s="8">
        <f t="shared" si="51"/>
        <v>18.400000000000002</v>
      </c>
    </row>
    <row r="1609" spans="3:8" x14ac:dyDescent="0.25">
      <c r="C1609" s="2">
        <v>41076</v>
      </c>
      <c r="D1609" s="3" t="s">
        <v>170</v>
      </c>
      <c r="E1609" s="1">
        <v>20</v>
      </c>
      <c r="F1609" s="1">
        <f t="array" ref="F1609">SUM(IF(D$2:D1609=D1609,E$2:E1609,0))</f>
        <v>38</v>
      </c>
      <c r="G1609" s="8">
        <f t="shared" si="50"/>
        <v>0</v>
      </c>
      <c r="H1609" s="8">
        <f t="shared" si="51"/>
        <v>0</v>
      </c>
    </row>
    <row r="1610" spans="3:8" x14ac:dyDescent="0.25">
      <c r="C1610" s="2">
        <v>41076</v>
      </c>
      <c r="D1610" s="3" t="s">
        <v>52</v>
      </c>
      <c r="E1610" s="1">
        <v>221</v>
      </c>
      <c r="F1610" s="1">
        <f t="array" ref="F1610">SUM(IF(D$2:D1610=D1610,E$2:E1610,0))</f>
        <v>19728</v>
      </c>
      <c r="G1610" s="8">
        <f t="shared" si="50"/>
        <v>0.2</v>
      </c>
      <c r="H1610" s="8">
        <f t="shared" si="51"/>
        <v>44.2</v>
      </c>
    </row>
    <row r="1611" spans="3:8" x14ac:dyDescent="0.25">
      <c r="C1611" s="2">
        <v>41079</v>
      </c>
      <c r="D1611" s="3" t="s">
        <v>39</v>
      </c>
      <c r="E1611" s="1">
        <v>162</v>
      </c>
      <c r="F1611" s="1">
        <f t="array" ref="F1611">SUM(IF(D$2:D1611=D1611,E$2:E1611,0))</f>
        <v>4019</v>
      </c>
      <c r="G1611" s="8">
        <f t="shared" si="50"/>
        <v>0.1</v>
      </c>
      <c r="H1611" s="8">
        <f t="shared" si="51"/>
        <v>16.2</v>
      </c>
    </row>
    <row r="1612" spans="3:8" x14ac:dyDescent="0.25">
      <c r="C1612" s="2">
        <v>41083</v>
      </c>
      <c r="D1612" s="3" t="s">
        <v>93</v>
      </c>
      <c r="E1612" s="1">
        <v>19</v>
      </c>
      <c r="F1612" s="1">
        <f t="array" ref="F1612">SUM(IF(D$2:D1612=D1612,E$2:E1612,0))</f>
        <v>36</v>
      </c>
      <c r="G1612" s="8">
        <f t="shared" si="50"/>
        <v>0</v>
      </c>
      <c r="H1612" s="8">
        <f t="shared" si="51"/>
        <v>0</v>
      </c>
    </row>
    <row r="1613" spans="3:8" x14ac:dyDescent="0.25">
      <c r="C1613" s="2">
        <v>41088</v>
      </c>
      <c r="D1613" s="3" t="s">
        <v>180</v>
      </c>
      <c r="E1613" s="1">
        <v>1</v>
      </c>
      <c r="F1613" s="1">
        <f t="array" ref="F1613">SUM(IF(D$2:D1613=D1613,E$2:E1613,0))</f>
        <v>19</v>
      </c>
      <c r="G1613" s="8">
        <f t="shared" si="50"/>
        <v>0</v>
      </c>
      <c r="H1613" s="8">
        <f t="shared" si="51"/>
        <v>0</v>
      </c>
    </row>
    <row r="1614" spans="3:8" x14ac:dyDescent="0.25">
      <c r="C1614" s="2">
        <v>41090</v>
      </c>
      <c r="D1614" s="3" t="s">
        <v>14</v>
      </c>
      <c r="E1614" s="1">
        <v>122</v>
      </c>
      <c r="F1614" s="1">
        <f t="array" ref="F1614">SUM(IF(D$2:D1614=D1614,E$2:E1614,0))</f>
        <v>3945</v>
      </c>
      <c r="G1614" s="8">
        <f t="shared" si="50"/>
        <v>0.1</v>
      </c>
      <c r="H1614" s="8">
        <f t="shared" si="51"/>
        <v>12.200000000000001</v>
      </c>
    </row>
    <row r="1615" spans="3:8" x14ac:dyDescent="0.25">
      <c r="C1615" s="2">
        <v>41090</v>
      </c>
      <c r="D1615" s="3" t="s">
        <v>19</v>
      </c>
      <c r="E1615" s="1">
        <v>163</v>
      </c>
      <c r="F1615" s="1">
        <f t="array" ref="F1615">SUM(IF(D$2:D1615=D1615,E$2:E1615,0))</f>
        <v>13751</v>
      </c>
      <c r="G1615" s="8">
        <f t="shared" si="50"/>
        <v>0.2</v>
      </c>
      <c r="H1615" s="8">
        <f t="shared" si="51"/>
        <v>32.6</v>
      </c>
    </row>
    <row r="1616" spans="3:8" x14ac:dyDescent="0.25">
      <c r="C1616" s="2">
        <v>41091</v>
      </c>
      <c r="D1616" s="3" t="s">
        <v>68</v>
      </c>
      <c r="E1616" s="1">
        <v>29</v>
      </c>
      <c r="F1616" s="1">
        <f t="array" ref="F1616">SUM(IF(D$2:D1616=D1616,E$2:E1616,0))</f>
        <v>2879</v>
      </c>
      <c r="G1616" s="8">
        <f t="shared" si="50"/>
        <v>0.1</v>
      </c>
      <c r="H1616" s="8">
        <f t="shared" si="51"/>
        <v>2.9000000000000004</v>
      </c>
    </row>
    <row r="1617" spans="3:8" x14ac:dyDescent="0.25">
      <c r="C1617" s="2">
        <v>41095</v>
      </c>
      <c r="D1617" s="3" t="s">
        <v>57</v>
      </c>
      <c r="E1617" s="1">
        <v>106</v>
      </c>
      <c r="F1617" s="1">
        <f t="array" ref="F1617">SUM(IF(D$2:D1617=D1617,E$2:E1617,0))</f>
        <v>3767</v>
      </c>
      <c r="G1617" s="8">
        <f t="shared" si="50"/>
        <v>0.1</v>
      </c>
      <c r="H1617" s="8">
        <f t="shared" si="51"/>
        <v>10.600000000000001</v>
      </c>
    </row>
    <row r="1618" spans="3:8" x14ac:dyDescent="0.25">
      <c r="C1618" s="2">
        <v>41096</v>
      </c>
      <c r="D1618" s="3" t="s">
        <v>16</v>
      </c>
      <c r="E1618" s="1">
        <v>112</v>
      </c>
      <c r="F1618" s="1">
        <f t="array" ref="F1618">SUM(IF(D$2:D1618=D1618,E$2:E1618,0))</f>
        <v>17764</v>
      </c>
      <c r="G1618" s="8">
        <f t="shared" si="50"/>
        <v>0.2</v>
      </c>
      <c r="H1618" s="8">
        <f t="shared" si="51"/>
        <v>22.400000000000002</v>
      </c>
    </row>
    <row r="1619" spans="3:8" x14ac:dyDescent="0.25">
      <c r="C1619" s="2">
        <v>41097</v>
      </c>
      <c r="D1619" s="3" t="s">
        <v>30</v>
      </c>
      <c r="E1619" s="1">
        <v>90</v>
      </c>
      <c r="F1619" s="1">
        <f t="array" ref="F1619">SUM(IF(D$2:D1619=D1619,E$2:E1619,0))</f>
        <v>3535</v>
      </c>
      <c r="G1619" s="8">
        <f t="shared" si="50"/>
        <v>0.1</v>
      </c>
      <c r="H1619" s="8">
        <f t="shared" si="51"/>
        <v>9</v>
      </c>
    </row>
    <row r="1620" spans="3:8" x14ac:dyDescent="0.25">
      <c r="C1620" s="2">
        <v>41099</v>
      </c>
      <c r="D1620" s="3" t="s">
        <v>18</v>
      </c>
      <c r="E1620" s="1">
        <v>7</v>
      </c>
      <c r="F1620" s="1">
        <f t="array" ref="F1620">SUM(IF(D$2:D1620=D1620,E$2:E1620,0))</f>
        <v>38</v>
      </c>
      <c r="G1620" s="8">
        <f t="shared" si="50"/>
        <v>0</v>
      </c>
      <c r="H1620" s="8">
        <f t="shared" si="51"/>
        <v>0</v>
      </c>
    </row>
    <row r="1621" spans="3:8" x14ac:dyDescent="0.25">
      <c r="C1621" s="2">
        <v>41099</v>
      </c>
      <c r="D1621" s="3" t="s">
        <v>25</v>
      </c>
      <c r="E1621" s="1">
        <v>27</v>
      </c>
      <c r="F1621" s="1">
        <f t="array" ref="F1621">SUM(IF(D$2:D1621=D1621,E$2:E1621,0))</f>
        <v>3324</v>
      </c>
      <c r="G1621" s="8">
        <f t="shared" si="50"/>
        <v>0.1</v>
      </c>
      <c r="H1621" s="8">
        <f t="shared" si="51"/>
        <v>2.7</v>
      </c>
    </row>
    <row r="1622" spans="3:8" x14ac:dyDescent="0.25">
      <c r="C1622" s="2">
        <v>41099</v>
      </c>
      <c r="D1622" s="3" t="s">
        <v>63</v>
      </c>
      <c r="E1622" s="1">
        <v>185</v>
      </c>
      <c r="F1622" s="1">
        <f t="array" ref="F1622">SUM(IF(D$2:D1622=D1622,E$2:E1622,0))</f>
        <v>2477</v>
      </c>
      <c r="G1622" s="8">
        <f t="shared" si="50"/>
        <v>0.1</v>
      </c>
      <c r="H1622" s="8">
        <f t="shared" si="51"/>
        <v>18.5</v>
      </c>
    </row>
    <row r="1623" spans="3:8" x14ac:dyDescent="0.25">
      <c r="C1623" s="2">
        <v>41100</v>
      </c>
      <c r="D1623" s="3" t="s">
        <v>24</v>
      </c>
      <c r="E1623" s="1">
        <v>153</v>
      </c>
      <c r="F1623" s="1">
        <f t="array" ref="F1623">SUM(IF(D$2:D1623=D1623,E$2:E1623,0))</f>
        <v>19302</v>
      </c>
      <c r="G1623" s="8">
        <f t="shared" si="50"/>
        <v>0.2</v>
      </c>
      <c r="H1623" s="8">
        <f t="shared" si="51"/>
        <v>30.6</v>
      </c>
    </row>
    <row r="1624" spans="3:8" x14ac:dyDescent="0.25">
      <c r="C1624" s="2">
        <v>41102</v>
      </c>
      <c r="D1624" s="3" t="s">
        <v>63</v>
      </c>
      <c r="E1624" s="1">
        <v>109</v>
      </c>
      <c r="F1624" s="1">
        <f t="array" ref="F1624">SUM(IF(D$2:D1624=D1624,E$2:E1624,0))</f>
        <v>2586</v>
      </c>
      <c r="G1624" s="8">
        <f t="shared" si="50"/>
        <v>0.1</v>
      </c>
      <c r="H1624" s="8">
        <f t="shared" si="51"/>
        <v>10.9</v>
      </c>
    </row>
    <row r="1625" spans="3:8" x14ac:dyDescent="0.25">
      <c r="C1625" s="2">
        <v>41104</v>
      </c>
      <c r="D1625" s="3" t="s">
        <v>213</v>
      </c>
      <c r="E1625" s="1">
        <v>10</v>
      </c>
      <c r="F1625" s="1">
        <f t="array" ref="F1625">SUM(IF(D$2:D1625=D1625,E$2:E1625,0))</f>
        <v>29</v>
      </c>
      <c r="G1625" s="8">
        <f t="shared" si="50"/>
        <v>0</v>
      </c>
      <c r="H1625" s="8">
        <f t="shared" si="51"/>
        <v>0</v>
      </c>
    </row>
    <row r="1626" spans="3:8" x14ac:dyDescent="0.25">
      <c r="C1626" s="2">
        <v>41104</v>
      </c>
      <c r="D1626" s="3" t="s">
        <v>81</v>
      </c>
      <c r="E1626" s="1">
        <v>10</v>
      </c>
      <c r="F1626" s="1">
        <f t="array" ref="F1626">SUM(IF(D$2:D1626=D1626,E$2:E1626,0))</f>
        <v>45</v>
      </c>
      <c r="G1626" s="8">
        <f t="shared" si="50"/>
        <v>0</v>
      </c>
      <c r="H1626" s="8">
        <f t="shared" si="51"/>
        <v>0</v>
      </c>
    </row>
    <row r="1627" spans="3:8" x14ac:dyDescent="0.25">
      <c r="C1627" s="2">
        <v>41106</v>
      </c>
      <c r="D1627" s="3" t="s">
        <v>133</v>
      </c>
      <c r="E1627" s="1">
        <v>90</v>
      </c>
      <c r="F1627" s="1">
        <f t="array" ref="F1627">SUM(IF(D$2:D1627=D1627,E$2:E1627,0))</f>
        <v>636</v>
      </c>
      <c r="G1627" s="8">
        <f t="shared" si="50"/>
        <v>0.05</v>
      </c>
      <c r="H1627" s="8">
        <f t="shared" si="51"/>
        <v>4.5</v>
      </c>
    </row>
    <row r="1628" spans="3:8" x14ac:dyDescent="0.25">
      <c r="C1628" s="2">
        <v>41106</v>
      </c>
      <c r="D1628" s="3" t="s">
        <v>60</v>
      </c>
      <c r="E1628" s="1">
        <v>34</v>
      </c>
      <c r="F1628" s="1">
        <f t="array" ref="F1628">SUM(IF(D$2:D1628=D1628,E$2:E1628,0))</f>
        <v>871</v>
      </c>
      <c r="G1628" s="8">
        <f t="shared" si="50"/>
        <v>0.05</v>
      </c>
      <c r="H1628" s="8">
        <f t="shared" si="51"/>
        <v>1.7000000000000002</v>
      </c>
    </row>
    <row r="1629" spans="3:8" x14ac:dyDescent="0.25">
      <c r="C1629" s="2">
        <v>41108</v>
      </c>
      <c r="D1629" s="3" t="s">
        <v>11</v>
      </c>
      <c r="E1629" s="1">
        <v>106</v>
      </c>
      <c r="F1629" s="1">
        <f t="array" ref="F1629">SUM(IF(D$2:D1629=D1629,E$2:E1629,0))</f>
        <v>19697</v>
      </c>
      <c r="G1629" s="8">
        <f t="shared" si="50"/>
        <v>0.2</v>
      </c>
      <c r="H1629" s="8">
        <f t="shared" si="51"/>
        <v>21.200000000000003</v>
      </c>
    </row>
    <row r="1630" spans="3:8" x14ac:dyDescent="0.25">
      <c r="C1630" s="2">
        <v>41109</v>
      </c>
      <c r="D1630" s="3" t="s">
        <v>11</v>
      </c>
      <c r="E1630" s="1">
        <v>229</v>
      </c>
      <c r="F1630" s="1">
        <f t="array" ref="F1630">SUM(IF(D$2:D1630=D1630,E$2:E1630,0))</f>
        <v>19926</v>
      </c>
      <c r="G1630" s="8">
        <f t="shared" si="50"/>
        <v>0.2</v>
      </c>
      <c r="H1630" s="8">
        <f t="shared" si="51"/>
        <v>45.800000000000004</v>
      </c>
    </row>
    <row r="1631" spans="3:8" x14ac:dyDescent="0.25">
      <c r="C1631" s="2">
        <v>41115</v>
      </c>
      <c r="D1631" s="3" t="s">
        <v>19</v>
      </c>
      <c r="E1631" s="1">
        <v>229</v>
      </c>
      <c r="F1631" s="1">
        <f t="array" ref="F1631">SUM(IF(D$2:D1631=D1631,E$2:E1631,0))</f>
        <v>13980</v>
      </c>
      <c r="G1631" s="8">
        <f t="shared" si="50"/>
        <v>0.2</v>
      </c>
      <c r="H1631" s="8">
        <f t="shared" si="51"/>
        <v>45.800000000000004</v>
      </c>
    </row>
    <row r="1632" spans="3:8" x14ac:dyDescent="0.25">
      <c r="C1632" s="2">
        <v>41115</v>
      </c>
      <c r="D1632" s="3" t="s">
        <v>49</v>
      </c>
      <c r="E1632" s="1">
        <v>20</v>
      </c>
      <c r="F1632" s="1">
        <f t="array" ref="F1632">SUM(IF(D$2:D1632=D1632,E$2:E1632,0))</f>
        <v>33</v>
      </c>
      <c r="G1632" s="8">
        <f t="shared" si="50"/>
        <v>0</v>
      </c>
      <c r="H1632" s="8">
        <f t="shared" si="51"/>
        <v>0</v>
      </c>
    </row>
    <row r="1633" spans="3:8" x14ac:dyDescent="0.25">
      <c r="C1633" s="2">
        <v>41115</v>
      </c>
      <c r="D1633" s="3" t="s">
        <v>47</v>
      </c>
      <c r="E1633" s="1">
        <v>261</v>
      </c>
      <c r="F1633" s="1">
        <f t="array" ref="F1633">SUM(IF(D$2:D1633=D1633,E$2:E1633,0))</f>
        <v>19384</v>
      </c>
      <c r="G1633" s="8">
        <f t="shared" si="50"/>
        <v>0.2</v>
      </c>
      <c r="H1633" s="8">
        <f t="shared" si="51"/>
        <v>52.2</v>
      </c>
    </row>
    <row r="1634" spans="3:8" x14ac:dyDescent="0.25">
      <c r="C1634" s="2">
        <v>41118</v>
      </c>
      <c r="D1634" s="3" t="s">
        <v>149</v>
      </c>
      <c r="E1634" s="1">
        <v>10</v>
      </c>
      <c r="F1634" s="1">
        <f t="array" ref="F1634">SUM(IF(D$2:D1634=D1634,E$2:E1634,0))</f>
        <v>27</v>
      </c>
      <c r="G1634" s="8">
        <f t="shared" si="50"/>
        <v>0</v>
      </c>
      <c r="H1634" s="8">
        <f t="shared" si="51"/>
        <v>0</v>
      </c>
    </row>
    <row r="1635" spans="3:8" x14ac:dyDescent="0.25">
      <c r="C1635" s="2">
        <v>41118</v>
      </c>
      <c r="D1635" s="3" t="s">
        <v>9</v>
      </c>
      <c r="E1635" s="1">
        <v>400</v>
      </c>
      <c r="F1635" s="1">
        <f t="array" ref="F1635">SUM(IF(D$2:D1635=D1635,E$2:E1635,0))</f>
        <v>21030</v>
      </c>
      <c r="G1635" s="8">
        <f t="shared" si="50"/>
        <v>0.2</v>
      </c>
      <c r="H1635" s="8">
        <f t="shared" si="51"/>
        <v>80</v>
      </c>
    </row>
    <row r="1636" spans="3:8" x14ac:dyDescent="0.25">
      <c r="C1636" s="2">
        <v>41122</v>
      </c>
      <c r="D1636" s="3" t="s">
        <v>16</v>
      </c>
      <c r="E1636" s="1">
        <v>401</v>
      </c>
      <c r="F1636" s="1">
        <f t="array" ref="F1636">SUM(IF(D$2:D1636=D1636,E$2:E1636,0))</f>
        <v>18165</v>
      </c>
      <c r="G1636" s="8">
        <f t="shared" si="50"/>
        <v>0.2</v>
      </c>
      <c r="H1636" s="8">
        <f t="shared" si="51"/>
        <v>80.2</v>
      </c>
    </row>
    <row r="1637" spans="3:8" x14ac:dyDescent="0.25">
      <c r="C1637" s="2">
        <v>41124</v>
      </c>
      <c r="D1637" s="3" t="s">
        <v>57</v>
      </c>
      <c r="E1637" s="1">
        <v>170</v>
      </c>
      <c r="F1637" s="1">
        <f t="array" ref="F1637">SUM(IF(D$2:D1637=D1637,E$2:E1637,0))</f>
        <v>3937</v>
      </c>
      <c r="G1637" s="8">
        <f t="shared" si="50"/>
        <v>0.1</v>
      </c>
      <c r="H1637" s="8">
        <f t="shared" si="51"/>
        <v>17</v>
      </c>
    </row>
    <row r="1638" spans="3:8" x14ac:dyDescent="0.25">
      <c r="C1638" s="2">
        <v>41125</v>
      </c>
      <c r="D1638" s="3" t="s">
        <v>24</v>
      </c>
      <c r="E1638" s="1">
        <v>124</v>
      </c>
      <c r="F1638" s="1">
        <f t="array" ref="F1638">SUM(IF(D$2:D1638=D1638,E$2:E1638,0))</f>
        <v>19426</v>
      </c>
      <c r="G1638" s="8">
        <f t="shared" si="50"/>
        <v>0.2</v>
      </c>
      <c r="H1638" s="8">
        <f t="shared" si="51"/>
        <v>24.8</v>
      </c>
    </row>
    <row r="1639" spans="3:8" x14ac:dyDescent="0.25">
      <c r="C1639" s="2">
        <v>41127</v>
      </c>
      <c r="D1639" s="3" t="s">
        <v>203</v>
      </c>
      <c r="E1639" s="1">
        <v>13</v>
      </c>
      <c r="F1639" s="1">
        <f t="array" ref="F1639">SUM(IF(D$2:D1639=D1639,E$2:E1639,0))</f>
        <v>29</v>
      </c>
      <c r="G1639" s="8">
        <f t="shared" si="50"/>
        <v>0</v>
      </c>
      <c r="H1639" s="8">
        <f t="shared" si="51"/>
        <v>0</v>
      </c>
    </row>
    <row r="1640" spans="3:8" x14ac:dyDescent="0.25">
      <c r="C1640" s="2">
        <v>41130</v>
      </c>
      <c r="D1640" s="3" t="s">
        <v>21</v>
      </c>
      <c r="E1640" s="1">
        <v>87</v>
      </c>
      <c r="F1640" s="1">
        <f t="array" ref="F1640">SUM(IF(D$2:D1640=D1640,E$2:E1640,0))</f>
        <v>3790</v>
      </c>
      <c r="G1640" s="8">
        <f t="shared" si="50"/>
        <v>0.1</v>
      </c>
      <c r="H1640" s="8">
        <f t="shared" si="51"/>
        <v>8.7000000000000011</v>
      </c>
    </row>
    <row r="1641" spans="3:8" x14ac:dyDescent="0.25">
      <c r="C1641" s="2">
        <v>41130</v>
      </c>
      <c r="D1641" s="3" t="s">
        <v>26</v>
      </c>
      <c r="E1641" s="1">
        <v>190</v>
      </c>
      <c r="F1641" s="1">
        <f t="array" ref="F1641">SUM(IF(D$2:D1641=D1641,E$2:E1641,0))</f>
        <v>5079</v>
      </c>
      <c r="G1641" s="8">
        <f t="shared" si="50"/>
        <v>0.1</v>
      </c>
      <c r="H1641" s="8">
        <f t="shared" si="51"/>
        <v>19</v>
      </c>
    </row>
    <row r="1642" spans="3:8" x14ac:dyDescent="0.25">
      <c r="C1642" s="2">
        <v>41130</v>
      </c>
      <c r="D1642" s="3" t="s">
        <v>52</v>
      </c>
      <c r="E1642" s="1">
        <v>349</v>
      </c>
      <c r="F1642" s="1">
        <f t="array" ref="F1642">SUM(IF(D$2:D1642=D1642,E$2:E1642,0))</f>
        <v>20077</v>
      </c>
      <c r="G1642" s="8">
        <f t="shared" si="50"/>
        <v>0.2</v>
      </c>
      <c r="H1642" s="8">
        <f t="shared" si="51"/>
        <v>69.8</v>
      </c>
    </row>
    <row r="1643" spans="3:8" x14ac:dyDescent="0.25">
      <c r="C1643" s="2">
        <v>41132</v>
      </c>
      <c r="D1643" s="3" t="s">
        <v>183</v>
      </c>
      <c r="E1643" s="1">
        <v>16</v>
      </c>
      <c r="F1643" s="1">
        <f t="array" ref="F1643">SUM(IF(D$2:D1643=D1643,E$2:E1643,0))</f>
        <v>29</v>
      </c>
      <c r="G1643" s="8">
        <f t="shared" si="50"/>
        <v>0</v>
      </c>
      <c r="H1643" s="8">
        <f t="shared" si="51"/>
        <v>0</v>
      </c>
    </row>
    <row r="1644" spans="3:8" x14ac:dyDescent="0.25">
      <c r="C1644" s="2">
        <v>41133</v>
      </c>
      <c r="D1644" s="3" t="s">
        <v>73</v>
      </c>
      <c r="E1644" s="1">
        <v>42</v>
      </c>
      <c r="F1644" s="1">
        <f t="array" ref="F1644">SUM(IF(D$2:D1644=D1644,E$2:E1644,0))</f>
        <v>1852</v>
      </c>
      <c r="G1644" s="8">
        <f t="shared" si="50"/>
        <v>0.1</v>
      </c>
      <c r="H1644" s="8">
        <f t="shared" si="51"/>
        <v>4.2</v>
      </c>
    </row>
    <row r="1645" spans="3:8" x14ac:dyDescent="0.25">
      <c r="C1645" s="2">
        <v>41134</v>
      </c>
      <c r="D1645" s="3" t="s">
        <v>25</v>
      </c>
      <c r="E1645" s="1">
        <v>70</v>
      </c>
      <c r="F1645" s="1">
        <f t="array" ref="F1645">SUM(IF(D$2:D1645=D1645,E$2:E1645,0))</f>
        <v>3394</v>
      </c>
      <c r="G1645" s="8">
        <f t="shared" si="50"/>
        <v>0.1</v>
      </c>
      <c r="H1645" s="8">
        <f t="shared" si="51"/>
        <v>7</v>
      </c>
    </row>
    <row r="1646" spans="3:8" x14ac:dyDescent="0.25">
      <c r="C1646" s="2">
        <v>41136</v>
      </c>
      <c r="D1646" s="3" t="s">
        <v>54</v>
      </c>
      <c r="E1646" s="1">
        <v>189</v>
      </c>
      <c r="F1646" s="1">
        <f t="array" ref="F1646">SUM(IF(D$2:D1646=D1646,E$2:E1646,0))</f>
        <v>4246</v>
      </c>
      <c r="G1646" s="8">
        <f t="shared" si="50"/>
        <v>0.1</v>
      </c>
      <c r="H1646" s="8">
        <f t="shared" si="51"/>
        <v>18.900000000000002</v>
      </c>
    </row>
    <row r="1647" spans="3:8" x14ac:dyDescent="0.25">
      <c r="C1647" s="2">
        <v>41137</v>
      </c>
      <c r="D1647" s="3" t="s">
        <v>57</v>
      </c>
      <c r="E1647" s="1">
        <v>64</v>
      </c>
      <c r="F1647" s="1">
        <f t="array" ref="F1647">SUM(IF(D$2:D1647=D1647,E$2:E1647,0))</f>
        <v>4001</v>
      </c>
      <c r="G1647" s="8">
        <f t="shared" si="50"/>
        <v>0.1</v>
      </c>
      <c r="H1647" s="8">
        <f t="shared" si="51"/>
        <v>6.4</v>
      </c>
    </row>
    <row r="1648" spans="3:8" x14ac:dyDescent="0.25">
      <c r="C1648" s="2">
        <v>41141</v>
      </c>
      <c r="D1648" s="3" t="s">
        <v>37</v>
      </c>
      <c r="E1648" s="1">
        <v>76</v>
      </c>
      <c r="F1648" s="1">
        <f t="array" ref="F1648">SUM(IF(D$2:D1648=D1648,E$2:E1648,0))</f>
        <v>3609</v>
      </c>
      <c r="G1648" s="8">
        <f t="shared" si="50"/>
        <v>0.1</v>
      </c>
      <c r="H1648" s="8">
        <f t="shared" si="51"/>
        <v>7.6000000000000005</v>
      </c>
    </row>
    <row r="1649" spans="3:8" x14ac:dyDescent="0.25">
      <c r="C1649" s="2">
        <v>41142</v>
      </c>
      <c r="D1649" s="3" t="s">
        <v>51</v>
      </c>
      <c r="E1649" s="1">
        <v>11</v>
      </c>
      <c r="F1649" s="1">
        <f t="array" ref="F1649">SUM(IF(D$2:D1649=D1649,E$2:E1649,0))</f>
        <v>14</v>
      </c>
      <c r="G1649" s="8">
        <f t="shared" si="50"/>
        <v>0</v>
      </c>
      <c r="H1649" s="8">
        <f t="shared" si="51"/>
        <v>0</v>
      </c>
    </row>
    <row r="1650" spans="3:8" x14ac:dyDescent="0.25">
      <c r="C1650" s="2">
        <v>41142</v>
      </c>
      <c r="D1650" s="3" t="s">
        <v>68</v>
      </c>
      <c r="E1650" s="1">
        <v>96</v>
      </c>
      <c r="F1650" s="1">
        <f t="array" ref="F1650">SUM(IF(D$2:D1650=D1650,E$2:E1650,0))</f>
        <v>2975</v>
      </c>
      <c r="G1650" s="8">
        <f t="shared" si="50"/>
        <v>0.1</v>
      </c>
      <c r="H1650" s="8">
        <f t="shared" si="51"/>
        <v>9.6000000000000014</v>
      </c>
    </row>
    <row r="1651" spans="3:8" x14ac:dyDescent="0.25">
      <c r="C1651" s="2">
        <v>41143</v>
      </c>
      <c r="D1651" s="3" t="s">
        <v>113</v>
      </c>
      <c r="E1651" s="1">
        <v>17</v>
      </c>
      <c r="F1651" s="1">
        <f t="array" ref="F1651">SUM(IF(D$2:D1651=D1651,E$2:E1651,0))</f>
        <v>35</v>
      </c>
      <c r="G1651" s="8">
        <f t="shared" si="50"/>
        <v>0</v>
      </c>
      <c r="H1651" s="8">
        <f t="shared" si="51"/>
        <v>0</v>
      </c>
    </row>
    <row r="1652" spans="3:8" x14ac:dyDescent="0.25">
      <c r="C1652" s="2">
        <v>41143</v>
      </c>
      <c r="D1652" s="3" t="s">
        <v>20</v>
      </c>
      <c r="E1652" s="1">
        <v>92</v>
      </c>
      <c r="F1652" s="1">
        <f t="array" ref="F1652">SUM(IF(D$2:D1652=D1652,E$2:E1652,0))</f>
        <v>4281</v>
      </c>
      <c r="G1652" s="8">
        <f t="shared" si="50"/>
        <v>0.1</v>
      </c>
      <c r="H1652" s="8">
        <f t="shared" si="51"/>
        <v>9.2000000000000011</v>
      </c>
    </row>
    <row r="1653" spans="3:8" x14ac:dyDescent="0.25">
      <c r="C1653" s="2">
        <v>41144</v>
      </c>
      <c r="D1653" s="3" t="s">
        <v>10</v>
      </c>
      <c r="E1653" s="1">
        <v>76</v>
      </c>
      <c r="F1653" s="1">
        <f t="array" ref="F1653">SUM(IF(D$2:D1653=D1653,E$2:E1653,0))</f>
        <v>2726</v>
      </c>
      <c r="G1653" s="8">
        <f t="shared" si="50"/>
        <v>0.1</v>
      </c>
      <c r="H1653" s="8">
        <f t="shared" si="51"/>
        <v>7.6000000000000005</v>
      </c>
    </row>
    <row r="1654" spans="3:8" x14ac:dyDescent="0.25">
      <c r="C1654" s="2">
        <v>41146</v>
      </c>
      <c r="D1654" s="3" t="s">
        <v>12</v>
      </c>
      <c r="E1654" s="1">
        <v>77</v>
      </c>
      <c r="F1654" s="1">
        <f t="array" ref="F1654">SUM(IF(D$2:D1654=D1654,E$2:E1654,0))</f>
        <v>3418</v>
      </c>
      <c r="G1654" s="8">
        <f t="shared" si="50"/>
        <v>0.1</v>
      </c>
      <c r="H1654" s="8">
        <f t="shared" si="51"/>
        <v>7.7</v>
      </c>
    </row>
    <row r="1655" spans="3:8" x14ac:dyDescent="0.25">
      <c r="C1655" s="2">
        <v>41147</v>
      </c>
      <c r="D1655" s="3" t="s">
        <v>104</v>
      </c>
      <c r="E1655" s="1">
        <v>344</v>
      </c>
      <c r="F1655" s="1">
        <f t="array" ref="F1655">SUM(IF(D$2:D1655=D1655,E$2:E1655,0))</f>
        <v>5290</v>
      </c>
      <c r="G1655" s="8">
        <f t="shared" si="50"/>
        <v>0.1</v>
      </c>
      <c r="H1655" s="8">
        <f t="shared" si="51"/>
        <v>34.4</v>
      </c>
    </row>
    <row r="1656" spans="3:8" x14ac:dyDescent="0.25">
      <c r="C1656" s="2">
        <v>41147</v>
      </c>
      <c r="D1656" s="3" t="s">
        <v>9</v>
      </c>
      <c r="E1656" s="1">
        <v>218</v>
      </c>
      <c r="F1656" s="1">
        <f t="array" ref="F1656">SUM(IF(D$2:D1656=D1656,E$2:E1656,0))</f>
        <v>21248</v>
      </c>
      <c r="G1656" s="8">
        <f t="shared" si="50"/>
        <v>0.2</v>
      </c>
      <c r="H1656" s="8">
        <f t="shared" si="51"/>
        <v>43.6</v>
      </c>
    </row>
    <row r="1657" spans="3:8" x14ac:dyDescent="0.25">
      <c r="C1657" s="2">
        <v>41148</v>
      </c>
      <c r="D1657" s="3" t="s">
        <v>52</v>
      </c>
      <c r="E1657" s="1">
        <v>115</v>
      </c>
      <c r="F1657" s="1">
        <f t="array" ref="F1657">SUM(IF(D$2:D1657=D1657,E$2:E1657,0))</f>
        <v>20192</v>
      </c>
      <c r="G1657" s="8">
        <f t="shared" si="50"/>
        <v>0.2</v>
      </c>
      <c r="H1657" s="8">
        <f t="shared" si="51"/>
        <v>23</v>
      </c>
    </row>
    <row r="1658" spans="3:8" x14ac:dyDescent="0.25">
      <c r="C1658" s="2">
        <v>41149</v>
      </c>
      <c r="D1658" s="3" t="s">
        <v>82</v>
      </c>
      <c r="E1658" s="1">
        <v>143</v>
      </c>
      <c r="F1658" s="1">
        <f t="array" ref="F1658">SUM(IF(D$2:D1658=D1658,E$2:E1658,0))</f>
        <v>888</v>
      </c>
      <c r="G1658" s="8">
        <f t="shared" si="50"/>
        <v>0.05</v>
      </c>
      <c r="H1658" s="8">
        <f t="shared" si="51"/>
        <v>7.15</v>
      </c>
    </row>
    <row r="1659" spans="3:8" x14ac:dyDescent="0.25">
      <c r="C1659" s="2">
        <v>41149</v>
      </c>
      <c r="D1659" s="3" t="s">
        <v>139</v>
      </c>
      <c r="E1659" s="1">
        <v>1</v>
      </c>
      <c r="F1659" s="1">
        <f t="array" ref="F1659">SUM(IF(D$2:D1659=D1659,E$2:E1659,0))</f>
        <v>26</v>
      </c>
      <c r="G1659" s="8">
        <f t="shared" si="50"/>
        <v>0</v>
      </c>
      <c r="H1659" s="8">
        <f t="shared" si="51"/>
        <v>0</v>
      </c>
    </row>
    <row r="1660" spans="3:8" x14ac:dyDescent="0.25">
      <c r="C1660" s="2">
        <v>41154</v>
      </c>
      <c r="D1660" s="3" t="s">
        <v>71</v>
      </c>
      <c r="E1660" s="1">
        <v>133</v>
      </c>
      <c r="F1660" s="1">
        <f t="array" ref="F1660">SUM(IF(D$2:D1660=D1660,E$2:E1660,0))</f>
        <v>2715</v>
      </c>
      <c r="G1660" s="8">
        <f t="shared" si="50"/>
        <v>0.1</v>
      </c>
      <c r="H1660" s="8">
        <f t="shared" si="51"/>
        <v>13.3</v>
      </c>
    </row>
    <row r="1661" spans="3:8" x14ac:dyDescent="0.25">
      <c r="C1661" s="2">
        <v>41154</v>
      </c>
      <c r="D1661" s="3" t="s">
        <v>19</v>
      </c>
      <c r="E1661" s="1">
        <v>496</v>
      </c>
      <c r="F1661" s="1">
        <f t="array" ref="F1661">SUM(IF(D$2:D1661=D1661,E$2:E1661,0))</f>
        <v>14476</v>
      </c>
      <c r="G1661" s="8">
        <f t="shared" si="50"/>
        <v>0.2</v>
      </c>
      <c r="H1661" s="8">
        <f t="shared" si="51"/>
        <v>99.2</v>
      </c>
    </row>
    <row r="1662" spans="3:8" x14ac:dyDescent="0.25">
      <c r="C1662" s="2">
        <v>41154</v>
      </c>
      <c r="D1662" s="3" t="s">
        <v>110</v>
      </c>
      <c r="E1662" s="1">
        <v>5</v>
      </c>
      <c r="F1662" s="1">
        <f t="array" ref="F1662">SUM(IF(D$2:D1662=D1662,E$2:E1662,0))</f>
        <v>44</v>
      </c>
      <c r="G1662" s="8">
        <f t="shared" si="50"/>
        <v>0</v>
      </c>
      <c r="H1662" s="8">
        <f t="shared" si="51"/>
        <v>0</v>
      </c>
    </row>
    <row r="1663" spans="3:8" x14ac:dyDescent="0.25">
      <c r="C1663" s="2">
        <v>41156</v>
      </c>
      <c r="D1663" s="3" t="s">
        <v>174</v>
      </c>
      <c r="E1663" s="1">
        <v>8</v>
      </c>
      <c r="F1663" s="1">
        <f t="array" ref="F1663">SUM(IF(D$2:D1663=D1663,E$2:E1663,0))</f>
        <v>44</v>
      </c>
      <c r="G1663" s="8">
        <f t="shared" si="50"/>
        <v>0</v>
      </c>
      <c r="H1663" s="8">
        <f t="shared" si="51"/>
        <v>0</v>
      </c>
    </row>
    <row r="1664" spans="3:8" x14ac:dyDescent="0.25">
      <c r="C1664" s="2">
        <v>41157</v>
      </c>
      <c r="D1664" s="3" t="s">
        <v>54</v>
      </c>
      <c r="E1664" s="1">
        <v>59</v>
      </c>
      <c r="F1664" s="1">
        <f t="array" ref="F1664">SUM(IF(D$2:D1664=D1664,E$2:E1664,0))</f>
        <v>4305</v>
      </c>
      <c r="G1664" s="8">
        <f t="shared" si="50"/>
        <v>0.1</v>
      </c>
      <c r="H1664" s="8">
        <f t="shared" si="51"/>
        <v>5.9</v>
      </c>
    </row>
    <row r="1665" spans="3:8" x14ac:dyDescent="0.25">
      <c r="C1665" s="2">
        <v>41157</v>
      </c>
      <c r="D1665" s="3" t="s">
        <v>19</v>
      </c>
      <c r="E1665" s="1">
        <v>273</v>
      </c>
      <c r="F1665" s="1">
        <f t="array" ref="F1665">SUM(IF(D$2:D1665=D1665,E$2:E1665,0))</f>
        <v>14749</v>
      </c>
      <c r="G1665" s="8">
        <f t="shared" si="50"/>
        <v>0.2</v>
      </c>
      <c r="H1665" s="8">
        <f t="shared" si="51"/>
        <v>54.6</v>
      </c>
    </row>
    <row r="1666" spans="3:8" x14ac:dyDescent="0.25">
      <c r="C1666" s="2">
        <v>41158</v>
      </c>
      <c r="D1666" s="3" t="s">
        <v>11</v>
      </c>
      <c r="E1666" s="1">
        <v>165</v>
      </c>
      <c r="F1666" s="1">
        <f t="array" ref="F1666">SUM(IF(D$2:D1666=D1666,E$2:E1666,0))</f>
        <v>20091</v>
      </c>
      <c r="G1666" s="8">
        <f t="shared" si="50"/>
        <v>0.2</v>
      </c>
      <c r="H1666" s="8">
        <f t="shared" si="51"/>
        <v>33</v>
      </c>
    </row>
    <row r="1667" spans="3:8" x14ac:dyDescent="0.25">
      <c r="C1667" s="2">
        <v>41162</v>
      </c>
      <c r="D1667" s="3" t="s">
        <v>50</v>
      </c>
      <c r="E1667" s="1">
        <v>13</v>
      </c>
      <c r="F1667" s="1">
        <f t="array" ref="F1667">SUM(IF(D$2:D1667=D1667,E$2:E1667,0))</f>
        <v>37</v>
      </c>
      <c r="G1667" s="8">
        <f t="shared" ref="G1667:G1730" si="52">IF(AND(F1667&gt;=100,F1667&lt;1000),0.05,IF(AND(F1667&gt;=1000,F1667&lt;10000),0.1,IF(F1667&gt;=10000,0.2,0)))</f>
        <v>0</v>
      </c>
      <c r="H1667" s="8">
        <f t="shared" ref="H1667:H1730" si="53">G1667*E1667</f>
        <v>0</v>
      </c>
    </row>
    <row r="1668" spans="3:8" x14ac:dyDescent="0.25">
      <c r="C1668" s="2">
        <v>41163</v>
      </c>
      <c r="D1668" s="3" t="s">
        <v>71</v>
      </c>
      <c r="E1668" s="1">
        <v>143</v>
      </c>
      <c r="F1668" s="1">
        <f t="array" ref="F1668">SUM(IF(D$2:D1668=D1668,E$2:E1668,0))</f>
        <v>2858</v>
      </c>
      <c r="G1668" s="8">
        <f t="shared" si="52"/>
        <v>0.1</v>
      </c>
      <c r="H1668" s="8">
        <f t="shared" si="53"/>
        <v>14.3</v>
      </c>
    </row>
    <row r="1669" spans="3:8" x14ac:dyDescent="0.25">
      <c r="C1669" s="2">
        <v>41167</v>
      </c>
      <c r="D1669" s="3" t="s">
        <v>232</v>
      </c>
      <c r="E1669" s="1">
        <v>20</v>
      </c>
      <c r="F1669" s="1">
        <f t="array" ref="F1669">SUM(IF(D$2:D1669=D1669,E$2:E1669,0))</f>
        <v>20</v>
      </c>
      <c r="G1669" s="8">
        <f t="shared" si="52"/>
        <v>0</v>
      </c>
      <c r="H1669" s="8">
        <f t="shared" si="53"/>
        <v>0</v>
      </c>
    </row>
    <row r="1670" spans="3:8" x14ac:dyDescent="0.25">
      <c r="C1670" s="2">
        <v>41171</v>
      </c>
      <c r="D1670" s="3" t="s">
        <v>56</v>
      </c>
      <c r="E1670" s="1">
        <v>4</v>
      </c>
      <c r="F1670" s="1">
        <f t="array" ref="F1670">SUM(IF(D$2:D1670=D1670,E$2:E1670,0))</f>
        <v>30</v>
      </c>
      <c r="G1670" s="8">
        <f t="shared" si="52"/>
        <v>0</v>
      </c>
      <c r="H1670" s="8">
        <f t="shared" si="53"/>
        <v>0</v>
      </c>
    </row>
    <row r="1671" spans="3:8" x14ac:dyDescent="0.25">
      <c r="C1671" s="2">
        <v>41175</v>
      </c>
      <c r="D1671" s="3" t="s">
        <v>133</v>
      </c>
      <c r="E1671" s="1">
        <v>102</v>
      </c>
      <c r="F1671" s="1">
        <f t="array" ref="F1671">SUM(IF(D$2:D1671=D1671,E$2:E1671,0))</f>
        <v>738</v>
      </c>
      <c r="G1671" s="8">
        <f t="shared" si="52"/>
        <v>0.05</v>
      </c>
      <c r="H1671" s="8">
        <f t="shared" si="53"/>
        <v>5.1000000000000005</v>
      </c>
    </row>
    <row r="1672" spans="3:8" x14ac:dyDescent="0.25">
      <c r="C1672" s="2">
        <v>41177</v>
      </c>
      <c r="D1672" s="3" t="s">
        <v>8</v>
      </c>
      <c r="E1672" s="1">
        <v>155</v>
      </c>
      <c r="F1672" s="1">
        <f t="array" ref="F1672">SUM(IF(D$2:D1672=D1672,E$2:E1672,0))</f>
        <v>3128</v>
      </c>
      <c r="G1672" s="8">
        <f t="shared" si="52"/>
        <v>0.1</v>
      </c>
      <c r="H1672" s="8">
        <f t="shared" si="53"/>
        <v>15.5</v>
      </c>
    </row>
    <row r="1673" spans="3:8" x14ac:dyDescent="0.25">
      <c r="C1673" s="2">
        <v>41179</v>
      </c>
      <c r="D1673" s="3" t="s">
        <v>9</v>
      </c>
      <c r="E1673" s="1">
        <v>226</v>
      </c>
      <c r="F1673" s="1">
        <f t="array" ref="F1673">SUM(IF(D$2:D1673=D1673,E$2:E1673,0))</f>
        <v>21474</v>
      </c>
      <c r="G1673" s="8">
        <f t="shared" si="52"/>
        <v>0.2</v>
      </c>
      <c r="H1673" s="8">
        <f t="shared" si="53"/>
        <v>45.2</v>
      </c>
    </row>
    <row r="1674" spans="3:8" x14ac:dyDescent="0.25">
      <c r="C1674" s="2">
        <v>41179</v>
      </c>
      <c r="D1674" s="3" t="s">
        <v>16</v>
      </c>
      <c r="E1674" s="1">
        <v>346</v>
      </c>
      <c r="F1674" s="1">
        <f t="array" ref="F1674">SUM(IF(D$2:D1674=D1674,E$2:E1674,0))</f>
        <v>18511</v>
      </c>
      <c r="G1674" s="8">
        <f t="shared" si="52"/>
        <v>0.2</v>
      </c>
      <c r="H1674" s="8">
        <f t="shared" si="53"/>
        <v>69.2</v>
      </c>
    </row>
    <row r="1675" spans="3:8" x14ac:dyDescent="0.25">
      <c r="C1675" s="2">
        <v>41180</v>
      </c>
      <c r="D1675" s="3" t="s">
        <v>54</v>
      </c>
      <c r="E1675" s="1">
        <v>45</v>
      </c>
      <c r="F1675" s="1">
        <f t="array" ref="F1675">SUM(IF(D$2:D1675=D1675,E$2:E1675,0))</f>
        <v>4350</v>
      </c>
      <c r="G1675" s="8">
        <f t="shared" si="52"/>
        <v>0.1</v>
      </c>
      <c r="H1675" s="8">
        <f t="shared" si="53"/>
        <v>4.5</v>
      </c>
    </row>
    <row r="1676" spans="3:8" x14ac:dyDescent="0.25">
      <c r="C1676" s="2">
        <v>41182</v>
      </c>
      <c r="D1676" s="3" t="s">
        <v>153</v>
      </c>
      <c r="E1676" s="1">
        <v>11</v>
      </c>
      <c r="F1676" s="1">
        <f t="array" ref="F1676">SUM(IF(D$2:D1676=D1676,E$2:E1676,0))</f>
        <v>50</v>
      </c>
      <c r="G1676" s="8">
        <f t="shared" si="52"/>
        <v>0</v>
      </c>
      <c r="H1676" s="8">
        <f t="shared" si="53"/>
        <v>0</v>
      </c>
    </row>
    <row r="1677" spans="3:8" x14ac:dyDescent="0.25">
      <c r="C1677" s="2">
        <v>41185</v>
      </c>
      <c r="D1677" s="3" t="s">
        <v>132</v>
      </c>
      <c r="E1677" s="1">
        <v>14</v>
      </c>
      <c r="F1677" s="1">
        <f t="array" ref="F1677">SUM(IF(D$2:D1677=D1677,E$2:E1677,0))</f>
        <v>25</v>
      </c>
      <c r="G1677" s="8">
        <f t="shared" si="52"/>
        <v>0</v>
      </c>
      <c r="H1677" s="8">
        <f t="shared" si="53"/>
        <v>0</v>
      </c>
    </row>
    <row r="1678" spans="3:8" x14ac:dyDescent="0.25">
      <c r="C1678" s="2">
        <v>41190</v>
      </c>
      <c r="D1678" s="3" t="s">
        <v>53</v>
      </c>
      <c r="E1678" s="1">
        <v>12</v>
      </c>
      <c r="F1678" s="1">
        <f t="array" ref="F1678">SUM(IF(D$2:D1678=D1678,E$2:E1678,0))</f>
        <v>25</v>
      </c>
      <c r="G1678" s="8">
        <f t="shared" si="52"/>
        <v>0</v>
      </c>
      <c r="H1678" s="8">
        <f t="shared" si="53"/>
        <v>0</v>
      </c>
    </row>
    <row r="1679" spans="3:8" x14ac:dyDescent="0.25">
      <c r="C1679" s="2">
        <v>41195</v>
      </c>
      <c r="D1679" s="3" t="s">
        <v>156</v>
      </c>
      <c r="E1679" s="1">
        <v>11</v>
      </c>
      <c r="F1679" s="1">
        <f t="array" ref="F1679">SUM(IF(D$2:D1679=D1679,E$2:E1679,0))</f>
        <v>17</v>
      </c>
      <c r="G1679" s="8">
        <f t="shared" si="52"/>
        <v>0</v>
      </c>
      <c r="H1679" s="8">
        <f t="shared" si="53"/>
        <v>0</v>
      </c>
    </row>
    <row r="1680" spans="3:8" x14ac:dyDescent="0.25">
      <c r="C1680" s="2">
        <v>41195</v>
      </c>
      <c r="D1680" s="3" t="s">
        <v>28</v>
      </c>
      <c r="E1680" s="1">
        <v>142</v>
      </c>
      <c r="F1680" s="1">
        <f t="array" ref="F1680">SUM(IF(D$2:D1680=D1680,E$2:E1680,0))</f>
        <v>1687</v>
      </c>
      <c r="G1680" s="8">
        <f t="shared" si="52"/>
        <v>0.1</v>
      </c>
      <c r="H1680" s="8">
        <f t="shared" si="53"/>
        <v>14.200000000000001</v>
      </c>
    </row>
    <row r="1681" spans="3:8" x14ac:dyDescent="0.25">
      <c r="C1681" s="2">
        <v>41201</v>
      </c>
      <c r="D1681" s="3" t="s">
        <v>73</v>
      </c>
      <c r="E1681" s="1">
        <v>184</v>
      </c>
      <c r="F1681" s="1">
        <f t="array" ref="F1681">SUM(IF(D$2:D1681=D1681,E$2:E1681,0))</f>
        <v>2036</v>
      </c>
      <c r="G1681" s="8">
        <f t="shared" si="52"/>
        <v>0.1</v>
      </c>
      <c r="H1681" s="8">
        <f t="shared" si="53"/>
        <v>18.400000000000002</v>
      </c>
    </row>
    <row r="1682" spans="3:8" x14ac:dyDescent="0.25">
      <c r="C1682" s="2">
        <v>41202</v>
      </c>
      <c r="D1682" s="3" t="s">
        <v>47</v>
      </c>
      <c r="E1682" s="1">
        <v>390</v>
      </c>
      <c r="F1682" s="1">
        <f t="array" ref="F1682">SUM(IF(D$2:D1682=D1682,E$2:E1682,0))</f>
        <v>19774</v>
      </c>
      <c r="G1682" s="8">
        <f t="shared" si="52"/>
        <v>0.2</v>
      </c>
      <c r="H1682" s="8">
        <f t="shared" si="53"/>
        <v>78</v>
      </c>
    </row>
    <row r="1683" spans="3:8" x14ac:dyDescent="0.25">
      <c r="C1683" s="2">
        <v>41206</v>
      </c>
      <c r="D1683" s="3" t="s">
        <v>39</v>
      </c>
      <c r="E1683" s="1">
        <v>110</v>
      </c>
      <c r="F1683" s="1">
        <f t="array" ref="F1683">SUM(IF(D$2:D1683=D1683,E$2:E1683,0))</f>
        <v>4129</v>
      </c>
      <c r="G1683" s="8">
        <f t="shared" si="52"/>
        <v>0.1</v>
      </c>
      <c r="H1683" s="8">
        <f t="shared" si="53"/>
        <v>11</v>
      </c>
    </row>
    <row r="1684" spans="3:8" x14ac:dyDescent="0.25">
      <c r="C1684" s="2">
        <v>41207</v>
      </c>
      <c r="D1684" s="3" t="s">
        <v>21</v>
      </c>
      <c r="E1684" s="1">
        <v>92</v>
      </c>
      <c r="F1684" s="1">
        <f t="array" ref="F1684">SUM(IF(D$2:D1684=D1684,E$2:E1684,0))</f>
        <v>3882</v>
      </c>
      <c r="G1684" s="8">
        <f t="shared" si="52"/>
        <v>0.1</v>
      </c>
      <c r="H1684" s="8">
        <f t="shared" si="53"/>
        <v>9.2000000000000011</v>
      </c>
    </row>
    <row r="1685" spans="3:8" x14ac:dyDescent="0.25">
      <c r="C1685" s="2">
        <v>41208</v>
      </c>
      <c r="D1685" s="3" t="s">
        <v>70</v>
      </c>
      <c r="E1685" s="1">
        <v>5</v>
      </c>
      <c r="F1685" s="1">
        <f t="array" ref="F1685">SUM(IF(D$2:D1685=D1685,E$2:E1685,0))</f>
        <v>37</v>
      </c>
      <c r="G1685" s="8">
        <f t="shared" si="52"/>
        <v>0</v>
      </c>
      <c r="H1685" s="8">
        <f t="shared" si="53"/>
        <v>0</v>
      </c>
    </row>
    <row r="1686" spans="3:8" x14ac:dyDescent="0.25">
      <c r="C1686" s="2">
        <v>41208</v>
      </c>
      <c r="D1686" s="3" t="s">
        <v>231</v>
      </c>
      <c r="E1686" s="1">
        <v>2</v>
      </c>
      <c r="F1686" s="1">
        <f t="array" ref="F1686">SUM(IF(D$2:D1686=D1686,E$2:E1686,0))</f>
        <v>17</v>
      </c>
      <c r="G1686" s="8">
        <f t="shared" si="52"/>
        <v>0</v>
      </c>
      <c r="H1686" s="8">
        <f t="shared" si="53"/>
        <v>0</v>
      </c>
    </row>
    <row r="1687" spans="3:8" x14ac:dyDescent="0.25">
      <c r="C1687" s="2">
        <v>41210</v>
      </c>
      <c r="D1687" s="3" t="s">
        <v>177</v>
      </c>
      <c r="E1687" s="1">
        <v>14</v>
      </c>
      <c r="F1687" s="1">
        <f t="array" ref="F1687">SUM(IF(D$2:D1687=D1687,E$2:E1687,0))</f>
        <v>42</v>
      </c>
      <c r="G1687" s="8">
        <f t="shared" si="52"/>
        <v>0</v>
      </c>
      <c r="H1687" s="8">
        <f t="shared" si="53"/>
        <v>0</v>
      </c>
    </row>
    <row r="1688" spans="3:8" x14ac:dyDescent="0.25">
      <c r="C1688" s="2">
        <v>41213</v>
      </c>
      <c r="D1688" s="3" t="s">
        <v>86</v>
      </c>
      <c r="E1688" s="1">
        <v>6</v>
      </c>
      <c r="F1688" s="1">
        <f t="array" ref="F1688">SUM(IF(D$2:D1688=D1688,E$2:E1688,0))</f>
        <v>19</v>
      </c>
      <c r="G1688" s="8">
        <f t="shared" si="52"/>
        <v>0</v>
      </c>
      <c r="H1688" s="8">
        <f t="shared" si="53"/>
        <v>0</v>
      </c>
    </row>
    <row r="1689" spans="3:8" x14ac:dyDescent="0.25">
      <c r="C1689" s="2">
        <v>41214</v>
      </c>
      <c r="D1689" s="3" t="s">
        <v>20</v>
      </c>
      <c r="E1689" s="1">
        <v>65</v>
      </c>
      <c r="F1689" s="1">
        <f t="array" ref="F1689">SUM(IF(D$2:D1689=D1689,E$2:E1689,0))</f>
        <v>4346</v>
      </c>
      <c r="G1689" s="8">
        <f t="shared" si="52"/>
        <v>0.1</v>
      </c>
      <c r="H1689" s="8">
        <f t="shared" si="53"/>
        <v>6.5</v>
      </c>
    </row>
    <row r="1690" spans="3:8" x14ac:dyDescent="0.25">
      <c r="C1690" s="2">
        <v>41214</v>
      </c>
      <c r="D1690" s="3" t="s">
        <v>71</v>
      </c>
      <c r="E1690" s="1">
        <v>45</v>
      </c>
      <c r="F1690" s="1">
        <f t="array" ref="F1690">SUM(IF(D$2:D1690=D1690,E$2:E1690,0))</f>
        <v>2903</v>
      </c>
      <c r="G1690" s="8">
        <f t="shared" si="52"/>
        <v>0.1</v>
      </c>
      <c r="H1690" s="8">
        <f t="shared" si="53"/>
        <v>4.5</v>
      </c>
    </row>
    <row r="1691" spans="3:8" x14ac:dyDescent="0.25">
      <c r="C1691" s="2">
        <v>41214</v>
      </c>
      <c r="D1691" s="3" t="s">
        <v>9</v>
      </c>
      <c r="E1691" s="1">
        <v>108</v>
      </c>
      <c r="F1691" s="1">
        <f t="array" ref="F1691">SUM(IF(D$2:D1691=D1691,E$2:E1691,0))</f>
        <v>21582</v>
      </c>
      <c r="G1691" s="8">
        <f t="shared" si="52"/>
        <v>0.2</v>
      </c>
      <c r="H1691" s="8">
        <f t="shared" si="53"/>
        <v>21.6</v>
      </c>
    </row>
    <row r="1692" spans="3:8" x14ac:dyDescent="0.25">
      <c r="C1692" s="2">
        <v>41215</v>
      </c>
      <c r="D1692" s="3" t="s">
        <v>39</v>
      </c>
      <c r="E1692" s="1">
        <v>159</v>
      </c>
      <c r="F1692" s="1">
        <f t="array" ref="F1692">SUM(IF(D$2:D1692=D1692,E$2:E1692,0))</f>
        <v>4288</v>
      </c>
      <c r="G1692" s="8">
        <f t="shared" si="52"/>
        <v>0.1</v>
      </c>
      <c r="H1692" s="8">
        <f t="shared" si="53"/>
        <v>15.9</v>
      </c>
    </row>
    <row r="1693" spans="3:8" x14ac:dyDescent="0.25">
      <c r="C1693" s="2">
        <v>41219</v>
      </c>
      <c r="D1693" s="3" t="s">
        <v>21</v>
      </c>
      <c r="E1693" s="1">
        <v>141</v>
      </c>
      <c r="F1693" s="1">
        <f t="array" ref="F1693">SUM(IF(D$2:D1693=D1693,E$2:E1693,0))</f>
        <v>4023</v>
      </c>
      <c r="G1693" s="8">
        <f t="shared" si="52"/>
        <v>0.1</v>
      </c>
      <c r="H1693" s="8">
        <f t="shared" si="53"/>
        <v>14.100000000000001</v>
      </c>
    </row>
    <row r="1694" spans="3:8" x14ac:dyDescent="0.25">
      <c r="C1694" s="2">
        <v>41219</v>
      </c>
      <c r="D1694" s="3" t="s">
        <v>40</v>
      </c>
      <c r="E1694" s="1">
        <v>14</v>
      </c>
      <c r="F1694" s="1">
        <f t="array" ref="F1694">SUM(IF(D$2:D1694=D1694,E$2:E1694,0))</f>
        <v>36</v>
      </c>
      <c r="G1694" s="8">
        <f t="shared" si="52"/>
        <v>0</v>
      </c>
      <c r="H1694" s="8">
        <f t="shared" si="53"/>
        <v>0</v>
      </c>
    </row>
    <row r="1695" spans="3:8" x14ac:dyDescent="0.25">
      <c r="C1695" s="2">
        <v>41222</v>
      </c>
      <c r="D1695" s="3" t="s">
        <v>12</v>
      </c>
      <c r="E1695" s="1">
        <v>142</v>
      </c>
      <c r="F1695" s="1">
        <f t="array" ref="F1695">SUM(IF(D$2:D1695=D1695,E$2:E1695,0))</f>
        <v>3560</v>
      </c>
      <c r="G1695" s="8">
        <f t="shared" si="52"/>
        <v>0.1</v>
      </c>
      <c r="H1695" s="8">
        <f t="shared" si="53"/>
        <v>14.200000000000001</v>
      </c>
    </row>
    <row r="1696" spans="3:8" x14ac:dyDescent="0.25">
      <c r="C1696" s="2">
        <v>41223</v>
      </c>
      <c r="D1696" s="3" t="s">
        <v>11</v>
      </c>
      <c r="E1696" s="1">
        <v>167</v>
      </c>
      <c r="F1696" s="1">
        <f t="array" ref="F1696">SUM(IF(D$2:D1696=D1696,E$2:E1696,0))</f>
        <v>20258</v>
      </c>
      <c r="G1696" s="8">
        <f t="shared" si="52"/>
        <v>0.2</v>
      </c>
      <c r="H1696" s="8">
        <f t="shared" si="53"/>
        <v>33.4</v>
      </c>
    </row>
    <row r="1697" spans="3:8" x14ac:dyDescent="0.25">
      <c r="C1697" s="2">
        <v>41224</v>
      </c>
      <c r="D1697" s="3" t="s">
        <v>177</v>
      </c>
      <c r="E1697" s="1">
        <v>12</v>
      </c>
      <c r="F1697" s="1">
        <f t="array" ref="F1697">SUM(IF(D$2:D1697=D1697,E$2:E1697,0))</f>
        <v>54</v>
      </c>
      <c r="G1697" s="8">
        <f t="shared" si="52"/>
        <v>0</v>
      </c>
      <c r="H1697" s="8">
        <f t="shared" si="53"/>
        <v>0</v>
      </c>
    </row>
    <row r="1698" spans="3:8" x14ac:dyDescent="0.25">
      <c r="C1698" s="2">
        <v>41229</v>
      </c>
      <c r="D1698" s="3" t="s">
        <v>30</v>
      </c>
      <c r="E1698" s="1">
        <v>187</v>
      </c>
      <c r="F1698" s="1">
        <f t="array" ref="F1698">SUM(IF(D$2:D1698=D1698,E$2:E1698,0))</f>
        <v>3722</v>
      </c>
      <c r="G1698" s="8">
        <f t="shared" si="52"/>
        <v>0.1</v>
      </c>
      <c r="H1698" s="8">
        <f t="shared" si="53"/>
        <v>18.7</v>
      </c>
    </row>
    <row r="1699" spans="3:8" x14ac:dyDescent="0.25">
      <c r="C1699" s="2">
        <v>41232</v>
      </c>
      <c r="D1699" s="3" t="s">
        <v>43</v>
      </c>
      <c r="E1699" s="1">
        <v>14</v>
      </c>
      <c r="F1699" s="1">
        <f t="array" ref="F1699">SUM(IF(D$2:D1699=D1699,E$2:E1699,0))</f>
        <v>49</v>
      </c>
      <c r="G1699" s="8">
        <f t="shared" si="52"/>
        <v>0</v>
      </c>
      <c r="H1699" s="8">
        <f t="shared" si="53"/>
        <v>0</v>
      </c>
    </row>
    <row r="1700" spans="3:8" x14ac:dyDescent="0.25">
      <c r="C1700" s="2">
        <v>41235</v>
      </c>
      <c r="D1700" s="3" t="s">
        <v>167</v>
      </c>
      <c r="E1700" s="1">
        <v>10</v>
      </c>
      <c r="F1700" s="1">
        <f t="array" ref="F1700">SUM(IF(D$2:D1700=D1700,E$2:E1700,0))</f>
        <v>12</v>
      </c>
      <c r="G1700" s="8">
        <f t="shared" si="52"/>
        <v>0</v>
      </c>
      <c r="H1700" s="8">
        <f t="shared" si="53"/>
        <v>0</v>
      </c>
    </row>
    <row r="1701" spans="3:8" x14ac:dyDescent="0.25">
      <c r="C1701" s="2">
        <v>41236</v>
      </c>
      <c r="D1701" s="3" t="s">
        <v>24</v>
      </c>
      <c r="E1701" s="1">
        <v>269</v>
      </c>
      <c r="F1701" s="1">
        <f t="array" ref="F1701">SUM(IF(D$2:D1701=D1701,E$2:E1701,0))</f>
        <v>19695</v>
      </c>
      <c r="G1701" s="8">
        <f t="shared" si="52"/>
        <v>0.2</v>
      </c>
      <c r="H1701" s="8">
        <f t="shared" si="53"/>
        <v>53.800000000000004</v>
      </c>
    </row>
    <row r="1702" spans="3:8" x14ac:dyDescent="0.25">
      <c r="C1702" s="2">
        <v>41236</v>
      </c>
      <c r="D1702" s="3" t="s">
        <v>7</v>
      </c>
      <c r="E1702" s="1">
        <v>328</v>
      </c>
      <c r="F1702" s="1">
        <f t="array" ref="F1702">SUM(IF(D$2:D1702=D1702,E$2:E1702,0))</f>
        <v>9134</v>
      </c>
      <c r="G1702" s="8">
        <f t="shared" si="52"/>
        <v>0.1</v>
      </c>
      <c r="H1702" s="8">
        <f t="shared" si="53"/>
        <v>32.800000000000004</v>
      </c>
    </row>
    <row r="1703" spans="3:8" x14ac:dyDescent="0.25">
      <c r="C1703" s="2">
        <v>41237</v>
      </c>
      <c r="D1703" s="3" t="s">
        <v>11</v>
      </c>
      <c r="E1703" s="1">
        <v>228</v>
      </c>
      <c r="F1703" s="1">
        <f t="array" ref="F1703">SUM(IF(D$2:D1703=D1703,E$2:E1703,0))</f>
        <v>20486</v>
      </c>
      <c r="G1703" s="8">
        <f t="shared" si="52"/>
        <v>0.2</v>
      </c>
      <c r="H1703" s="8">
        <f t="shared" si="53"/>
        <v>45.6</v>
      </c>
    </row>
    <row r="1704" spans="3:8" x14ac:dyDescent="0.25">
      <c r="C1704" s="2">
        <v>41239</v>
      </c>
      <c r="D1704" s="3" t="s">
        <v>4</v>
      </c>
      <c r="E1704" s="1">
        <v>12</v>
      </c>
      <c r="F1704" s="1">
        <f t="array" ref="F1704">SUM(IF(D$2:D1704=D1704,E$2:E1704,0))</f>
        <v>14</v>
      </c>
      <c r="G1704" s="8">
        <f t="shared" si="52"/>
        <v>0</v>
      </c>
      <c r="H1704" s="8">
        <f t="shared" si="53"/>
        <v>0</v>
      </c>
    </row>
    <row r="1705" spans="3:8" x14ac:dyDescent="0.25">
      <c r="C1705" s="2">
        <v>41244</v>
      </c>
      <c r="D1705" s="3" t="s">
        <v>95</v>
      </c>
      <c r="E1705" s="1">
        <v>16</v>
      </c>
      <c r="F1705" s="1">
        <f t="array" ref="F1705">SUM(IF(D$2:D1705=D1705,E$2:E1705,0))</f>
        <v>35</v>
      </c>
      <c r="G1705" s="8">
        <f t="shared" si="52"/>
        <v>0</v>
      </c>
      <c r="H1705" s="8">
        <f t="shared" si="53"/>
        <v>0</v>
      </c>
    </row>
    <row r="1706" spans="3:8" x14ac:dyDescent="0.25">
      <c r="C1706" s="2">
        <v>41247</v>
      </c>
      <c r="D1706" s="3" t="s">
        <v>19</v>
      </c>
      <c r="E1706" s="1">
        <v>233</v>
      </c>
      <c r="F1706" s="1">
        <f t="array" ref="F1706">SUM(IF(D$2:D1706=D1706,E$2:E1706,0))</f>
        <v>14982</v>
      </c>
      <c r="G1706" s="8">
        <f t="shared" si="52"/>
        <v>0.2</v>
      </c>
      <c r="H1706" s="8">
        <f t="shared" si="53"/>
        <v>46.6</v>
      </c>
    </row>
    <row r="1707" spans="3:8" x14ac:dyDescent="0.25">
      <c r="C1707" s="2">
        <v>41248</v>
      </c>
      <c r="D1707" s="3" t="s">
        <v>134</v>
      </c>
      <c r="E1707" s="1">
        <v>10</v>
      </c>
      <c r="F1707" s="1">
        <f t="array" ref="F1707">SUM(IF(D$2:D1707=D1707,E$2:E1707,0))</f>
        <v>24</v>
      </c>
      <c r="G1707" s="8">
        <f t="shared" si="52"/>
        <v>0</v>
      </c>
      <c r="H1707" s="8">
        <f t="shared" si="53"/>
        <v>0</v>
      </c>
    </row>
    <row r="1708" spans="3:8" x14ac:dyDescent="0.25">
      <c r="C1708" s="2">
        <v>41251</v>
      </c>
      <c r="D1708" s="3" t="s">
        <v>12</v>
      </c>
      <c r="E1708" s="1">
        <v>168</v>
      </c>
      <c r="F1708" s="1">
        <f t="array" ref="F1708">SUM(IF(D$2:D1708=D1708,E$2:E1708,0))</f>
        <v>3728</v>
      </c>
      <c r="G1708" s="8">
        <f t="shared" si="52"/>
        <v>0.1</v>
      </c>
      <c r="H1708" s="8">
        <f t="shared" si="53"/>
        <v>16.8</v>
      </c>
    </row>
    <row r="1709" spans="3:8" x14ac:dyDescent="0.25">
      <c r="C1709" s="2">
        <v>41251</v>
      </c>
      <c r="D1709" s="3" t="s">
        <v>7</v>
      </c>
      <c r="E1709" s="1">
        <v>388</v>
      </c>
      <c r="F1709" s="1">
        <f t="array" ref="F1709">SUM(IF(D$2:D1709=D1709,E$2:E1709,0))</f>
        <v>9522</v>
      </c>
      <c r="G1709" s="8">
        <f t="shared" si="52"/>
        <v>0.1</v>
      </c>
      <c r="H1709" s="8">
        <f t="shared" si="53"/>
        <v>38.800000000000004</v>
      </c>
    </row>
    <row r="1710" spans="3:8" x14ac:dyDescent="0.25">
      <c r="C1710" s="2">
        <v>41252</v>
      </c>
      <c r="D1710" s="3" t="s">
        <v>52</v>
      </c>
      <c r="E1710" s="1">
        <v>319</v>
      </c>
      <c r="F1710" s="1">
        <f t="array" ref="F1710">SUM(IF(D$2:D1710=D1710,E$2:E1710,0))</f>
        <v>20511</v>
      </c>
      <c r="G1710" s="8">
        <f t="shared" si="52"/>
        <v>0.2</v>
      </c>
      <c r="H1710" s="8">
        <f t="shared" si="53"/>
        <v>63.800000000000004</v>
      </c>
    </row>
    <row r="1711" spans="3:8" x14ac:dyDescent="0.25">
      <c r="C1711" s="2">
        <v>41254</v>
      </c>
      <c r="D1711" s="3" t="s">
        <v>69</v>
      </c>
      <c r="E1711" s="1">
        <v>12</v>
      </c>
      <c r="F1711" s="1">
        <f t="array" ref="F1711">SUM(IF(D$2:D1711=D1711,E$2:E1711,0))</f>
        <v>31</v>
      </c>
      <c r="G1711" s="8">
        <f t="shared" si="52"/>
        <v>0</v>
      </c>
      <c r="H1711" s="8">
        <f t="shared" si="53"/>
        <v>0</v>
      </c>
    </row>
    <row r="1712" spans="3:8" x14ac:dyDescent="0.25">
      <c r="C1712" s="2">
        <v>41256</v>
      </c>
      <c r="D1712" s="3" t="s">
        <v>175</v>
      </c>
      <c r="E1712" s="1">
        <v>150</v>
      </c>
      <c r="F1712" s="1">
        <f t="array" ref="F1712">SUM(IF(D$2:D1712=D1712,E$2:E1712,0))</f>
        <v>641</v>
      </c>
      <c r="G1712" s="8">
        <f t="shared" si="52"/>
        <v>0.05</v>
      </c>
      <c r="H1712" s="8">
        <f t="shared" si="53"/>
        <v>7.5</v>
      </c>
    </row>
    <row r="1713" spans="3:8" x14ac:dyDescent="0.25">
      <c r="C1713" s="2">
        <v>41258</v>
      </c>
      <c r="D1713" s="3" t="s">
        <v>11</v>
      </c>
      <c r="E1713" s="1">
        <v>347</v>
      </c>
      <c r="F1713" s="1">
        <f t="array" ref="F1713">SUM(IF(D$2:D1713=D1713,E$2:E1713,0))</f>
        <v>20833</v>
      </c>
      <c r="G1713" s="8">
        <f t="shared" si="52"/>
        <v>0.2</v>
      </c>
      <c r="H1713" s="8">
        <f t="shared" si="53"/>
        <v>69.400000000000006</v>
      </c>
    </row>
    <row r="1714" spans="3:8" x14ac:dyDescent="0.25">
      <c r="C1714" s="2">
        <v>41259</v>
      </c>
      <c r="D1714" s="3" t="s">
        <v>25</v>
      </c>
      <c r="E1714" s="1">
        <v>177</v>
      </c>
      <c r="F1714" s="1">
        <f t="array" ref="F1714">SUM(IF(D$2:D1714=D1714,E$2:E1714,0))</f>
        <v>3571</v>
      </c>
      <c r="G1714" s="8">
        <f t="shared" si="52"/>
        <v>0.1</v>
      </c>
      <c r="H1714" s="8">
        <f t="shared" si="53"/>
        <v>17.7</v>
      </c>
    </row>
    <row r="1715" spans="3:8" x14ac:dyDescent="0.25">
      <c r="C1715" s="2">
        <v>41262</v>
      </c>
      <c r="D1715" s="3" t="s">
        <v>47</v>
      </c>
      <c r="E1715" s="1">
        <v>222</v>
      </c>
      <c r="F1715" s="1">
        <f t="array" ref="F1715">SUM(IF(D$2:D1715=D1715,E$2:E1715,0))</f>
        <v>19996</v>
      </c>
      <c r="G1715" s="8">
        <f t="shared" si="52"/>
        <v>0.2</v>
      </c>
      <c r="H1715" s="8">
        <f t="shared" si="53"/>
        <v>44.400000000000006</v>
      </c>
    </row>
    <row r="1716" spans="3:8" x14ac:dyDescent="0.25">
      <c r="C1716" s="2">
        <v>41273</v>
      </c>
      <c r="D1716" s="3" t="s">
        <v>51</v>
      </c>
      <c r="E1716" s="1">
        <v>9</v>
      </c>
      <c r="F1716" s="1">
        <f t="array" ref="F1716">SUM(IF(D$2:D1716=D1716,E$2:E1716,0))</f>
        <v>23</v>
      </c>
      <c r="G1716" s="8">
        <f t="shared" si="52"/>
        <v>0</v>
      </c>
      <c r="H1716" s="8">
        <f t="shared" si="53"/>
        <v>0</v>
      </c>
    </row>
    <row r="1717" spans="3:8" x14ac:dyDescent="0.25">
      <c r="C1717" s="2">
        <v>41273</v>
      </c>
      <c r="D1717" s="3" t="s">
        <v>233</v>
      </c>
      <c r="E1717" s="1">
        <v>14</v>
      </c>
      <c r="F1717" s="1">
        <f t="array" ref="F1717">SUM(IF(D$2:D1717=D1717,E$2:E1717,0))</f>
        <v>14</v>
      </c>
      <c r="G1717" s="8">
        <f t="shared" si="52"/>
        <v>0</v>
      </c>
      <c r="H1717" s="8">
        <f t="shared" si="53"/>
        <v>0</v>
      </c>
    </row>
    <row r="1718" spans="3:8" x14ac:dyDescent="0.25">
      <c r="C1718" s="2">
        <v>41275</v>
      </c>
      <c r="D1718" s="3" t="s">
        <v>5</v>
      </c>
      <c r="E1718" s="1">
        <v>7</v>
      </c>
      <c r="F1718" s="1">
        <f t="array" ref="F1718">SUM(IF(D$2:D1718=D1718,E$2:E1718,0))</f>
        <v>27</v>
      </c>
      <c r="G1718" s="8">
        <f t="shared" si="52"/>
        <v>0</v>
      </c>
      <c r="H1718" s="8">
        <f t="shared" si="53"/>
        <v>0</v>
      </c>
    </row>
    <row r="1719" spans="3:8" x14ac:dyDescent="0.25">
      <c r="C1719" s="2">
        <v>41279</v>
      </c>
      <c r="D1719" s="3" t="s">
        <v>68</v>
      </c>
      <c r="E1719" s="1">
        <v>171</v>
      </c>
      <c r="F1719" s="1">
        <f t="array" ref="F1719">SUM(IF(D$2:D1719=D1719,E$2:E1719,0))</f>
        <v>3146</v>
      </c>
      <c r="G1719" s="8">
        <f t="shared" si="52"/>
        <v>0.1</v>
      </c>
      <c r="H1719" s="8">
        <f t="shared" si="53"/>
        <v>17.100000000000001</v>
      </c>
    </row>
    <row r="1720" spans="3:8" x14ac:dyDescent="0.25">
      <c r="C1720" s="2">
        <v>41283</v>
      </c>
      <c r="D1720" s="3" t="s">
        <v>210</v>
      </c>
      <c r="E1720" s="1">
        <v>16</v>
      </c>
      <c r="F1720" s="1">
        <f t="array" ref="F1720">SUM(IF(D$2:D1720=D1720,E$2:E1720,0))</f>
        <v>23</v>
      </c>
      <c r="G1720" s="8">
        <f t="shared" si="52"/>
        <v>0</v>
      </c>
      <c r="H1720" s="8">
        <f t="shared" si="53"/>
        <v>0</v>
      </c>
    </row>
    <row r="1721" spans="3:8" x14ac:dyDescent="0.25">
      <c r="C1721" s="2">
        <v>41284</v>
      </c>
      <c r="D1721" s="3" t="s">
        <v>20</v>
      </c>
      <c r="E1721" s="1">
        <v>176</v>
      </c>
      <c r="F1721" s="1">
        <f t="array" ref="F1721">SUM(IF(D$2:D1721=D1721,E$2:E1721,0))</f>
        <v>4522</v>
      </c>
      <c r="G1721" s="8">
        <f t="shared" si="52"/>
        <v>0.1</v>
      </c>
      <c r="H1721" s="8">
        <f t="shared" si="53"/>
        <v>17.600000000000001</v>
      </c>
    </row>
    <row r="1722" spans="3:8" x14ac:dyDescent="0.25">
      <c r="C1722" s="2">
        <v>41287</v>
      </c>
      <c r="D1722" s="3" t="s">
        <v>57</v>
      </c>
      <c r="E1722" s="1">
        <v>37</v>
      </c>
      <c r="F1722" s="1">
        <f t="array" ref="F1722">SUM(IF(D$2:D1722=D1722,E$2:E1722,0))</f>
        <v>4038</v>
      </c>
      <c r="G1722" s="8">
        <f t="shared" si="52"/>
        <v>0.1</v>
      </c>
      <c r="H1722" s="8">
        <f t="shared" si="53"/>
        <v>3.7</v>
      </c>
    </row>
    <row r="1723" spans="3:8" x14ac:dyDescent="0.25">
      <c r="C1723" s="2">
        <v>41290</v>
      </c>
      <c r="D1723" s="3" t="s">
        <v>20</v>
      </c>
      <c r="E1723" s="1">
        <v>186</v>
      </c>
      <c r="F1723" s="1">
        <f t="array" ref="F1723">SUM(IF(D$2:D1723=D1723,E$2:E1723,0))</f>
        <v>4708</v>
      </c>
      <c r="G1723" s="8">
        <f t="shared" si="52"/>
        <v>0.1</v>
      </c>
      <c r="H1723" s="8">
        <f t="shared" si="53"/>
        <v>18.600000000000001</v>
      </c>
    </row>
    <row r="1724" spans="3:8" x14ac:dyDescent="0.25">
      <c r="C1724" s="2">
        <v>41290</v>
      </c>
      <c r="D1724" s="3" t="s">
        <v>63</v>
      </c>
      <c r="E1724" s="1">
        <v>45</v>
      </c>
      <c r="F1724" s="1">
        <f t="array" ref="F1724">SUM(IF(D$2:D1724=D1724,E$2:E1724,0))</f>
        <v>2631</v>
      </c>
      <c r="G1724" s="8">
        <f t="shared" si="52"/>
        <v>0.1</v>
      </c>
      <c r="H1724" s="8">
        <f t="shared" si="53"/>
        <v>4.5</v>
      </c>
    </row>
    <row r="1725" spans="3:8" x14ac:dyDescent="0.25">
      <c r="C1725" s="2">
        <v>41294</v>
      </c>
      <c r="D1725" s="3" t="s">
        <v>54</v>
      </c>
      <c r="E1725" s="1">
        <v>186</v>
      </c>
      <c r="F1725" s="1">
        <f t="array" ref="F1725">SUM(IF(D$2:D1725=D1725,E$2:E1725,0))</f>
        <v>4536</v>
      </c>
      <c r="G1725" s="8">
        <f t="shared" si="52"/>
        <v>0.1</v>
      </c>
      <c r="H1725" s="8">
        <f t="shared" si="53"/>
        <v>18.600000000000001</v>
      </c>
    </row>
    <row r="1726" spans="3:8" x14ac:dyDescent="0.25">
      <c r="C1726" s="2">
        <v>41294</v>
      </c>
      <c r="D1726" s="3" t="s">
        <v>16</v>
      </c>
      <c r="E1726" s="1">
        <v>211</v>
      </c>
      <c r="F1726" s="1">
        <f t="array" ref="F1726">SUM(IF(D$2:D1726=D1726,E$2:E1726,0))</f>
        <v>18722</v>
      </c>
      <c r="G1726" s="8">
        <f t="shared" si="52"/>
        <v>0.2</v>
      </c>
      <c r="H1726" s="8">
        <f t="shared" si="53"/>
        <v>42.2</v>
      </c>
    </row>
    <row r="1727" spans="3:8" x14ac:dyDescent="0.25">
      <c r="C1727" s="2">
        <v>41300</v>
      </c>
      <c r="D1727" s="3" t="s">
        <v>11</v>
      </c>
      <c r="E1727" s="1">
        <v>330</v>
      </c>
      <c r="F1727" s="1">
        <f t="array" ref="F1727">SUM(IF(D$2:D1727=D1727,E$2:E1727,0))</f>
        <v>21163</v>
      </c>
      <c r="G1727" s="8">
        <f t="shared" si="52"/>
        <v>0.2</v>
      </c>
      <c r="H1727" s="8">
        <f t="shared" si="53"/>
        <v>66</v>
      </c>
    </row>
    <row r="1728" spans="3:8" x14ac:dyDescent="0.25">
      <c r="C1728" s="2">
        <v>41301</v>
      </c>
      <c r="D1728" s="3" t="s">
        <v>16</v>
      </c>
      <c r="E1728" s="1">
        <v>134</v>
      </c>
      <c r="F1728" s="1">
        <f t="array" ref="F1728">SUM(IF(D$2:D1728=D1728,E$2:E1728,0))</f>
        <v>18856</v>
      </c>
      <c r="G1728" s="8">
        <f t="shared" si="52"/>
        <v>0.2</v>
      </c>
      <c r="H1728" s="8">
        <f t="shared" si="53"/>
        <v>26.8</v>
      </c>
    </row>
    <row r="1729" spans="3:8" x14ac:dyDescent="0.25">
      <c r="C1729" s="2">
        <v>41301</v>
      </c>
      <c r="D1729" s="3" t="s">
        <v>11</v>
      </c>
      <c r="E1729" s="1">
        <v>459</v>
      </c>
      <c r="F1729" s="1">
        <f t="array" ref="F1729">SUM(IF(D$2:D1729=D1729,E$2:E1729,0))</f>
        <v>21622</v>
      </c>
      <c r="G1729" s="8">
        <f t="shared" si="52"/>
        <v>0.2</v>
      </c>
      <c r="H1729" s="8">
        <f t="shared" si="53"/>
        <v>91.800000000000011</v>
      </c>
    </row>
    <row r="1730" spans="3:8" x14ac:dyDescent="0.25">
      <c r="C1730" s="2">
        <v>41302</v>
      </c>
      <c r="D1730" s="3" t="s">
        <v>28</v>
      </c>
      <c r="E1730" s="1">
        <v>185</v>
      </c>
      <c r="F1730" s="1">
        <f t="array" ref="F1730">SUM(IF(D$2:D1730=D1730,E$2:E1730,0))</f>
        <v>1872</v>
      </c>
      <c r="G1730" s="8">
        <f t="shared" si="52"/>
        <v>0.1</v>
      </c>
      <c r="H1730" s="8">
        <f t="shared" si="53"/>
        <v>18.5</v>
      </c>
    </row>
    <row r="1731" spans="3:8" x14ac:dyDescent="0.25">
      <c r="C1731" s="2">
        <v>41303</v>
      </c>
      <c r="D1731" s="3" t="s">
        <v>69</v>
      </c>
      <c r="E1731" s="1">
        <v>3</v>
      </c>
      <c r="F1731" s="1">
        <f t="array" ref="F1731">SUM(IF(D$2:D1731=D1731,E$2:E1731,0))</f>
        <v>34</v>
      </c>
      <c r="G1731" s="8">
        <f t="shared" ref="G1731:G1794" si="54">IF(AND(F1731&gt;=100,F1731&lt;1000),0.05,IF(AND(F1731&gt;=1000,F1731&lt;10000),0.1,IF(F1731&gt;=10000,0.2,0)))</f>
        <v>0</v>
      </c>
      <c r="H1731" s="8">
        <f t="shared" ref="H1731:H1794" si="55">G1731*E1731</f>
        <v>0</v>
      </c>
    </row>
    <row r="1732" spans="3:8" x14ac:dyDescent="0.25">
      <c r="C1732" s="2">
        <v>41305</v>
      </c>
      <c r="D1732" s="3" t="s">
        <v>32</v>
      </c>
      <c r="E1732" s="1">
        <v>181</v>
      </c>
      <c r="F1732" s="1">
        <f t="array" ref="F1732">SUM(IF(D$2:D1732=D1732,E$2:E1732,0))</f>
        <v>4367</v>
      </c>
      <c r="G1732" s="8">
        <f t="shared" si="54"/>
        <v>0.1</v>
      </c>
      <c r="H1732" s="8">
        <f t="shared" si="55"/>
        <v>18.100000000000001</v>
      </c>
    </row>
    <row r="1733" spans="3:8" x14ac:dyDescent="0.25">
      <c r="C1733" s="2">
        <v>41309</v>
      </c>
      <c r="D1733" s="3" t="s">
        <v>19</v>
      </c>
      <c r="E1733" s="1">
        <v>441</v>
      </c>
      <c r="F1733" s="1">
        <f t="array" ref="F1733">SUM(IF(D$2:D1733=D1733,E$2:E1733,0))</f>
        <v>15423</v>
      </c>
      <c r="G1733" s="8">
        <f t="shared" si="54"/>
        <v>0.2</v>
      </c>
      <c r="H1733" s="8">
        <f t="shared" si="55"/>
        <v>88.2</v>
      </c>
    </row>
    <row r="1734" spans="3:8" x14ac:dyDescent="0.25">
      <c r="C1734" s="2">
        <v>41310</v>
      </c>
      <c r="D1734" s="3" t="s">
        <v>47</v>
      </c>
      <c r="E1734" s="1">
        <v>487</v>
      </c>
      <c r="F1734" s="1">
        <f t="array" ref="F1734">SUM(IF(D$2:D1734=D1734,E$2:E1734,0))</f>
        <v>20483</v>
      </c>
      <c r="G1734" s="8">
        <f t="shared" si="54"/>
        <v>0.2</v>
      </c>
      <c r="H1734" s="8">
        <f t="shared" si="55"/>
        <v>97.4</v>
      </c>
    </row>
    <row r="1735" spans="3:8" x14ac:dyDescent="0.25">
      <c r="C1735" s="2">
        <v>41310</v>
      </c>
      <c r="D1735" s="3" t="s">
        <v>54</v>
      </c>
      <c r="E1735" s="1">
        <v>56</v>
      </c>
      <c r="F1735" s="1">
        <f t="array" ref="F1735">SUM(IF(D$2:D1735=D1735,E$2:E1735,0))</f>
        <v>4592</v>
      </c>
      <c r="G1735" s="8">
        <f t="shared" si="54"/>
        <v>0.1</v>
      </c>
      <c r="H1735" s="8">
        <f t="shared" si="55"/>
        <v>5.6000000000000005</v>
      </c>
    </row>
    <row r="1736" spans="3:8" x14ac:dyDescent="0.25">
      <c r="C1736" s="2">
        <v>41314</v>
      </c>
      <c r="D1736" s="3" t="s">
        <v>14</v>
      </c>
      <c r="E1736" s="1">
        <v>23</v>
      </c>
      <c r="F1736" s="1">
        <f t="array" ref="F1736">SUM(IF(D$2:D1736=D1736,E$2:E1736,0))</f>
        <v>3968</v>
      </c>
      <c r="G1736" s="8">
        <f t="shared" si="54"/>
        <v>0.1</v>
      </c>
      <c r="H1736" s="8">
        <f t="shared" si="55"/>
        <v>2.3000000000000003</v>
      </c>
    </row>
    <row r="1737" spans="3:8" x14ac:dyDescent="0.25">
      <c r="C1737" s="2">
        <v>41314</v>
      </c>
      <c r="D1737" s="3" t="s">
        <v>133</v>
      </c>
      <c r="E1737" s="1">
        <v>113</v>
      </c>
      <c r="F1737" s="1">
        <f t="array" ref="F1737">SUM(IF(D$2:D1737=D1737,E$2:E1737,0))</f>
        <v>851</v>
      </c>
      <c r="G1737" s="8">
        <f t="shared" si="54"/>
        <v>0.05</v>
      </c>
      <c r="H1737" s="8">
        <f t="shared" si="55"/>
        <v>5.65</v>
      </c>
    </row>
    <row r="1738" spans="3:8" x14ac:dyDescent="0.25">
      <c r="C1738" s="2">
        <v>41315</v>
      </c>
      <c r="D1738" s="3" t="s">
        <v>202</v>
      </c>
      <c r="E1738" s="1">
        <v>19</v>
      </c>
      <c r="F1738" s="1">
        <f t="array" ref="F1738">SUM(IF(D$2:D1738=D1738,E$2:E1738,0))</f>
        <v>22</v>
      </c>
      <c r="G1738" s="8">
        <f t="shared" si="54"/>
        <v>0</v>
      </c>
      <c r="H1738" s="8">
        <f t="shared" si="55"/>
        <v>0</v>
      </c>
    </row>
    <row r="1739" spans="3:8" x14ac:dyDescent="0.25">
      <c r="C1739" s="2">
        <v>41316</v>
      </c>
      <c r="D1739" s="3" t="s">
        <v>80</v>
      </c>
      <c r="E1739" s="1">
        <v>188</v>
      </c>
      <c r="F1739" s="1">
        <f t="array" ref="F1739">SUM(IF(D$2:D1739=D1739,E$2:E1739,0))</f>
        <v>2011</v>
      </c>
      <c r="G1739" s="8">
        <f t="shared" si="54"/>
        <v>0.1</v>
      </c>
      <c r="H1739" s="8">
        <f t="shared" si="55"/>
        <v>18.8</v>
      </c>
    </row>
    <row r="1740" spans="3:8" x14ac:dyDescent="0.25">
      <c r="C1740" s="2">
        <v>41316</v>
      </c>
      <c r="D1740" s="3" t="s">
        <v>9</v>
      </c>
      <c r="E1740" s="1">
        <v>338</v>
      </c>
      <c r="F1740" s="1">
        <f t="array" ref="F1740">SUM(IF(D$2:D1740=D1740,E$2:E1740,0))</f>
        <v>21920</v>
      </c>
      <c r="G1740" s="8">
        <f t="shared" si="54"/>
        <v>0.2</v>
      </c>
      <c r="H1740" s="8">
        <f t="shared" si="55"/>
        <v>67.600000000000009</v>
      </c>
    </row>
    <row r="1741" spans="3:8" x14ac:dyDescent="0.25">
      <c r="C1741" s="2">
        <v>41317</v>
      </c>
      <c r="D1741" s="3" t="s">
        <v>33</v>
      </c>
      <c r="E1741" s="1">
        <v>80</v>
      </c>
      <c r="F1741" s="1">
        <f t="array" ref="F1741">SUM(IF(D$2:D1741=D1741,E$2:E1741,0))</f>
        <v>1737</v>
      </c>
      <c r="G1741" s="8">
        <f t="shared" si="54"/>
        <v>0.1</v>
      </c>
      <c r="H1741" s="8">
        <f t="shared" si="55"/>
        <v>8</v>
      </c>
    </row>
    <row r="1742" spans="3:8" x14ac:dyDescent="0.25">
      <c r="C1742" s="2">
        <v>41318</v>
      </c>
      <c r="D1742" s="3" t="s">
        <v>173</v>
      </c>
      <c r="E1742" s="1">
        <v>20</v>
      </c>
      <c r="F1742" s="1">
        <f t="array" ref="F1742">SUM(IF(D$2:D1742=D1742,E$2:E1742,0))</f>
        <v>29</v>
      </c>
      <c r="G1742" s="8">
        <f t="shared" si="54"/>
        <v>0</v>
      </c>
      <c r="H1742" s="8">
        <f t="shared" si="55"/>
        <v>0</v>
      </c>
    </row>
    <row r="1743" spans="3:8" x14ac:dyDescent="0.25">
      <c r="C1743" s="2">
        <v>41321</v>
      </c>
      <c r="D1743" s="3" t="s">
        <v>161</v>
      </c>
      <c r="E1743" s="1">
        <v>1</v>
      </c>
      <c r="F1743" s="1">
        <f t="array" ref="F1743">SUM(IF(D$2:D1743=D1743,E$2:E1743,0))</f>
        <v>18</v>
      </c>
      <c r="G1743" s="8">
        <f t="shared" si="54"/>
        <v>0</v>
      </c>
      <c r="H1743" s="8">
        <f t="shared" si="55"/>
        <v>0</v>
      </c>
    </row>
    <row r="1744" spans="3:8" x14ac:dyDescent="0.25">
      <c r="C1744" s="2">
        <v>41322</v>
      </c>
      <c r="D1744" s="3" t="s">
        <v>54</v>
      </c>
      <c r="E1744" s="1">
        <v>200</v>
      </c>
      <c r="F1744" s="1">
        <f t="array" ref="F1744">SUM(IF(D$2:D1744=D1744,E$2:E1744,0))</f>
        <v>4792</v>
      </c>
      <c r="G1744" s="8">
        <f t="shared" si="54"/>
        <v>0.1</v>
      </c>
      <c r="H1744" s="8">
        <f t="shared" si="55"/>
        <v>20</v>
      </c>
    </row>
    <row r="1745" spans="3:8" x14ac:dyDescent="0.25">
      <c r="C1745" s="2">
        <v>41323</v>
      </c>
      <c r="D1745" s="3" t="s">
        <v>7</v>
      </c>
      <c r="E1745" s="1">
        <v>429</v>
      </c>
      <c r="F1745" s="1">
        <f t="array" ref="F1745">SUM(IF(D$2:D1745=D1745,E$2:E1745,0))</f>
        <v>9951</v>
      </c>
      <c r="G1745" s="8">
        <f t="shared" si="54"/>
        <v>0.1</v>
      </c>
      <c r="H1745" s="8">
        <f t="shared" si="55"/>
        <v>42.900000000000006</v>
      </c>
    </row>
    <row r="1746" spans="3:8" x14ac:dyDescent="0.25">
      <c r="C1746" s="2">
        <v>41324</v>
      </c>
      <c r="D1746" s="3" t="s">
        <v>14</v>
      </c>
      <c r="E1746" s="1">
        <v>183</v>
      </c>
      <c r="F1746" s="1">
        <f t="array" ref="F1746">SUM(IF(D$2:D1746=D1746,E$2:E1746,0))</f>
        <v>4151</v>
      </c>
      <c r="G1746" s="8">
        <f t="shared" si="54"/>
        <v>0.1</v>
      </c>
      <c r="H1746" s="8">
        <f t="shared" si="55"/>
        <v>18.3</v>
      </c>
    </row>
    <row r="1747" spans="3:8" x14ac:dyDescent="0.25">
      <c r="C1747" s="2">
        <v>41325</v>
      </c>
      <c r="D1747" s="3" t="s">
        <v>12</v>
      </c>
      <c r="E1747" s="1">
        <v>26</v>
      </c>
      <c r="F1747" s="1">
        <f t="array" ref="F1747">SUM(IF(D$2:D1747=D1747,E$2:E1747,0))</f>
        <v>3754</v>
      </c>
      <c r="G1747" s="8">
        <f t="shared" si="54"/>
        <v>0.1</v>
      </c>
      <c r="H1747" s="8">
        <f t="shared" si="55"/>
        <v>2.6</v>
      </c>
    </row>
    <row r="1748" spans="3:8" x14ac:dyDescent="0.25">
      <c r="C1748" s="2">
        <v>41326</v>
      </c>
      <c r="D1748" s="3" t="s">
        <v>182</v>
      </c>
      <c r="E1748" s="1">
        <v>2</v>
      </c>
      <c r="F1748" s="1">
        <f t="array" ref="F1748">SUM(IF(D$2:D1748=D1748,E$2:E1748,0))</f>
        <v>7</v>
      </c>
      <c r="G1748" s="8">
        <f t="shared" si="54"/>
        <v>0</v>
      </c>
      <c r="H1748" s="8">
        <f t="shared" si="55"/>
        <v>0</v>
      </c>
    </row>
    <row r="1749" spans="3:8" x14ac:dyDescent="0.25">
      <c r="C1749" s="2">
        <v>41328</v>
      </c>
      <c r="D1749" s="3" t="s">
        <v>9</v>
      </c>
      <c r="E1749" s="1">
        <v>174</v>
      </c>
      <c r="F1749" s="1">
        <f t="array" ref="F1749">SUM(IF(D$2:D1749=D1749,E$2:E1749,0))</f>
        <v>22094</v>
      </c>
      <c r="G1749" s="8">
        <f t="shared" si="54"/>
        <v>0.2</v>
      </c>
      <c r="H1749" s="8">
        <f t="shared" si="55"/>
        <v>34.800000000000004</v>
      </c>
    </row>
    <row r="1750" spans="3:8" x14ac:dyDescent="0.25">
      <c r="C1750" s="2">
        <v>41329</v>
      </c>
      <c r="D1750" s="3" t="s">
        <v>54</v>
      </c>
      <c r="E1750" s="1">
        <v>98</v>
      </c>
      <c r="F1750" s="1">
        <f t="array" ref="F1750">SUM(IF(D$2:D1750=D1750,E$2:E1750,0))</f>
        <v>4890</v>
      </c>
      <c r="G1750" s="8">
        <f t="shared" si="54"/>
        <v>0.1</v>
      </c>
      <c r="H1750" s="8">
        <f t="shared" si="55"/>
        <v>9.8000000000000007</v>
      </c>
    </row>
    <row r="1751" spans="3:8" x14ac:dyDescent="0.25">
      <c r="C1751" s="2">
        <v>41329</v>
      </c>
      <c r="D1751" s="3" t="s">
        <v>187</v>
      </c>
      <c r="E1751" s="1">
        <v>11</v>
      </c>
      <c r="F1751" s="1">
        <f t="array" ref="F1751">SUM(IF(D$2:D1751=D1751,E$2:E1751,0))</f>
        <v>14</v>
      </c>
      <c r="G1751" s="8">
        <f t="shared" si="54"/>
        <v>0</v>
      </c>
      <c r="H1751" s="8">
        <f t="shared" si="55"/>
        <v>0</v>
      </c>
    </row>
    <row r="1752" spans="3:8" x14ac:dyDescent="0.25">
      <c r="C1752" s="2">
        <v>41332</v>
      </c>
      <c r="D1752" s="3" t="s">
        <v>30</v>
      </c>
      <c r="E1752" s="1">
        <v>58</v>
      </c>
      <c r="F1752" s="1">
        <f t="array" ref="F1752">SUM(IF(D$2:D1752=D1752,E$2:E1752,0))</f>
        <v>3780</v>
      </c>
      <c r="G1752" s="8">
        <f t="shared" si="54"/>
        <v>0.1</v>
      </c>
      <c r="H1752" s="8">
        <f t="shared" si="55"/>
        <v>5.8000000000000007</v>
      </c>
    </row>
    <row r="1753" spans="3:8" x14ac:dyDescent="0.25">
      <c r="C1753" s="2">
        <v>41336</v>
      </c>
      <c r="D1753" s="3" t="s">
        <v>17</v>
      </c>
      <c r="E1753" s="1">
        <v>17</v>
      </c>
      <c r="F1753" s="1">
        <f t="array" ref="F1753">SUM(IF(D$2:D1753=D1753,E$2:E1753,0))</f>
        <v>35</v>
      </c>
      <c r="G1753" s="8">
        <f t="shared" si="54"/>
        <v>0</v>
      </c>
      <c r="H1753" s="8">
        <f t="shared" si="55"/>
        <v>0</v>
      </c>
    </row>
    <row r="1754" spans="3:8" x14ac:dyDescent="0.25">
      <c r="C1754" s="2">
        <v>41337</v>
      </c>
      <c r="D1754" s="3" t="s">
        <v>19</v>
      </c>
      <c r="E1754" s="1">
        <v>143</v>
      </c>
      <c r="F1754" s="1">
        <f t="array" ref="F1754">SUM(IF(D$2:D1754=D1754,E$2:E1754,0))</f>
        <v>15566</v>
      </c>
      <c r="G1754" s="8">
        <f t="shared" si="54"/>
        <v>0.2</v>
      </c>
      <c r="H1754" s="8">
        <f t="shared" si="55"/>
        <v>28.6</v>
      </c>
    </row>
    <row r="1755" spans="3:8" x14ac:dyDescent="0.25">
      <c r="C1755" s="2">
        <v>41339</v>
      </c>
      <c r="D1755" s="3" t="s">
        <v>54</v>
      </c>
      <c r="E1755" s="1">
        <v>108</v>
      </c>
      <c r="F1755" s="1">
        <f t="array" ref="F1755">SUM(IF(D$2:D1755=D1755,E$2:E1755,0))</f>
        <v>4998</v>
      </c>
      <c r="G1755" s="8">
        <f t="shared" si="54"/>
        <v>0.1</v>
      </c>
      <c r="H1755" s="8">
        <f t="shared" si="55"/>
        <v>10.8</v>
      </c>
    </row>
    <row r="1756" spans="3:8" x14ac:dyDescent="0.25">
      <c r="C1756" s="2">
        <v>41346</v>
      </c>
      <c r="D1756" s="3" t="s">
        <v>104</v>
      </c>
      <c r="E1756" s="1">
        <v>424</v>
      </c>
      <c r="F1756" s="1">
        <f t="array" ref="F1756">SUM(IF(D$2:D1756=D1756,E$2:E1756,0))</f>
        <v>5714</v>
      </c>
      <c r="G1756" s="8">
        <f t="shared" si="54"/>
        <v>0.1</v>
      </c>
      <c r="H1756" s="8">
        <f t="shared" si="55"/>
        <v>42.400000000000006</v>
      </c>
    </row>
    <row r="1757" spans="3:8" x14ac:dyDescent="0.25">
      <c r="C1757" s="2">
        <v>41351</v>
      </c>
      <c r="D1757" s="3" t="s">
        <v>223</v>
      </c>
      <c r="E1757" s="1">
        <v>9</v>
      </c>
      <c r="F1757" s="1">
        <f t="array" ref="F1757">SUM(IF(D$2:D1757=D1757,E$2:E1757,0))</f>
        <v>23</v>
      </c>
      <c r="G1757" s="8">
        <f t="shared" si="54"/>
        <v>0</v>
      </c>
      <c r="H1757" s="8">
        <f t="shared" si="55"/>
        <v>0</v>
      </c>
    </row>
    <row r="1758" spans="3:8" x14ac:dyDescent="0.25">
      <c r="C1758" s="2">
        <v>41352</v>
      </c>
      <c r="D1758" s="3" t="s">
        <v>30</v>
      </c>
      <c r="E1758" s="1">
        <v>135</v>
      </c>
      <c r="F1758" s="1">
        <f t="array" ref="F1758">SUM(IF(D$2:D1758=D1758,E$2:E1758,0))</f>
        <v>3915</v>
      </c>
      <c r="G1758" s="8">
        <f t="shared" si="54"/>
        <v>0.1</v>
      </c>
      <c r="H1758" s="8">
        <f t="shared" si="55"/>
        <v>13.5</v>
      </c>
    </row>
    <row r="1759" spans="3:8" x14ac:dyDescent="0.25">
      <c r="C1759" s="2">
        <v>41356</v>
      </c>
      <c r="D1759" s="3" t="s">
        <v>16</v>
      </c>
      <c r="E1759" s="1">
        <v>202</v>
      </c>
      <c r="F1759" s="1">
        <f t="array" ref="F1759">SUM(IF(D$2:D1759=D1759,E$2:E1759,0))</f>
        <v>19058</v>
      </c>
      <c r="G1759" s="8">
        <f t="shared" si="54"/>
        <v>0.2</v>
      </c>
      <c r="H1759" s="8">
        <f t="shared" si="55"/>
        <v>40.400000000000006</v>
      </c>
    </row>
    <row r="1760" spans="3:8" x14ac:dyDescent="0.25">
      <c r="C1760" s="2">
        <v>41357</v>
      </c>
      <c r="D1760" s="3" t="s">
        <v>47</v>
      </c>
      <c r="E1760" s="1">
        <v>459</v>
      </c>
      <c r="F1760" s="1">
        <f t="array" ref="F1760">SUM(IF(D$2:D1760=D1760,E$2:E1760,0))</f>
        <v>20942</v>
      </c>
      <c r="G1760" s="8">
        <f t="shared" si="54"/>
        <v>0.2</v>
      </c>
      <c r="H1760" s="8">
        <f t="shared" si="55"/>
        <v>91.800000000000011</v>
      </c>
    </row>
    <row r="1761" spans="3:8" x14ac:dyDescent="0.25">
      <c r="C1761" s="2">
        <v>41361</v>
      </c>
      <c r="D1761" s="3" t="s">
        <v>60</v>
      </c>
      <c r="E1761" s="1">
        <v>107</v>
      </c>
      <c r="F1761" s="1">
        <f t="array" ref="F1761">SUM(IF(D$2:D1761=D1761,E$2:E1761,0))</f>
        <v>978</v>
      </c>
      <c r="G1761" s="8">
        <f t="shared" si="54"/>
        <v>0.05</v>
      </c>
      <c r="H1761" s="8">
        <f t="shared" si="55"/>
        <v>5.3500000000000005</v>
      </c>
    </row>
    <row r="1762" spans="3:8" x14ac:dyDescent="0.25">
      <c r="C1762" s="2">
        <v>41362</v>
      </c>
      <c r="D1762" s="3" t="s">
        <v>37</v>
      </c>
      <c r="E1762" s="1">
        <v>37</v>
      </c>
      <c r="F1762" s="1">
        <f t="array" ref="F1762">SUM(IF(D$2:D1762=D1762,E$2:E1762,0))</f>
        <v>3646</v>
      </c>
      <c r="G1762" s="8">
        <f t="shared" si="54"/>
        <v>0.1</v>
      </c>
      <c r="H1762" s="8">
        <f t="shared" si="55"/>
        <v>3.7</v>
      </c>
    </row>
    <row r="1763" spans="3:8" x14ac:dyDescent="0.25">
      <c r="C1763" s="2">
        <v>41363</v>
      </c>
      <c r="D1763" s="3" t="s">
        <v>63</v>
      </c>
      <c r="E1763" s="1">
        <v>43</v>
      </c>
      <c r="F1763" s="1">
        <f t="array" ref="F1763">SUM(IF(D$2:D1763=D1763,E$2:E1763,0))</f>
        <v>2674</v>
      </c>
      <c r="G1763" s="8">
        <f t="shared" si="54"/>
        <v>0.1</v>
      </c>
      <c r="H1763" s="8">
        <f t="shared" si="55"/>
        <v>4.3</v>
      </c>
    </row>
    <row r="1764" spans="3:8" x14ac:dyDescent="0.25">
      <c r="C1764" s="2">
        <v>41365</v>
      </c>
      <c r="D1764" s="3" t="s">
        <v>11</v>
      </c>
      <c r="E1764" s="1">
        <v>352</v>
      </c>
      <c r="F1764" s="1">
        <f t="array" ref="F1764">SUM(IF(D$2:D1764=D1764,E$2:E1764,0))</f>
        <v>21974</v>
      </c>
      <c r="G1764" s="8">
        <f t="shared" si="54"/>
        <v>0.2</v>
      </c>
      <c r="H1764" s="8">
        <f t="shared" si="55"/>
        <v>70.400000000000006</v>
      </c>
    </row>
    <row r="1765" spans="3:8" x14ac:dyDescent="0.25">
      <c r="C1765" s="2">
        <v>41368</v>
      </c>
      <c r="D1765" s="3" t="s">
        <v>20</v>
      </c>
      <c r="E1765" s="1">
        <v>94</v>
      </c>
      <c r="F1765" s="1">
        <f t="array" ref="F1765">SUM(IF(D$2:D1765=D1765,E$2:E1765,0))</f>
        <v>4802</v>
      </c>
      <c r="G1765" s="8">
        <f t="shared" si="54"/>
        <v>0.1</v>
      </c>
      <c r="H1765" s="8">
        <f t="shared" si="55"/>
        <v>9.4</v>
      </c>
    </row>
    <row r="1766" spans="3:8" x14ac:dyDescent="0.25">
      <c r="C1766" s="2">
        <v>41368</v>
      </c>
      <c r="D1766" s="3" t="s">
        <v>68</v>
      </c>
      <c r="E1766" s="1">
        <v>112</v>
      </c>
      <c r="F1766" s="1">
        <f t="array" ref="F1766">SUM(IF(D$2:D1766=D1766,E$2:E1766,0))</f>
        <v>3258</v>
      </c>
      <c r="G1766" s="8">
        <f t="shared" si="54"/>
        <v>0.1</v>
      </c>
      <c r="H1766" s="8">
        <f t="shared" si="55"/>
        <v>11.200000000000001</v>
      </c>
    </row>
    <row r="1767" spans="3:8" x14ac:dyDescent="0.25">
      <c r="C1767" s="2">
        <v>41369</v>
      </c>
      <c r="D1767" s="3" t="s">
        <v>63</v>
      </c>
      <c r="E1767" s="1">
        <v>136</v>
      </c>
      <c r="F1767" s="1">
        <f t="array" ref="F1767">SUM(IF(D$2:D1767=D1767,E$2:E1767,0))</f>
        <v>2810</v>
      </c>
      <c r="G1767" s="8">
        <f t="shared" si="54"/>
        <v>0.1</v>
      </c>
      <c r="H1767" s="8">
        <f t="shared" si="55"/>
        <v>13.600000000000001</v>
      </c>
    </row>
    <row r="1768" spans="3:8" x14ac:dyDescent="0.25">
      <c r="C1768" s="2">
        <v>41370</v>
      </c>
      <c r="D1768" s="3" t="s">
        <v>80</v>
      </c>
      <c r="E1768" s="1">
        <v>56</v>
      </c>
      <c r="F1768" s="1">
        <f t="array" ref="F1768">SUM(IF(D$2:D1768=D1768,E$2:E1768,0))</f>
        <v>2067</v>
      </c>
      <c r="G1768" s="8">
        <f t="shared" si="54"/>
        <v>0.1</v>
      </c>
      <c r="H1768" s="8">
        <f t="shared" si="55"/>
        <v>5.6000000000000005</v>
      </c>
    </row>
    <row r="1769" spans="3:8" x14ac:dyDescent="0.25">
      <c r="C1769" s="2">
        <v>41372</v>
      </c>
      <c r="D1769" s="3" t="s">
        <v>16</v>
      </c>
      <c r="E1769" s="1">
        <v>286</v>
      </c>
      <c r="F1769" s="1">
        <f t="array" ref="F1769">SUM(IF(D$2:D1769=D1769,E$2:E1769,0))</f>
        <v>19344</v>
      </c>
      <c r="G1769" s="8">
        <f t="shared" si="54"/>
        <v>0.2</v>
      </c>
      <c r="H1769" s="8">
        <f t="shared" si="55"/>
        <v>57.2</v>
      </c>
    </row>
    <row r="1770" spans="3:8" x14ac:dyDescent="0.25">
      <c r="C1770" s="2">
        <v>41373</v>
      </c>
      <c r="D1770" s="3" t="s">
        <v>9</v>
      </c>
      <c r="E1770" s="1">
        <v>296</v>
      </c>
      <c r="F1770" s="1">
        <f t="array" ref="F1770">SUM(IF(D$2:D1770=D1770,E$2:E1770,0))</f>
        <v>22390</v>
      </c>
      <c r="G1770" s="8">
        <f t="shared" si="54"/>
        <v>0.2</v>
      </c>
      <c r="H1770" s="8">
        <f t="shared" si="55"/>
        <v>59.2</v>
      </c>
    </row>
    <row r="1771" spans="3:8" x14ac:dyDescent="0.25">
      <c r="C1771" s="2">
        <v>41373</v>
      </c>
      <c r="D1771" s="3" t="s">
        <v>27</v>
      </c>
      <c r="E1771" s="1">
        <v>81</v>
      </c>
      <c r="F1771" s="1">
        <f t="array" ref="F1771">SUM(IF(D$2:D1771=D1771,E$2:E1771,0))</f>
        <v>2205</v>
      </c>
      <c r="G1771" s="8">
        <f t="shared" si="54"/>
        <v>0.1</v>
      </c>
      <c r="H1771" s="8">
        <f t="shared" si="55"/>
        <v>8.1</v>
      </c>
    </row>
    <row r="1772" spans="3:8" x14ac:dyDescent="0.25">
      <c r="C1772" s="2">
        <v>41374</v>
      </c>
      <c r="D1772" s="3" t="s">
        <v>16</v>
      </c>
      <c r="E1772" s="1">
        <v>231</v>
      </c>
      <c r="F1772" s="1">
        <f t="array" ref="F1772">SUM(IF(D$2:D1772=D1772,E$2:E1772,0))</f>
        <v>19575</v>
      </c>
      <c r="G1772" s="8">
        <f t="shared" si="54"/>
        <v>0.2</v>
      </c>
      <c r="H1772" s="8">
        <f t="shared" si="55"/>
        <v>46.2</v>
      </c>
    </row>
    <row r="1773" spans="3:8" x14ac:dyDescent="0.25">
      <c r="C1773" s="2">
        <v>41375</v>
      </c>
      <c r="D1773" s="3" t="s">
        <v>19</v>
      </c>
      <c r="E1773" s="1">
        <v>149</v>
      </c>
      <c r="F1773" s="1">
        <f t="array" ref="F1773">SUM(IF(D$2:D1773=D1773,E$2:E1773,0))</f>
        <v>15715</v>
      </c>
      <c r="G1773" s="8">
        <f t="shared" si="54"/>
        <v>0.2</v>
      </c>
      <c r="H1773" s="8">
        <f t="shared" si="55"/>
        <v>29.8</v>
      </c>
    </row>
    <row r="1774" spans="3:8" x14ac:dyDescent="0.25">
      <c r="C1774" s="2">
        <v>41375</v>
      </c>
      <c r="D1774" s="3" t="s">
        <v>134</v>
      </c>
      <c r="E1774" s="1">
        <v>3</v>
      </c>
      <c r="F1774" s="1">
        <f t="array" ref="F1774">SUM(IF(D$2:D1774=D1774,E$2:E1774,0))</f>
        <v>27</v>
      </c>
      <c r="G1774" s="8">
        <f t="shared" si="54"/>
        <v>0</v>
      </c>
      <c r="H1774" s="8">
        <f t="shared" si="55"/>
        <v>0</v>
      </c>
    </row>
    <row r="1775" spans="3:8" x14ac:dyDescent="0.25">
      <c r="C1775" s="2">
        <v>41376</v>
      </c>
      <c r="D1775" s="3" t="s">
        <v>16</v>
      </c>
      <c r="E1775" s="1">
        <v>311</v>
      </c>
      <c r="F1775" s="1">
        <f t="array" ref="F1775">SUM(IF(D$2:D1775=D1775,E$2:E1775,0))</f>
        <v>19886</v>
      </c>
      <c r="G1775" s="8">
        <f t="shared" si="54"/>
        <v>0.2</v>
      </c>
      <c r="H1775" s="8">
        <f t="shared" si="55"/>
        <v>62.2</v>
      </c>
    </row>
    <row r="1776" spans="3:8" x14ac:dyDescent="0.25">
      <c r="C1776" s="2">
        <v>41379</v>
      </c>
      <c r="D1776" s="3" t="s">
        <v>68</v>
      </c>
      <c r="E1776" s="1">
        <v>121</v>
      </c>
      <c r="F1776" s="1">
        <f t="array" ref="F1776">SUM(IF(D$2:D1776=D1776,E$2:E1776,0))</f>
        <v>3379</v>
      </c>
      <c r="G1776" s="8">
        <f t="shared" si="54"/>
        <v>0.1</v>
      </c>
      <c r="H1776" s="8">
        <f t="shared" si="55"/>
        <v>12.100000000000001</v>
      </c>
    </row>
    <row r="1777" spans="3:8" x14ac:dyDescent="0.25">
      <c r="C1777" s="2">
        <v>41380</v>
      </c>
      <c r="D1777" s="3" t="s">
        <v>155</v>
      </c>
      <c r="E1777" s="1">
        <v>15</v>
      </c>
      <c r="F1777" s="1">
        <f t="array" ref="F1777">SUM(IF(D$2:D1777=D1777,E$2:E1777,0))</f>
        <v>44</v>
      </c>
      <c r="G1777" s="8">
        <f t="shared" si="54"/>
        <v>0</v>
      </c>
      <c r="H1777" s="8">
        <f t="shared" si="55"/>
        <v>0</v>
      </c>
    </row>
    <row r="1778" spans="3:8" x14ac:dyDescent="0.25">
      <c r="C1778" s="2">
        <v>41381</v>
      </c>
      <c r="D1778" s="3" t="s">
        <v>138</v>
      </c>
      <c r="E1778" s="1">
        <v>14</v>
      </c>
      <c r="F1778" s="1">
        <f t="array" ref="F1778">SUM(IF(D$2:D1778=D1778,E$2:E1778,0))</f>
        <v>64</v>
      </c>
      <c r="G1778" s="8">
        <f t="shared" si="54"/>
        <v>0</v>
      </c>
      <c r="H1778" s="8">
        <f t="shared" si="55"/>
        <v>0</v>
      </c>
    </row>
    <row r="1779" spans="3:8" x14ac:dyDescent="0.25">
      <c r="C1779" s="2">
        <v>41381</v>
      </c>
      <c r="D1779" s="3" t="s">
        <v>9</v>
      </c>
      <c r="E1779" s="1">
        <v>240</v>
      </c>
      <c r="F1779" s="1">
        <f t="array" ref="F1779">SUM(IF(D$2:D1779=D1779,E$2:E1779,0))</f>
        <v>22630</v>
      </c>
      <c r="G1779" s="8">
        <f t="shared" si="54"/>
        <v>0.2</v>
      </c>
      <c r="H1779" s="8">
        <f t="shared" si="55"/>
        <v>48</v>
      </c>
    </row>
    <row r="1780" spans="3:8" x14ac:dyDescent="0.25">
      <c r="C1780" s="2">
        <v>41383</v>
      </c>
      <c r="D1780" s="3" t="s">
        <v>58</v>
      </c>
      <c r="E1780" s="1">
        <v>12</v>
      </c>
      <c r="F1780" s="1">
        <f t="array" ref="F1780">SUM(IF(D$2:D1780=D1780,E$2:E1780,0))</f>
        <v>60</v>
      </c>
      <c r="G1780" s="8">
        <f t="shared" si="54"/>
        <v>0</v>
      </c>
      <c r="H1780" s="8">
        <f t="shared" si="55"/>
        <v>0</v>
      </c>
    </row>
    <row r="1781" spans="3:8" x14ac:dyDescent="0.25">
      <c r="C1781" s="2">
        <v>41385</v>
      </c>
      <c r="D1781" s="3" t="s">
        <v>201</v>
      </c>
      <c r="E1781" s="1">
        <v>1</v>
      </c>
      <c r="F1781" s="1">
        <f t="array" ref="F1781">SUM(IF(D$2:D1781=D1781,E$2:E1781,0))</f>
        <v>16</v>
      </c>
      <c r="G1781" s="8">
        <f t="shared" si="54"/>
        <v>0</v>
      </c>
      <c r="H1781" s="8">
        <f t="shared" si="55"/>
        <v>0</v>
      </c>
    </row>
    <row r="1782" spans="3:8" x14ac:dyDescent="0.25">
      <c r="C1782" s="2">
        <v>41388</v>
      </c>
      <c r="D1782" s="3" t="s">
        <v>234</v>
      </c>
      <c r="E1782" s="1">
        <v>12</v>
      </c>
      <c r="F1782" s="1">
        <f t="array" ref="F1782">SUM(IF(D$2:D1782=D1782,E$2:E1782,0))</f>
        <v>12</v>
      </c>
      <c r="G1782" s="8">
        <f t="shared" si="54"/>
        <v>0</v>
      </c>
      <c r="H1782" s="8">
        <f t="shared" si="55"/>
        <v>0</v>
      </c>
    </row>
    <row r="1783" spans="3:8" x14ac:dyDescent="0.25">
      <c r="C1783" s="2">
        <v>41391</v>
      </c>
      <c r="D1783" s="3" t="s">
        <v>20</v>
      </c>
      <c r="E1783" s="1">
        <v>190</v>
      </c>
      <c r="F1783" s="1">
        <f t="array" ref="F1783">SUM(IF(D$2:D1783=D1783,E$2:E1783,0))</f>
        <v>4992</v>
      </c>
      <c r="G1783" s="8">
        <f t="shared" si="54"/>
        <v>0.1</v>
      </c>
      <c r="H1783" s="8">
        <f t="shared" si="55"/>
        <v>19</v>
      </c>
    </row>
    <row r="1784" spans="3:8" x14ac:dyDescent="0.25">
      <c r="C1784" s="2">
        <v>41392</v>
      </c>
      <c r="D1784" s="3" t="s">
        <v>65</v>
      </c>
      <c r="E1784" s="1">
        <v>179</v>
      </c>
      <c r="F1784" s="1">
        <f t="array" ref="F1784">SUM(IF(D$2:D1784=D1784,E$2:E1784,0))</f>
        <v>939</v>
      </c>
      <c r="G1784" s="8">
        <f t="shared" si="54"/>
        <v>0.05</v>
      </c>
      <c r="H1784" s="8">
        <f t="shared" si="55"/>
        <v>8.9500000000000011</v>
      </c>
    </row>
    <row r="1785" spans="3:8" x14ac:dyDescent="0.25">
      <c r="C1785" s="2">
        <v>41394</v>
      </c>
      <c r="D1785" s="3" t="s">
        <v>24</v>
      </c>
      <c r="E1785" s="1">
        <v>106</v>
      </c>
      <c r="F1785" s="1">
        <f t="array" ref="F1785">SUM(IF(D$2:D1785=D1785,E$2:E1785,0))</f>
        <v>19801</v>
      </c>
      <c r="G1785" s="8">
        <f t="shared" si="54"/>
        <v>0.2</v>
      </c>
      <c r="H1785" s="8">
        <f t="shared" si="55"/>
        <v>21.200000000000003</v>
      </c>
    </row>
    <row r="1786" spans="3:8" x14ac:dyDescent="0.25">
      <c r="C1786" s="2">
        <v>41396</v>
      </c>
      <c r="D1786" s="3" t="s">
        <v>9</v>
      </c>
      <c r="E1786" s="1">
        <v>267</v>
      </c>
      <c r="F1786" s="1">
        <f t="array" ref="F1786">SUM(IF(D$2:D1786=D1786,E$2:E1786,0))</f>
        <v>22897</v>
      </c>
      <c r="G1786" s="8">
        <f t="shared" si="54"/>
        <v>0.2</v>
      </c>
      <c r="H1786" s="8">
        <f t="shared" si="55"/>
        <v>53.400000000000006</v>
      </c>
    </row>
    <row r="1787" spans="3:8" x14ac:dyDescent="0.25">
      <c r="C1787" s="2">
        <v>41396</v>
      </c>
      <c r="D1787" s="3" t="s">
        <v>125</v>
      </c>
      <c r="E1787" s="1">
        <v>66</v>
      </c>
      <c r="F1787" s="1">
        <f t="array" ref="F1787">SUM(IF(D$2:D1787=D1787,E$2:E1787,0))</f>
        <v>807</v>
      </c>
      <c r="G1787" s="8">
        <f t="shared" si="54"/>
        <v>0.05</v>
      </c>
      <c r="H1787" s="8">
        <f t="shared" si="55"/>
        <v>3.3000000000000003</v>
      </c>
    </row>
    <row r="1788" spans="3:8" x14ac:dyDescent="0.25">
      <c r="C1788" s="2">
        <v>41398</v>
      </c>
      <c r="D1788" s="3" t="s">
        <v>16</v>
      </c>
      <c r="E1788" s="1">
        <v>471</v>
      </c>
      <c r="F1788" s="1">
        <f t="array" ref="F1788">SUM(IF(D$2:D1788=D1788,E$2:E1788,0))</f>
        <v>20357</v>
      </c>
      <c r="G1788" s="8">
        <f t="shared" si="54"/>
        <v>0.2</v>
      </c>
      <c r="H1788" s="8">
        <f t="shared" si="55"/>
        <v>94.2</v>
      </c>
    </row>
    <row r="1789" spans="3:8" x14ac:dyDescent="0.25">
      <c r="C1789" s="2">
        <v>41399</v>
      </c>
      <c r="D1789" s="3" t="s">
        <v>62</v>
      </c>
      <c r="E1789" s="1">
        <v>5</v>
      </c>
      <c r="F1789" s="1">
        <f t="array" ref="F1789">SUM(IF(D$2:D1789=D1789,E$2:E1789,0))</f>
        <v>27</v>
      </c>
      <c r="G1789" s="8">
        <f t="shared" si="54"/>
        <v>0</v>
      </c>
      <c r="H1789" s="8">
        <f t="shared" si="55"/>
        <v>0</v>
      </c>
    </row>
    <row r="1790" spans="3:8" x14ac:dyDescent="0.25">
      <c r="C1790" s="2">
        <v>41401</v>
      </c>
      <c r="D1790" s="3" t="s">
        <v>223</v>
      </c>
      <c r="E1790" s="1">
        <v>11</v>
      </c>
      <c r="F1790" s="1">
        <f t="array" ref="F1790">SUM(IF(D$2:D1790=D1790,E$2:E1790,0))</f>
        <v>34</v>
      </c>
      <c r="G1790" s="8">
        <f t="shared" si="54"/>
        <v>0</v>
      </c>
      <c r="H1790" s="8">
        <f t="shared" si="55"/>
        <v>0</v>
      </c>
    </row>
    <row r="1791" spans="3:8" x14ac:dyDescent="0.25">
      <c r="C1791" s="2">
        <v>41403</v>
      </c>
      <c r="D1791" s="3" t="s">
        <v>73</v>
      </c>
      <c r="E1791" s="1">
        <v>103</v>
      </c>
      <c r="F1791" s="1">
        <f t="array" ref="F1791">SUM(IF(D$2:D1791=D1791,E$2:E1791,0))</f>
        <v>2139</v>
      </c>
      <c r="G1791" s="8">
        <f t="shared" si="54"/>
        <v>0.1</v>
      </c>
      <c r="H1791" s="8">
        <f t="shared" si="55"/>
        <v>10.3</v>
      </c>
    </row>
    <row r="1792" spans="3:8" x14ac:dyDescent="0.25">
      <c r="C1792" s="2">
        <v>41403</v>
      </c>
      <c r="D1792" s="3" t="s">
        <v>21</v>
      </c>
      <c r="E1792" s="1">
        <v>92</v>
      </c>
      <c r="F1792" s="1">
        <f t="array" ref="F1792">SUM(IF(D$2:D1792=D1792,E$2:E1792,0))</f>
        <v>4115</v>
      </c>
      <c r="G1792" s="8">
        <f t="shared" si="54"/>
        <v>0.1</v>
      </c>
      <c r="H1792" s="8">
        <f t="shared" si="55"/>
        <v>9.2000000000000011</v>
      </c>
    </row>
    <row r="1793" spans="3:8" x14ac:dyDescent="0.25">
      <c r="C1793" s="2">
        <v>41405</v>
      </c>
      <c r="D1793" s="3" t="s">
        <v>12</v>
      </c>
      <c r="E1793" s="1">
        <v>115</v>
      </c>
      <c r="F1793" s="1">
        <f t="array" ref="F1793">SUM(IF(D$2:D1793=D1793,E$2:E1793,0))</f>
        <v>3869</v>
      </c>
      <c r="G1793" s="8">
        <f t="shared" si="54"/>
        <v>0.1</v>
      </c>
      <c r="H1793" s="8">
        <f t="shared" si="55"/>
        <v>11.5</v>
      </c>
    </row>
    <row r="1794" spans="3:8" x14ac:dyDescent="0.25">
      <c r="C1794" s="2">
        <v>41406</v>
      </c>
      <c r="D1794" s="3" t="s">
        <v>54</v>
      </c>
      <c r="E1794" s="1">
        <v>62</v>
      </c>
      <c r="F1794" s="1">
        <f t="array" ref="F1794">SUM(IF(D$2:D1794=D1794,E$2:E1794,0))</f>
        <v>5060</v>
      </c>
      <c r="G1794" s="8">
        <f t="shared" si="54"/>
        <v>0.1</v>
      </c>
      <c r="H1794" s="8">
        <f t="shared" si="55"/>
        <v>6.2</v>
      </c>
    </row>
    <row r="1795" spans="3:8" x14ac:dyDescent="0.25">
      <c r="C1795" s="2">
        <v>41406</v>
      </c>
      <c r="D1795" s="3" t="s">
        <v>7</v>
      </c>
      <c r="E1795" s="1">
        <v>420</v>
      </c>
      <c r="F1795" s="1">
        <f t="array" ref="F1795">SUM(IF(D$2:D1795=D1795,E$2:E1795,0))</f>
        <v>10371</v>
      </c>
      <c r="G1795" s="8">
        <f t="shared" ref="G1795:G1858" si="56">IF(AND(F1795&gt;=100,F1795&lt;1000),0.05,IF(AND(F1795&gt;=1000,F1795&lt;10000),0.1,IF(F1795&gt;=10000,0.2,0)))</f>
        <v>0.2</v>
      </c>
      <c r="H1795" s="8">
        <f t="shared" ref="H1795:H1858" si="57">G1795*E1795</f>
        <v>84</v>
      </c>
    </row>
    <row r="1796" spans="3:8" x14ac:dyDescent="0.25">
      <c r="C1796" s="2">
        <v>41406</v>
      </c>
      <c r="D1796" s="3" t="s">
        <v>32</v>
      </c>
      <c r="E1796" s="1">
        <v>81</v>
      </c>
      <c r="F1796" s="1">
        <f t="array" ref="F1796">SUM(IF(D$2:D1796=D1796,E$2:E1796,0))</f>
        <v>4448</v>
      </c>
      <c r="G1796" s="8">
        <f t="shared" si="56"/>
        <v>0.1</v>
      </c>
      <c r="H1796" s="8">
        <f t="shared" si="57"/>
        <v>8.1</v>
      </c>
    </row>
    <row r="1797" spans="3:8" x14ac:dyDescent="0.25">
      <c r="C1797" s="2">
        <v>41407</v>
      </c>
      <c r="D1797" s="3" t="s">
        <v>11</v>
      </c>
      <c r="E1797" s="1">
        <v>412</v>
      </c>
      <c r="F1797" s="1">
        <f t="array" ref="F1797">SUM(IF(D$2:D1797=D1797,E$2:E1797,0))</f>
        <v>22386</v>
      </c>
      <c r="G1797" s="8">
        <f t="shared" si="56"/>
        <v>0.2</v>
      </c>
      <c r="H1797" s="8">
        <f t="shared" si="57"/>
        <v>82.4</v>
      </c>
    </row>
    <row r="1798" spans="3:8" x14ac:dyDescent="0.25">
      <c r="C1798" s="2">
        <v>41409</v>
      </c>
      <c r="D1798" s="3" t="s">
        <v>47</v>
      </c>
      <c r="E1798" s="1">
        <v>377</v>
      </c>
      <c r="F1798" s="1">
        <f t="array" ref="F1798">SUM(IF(D$2:D1798=D1798,E$2:E1798,0))</f>
        <v>21319</v>
      </c>
      <c r="G1798" s="8">
        <f t="shared" si="56"/>
        <v>0.2</v>
      </c>
      <c r="H1798" s="8">
        <f t="shared" si="57"/>
        <v>75.400000000000006</v>
      </c>
    </row>
    <row r="1799" spans="3:8" x14ac:dyDescent="0.25">
      <c r="C1799" s="2">
        <v>41414</v>
      </c>
      <c r="D1799" s="3" t="s">
        <v>47</v>
      </c>
      <c r="E1799" s="1">
        <v>461</v>
      </c>
      <c r="F1799" s="1">
        <f t="array" ref="F1799">SUM(IF(D$2:D1799=D1799,E$2:E1799,0))</f>
        <v>21780</v>
      </c>
      <c r="G1799" s="8">
        <f t="shared" si="56"/>
        <v>0.2</v>
      </c>
      <c r="H1799" s="8">
        <f t="shared" si="57"/>
        <v>92.2</v>
      </c>
    </row>
    <row r="1800" spans="3:8" x14ac:dyDescent="0.25">
      <c r="C1800" s="2">
        <v>41414</v>
      </c>
      <c r="D1800" s="3" t="s">
        <v>73</v>
      </c>
      <c r="E1800" s="1">
        <v>138</v>
      </c>
      <c r="F1800" s="1">
        <f t="array" ref="F1800">SUM(IF(D$2:D1800=D1800,E$2:E1800,0))</f>
        <v>2277</v>
      </c>
      <c r="G1800" s="8">
        <f t="shared" si="56"/>
        <v>0.1</v>
      </c>
      <c r="H1800" s="8">
        <f t="shared" si="57"/>
        <v>13.8</v>
      </c>
    </row>
    <row r="1801" spans="3:8" x14ac:dyDescent="0.25">
      <c r="C1801" s="2">
        <v>41418</v>
      </c>
      <c r="D1801" s="3" t="s">
        <v>49</v>
      </c>
      <c r="E1801" s="1">
        <v>17</v>
      </c>
      <c r="F1801" s="1">
        <f t="array" ref="F1801">SUM(IF(D$2:D1801=D1801,E$2:E1801,0))</f>
        <v>50</v>
      </c>
      <c r="G1801" s="8">
        <f t="shared" si="56"/>
        <v>0</v>
      </c>
      <c r="H1801" s="8">
        <f t="shared" si="57"/>
        <v>0</v>
      </c>
    </row>
    <row r="1802" spans="3:8" x14ac:dyDescent="0.25">
      <c r="C1802" s="2">
        <v>41422</v>
      </c>
      <c r="D1802" s="3" t="s">
        <v>199</v>
      </c>
      <c r="E1802" s="1">
        <v>8</v>
      </c>
      <c r="F1802" s="1">
        <f t="array" ref="F1802">SUM(IF(D$2:D1802=D1802,E$2:E1802,0))</f>
        <v>32</v>
      </c>
      <c r="G1802" s="8">
        <f t="shared" si="56"/>
        <v>0</v>
      </c>
      <c r="H1802" s="8">
        <f t="shared" si="57"/>
        <v>0</v>
      </c>
    </row>
    <row r="1803" spans="3:8" x14ac:dyDescent="0.25">
      <c r="C1803" s="2">
        <v>41424</v>
      </c>
      <c r="D1803" s="3" t="s">
        <v>11</v>
      </c>
      <c r="E1803" s="1">
        <v>448</v>
      </c>
      <c r="F1803" s="1">
        <f t="array" ref="F1803">SUM(IF(D$2:D1803=D1803,E$2:E1803,0))</f>
        <v>22834</v>
      </c>
      <c r="G1803" s="8">
        <f t="shared" si="56"/>
        <v>0.2</v>
      </c>
      <c r="H1803" s="8">
        <f t="shared" si="57"/>
        <v>89.600000000000009</v>
      </c>
    </row>
    <row r="1804" spans="3:8" x14ac:dyDescent="0.25">
      <c r="C1804" s="2">
        <v>41426</v>
      </c>
      <c r="D1804" s="3" t="s">
        <v>11</v>
      </c>
      <c r="E1804" s="1">
        <v>240</v>
      </c>
      <c r="F1804" s="1">
        <f t="array" ref="F1804">SUM(IF(D$2:D1804=D1804,E$2:E1804,0))</f>
        <v>23074</v>
      </c>
      <c r="G1804" s="8">
        <f t="shared" si="56"/>
        <v>0.2</v>
      </c>
      <c r="H1804" s="8">
        <f t="shared" si="57"/>
        <v>48</v>
      </c>
    </row>
    <row r="1805" spans="3:8" x14ac:dyDescent="0.25">
      <c r="C1805" s="2">
        <v>41427</v>
      </c>
      <c r="D1805" s="3" t="s">
        <v>24</v>
      </c>
      <c r="E1805" s="1">
        <v>388</v>
      </c>
      <c r="F1805" s="1">
        <f t="array" ref="F1805">SUM(IF(D$2:D1805=D1805,E$2:E1805,0))</f>
        <v>20189</v>
      </c>
      <c r="G1805" s="8">
        <f t="shared" si="56"/>
        <v>0.2</v>
      </c>
      <c r="H1805" s="8">
        <f t="shared" si="57"/>
        <v>77.600000000000009</v>
      </c>
    </row>
    <row r="1806" spans="3:8" x14ac:dyDescent="0.25">
      <c r="C1806" s="2">
        <v>41429</v>
      </c>
      <c r="D1806" s="3" t="s">
        <v>9</v>
      </c>
      <c r="E1806" s="1">
        <v>455</v>
      </c>
      <c r="F1806" s="1">
        <f t="array" ref="F1806">SUM(IF(D$2:D1806=D1806,E$2:E1806,0))</f>
        <v>23352</v>
      </c>
      <c r="G1806" s="8">
        <f t="shared" si="56"/>
        <v>0.2</v>
      </c>
      <c r="H1806" s="8">
        <f t="shared" si="57"/>
        <v>91</v>
      </c>
    </row>
    <row r="1807" spans="3:8" x14ac:dyDescent="0.25">
      <c r="C1807" s="2">
        <v>41429</v>
      </c>
      <c r="D1807" s="3" t="s">
        <v>19</v>
      </c>
      <c r="E1807" s="1">
        <v>269</v>
      </c>
      <c r="F1807" s="1">
        <f t="array" ref="F1807">SUM(IF(D$2:D1807=D1807,E$2:E1807,0))</f>
        <v>15984</v>
      </c>
      <c r="G1807" s="8">
        <f t="shared" si="56"/>
        <v>0.2</v>
      </c>
      <c r="H1807" s="8">
        <f t="shared" si="57"/>
        <v>53.800000000000004</v>
      </c>
    </row>
    <row r="1808" spans="3:8" x14ac:dyDescent="0.25">
      <c r="C1808" s="2">
        <v>41432</v>
      </c>
      <c r="D1808" s="3" t="s">
        <v>8</v>
      </c>
      <c r="E1808" s="1">
        <v>81</v>
      </c>
      <c r="F1808" s="1">
        <f t="array" ref="F1808">SUM(IF(D$2:D1808=D1808,E$2:E1808,0))</f>
        <v>3209</v>
      </c>
      <c r="G1808" s="8">
        <f t="shared" si="56"/>
        <v>0.1</v>
      </c>
      <c r="H1808" s="8">
        <f t="shared" si="57"/>
        <v>8.1</v>
      </c>
    </row>
    <row r="1809" spans="3:8" x14ac:dyDescent="0.25">
      <c r="C1809" s="2">
        <v>41432</v>
      </c>
      <c r="D1809" s="3" t="s">
        <v>12</v>
      </c>
      <c r="E1809" s="1">
        <v>99</v>
      </c>
      <c r="F1809" s="1">
        <f t="array" ref="F1809">SUM(IF(D$2:D1809=D1809,E$2:E1809,0))</f>
        <v>3968</v>
      </c>
      <c r="G1809" s="8">
        <f t="shared" si="56"/>
        <v>0.1</v>
      </c>
      <c r="H1809" s="8">
        <f t="shared" si="57"/>
        <v>9.9</v>
      </c>
    </row>
    <row r="1810" spans="3:8" x14ac:dyDescent="0.25">
      <c r="C1810" s="2">
        <v>41437</v>
      </c>
      <c r="D1810" s="3" t="s">
        <v>172</v>
      </c>
      <c r="E1810" s="1">
        <v>12</v>
      </c>
      <c r="F1810" s="1">
        <f t="array" ref="F1810">SUM(IF(D$2:D1810=D1810,E$2:E1810,0))</f>
        <v>59</v>
      </c>
      <c r="G1810" s="8">
        <f t="shared" si="56"/>
        <v>0</v>
      </c>
      <c r="H1810" s="8">
        <f t="shared" si="57"/>
        <v>0</v>
      </c>
    </row>
    <row r="1811" spans="3:8" x14ac:dyDescent="0.25">
      <c r="C1811" s="2">
        <v>41439</v>
      </c>
      <c r="D1811" s="3" t="s">
        <v>235</v>
      </c>
      <c r="E1811" s="1">
        <v>4</v>
      </c>
      <c r="F1811" s="1">
        <f t="array" ref="F1811">SUM(IF(D$2:D1811=D1811,E$2:E1811,0))</f>
        <v>4</v>
      </c>
      <c r="G1811" s="8">
        <f t="shared" si="56"/>
        <v>0</v>
      </c>
      <c r="H1811" s="8">
        <f t="shared" si="57"/>
        <v>0</v>
      </c>
    </row>
    <row r="1812" spans="3:8" x14ac:dyDescent="0.25">
      <c r="C1812" s="2">
        <v>41440</v>
      </c>
      <c r="D1812" s="3" t="s">
        <v>32</v>
      </c>
      <c r="E1812" s="1">
        <v>132</v>
      </c>
      <c r="F1812" s="1">
        <f t="array" ref="F1812">SUM(IF(D$2:D1812=D1812,E$2:E1812,0))</f>
        <v>4580</v>
      </c>
      <c r="G1812" s="8">
        <f t="shared" si="56"/>
        <v>0.1</v>
      </c>
      <c r="H1812" s="8">
        <f t="shared" si="57"/>
        <v>13.200000000000001</v>
      </c>
    </row>
    <row r="1813" spans="3:8" x14ac:dyDescent="0.25">
      <c r="C1813" s="2">
        <v>41441</v>
      </c>
      <c r="D1813" s="3" t="s">
        <v>133</v>
      </c>
      <c r="E1813" s="1">
        <v>83</v>
      </c>
      <c r="F1813" s="1">
        <f t="array" ref="F1813">SUM(IF(D$2:D1813=D1813,E$2:E1813,0))</f>
        <v>934</v>
      </c>
      <c r="G1813" s="8">
        <f t="shared" si="56"/>
        <v>0.05</v>
      </c>
      <c r="H1813" s="8">
        <f t="shared" si="57"/>
        <v>4.1500000000000004</v>
      </c>
    </row>
    <row r="1814" spans="3:8" x14ac:dyDescent="0.25">
      <c r="C1814" s="2">
        <v>41446</v>
      </c>
      <c r="D1814" s="3" t="s">
        <v>207</v>
      </c>
      <c r="E1814" s="1">
        <v>7</v>
      </c>
      <c r="F1814" s="1">
        <f t="array" ref="F1814">SUM(IF(D$2:D1814=D1814,E$2:E1814,0))</f>
        <v>12</v>
      </c>
      <c r="G1814" s="8">
        <f t="shared" si="56"/>
        <v>0</v>
      </c>
      <c r="H1814" s="8">
        <f t="shared" si="57"/>
        <v>0</v>
      </c>
    </row>
    <row r="1815" spans="3:8" x14ac:dyDescent="0.25">
      <c r="C1815" s="2">
        <v>41447</v>
      </c>
      <c r="D1815" s="3" t="s">
        <v>156</v>
      </c>
      <c r="E1815" s="1">
        <v>9</v>
      </c>
      <c r="F1815" s="1">
        <f t="array" ref="F1815">SUM(IF(D$2:D1815=D1815,E$2:E1815,0))</f>
        <v>26</v>
      </c>
      <c r="G1815" s="8">
        <f t="shared" si="56"/>
        <v>0</v>
      </c>
      <c r="H1815" s="8">
        <f t="shared" si="57"/>
        <v>0</v>
      </c>
    </row>
    <row r="1816" spans="3:8" x14ac:dyDescent="0.25">
      <c r="C1816" s="2">
        <v>41448</v>
      </c>
      <c r="D1816" s="3" t="s">
        <v>161</v>
      </c>
      <c r="E1816" s="1">
        <v>20</v>
      </c>
      <c r="F1816" s="1">
        <f t="array" ref="F1816">SUM(IF(D$2:D1816=D1816,E$2:E1816,0))</f>
        <v>38</v>
      </c>
      <c r="G1816" s="8">
        <f t="shared" si="56"/>
        <v>0</v>
      </c>
      <c r="H1816" s="8">
        <f t="shared" si="57"/>
        <v>0</v>
      </c>
    </row>
    <row r="1817" spans="3:8" x14ac:dyDescent="0.25">
      <c r="C1817" s="2">
        <v>41449</v>
      </c>
      <c r="D1817" s="3" t="s">
        <v>12</v>
      </c>
      <c r="E1817" s="1">
        <v>98</v>
      </c>
      <c r="F1817" s="1">
        <f t="array" ref="F1817">SUM(IF(D$2:D1817=D1817,E$2:E1817,0))</f>
        <v>4066</v>
      </c>
      <c r="G1817" s="8">
        <f t="shared" si="56"/>
        <v>0.1</v>
      </c>
      <c r="H1817" s="8">
        <f t="shared" si="57"/>
        <v>9.8000000000000007</v>
      </c>
    </row>
    <row r="1818" spans="3:8" x14ac:dyDescent="0.25">
      <c r="C1818" s="2">
        <v>41451</v>
      </c>
      <c r="D1818" s="3" t="s">
        <v>139</v>
      </c>
      <c r="E1818" s="1">
        <v>9</v>
      </c>
      <c r="F1818" s="1">
        <f t="array" ref="F1818">SUM(IF(D$2:D1818=D1818,E$2:E1818,0))</f>
        <v>35</v>
      </c>
      <c r="G1818" s="8">
        <f t="shared" si="56"/>
        <v>0</v>
      </c>
      <c r="H1818" s="8">
        <f t="shared" si="57"/>
        <v>0</v>
      </c>
    </row>
    <row r="1819" spans="3:8" x14ac:dyDescent="0.25">
      <c r="C1819" s="2">
        <v>41453</v>
      </c>
      <c r="D1819" s="3" t="s">
        <v>66</v>
      </c>
      <c r="E1819" s="1">
        <v>13</v>
      </c>
      <c r="F1819" s="1">
        <f t="array" ref="F1819">SUM(IF(D$2:D1819=D1819,E$2:E1819,0))</f>
        <v>19</v>
      </c>
      <c r="G1819" s="8">
        <f t="shared" si="56"/>
        <v>0</v>
      </c>
      <c r="H1819" s="8">
        <f t="shared" si="57"/>
        <v>0</v>
      </c>
    </row>
    <row r="1820" spans="3:8" x14ac:dyDescent="0.25">
      <c r="C1820" s="2">
        <v>41456</v>
      </c>
      <c r="D1820" s="3" t="s">
        <v>52</v>
      </c>
      <c r="E1820" s="1">
        <v>424</v>
      </c>
      <c r="F1820" s="1">
        <f t="array" ref="F1820">SUM(IF(D$2:D1820=D1820,E$2:E1820,0))</f>
        <v>20935</v>
      </c>
      <c r="G1820" s="8">
        <f t="shared" si="56"/>
        <v>0.2</v>
      </c>
      <c r="H1820" s="8">
        <f t="shared" si="57"/>
        <v>84.800000000000011</v>
      </c>
    </row>
    <row r="1821" spans="3:8" x14ac:dyDescent="0.25">
      <c r="C1821" s="2">
        <v>41461</v>
      </c>
      <c r="D1821" s="3" t="s">
        <v>41</v>
      </c>
      <c r="E1821" s="1">
        <v>31</v>
      </c>
      <c r="F1821" s="1">
        <f t="array" ref="F1821">SUM(IF(D$2:D1821=D1821,E$2:E1821,0))</f>
        <v>1831</v>
      </c>
      <c r="G1821" s="8">
        <f t="shared" si="56"/>
        <v>0.1</v>
      </c>
      <c r="H1821" s="8">
        <f t="shared" si="57"/>
        <v>3.1</v>
      </c>
    </row>
    <row r="1822" spans="3:8" x14ac:dyDescent="0.25">
      <c r="C1822" s="2">
        <v>41462</v>
      </c>
      <c r="D1822" s="3" t="s">
        <v>59</v>
      </c>
      <c r="E1822" s="1">
        <v>18</v>
      </c>
      <c r="F1822" s="1">
        <f t="array" ref="F1822">SUM(IF(D$2:D1822=D1822,E$2:E1822,0))</f>
        <v>48</v>
      </c>
      <c r="G1822" s="8">
        <f t="shared" si="56"/>
        <v>0</v>
      </c>
      <c r="H1822" s="8">
        <f t="shared" si="57"/>
        <v>0</v>
      </c>
    </row>
    <row r="1823" spans="3:8" x14ac:dyDescent="0.25">
      <c r="C1823" s="2">
        <v>41464</v>
      </c>
      <c r="D1823" s="3" t="s">
        <v>8</v>
      </c>
      <c r="E1823" s="1">
        <v>172</v>
      </c>
      <c r="F1823" s="1">
        <f t="array" ref="F1823">SUM(IF(D$2:D1823=D1823,E$2:E1823,0))</f>
        <v>3381</v>
      </c>
      <c r="G1823" s="8">
        <f t="shared" si="56"/>
        <v>0.1</v>
      </c>
      <c r="H1823" s="8">
        <f t="shared" si="57"/>
        <v>17.2</v>
      </c>
    </row>
    <row r="1824" spans="3:8" x14ac:dyDescent="0.25">
      <c r="C1824" s="2">
        <v>41464</v>
      </c>
      <c r="D1824" s="3" t="s">
        <v>47</v>
      </c>
      <c r="E1824" s="1">
        <v>373</v>
      </c>
      <c r="F1824" s="1">
        <f t="array" ref="F1824">SUM(IF(D$2:D1824=D1824,E$2:E1824,0))</f>
        <v>22153</v>
      </c>
      <c r="G1824" s="8">
        <f t="shared" si="56"/>
        <v>0.2</v>
      </c>
      <c r="H1824" s="8">
        <f t="shared" si="57"/>
        <v>74.600000000000009</v>
      </c>
    </row>
    <row r="1825" spans="3:8" x14ac:dyDescent="0.25">
      <c r="C1825" s="2">
        <v>41465</v>
      </c>
      <c r="D1825" s="3" t="s">
        <v>19</v>
      </c>
      <c r="E1825" s="1">
        <v>299</v>
      </c>
      <c r="F1825" s="1">
        <f t="array" ref="F1825">SUM(IF(D$2:D1825=D1825,E$2:E1825,0))</f>
        <v>16283</v>
      </c>
      <c r="G1825" s="8">
        <f t="shared" si="56"/>
        <v>0.2</v>
      </c>
      <c r="H1825" s="8">
        <f t="shared" si="57"/>
        <v>59.800000000000004</v>
      </c>
    </row>
    <row r="1826" spans="3:8" x14ac:dyDescent="0.25">
      <c r="C1826" s="2">
        <v>41471</v>
      </c>
      <c r="D1826" s="3" t="s">
        <v>39</v>
      </c>
      <c r="E1826" s="1">
        <v>20</v>
      </c>
      <c r="F1826" s="1">
        <f t="array" ref="F1826">SUM(IF(D$2:D1826=D1826,E$2:E1826,0))</f>
        <v>4308</v>
      </c>
      <c r="G1826" s="8">
        <f t="shared" si="56"/>
        <v>0.1</v>
      </c>
      <c r="H1826" s="8">
        <f t="shared" si="57"/>
        <v>2</v>
      </c>
    </row>
    <row r="1827" spans="3:8" x14ac:dyDescent="0.25">
      <c r="C1827" s="2">
        <v>41472</v>
      </c>
      <c r="D1827" s="3" t="s">
        <v>71</v>
      </c>
      <c r="E1827" s="1">
        <v>89</v>
      </c>
      <c r="F1827" s="1">
        <f t="array" ref="F1827">SUM(IF(D$2:D1827=D1827,E$2:E1827,0))</f>
        <v>2992</v>
      </c>
      <c r="G1827" s="8">
        <f t="shared" si="56"/>
        <v>0.1</v>
      </c>
      <c r="H1827" s="8">
        <f t="shared" si="57"/>
        <v>8.9</v>
      </c>
    </row>
    <row r="1828" spans="3:8" x14ac:dyDescent="0.25">
      <c r="C1828" s="2">
        <v>41472</v>
      </c>
      <c r="D1828" s="3" t="s">
        <v>37</v>
      </c>
      <c r="E1828" s="1">
        <v>60</v>
      </c>
      <c r="F1828" s="1">
        <f t="array" ref="F1828">SUM(IF(D$2:D1828=D1828,E$2:E1828,0))</f>
        <v>3706</v>
      </c>
      <c r="G1828" s="8">
        <f t="shared" si="56"/>
        <v>0.1</v>
      </c>
      <c r="H1828" s="8">
        <f t="shared" si="57"/>
        <v>6</v>
      </c>
    </row>
    <row r="1829" spans="3:8" x14ac:dyDescent="0.25">
      <c r="C1829" s="2">
        <v>41475</v>
      </c>
      <c r="D1829" s="3" t="s">
        <v>5</v>
      </c>
      <c r="E1829" s="1">
        <v>5</v>
      </c>
      <c r="F1829" s="1">
        <f t="array" ref="F1829">SUM(IF(D$2:D1829=D1829,E$2:E1829,0))</f>
        <v>32</v>
      </c>
      <c r="G1829" s="8">
        <f t="shared" si="56"/>
        <v>0</v>
      </c>
      <c r="H1829" s="8">
        <f t="shared" si="57"/>
        <v>0</v>
      </c>
    </row>
    <row r="1830" spans="3:8" x14ac:dyDescent="0.25">
      <c r="C1830" s="2">
        <v>41476</v>
      </c>
      <c r="D1830" s="3" t="s">
        <v>104</v>
      </c>
      <c r="E1830" s="1">
        <v>125</v>
      </c>
      <c r="F1830" s="1">
        <f t="array" ref="F1830">SUM(IF(D$2:D1830=D1830,E$2:E1830,0))</f>
        <v>5839</v>
      </c>
      <c r="G1830" s="8">
        <f t="shared" si="56"/>
        <v>0.1</v>
      </c>
      <c r="H1830" s="8">
        <f t="shared" si="57"/>
        <v>12.5</v>
      </c>
    </row>
    <row r="1831" spans="3:8" x14ac:dyDescent="0.25">
      <c r="C1831" s="2">
        <v>41476</v>
      </c>
      <c r="D1831" s="3" t="s">
        <v>14</v>
      </c>
      <c r="E1831" s="1">
        <v>177</v>
      </c>
      <c r="F1831" s="1">
        <f t="array" ref="F1831">SUM(IF(D$2:D1831=D1831,E$2:E1831,0))</f>
        <v>4328</v>
      </c>
      <c r="G1831" s="8">
        <f t="shared" si="56"/>
        <v>0.1</v>
      </c>
      <c r="H1831" s="8">
        <f t="shared" si="57"/>
        <v>17.7</v>
      </c>
    </row>
    <row r="1832" spans="3:8" x14ac:dyDescent="0.25">
      <c r="C1832" s="2">
        <v>41477</v>
      </c>
      <c r="D1832" s="3" t="s">
        <v>22</v>
      </c>
      <c r="E1832" s="1">
        <v>58</v>
      </c>
      <c r="F1832" s="1">
        <f t="array" ref="F1832">SUM(IF(D$2:D1832=D1832,E$2:E1832,0))</f>
        <v>1196</v>
      </c>
      <c r="G1832" s="8">
        <f t="shared" si="56"/>
        <v>0.1</v>
      </c>
      <c r="H1832" s="8">
        <f t="shared" si="57"/>
        <v>5.8000000000000007</v>
      </c>
    </row>
    <row r="1833" spans="3:8" x14ac:dyDescent="0.25">
      <c r="C1833" s="2">
        <v>41478</v>
      </c>
      <c r="D1833" s="3" t="s">
        <v>21</v>
      </c>
      <c r="E1833" s="1">
        <v>174</v>
      </c>
      <c r="F1833" s="1">
        <f t="array" ref="F1833">SUM(IF(D$2:D1833=D1833,E$2:E1833,0))</f>
        <v>4289</v>
      </c>
      <c r="G1833" s="8">
        <f t="shared" si="56"/>
        <v>0.1</v>
      </c>
      <c r="H1833" s="8">
        <f t="shared" si="57"/>
        <v>17.400000000000002</v>
      </c>
    </row>
    <row r="1834" spans="3:8" x14ac:dyDescent="0.25">
      <c r="C1834" s="2">
        <v>41479</v>
      </c>
      <c r="D1834" s="3" t="s">
        <v>9</v>
      </c>
      <c r="E1834" s="1">
        <v>485</v>
      </c>
      <c r="F1834" s="1">
        <f t="array" ref="F1834">SUM(IF(D$2:D1834=D1834,E$2:E1834,0))</f>
        <v>23837</v>
      </c>
      <c r="G1834" s="8">
        <f t="shared" si="56"/>
        <v>0.2</v>
      </c>
      <c r="H1834" s="8">
        <f t="shared" si="57"/>
        <v>97</v>
      </c>
    </row>
    <row r="1835" spans="3:8" x14ac:dyDescent="0.25">
      <c r="C1835" s="2">
        <v>41481</v>
      </c>
      <c r="D1835" s="3" t="s">
        <v>234</v>
      </c>
      <c r="E1835" s="1">
        <v>7</v>
      </c>
      <c r="F1835" s="1">
        <f t="array" ref="F1835">SUM(IF(D$2:D1835=D1835,E$2:E1835,0))</f>
        <v>19</v>
      </c>
      <c r="G1835" s="8">
        <f t="shared" si="56"/>
        <v>0</v>
      </c>
      <c r="H1835" s="8">
        <f t="shared" si="57"/>
        <v>0</v>
      </c>
    </row>
    <row r="1836" spans="3:8" x14ac:dyDescent="0.25">
      <c r="C1836" s="2">
        <v>41482</v>
      </c>
      <c r="D1836" s="3" t="s">
        <v>11</v>
      </c>
      <c r="E1836" s="1">
        <v>109</v>
      </c>
      <c r="F1836" s="1">
        <f t="array" ref="F1836">SUM(IF(D$2:D1836=D1836,E$2:E1836,0))</f>
        <v>23183</v>
      </c>
      <c r="G1836" s="8">
        <f t="shared" si="56"/>
        <v>0.2</v>
      </c>
      <c r="H1836" s="8">
        <f t="shared" si="57"/>
        <v>21.8</v>
      </c>
    </row>
    <row r="1837" spans="3:8" x14ac:dyDescent="0.25">
      <c r="C1837" s="2">
        <v>41485</v>
      </c>
      <c r="D1837" s="3" t="s">
        <v>8</v>
      </c>
      <c r="E1837" s="1">
        <v>116</v>
      </c>
      <c r="F1837" s="1">
        <f t="array" ref="F1837">SUM(IF(D$2:D1837=D1837,E$2:E1837,0))</f>
        <v>3497</v>
      </c>
      <c r="G1837" s="8">
        <f t="shared" si="56"/>
        <v>0.1</v>
      </c>
      <c r="H1837" s="8">
        <f t="shared" si="57"/>
        <v>11.600000000000001</v>
      </c>
    </row>
    <row r="1838" spans="3:8" x14ac:dyDescent="0.25">
      <c r="C1838" s="2">
        <v>41486</v>
      </c>
      <c r="D1838" s="3" t="s">
        <v>41</v>
      </c>
      <c r="E1838" s="1">
        <v>125</v>
      </c>
      <c r="F1838" s="1">
        <f t="array" ref="F1838">SUM(IF(D$2:D1838=D1838,E$2:E1838,0))</f>
        <v>1956</v>
      </c>
      <c r="G1838" s="8">
        <f t="shared" si="56"/>
        <v>0.1</v>
      </c>
      <c r="H1838" s="8">
        <f t="shared" si="57"/>
        <v>12.5</v>
      </c>
    </row>
    <row r="1839" spans="3:8" x14ac:dyDescent="0.25">
      <c r="C1839" s="2">
        <v>41486</v>
      </c>
      <c r="D1839" s="3" t="s">
        <v>224</v>
      </c>
      <c r="E1839" s="1">
        <v>15</v>
      </c>
      <c r="F1839" s="1">
        <f t="array" ref="F1839">SUM(IF(D$2:D1839=D1839,E$2:E1839,0))</f>
        <v>35</v>
      </c>
      <c r="G1839" s="8">
        <f t="shared" si="56"/>
        <v>0</v>
      </c>
      <c r="H1839" s="8">
        <f t="shared" si="57"/>
        <v>0</v>
      </c>
    </row>
    <row r="1840" spans="3:8" x14ac:dyDescent="0.25">
      <c r="C1840" s="2">
        <v>41488</v>
      </c>
      <c r="D1840" s="3" t="s">
        <v>179</v>
      </c>
      <c r="E1840" s="1">
        <v>4</v>
      </c>
      <c r="F1840" s="1">
        <f t="array" ref="F1840">SUM(IF(D$2:D1840=D1840,E$2:E1840,0))</f>
        <v>21</v>
      </c>
      <c r="G1840" s="8">
        <f t="shared" si="56"/>
        <v>0</v>
      </c>
      <c r="H1840" s="8">
        <f t="shared" si="57"/>
        <v>0</v>
      </c>
    </row>
    <row r="1841" spans="3:8" x14ac:dyDescent="0.25">
      <c r="C1841" s="2">
        <v>41489</v>
      </c>
      <c r="D1841" s="3" t="s">
        <v>146</v>
      </c>
      <c r="E1841" s="1">
        <v>13</v>
      </c>
      <c r="F1841" s="1">
        <f t="array" ref="F1841">SUM(IF(D$2:D1841=D1841,E$2:E1841,0))</f>
        <v>49</v>
      </c>
      <c r="G1841" s="8">
        <f t="shared" si="56"/>
        <v>0</v>
      </c>
      <c r="H1841" s="8">
        <f t="shared" si="57"/>
        <v>0</v>
      </c>
    </row>
    <row r="1842" spans="3:8" x14ac:dyDescent="0.25">
      <c r="C1842" s="2">
        <v>41491</v>
      </c>
      <c r="D1842" s="3" t="s">
        <v>104</v>
      </c>
      <c r="E1842" s="1">
        <v>338</v>
      </c>
      <c r="F1842" s="1">
        <f t="array" ref="F1842">SUM(IF(D$2:D1842=D1842,E$2:E1842,0))</f>
        <v>6177</v>
      </c>
      <c r="G1842" s="8">
        <f t="shared" si="56"/>
        <v>0.1</v>
      </c>
      <c r="H1842" s="8">
        <f t="shared" si="57"/>
        <v>33.800000000000004</v>
      </c>
    </row>
    <row r="1843" spans="3:8" x14ac:dyDescent="0.25">
      <c r="C1843" s="2">
        <v>41492</v>
      </c>
      <c r="D1843" s="3" t="s">
        <v>169</v>
      </c>
      <c r="E1843" s="1">
        <v>2</v>
      </c>
      <c r="F1843" s="1">
        <f t="array" ref="F1843">SUM(IF(D$2:D1843=D1843,E$2:E1843,0))</f>
        <v>21</v>
      </c>
      <c r="G1843" s="8">
        <f t="shared" si="56"/>
        <v>0</v>
      </c>
      <c r="H1843" s="8">
        <f t="shared" si="57"/>
        <v>0</v>
      </c>
    </row>
    <row r="1844" spans="3:8" x14ac:dyDescent="0.25">
      <c r="C1844" s="2">
        <v>41493</v>
      </c>
      <c r="D1844" s="3" t="s">
        <v>39</v>
      </c>
      <c r="E1844" s="1">
        <v>108</v>
      </c>
      <c r="F1844" s="1">
        <f t="array" ref="F1844">SUM(IF(D$2:D1844=D1844,E$2:E1844,0))</f>
        <v>4416</v>
      </c>
      <c r="G1844" s="8">
        <f t="shared" si="56"/>
        <v>0.1</v>
      </c>
      <c r="H1844" s="8">
        <f t="shared" si="57"/>
        <v>10.8</v>
      </c>
    </row>
    <row r="1845" spans="3:8" x14ac:dyDescent="0.25">
      <c r="C1845" s="2">
        <v>41494</v>
      </c>
      <c r="D1845" s="3" t="s">
        <v>63</v>
      </c>
      <c r="E1845" s="1">
        <v>119</v>
      </c>
      <c r="F1845" s="1">
        <f t="array" ref="F1845">SUM(IF(D$2:D1845=D1845,E$2:E1845,0))</f>
        <v>2929</v>
      </c>
      <c r="G1845" s="8">
        <f t="shared" si="56"/>
        <v>0.1</v>
      </c>
      <c r="H1845" s="8">
        <f t="shared" si="57"/>
        <v>11.9</v>
      </c>
    </row>
    <row r="1846" spans="3:8" x14ac:dyDescent="0.25">
      <c r="C1846" s="2">
        <v>41495</v>
      </c>
      <c r="D1846" s="3" t="s">
        <v>9</v>
      </c>
      <c r="E1846" s="1">
        <v>385</v>
      </c>
      <c r="F1846" s="1">
        <f t="array" ref="F1846">SUM(IF(D$2:D1846=D1846,E$2:E1846,0))</f>
        <v>24222</v>
      </c>
      <c r="G1846" s="8">
        <f t="shared" si="56"/>
        <v>0.2</v>
      </c>
      <c r="H1846" s="8">
        <f t="shared" si="57"/>
        <v>77</v>
      </c>
    </row>
    <row r="1847" spans="3:8" x14ac:dyDescent="0.25">
      <c r="C1847" s="2">
        <v>41495</v>
      </c>
      <c r="D1847" s="3" t="s">
        <v>47</v>
      </c>
      <c r="E1847" s="1">
        <v>239</v>
      </c>
      <c r="F1847" s="1">
        <f t="array" ref="F1847">SUM(IF(D$2:D1847=D1847,E$2:E1847,0))</f>
        <v>22392</v>
      </c>
      <c r="G1847" s="8">
        <f t="shared" si="56"/>
        <v>0.2</v>
      </c>
      <c r="H1847" s="8">
        <f t="shared" si="57"/>
        <v>47.800000000000004</v>
      </c>
    </row>
    <row r="1848" spans="3:8" x14ac:dyDescent="0.25">
      <c r="C1848" s="2">
        <v>41498</v>
      </c>
      <c r="D1848" s="3" t="s">
        <v>231</v>
      </c>
      <c r="E1848" s="1">
        <v>8</v>
      </c>
      <c r="F1848" s="1">
        <f t="array" ref="F1848">SUM(IF(D$2:D1848=D1848,E$2:E1848,0))</f>
        <v>25</v>
      </c>
      <c r="G1848" s="8">
        <f t="shared" si="56"/>
        <v>0</v>
      </c>
      <c r="H1848" s="8">
        <f t="shared" si="57"/>
        <v>0</v>
      </c>
    </row>
    <row r="1849" spans="3:8" x14ac:dyDescent="0.25">
      <c r="C1849" s="2">
        <v>41499</v>
      </c>
      <c r="D1849" s="3" t="s">
        <v>19</v>
      </c>
      <c r="E1849" s="1">
        <v>219</v>
      </c>
      <c r="F1849" s="1">
        <f t="array" ref="F1849">SUM(IF(D$2:D1849=D1849,E$2:E1849,0))</f>
        <v>16502</v>
      </c>
      <c r="G1849" s="8">
        <f t="shared" si="56"/>
        <v>0.2</v>
      </c>
      <c r="H1849" s="8">
        <f t="shared" si="57"/>
        <v>43.800000000000004</v>
      </c>
    </row>
    <row r="1850" spans="3:8" x14ac:dyDescent="0.25">
      <c r="C1850" s="2">
        <v>41503</v>
      </c>
      <c r="D1850" s="3" t="s">
        <v>27</v>
      </c>
      <c r="E1850" s="1">
        <v>40</v>
      </c>
      <c r="F1850" s="1">
        <f t="array" ref="F1850">SUM(IF(D$2:D1850=D1850,E$2:E1850,0))</f>
        <v>2245</v>
      </c>
      <c r="G1850" s="8">
        <f t="shared" si="56"/>
        <v>0.1</v>
      </c>
      <c r="H1850" s="8">
        <f t="shared" si="57"/>
        <v>4</v>
      </c>
    </row>
    <row r="1851" spans="3:8" x14ac:dyDescent="0.25">
      <c r="C1851" s="2">
        <v>41503</v>
      </c>
      <c r="D1851" s="3" t="s">
        <v>104</v>
      </c>
      <c r="E1851" s="1">
        <v>166</v>
      </c>
      <c r="F1851" s="1">
        <f t="array" ref="F1851">SUM(IF(D$2:D1851=D1851,E$2:E1851,0))</f>
        <v>6343</v>
      </c>
      <c r="G1851" s="8">
        <f t="shared" si="56"/>
        <v>0.1</v>
      </c>
      <c r="H1851" s="8">
        <f t="shared" si="57"/>
        <v>16.600000000000001</v>
      </c>
    </row>
    <row r="1852" spans="3:8" x14ac:dyDescent="0.25">
      <c r="C1852" s="2">
        <v>41504</v>
      </c>
      <c r="D1852" s="3" t="s">
        <v>68</v>
      </c>
      <c r="E1852" s="1">
        <v>168</v>
      </c>
      <c r="F1852" s="1">
        <f t="array" ref="F1852">SUM(IF(D$2:D1852=D1852,E$2:E1852,0))</f>
        <v>3547</v>
      </c>
      <c r="G1852" s="8">
        <f t="shared" si="56"/>
        <v>0.1</v>
      </c>
      <c r="H1852" s="8">
        <f t="shared" si="57"/>
        <v>16.8</v>
      </c>
    </row>
    <row r="1853" spans="3:8" x14ac:dyDescent="0.25">
      <c r="C1853" s="2">
        <v>41505</v>
      </c>
      <c r="D1853" s="3" t="s">
        <v>133</v>
      </c>
      <c r="E1853" s="1">
        <v>96</v>
      </c>
      <c r="F1853" s="1">
        <f t="array" ref="F1853">SUM(IF(D$2:D1853=D1853,E$2:E1853,0))</f>
        <v>1030</v>
      </c>
      <c r="G1853" s="8">
        <f t="shared" si="56"/>
        <v>0.1</v>
      </c>
      <c r="H1853" s="8">
        <f t="shared" si="57"/>
        <v>9.6000000000000014</v>
      </c>
    </row>
    <row r="1854" spans="3:8" x14ac:dyDescent="0.25">
      <c r="C1854" s="2">
        <v>41506</v>
      </c>
      <c r="D1854" s="3" t="s">
        <v>12</v>
      </c>
      <c r="E1854" s="1">
        <v>23</v>
      </c>
      <c r="F1854" s="1">
        <f t="array" ref="F1854">SUM(IF(D$2:D1854=D1854,E$2:E1854,0))</f>
        <v>4089</v>
      </c>
      <c r="G1854" s="8">
        <f t="shared" si="56"/>
        <v>0.1</v>
      </c>
      <c r="H1854" s="8">
        <f t="shared" si="57"/>
        <v>2.3000000000000003</v>
      </c>
    </row>
    <row r="1855" spans="3:8" x14ac:dyDescent="0.25">
      <c r="C1855" s="2">
        <v>41509</v>
      </c>
      <c r="D1855" s="3" t="s">
        <v>179</v>
      </c>
      <c r="E1855" s="1">
        <v>8</v>
      </c>
      <c r="F1855" s="1">
        <f t="array" ref="F1855">SUM(IF(D$2:D1855=D1855,E$2:E1855,0))</f>
        <v>29</v>
      </c>
      <c r="G1855" s="8">
        <f t="shared" si="56"/>
        <v>0</v>
      </c>
      <c r="H1855" s="8">
        <f t="shared" si="57"/>
        <v>0</v>
      </c>
    </row>
    <row r="1856" spans="3:8" x14ac:dyDescent="0.25">
      <c r="C1856" s="2">
        <v>41509</v>
      </c>
      <c r="D1856" s="3" t="s">
        <v>108</v>
      </c>
      <c r="E1856" s="1">
        <v>1</v>
      </c>
      <c r="F1856" s="1">
        <f t="array" ref="F1856">SUM(IF(D$2:D1856=D1856,E$2:E1856,0))</f>
        <v>27</v>
      </c>
      <c r="G1856" s="8">
        <f t="shared" si="56"/>
        <v>0</v>
      </c>
      <c r="H1856" s="8">
        <f t="shared" si="57"/>
        <v>0</v>
      </c>
    </row>
    <row r="1857" spans="3:8" x14ac:dyDescent="0.25">
      <c r="C1857" s="2">
        <v>41509</v>
      </c>
      <c r="D1857" s="3" t="s">
        <v>17</v>
      </c>
      <c r="E1857" s="1">
        <v>4</v>
      </c>
      <c r="F1857" s="1">
        <f t="array" ref="F1857">SUM(IF(D$2:D1857=D1857,E$2:E1857,0))</f>
        <v>39</v>
      </c>
      <c r="G1857" s="8">
        <f t="shared" si="56"/>
        <v>0</v>
      </c>
      <c r="H1857" s="8">
        <f t="shared" si="57"/>
        <v>0</v>
      </c>
    </row>
    <row r="1858" spans="3:8" x14ac:dyDescent="0.25">
      <c r="C1858" s="2">
        <v>41512</v>
      </c>
      <c r="D1858" s="3" t="s">
        <v>122</v>
      </c>
      <c r="E1858" s="1">
        <v>170</v>
      </c>
      <c r="F1858" s="1">
        <f t="array" ref="F1858">SUM(IF(D$2:D1858=D1858,E$2:E1858,0))</f>
        <v>759</v>
      </c>
      <c r="G1858" s="8">
        <f t="shared" si="56"/>
        <v>0.05</v>
      </c>
      <c r="H1858" s="8">
        <f t="shared" si="57"/>
        <v>8.5</v>
      </c>
    </row>
    <row r="1859" spans="3:8" x14ac:dyDescent="0.25">
      <c r="C1859" s="2">
        <v>41514</v>
      </c>
      <c r="D1859" s="3" t="s">
        <v>47</v>
      </c>
      <c r="E1859" s="1">
        <v>193</v>
      </c>
      <c r="F1859" s="1">
        <f t="array" ref="F1859">SUM(IF(D$2:D1859=D1859,E$2:E1859,0))</f>
        <v>22585</v>
      </c>
      <c r="G1859" s="8">
        <f t="shared" ref="G1859:G1922" si="58">IF(AND(F1859&gt;=100,F1859&lt;1000),0.05,IF(AND(F1859&gt;=1000,F1859&lt;10000),0.1,IF(F1859&gt;=10000,0.2,0)))</f>
        <v>0.2</v>
      </c>
      <c r="H1859" s="8">
        <f t="shared" ref="H1859:H1922" si="59">G1859*E1859</f>
        <v>38.6</v>
      </c>
    </row>
    <row r="1860" spans="3:8" x14ac:dyDescent="0.25">
      <c r="C1860" s="2">
        <v>41517</v>
      </c>
      <c r="D1860" s="3" t="s">
        <v>236</v>
      </c>
      <c r="E1860" s="1">
        <v>5</v>
      </c>
      <c r="F1860" s="1">
        <f t="array" ref="F1860">SUM(IF(D$2:D1860=D1860,E$2:E1860,0))</f>
        <v>5</v>
      </c>
      <c r="G1860" s="8">
        <f t="shared" si="58"/>
        <v>0</v>
      </c>
      <c r="H1860" s="8">
        <f t="shared" si="59"/>
        <v>0</v>
      </c>
    </row>
    <row r="1861" spans="3:8" x14ac:dyDescent="0.25">
      <c r="C1861" s="2">
        <v>41520</v>
      </c>
      <c r="D1861" s="3" t="s">
        <v>64</v>
      </c>
      <c r="E1861" s="1">
        <v>5</v>
      </c>
      <c r="F1861" s="1">
        <f t="array" ref="F1861">SUM(IF(D$2:D1861=D1861,E$2:E1861,0))</f>
        <v>24</v>
      </c>
      <c r="G1861" s="8">
        <f t="shared" si="58"/>
        <v>0</v>
      </c>
      <c r="H1861" s="8">
        <f t="shared" si="59"/>
        <v>0</v>
      </c>
    </row>
    <row r="1862" spans="3:8" x14ac:dyDescent="0.25">
      <c r="C1862" s="2">
        <v>41520</v>
      </c>
      <c r="D1862" s="3" t="s">
        <v>66</v>
      </c>
      <c r="E1862" s="1">
        <v>15</v>
      </c>
      <c r="F1862" s="1">
        <f t="array" ref="F1862">SUM(IF(D$2:D1862=D1862,E$2:E1862,0))</f>
        <v>34</v>
      </c>
      <c r="G1862" s="8">
        <f t="shared" si="58"/>
        <v>0</v>
      </c>
      <c r="H1862" s="8">
        <f t="shared" si="59"/>
        <v>0</v>
      </c>
    </row>
    <row r="1863" spans="3:8" x14ac:dyDescent="0.25">
      <c r="C1863" s="2">
        <v>41525</v>
      </c>
      <c r="D1863" s="3" t="s">
        <v>111</v>
      </c>
      <c r="E1863" s="1">
        <v>14</v>
      </c>
      <c r="F1863" s="1">
        <f t="array" ref="F1863">SUM(IF(D$2:D1863=D1863,E$2:E1863,0))</f>
        <v>52</v>
      </c>
      <c r="G1863" s="8">
        <f t="shared" si="58"/>
        <v>0</v>
      </c>
      <c r="H1863" s="8">
        <f t="shared" si="59"/>
        <v>0</v>
      </c>
    </row>
    <row r="1864" spans="3:8" x14ac:dyDescent="0.25">
      <c r="C1864" s="2">
        <v>41525</v>
      </c>
      <c r="D1864" s="3" t="s">
        <v>39</v>
      </c>
      <c r="E1864" s="1">
        <v>96</v>
      </c>
      <c r="F1864" s="1">
        <f t="array" ref="F1864">SUM(IF(D$2:D1864=D1864,E$2:E1864,0))</f>
        <v>4512</v>
      </c>
      <c r="G1864" s="8">
        <f t="shared" si="58"/>
        <v>0.1</v>
      </c>
      <c r="H1864" s="8">
        <f t="shared" si="59"/>
        <v>9.6000000000000014</v>
      </c>
    </row>
    <row r="1865" spans="3:8" x14ac:dyDescent="0.25">
      <c r="C1865" s="2">
        <v>41529</v>
      </c>
      <c r="D1865" s="3" t="s">
        <v>164</v>
      </c>
      <c r="E1865" s="1">
        <v>1</v>
      </c>
      <c r="F1865" s="1">
        <f t="array" ref="F1865">SUM(IF(D$2:D1865=D1865,E$2:E1865,0))</f>
        <v>31</v>
      </c>
      <c r="G1865" s="8">
        <f t="shared" si="58"/>
        <v>0</v>
      </c>
      <c r="H1865" s="8">
        <f t="shared" si="59"/>
        <v>0</v>
      </c>
    </row>
    <row r="1866" spans="3:8" x14ac:dyDescent="0.25">
      <c r="C1866" s="2">
        <v>41533</v>
      </c>
      <c r="D1866" s="3" t="s">
        <v>71</v>
      </c>
      <c r="E1866" s="1">
        <v>164</v>
      </c>
      <c r="F1866" s="1">
        <f t="array" ref="F1866">SUM(IF(D$2:D1866=D1866,E$2:E1866,0))</f>
        <v>3156</v>
      </c>
      <c r="G1866" s="8">
        <f t="shared" si="58"/>
        <v>0.1</v>
      </c>
      <c r="H1866" s="8">
        <f t="shared" si="59"/>
        <v>16.400000000000002</v>
      </c>
    </row>
    <row r="1867" spans="3:8" x14ac:dyDescent="0.25">
      <c r="C1867" s="2">
        <v>41534</v>
      </c>
      <c r="D1867" s="3" t="s">
        <v>24</v>
      </c>
      <c r="E1867" s="1">
        <v>105</v>
      </c>
      <c r="F1867" s="1">
        <f t="array" ref="F1867">SUM(IF(D$2:D1867=D1867,E$2:E1867,0))</f>
        <v>20294</v>
      </c>
      <c r="G1867" s="8">
        <f t="shared" si="58"/>
        <v>0.2</v>
      </c>
      <c r="H1867" s="8">
        <f t="shared" si="59"/>
        <v>21</v>
      </c>
    </row>
    <row r="1868" spans="3:8" x14ac:dyDescent="0.25">
      <c r="C1868" s="2">
        <v>41536</v>
      </c>
      <c r="D1868" s="3" t="s">
        <v>212</v>
      </c>
      <c r="E1868" s="1">
        <v>17</v>
      </c>
      <c r="F1868" s="1">
        <f t="array" ref="F1868">SUM(IF(D$2:D1868=D1868,E$2:E1868,0))</f>
        <v>19</v>
      </c>
      <c r="G1868" s="8">
        <f t="shared" si="58"/>
        <v>0</v>
      </c>
      <c r="H1868" s="8">
        <f t="shared" si="59"/>
        <v>0</v>
      </c>
    </row>
    <row r="1869" spans="3:8" x14ac:dyDescent="0.25">
      <c r="C1869" s="2">
        <v>41538</v>
      </c>
      <c r="D1869" s="3" t="s">
        <v>202</v>
      </c>
      <c r="E1869" s="1">
        <v>5</v>
      </c>
      <c r="F1869" s="1">
        <f t="array" ref="F1869">SUM(IF(D$2:D1869=D1869,E$2:E1869,0))</f>
        <v>27</v>
      </c>
      <c r="G1869" s="8">
        <f t="shared" si="58"/>
        <v>0</v>
      </c>
      <c r="H1869" s="8">
        <f t="shared" si="59"/>
        <v>0</v>
      </c>
    </row>
    <row r="1870" spans="3:8" x14ac:dyDescent="0.25">
      <c r="C1870" s="2">
        <v>41543</v>
      </c>
      <c r="D1870" s="3" t="s">
        <v>47</v>
      </c>
      <c r="E1870" s="1">
        <v>212</v>
      </c>
      <c r="F1870" s="1">
        <f t="array" ref="F1870">SUM(IF(D$2:D1870=D1870,E$2:E1870,0))</f>
        <v>22797</v>
      </c>
      <c r="G1870" s="8">
        <f t="shared" si="58"/>
        <v>0.2</v>
      </c>
      <c r="H1870" s="8">
        <f t="shared" si="59"/>
        <v>42.400000000000006</v>
      </c>
    </row>
    <row r="1871" spans="3:8" x14ac:dyDescent="0.25">
      <c r="C1871" s="2">
        <v>41543</v>
      </c>
      <c r="D1871" s="3" t="s">
        <v>11</v>
      </c>
      <c r="E1871" s="1">
        <v>128</v>
      </c>
      <c r="F1871" s="1">
        <f t="array" ref="F1871">SUM(IF(D$2:D1871=D1871,E$2:E1871,0))</f>
        <v>23311</v>
      </c>
      <c r="G1871" s="8">
        <f t="shared" si="58"/>
        <v>0.2</v>
      </c>
      <c r="H1871" s="8">
        <f t="shared" si="59"/>
        <v>25.6</v>
      </c>
    </row>
    <row r="1872" spans="3:8" x14ac:dyDescent="0.25">
      <c r="C1872" s="2">
        <v>41543</v>
      </c>
      <c r="D1872" s="3" t="s">
        <v>30</v>
      </c>
      <c r="E1872" s="1">
        <v>147</v>
      </c>
      <c r="F1872" s="1">
        <f t="array" ref="F1872">SUM(IF(D$2:D1872=D1872,E$2:E1872,0))</f>
        <v>4062</v>
      </c>
      <c r="G1872" s="8">
        <f t="shared" si="58"/>
        <v>0.1</v>
      </c>
      <c r="H1872" s="8">
        <f t="shared" si="59"/>
        <v>14.700000000000001</v>
      </c>
    </row>
    <row r="1873" spans="3:8" x14ac:dyDescent="0.25">
      <c r="C1873" s="2">
        <v>41544</v>
      </c>
      <c r="D1873" s="3" t="s">
        <v>16</v>
      </c>
      <c r="E1873" s="1">
        <v>436</v>
      </c>
      <c r="F1873" s="1">
        <f t="array" ref="F1873">SUM(IF(D$2:D1873=D1873,E$2:E1873,0))</f>
        <v>20793</v>
      </c>
      <c r="G1873" s="8">
        <f t="shared" si="58"/>
        <v>0.2</v>
      </c>
      <c r="H1873" s="8">
        <f t="shared" si="59"/>
        <v>87.2</v>
      </c>
    </row>
    <row r="1874" spans="3:8" x14ac:dyDescent="0.25">
      <c r="C1874" s="2">
        <v>41545</v>
      </c>
      <c r="D1874" s="3" t="s">
        <v>237</v>
      </c>
      <c r="E1874" s="1">
        <v>4</v>
      </c>
      <c r="F1874" s="1">
        <f t="array" ref="F1874">SUM(IF(D$2:D1874=D1874,E$2:E1874,0))</f>
        <v>4</v>
      </c>
      <c r="G1874" s="8">
        <f t="shared" si="58"/>
        <v>0</v>
      </c>
      <c r="H1874" s="8">
        <f t="shared" si="59"/>
        <v>0</v>
      </c>
    </row>
    <row r="1875" spans="3:8" x14ac:dyDescent="0.25">
      <c r="C1875" s="2">
        <v>41545</v>
      </c>
      <c r="D1875" s="3" t="s">
        <v>156</v>
      </c>
      <c r="E1875" s="1">
        <v>4</v>
      </c>
      <c r="F1875" s="1">
        <f t="array" ref="F1875">SUM(IF(D$2:D1875=D1875,E$2:E1875,0))</f>
        <v>30</v>
      </c>
      <c r="G1875" s="8">
        <f t="shared" si="58"/>
        <v>0</v>
      </c>
      <c r="H1875" s="8">
        <f t="shared" si="59"/>
        <v>0</v>
      </c>
    </row>
    <row r="1876" spans="3:8" x14ac:dyDescent="0.25">
      <c r="C1876" s="2">
        <v>41551</v>
      </c>
      <c r="D1876" s="3" t="s">
        <v>133</v>
      </c>
      <c r="E1876" s="1">
        <v>78</v>
      </c>
      <c r="F1876" s="1">
        <f t="array" ref="F1876">SUM(IF(D$2:D1876=D1876,E$2:E1876,0))</f>
        <v>1108</v>
      </c>
      <c r="G1876" s="8">
        <f t="shared" si="58"/>
        <v>0.1</v>
      </c>
      <c r="H1876" s="8">
        <f t="shared" si="59"/>
        <v>7.8000000000000007</v>
      </c>
    </row>
    <row r="1877" spans="3:8" x14ac:dyDescent="0.25">
      <c r="C1877" s="2">
        <v>41558</v>
      </c>
      <c r="D1877" s="3" t="s">
        <v>12</v>
      </c>
      <c r="E1877" s="1">
        <v>159</v>
      </c>
      <c r="F1877" s="1">
        <f t="array" ref="F1877">SUM(IF(D$2:D1877=D1877,E$2:E1877,0))</f>
        <v>4248</v>
      </c>
      <c r="G1877" s="8">
        <f t="shared" si="58"/>
        <v>0.1</v>
      </c>
      <c r="H1877" s="8">
        <f t="shared" si="59"/>
        <v>15.9</v>
      </c>
    </row>
    <row r="1878" spans="3:8" x14ac:dyDescent="0.25">
      <c r="C1878" s="2">
        <v>41558</v>
      </c>
      <c r="D1878" s="3" t="s">
        <v>10</v>
      </c>
      <c r="E1878" s="1">
        <v>103</v>
      </c>
      <c r="F1878" s="1">
        <f t="array" ref="F1878">SUM(IF(D$2:D1878=D1878,E$2:E1878,0))</f>
        <v>2829</v>
      </c>
      <c r="G1878" s="8">
        <f t="shared" si="58"/>
        <v>0.1</v>
      </c>
      <c r="H1878" s="8">
        <f t="shared" si="59"/>
        <v>10.3</v>
      </c>
    </row>
    <row r="1879" spans="3:8" x14ac:dyDescent="0.25">
      <c r="C1879" s="2">
        <v>41559</v>
      </c>
      <c r="D1879" s="3" t="s">
        <v>54</v>
      </c>
      <c r="E1879" s="1">
        <v>57</v>
      </c>
      <c r="F1879" s="1">
        <f t="array" ref="F1879">SUM(IF(D$2:D1879=D1879,E$2:E1879,0))</f>
        <v>5117</v>
      </c>
      <c r="G1879" s="8">
        <f t="shared" si="58"/>
        <v>0.1</v>
      </c>
      <c r="H1879" s="8">
        <f t="shared" si="59"/>
        <v>5.7</v>
      </c>
    </row>
    <row r="1880" spans="3:8" x14ac:dyDescent="0.25">
      <c r="C1880" s="2">
        <v>41559</v>
      </c>
      <c r="D1880" s="3" t="s">
        <v>22</v>
      </c>
      <c r="E1880" s="1">
        <v>121</v>
      </c>
      <c r="F1880" s="1">
        <f t="array" ref="F1880">SUM(IF(D$2:D1880=D1880,E$2:E1880,0))</f>
        <v>1317</v>
      </c>
      <c r="G1880" s="8">
        <f t="shared" si="58"/>
        <v>0.1</v>
      </c>
      <c r="H1880" s="8">
        <f t="shared" si="59"/>
        <v>12.100000000000001</v>
      </c>
    </row>
    <row r="1881" spans="3:8" x14ac:dyDescent="0.25">
      <c r="C1881" s="2">
        <v>41559</v>
      </c>
      <c r="D1881" s="3" t="s">
        <v>79</v>
      </c>
      <c r="E1881" s="1">
        <v>14</v>
      </c>
      <c r="F1881" s="1">
        <f t="array" ref="F1881">SUM(IF(D$2:D1881=D1881,E$2:E1881,0))</f>
        <v>22</v>
      </c>
      <c r="G1881" s="8">
        <f t="shared" si="58"/>
        <v>0</v>
      </c>
      <c r="H1881" s="8">
        <f t="shared" si="59"/>
        <v>0</v>
      </c>
    </row>
    <row r="1882" spans="3:8" x14ac:dyDescent="0.25">
      <c r="C1882" s="2">
        <v>41560</v>
      </c>
      <c r="D1882" s="3" t="s">
        <v>46</v>
      </c>
      <c r="E1882" s="1">
        <v>2</v>
      </c>
      <c r="F1882" s="1">
        <f t="array" ref="F1882">SUM(IF(D$2:D1882=D1882,E$2:E1882,0))</f>
        <v>42</v>
      </c>
      <c r="G1882" s="8">
        <f t="shared" si="58"/>
        <v>0</v>
      </c>
      <c r="H1882" s="8">
        <f t="shared" si="59"/>
        <v>0</v>
      </c>
    </row>
    <row r="1883" spans="3:8" x14ac:dyDescent="0.25">
      <c r="C1883" s="2">
        <v>41560</v>
      </c>
      <c r="D1883" s="3" t="s">
        <v>55</v>
      </c>
      <c r="E1883" s="1">
        <v>19</v>
      </c>
      <c r="F1883" s="1">
        <f t="array" ref="F1883">SUM(IF(D$2:D1883=D1883,E$2:E1883,0))</f>
        <v>59</v>
      </c>
      <c r="G1883" s="8">
        <f t="shared" si="58"/>
        <v>0</v>
      </c>
      <c r="H1883" s="8">
        <f t="shared" si="59"/>
        <v>0</v>
      </c>
    </row>
    <row r="1884" spans="3:8" x14ac:dyDescent="0.25">
      <c r="C1884" s="2">
        <v>41561</v>
      </c>
      <c r="D1884" s="3" t="s">
        <v>238</v>
      </c>
      <c r="E1884" s="1">
        <v>20</v>
      </c>
      <c r="F1884" s="1">
        <f t="array" ref="F1884">SUM(IF(D$2:D1884=D1884,E$2:E1884,0))</f>
        <v>20</v>
      </c>
      <c r="G1884" s="8">
        <f t="shared" si="58"/>
        <v>0</v>
      </c>
      <c r="H1884" s="8">
        <f t="shared" si="59"/>
        <v>0</v>
      </c>
    </row>
    <row r="1885" spans="3:8" x14ac:dyDescent="0.25">
      <c r="C1885" s="2">
        <v>41562</v>
      </c>
      <c r="D1885" s="3" t="s">
        <v>16</v>
      </c>
      <c r="E1885" s="1">
        <v>367</v>
      </c>
      <c r="F1885" s="1">
        <f t="array" ref="F1885">SUM(IF(D$2:D1885=D1885,E$2:E1885,0))</f>
        <v>21160</v>
      </c>
      <c r="G1885" s="8">
        <f t="shared" si="58"/>
        <v>0.2</v>
      </c>
      <c r="H1885" s="8">
        <f t="shared" si="59"/>
        <v>73.400000000000006</v>
      </c>
    </row>
    <row r="1886" spans="3:8" x14ac:dyDescent="0.25">
      <c r="C1886" s="2">
        <v>41562</v>
      </c>
      <c r="D1886" s="3" t="s">
        <v>11</v>
      </c>
      <c r="E1886" s="1">
        <v>458</v>
      </c>
      <c r="F1886" s="1">
        <f t="array" ref="F1886">SUM(IF(D$2:D1886=D1886,E$2:E1886,0))</f>
        <v>23769</v>
      </c>
      <c r="G1886" s="8">
        <f t="shared" si="58"/>
        <v>0.2</v>
      </c>
      <c r="H1886" s="8">
        <f t="shared" si="59"/>
        <v>91.600000000000009</v>
      </c>
    </row>
    <row r="1887" spans="3:8" x14ac:dyDescent="0.25">
      <c r="C1887" s="2">
        <v>41563</v>
      </c>
      <c r="D1887" s="3" t="s">
        <v>47</v>
      </c>
      <c r="E1887" s="1">
        <v>100</v>
      </c>
      <c r="F1887" s="1">
        <f t="array" ref="F1887">SUM(IF(D$2:D1887=D1887,E$2:E1887,0))</f>
        <v>22897</v>
      </c>
      <c r="G1887" s="8">
        <f t="shared" si="58"/>
        <v>0.2</v>
      </c>
      <c r="H1887" s="8">
        <f t="shared" si="59"/>
        <v>20</v>
      </c>
    </row>
    <row r="1888" spans="3:8" x14ac:dyDescent="0.25">
      <c r="C1888" s="2">
        <v>41563</v>
      </c>
      <c r="D1888" s="3" t="s">
        <v>8</v>
      </c>
      <c r="E1888" s="1">
        <v>62</v>
      </c>
      <c r="F1888" s="1">
        <f t="array" ref="F1888">SUM(IF(D$2:D1888=D1888,E$2:E1888,0))</f>
        <v>3559</v>
      </c>
      <c r="G1888" s="8">
        <f t="shared" si="58"/>
        <v>0.1</v>
      </c>
      <c r="H1888" s="8">
        <f t="shared" si="59"/>
        <v>6.2</v>
      </c>
    </row>
    <row r="1889" spans="3:8" x14ac:dyDescent="0.25">
      <c r="C1889" s="2">
        <v>41567</v>
      </c>
      <c r="D1889" s="3" t="s">
        <v>8</v>
      </c>
      <c r="E1889" s="1">
        <v>184</v>
      </c>
      <c r="F1889" s="1">
        <f t="array" ref="F1889">SUM(IF(D$2:D1889=D1889,E$2:E1889,0))</f>
        <v>3743</v>
      </c>
      <c r="G1889" s="8">
        <f t="shared" si="58"/>
        <v>0.1</v>
      </c>
      <c r="H1889" s="8">
        <f t="shared" si="59"/>
        <v>18.400000000000002</v>
      </c>
    </row>
    <row r="1890" spans="3:8" x14ac:dyDescent="0.25">
      <c r="C1890" s="2">
        <v>41568</v>
      </c>
      <c r="D1890" s="3" t="s">
        <v>21</v>
      </c>
      <c r="E1890" s="1">
        <v>156</v>
      </c>
      <c r="F1890" s="1">
        <f t="array" ref="F1890">SUM(IF(D$2:D1890=D1890,E$2:E1890,0))</f>
        <v>4445</v>
      </c>
      <c r="G1890" s="8">
        <f t="shared" si="58"/>
        <v>0.1</v>
      </c>
      <c r="H1890" s="8">
        <f t="shared" si="59"/>
        <v>15.600000000000001</v>
      </c>
    </row>
    <row r="1891" spans="3:8" x14ac:dyDescent="0.25">
      <c r="C1891" s="2">
        <v>41569</v>
      </c>
      <c r="D1891" s="3" t="s">
        <v>9</v>
      </c>
      <c r="E1891" s="1">
        <v>142</v>
      </c>
      <c r="F1891" s="1">
        <f t="array" ref="F1891">SUM(IF(D$2:D1891=D1891,E$2:E1891,0))</f>
        <v>24364</v>
      </c>
      <c r="G1891" s="8">
        <f t="shared" si="58"/>
        <v>0.2</v>
      </c>
      <c r="H1891" s="8">
        <f t="shared" si="59"/>
        <v>28.400000000000002</v>
      </c>
    </row>
    <row r="1892" spans="3:8" x14ac:dyDescent="0.25">
      <c r="C1892" s="2">
        <v>41570</v>
      </c>
      <c r="D1892" s="3" t="s">
        <v>8</v>
      </c>
      <c r="E1892" s="1">
        <v>97</v>
      </c>
      <c r="F1892" s="1">
        <f t="array" ref="F1892">SUM(IF(D$2:D1892=D1892,E$2:E1892,0))</f>
        <v>3840</v>
      </c>
      <c r="G1892" s="8">
        <f t="shared" si="58"/>
        <v>0.1</v>
      </c>
      <c r="H1892" s="8">
        <f t="shared" si="59"/>
        <v>9.7000000000000011</v>
      </c>
    </row>
    <row r="1893" spans="3:8" x14ac:dyDescent="0.25">
      <c r="C1893" s="2">
        <v>41570</v>
      </c>
      <c r="D1893" s="3" t="s">
        <v>9</v>
      </c>
      <c r="E1893" s="1">
        <v>136</v>
      </c>
      <c r="F1893" s="1">
        <f t="array" ref="F1893">SUM(IF(D$2:D1893=D1893,E$2:E1893,0))</f>
        <v>24500</v>
      </c>
      <c r="G1893" s="8">
        <f t="shared" si="58"/>
        <v>0.2</v>
      </c>
      <c r="H1893" s="8">
        <f t="shared" si="59"/>
        <v>27.200000000000003</v>
      </c>
    </row>
    <row r="1894" spans="3:8" x14ac:dyDescent="0.25">
      <c r="C1894" s="2">
        <v>41570</v>
      </c>
      <c r="D1894" s="3" t="s">
        <v>133</v>
      </c>
      <c r="E1894" s="1">
        <v>108</v>
      </c>
      <c r="F1894" s="1">
        <f t="array" ref="F1894">SUM(IF(D$2:D1894=D1894,E$2:E1894,0))</f>
        <v>1216</v>
      </c>
      <c r="G1894" s="8">
        <f t="shared" si="58"/>
        <v>0.1</v>
      </c>
      <c r="H1894" s="8">
        <f t="shared" si="59"/>
        <v>10.8</v>
      </c>
    </row>
    <row r="1895" spans="3:8" x14ac:dyDescent="0.25">
      <c r="C1895" s="2">
        <v>41572</v>
      </c>
      <c r="D1895" s="3" t="s">
        <v>27</v>
      </c>
      <c r="E1895" s="1">
        <v>51</v>
      </c>
      <c r="F1895" s="1">
        <f t="array" ref="F1895">SUM(IF(D$2:D1895=D1895,E$2:E1895,0))</f>
        <v>2296</v>
      </c>
      <c r="G1895" s="8">
        <f t="shared" si="58"/>
        <v>0.1</v>
      </c>
      <c r="H1895" s="8">
        <f t="shared" si="59"/>
        <v>5.1000000000000005</v>
      </c>
    </row>
    <row r="1896" spans="3:8" x14ac:dyDescent="0.25">
      <c r="C1896" s="2">
        <v>41574</v>
      </c>
      <c r="D1896" s="3" t="s">
        <v>132</v>
      </c>
      <c r="E1896" s="1">
        <v>7</v>
      </c>
      <c r="F1896" s="1">
        <f t="array" ref="F1896">SUM(IF(D$2:D1896=D1896,E$2:E1896,0))</f>
        <v>32</v>
      </c>
      <c r="G1896" s="8">
        <f t="shared" si="58"/>
        <v>0</v>
      </c>
      <c r="H1896" s="8">
        <f t="shared" si="59"/>
        <v>0</v>
      </c>
    </row>
    <row r="1897" spans="3:8" x14ac:dyDescent="0.25">
      <c r="C1897" s="2">
        <v>41576</v>
      </c>
      <c r="D1897" s="3" t="s">
        <v>101</v>
      </c>
      <c r="E1897" s="1">
        <v>19</v>
      </c>
      <c r="F1897" s="1">
        <f t="array" ref="F1897">SUM(IF(D$2:D1897=D1897,E$2:E1897,0))</f>
        <v>41</v>
      </c>
      <c r="G1897" s="8">
        <f t="shared" si="58"/>
        <v>0</v>
      </c>
      <c r="H1897" s="8">
        <f t="shared" si="59"/>
        <v>0</v>
      </c>
    </row>
    <row r="1898" spans="3:8" x14ac:dyDescent="0.25">
      <c r="C1898" s="2">
        <v>41577</v>
      </c>
      <c r="D1898" s="3" t="s">
        <v>77</v>
      </c>
      <c r="E1898" s="1">
        <v>4</v>
      </c>
      <c r="F1898" s="1">
        <f t="array" ref="F1898">SUM(IF(D$2:D1898=D1898,E$2:E1898,0))</f>
        <v>26</v>
      </c>
      <c r="G1898" s="8">
        <f t="shared" si="58"/>
        <v>0</v>
      </c>
      <c r="H1898" s="8">
        <f t="shared" si="59"/>
        <v>0</v>
      </c>
    </row>
    <row r="1899" spans="3:8" x14ac:dyDescent="0.25">
      <c r="C1899" s="2">
        <v>41580</v>
      </c>
      <c r="D1899" s="3" t="s">
        <v>47</v>
      </c>
      <c r="E1899" s="1">
        <v>163</v>
      </c>
      <c r="F1899" s="1">
        <f t="array" ref="F1899">SUM(IF(D$2:D1899=D1899,E$2:E1899,0))</f>
        <v>23060</v>
      </c>
      <c r="G1899" s="8">
        <f t="shared" si="58"/>
        <v>0.2</v>
      </c>
      <c r="H1899" s="8">
        <f t="shared" si="59"/>
        <v>32.6</v>
      </c>
    </row>
    <row r="1900" spans="3:8" x14ac:dyDescent="0.25">
      <c r="C1900" s="2">
        <v>41580</v>
      </c>
      <c r="D1900" s="3" t="s">
        <v>32</v>
      </c>
      <c r="E1900" s="1">
        <v>165</v>
      </c>
      <c r="F1900" s="1">
        <f t="array" ref="F1900">SUM(IF(D$2:D1900=D1900,E$2:E1900,0))</f>
        <v>4745</v>
      </c>
      <c r="G1900" s="8">
        <f t="shared" si="58"/>
        <v>0.1</v>
      </c>
      <c r="H1900" s="8">
        <f t="shared" si="59"/>
        <v>16.5</v>
      </c>
    </row>
    <row r="1901" spans="3:8" x14ac:dyDescent="0.25">
      <c r="C1901" s="2">
        <v>41581</v>
      </c>
      <c r="D1901" s="3" t="s">
        <v>212</v>
      </c>
      <c r="E1901" s="1">
        <v>14</v>
      </c>
      <c r="F1901" s="1">
        <f t="array" ref="F1901">SUM(IF(D$2:D1901=D1901,E$2:E1901,0))</f>
        <v>33</v>
      </c>
      <c r="G1901" s="8">
        <f t="shared" si="58"/>
        <v>0</v>
      </c>
      <c r="H1901" s="8">
        <f t="shared" si="59"/>
        <v>0</v>
      </c>
    </row>
    <row r="1902" spans="3:8" x14ac:dyDescent="0.25">
      <c r="C1902" s="2">
        <v>41583</v>
      </c>
      <c r="D1902" s="3" t="s">
        <v>30</v>
      </c>
      <c r="E1902" s="1">
        <v>177</v>
      </c>
      <c r="F1902" s="1">
        <f t="array" ref="F1902">SUM(IF(D$2:D1902=D1902,E$2:E1902,0))</f>
        <v>4239</v>
      </c>
      <c r="G1902" s="8">
        <f t="shared" si="58"/>
        <v>0.1</v>
      </c>
      <c r="H1902" s="8">
        <f t="shared" si="59"/>
        <v>17.7</v>
      </c>
    </row>
    <row r="1903" spans="3:8" x14ac:dyDescent="0.25">
      <c r="C1903" s="2">
        <v>41584</v>
      </c>
      <c r="D1903" s="3" t="s">
        <v>149</v>
      </c>
      <c r="E1903" s="1">
        <v>1</v>
      </c>
      <c r="F1903" s="1">
        <f t="array" ref="F1903">SUM(IF(D$2:D1903=D1903,E$2:E1903,0))</f>
        <v>28</v>
      </c>
      <c r="G1903" s="8">
        <f t="shared" si="58"/>
        <v>0</v>
      </c>
      <c r="H1903" s="8">
        <f t="shared" si="59"/>
        <v>0</v>
      </c>
    </row>
    <row r="1904" spans="3:8" x14ac:dyDescent="0.25">
      <c r="C1904" s="2">
        <v>41585</v>
      </c>
      <c r="D1904" s="3" t="s">
        <v>133</v>
      </c>
      <c r="E1904" s="1">
        <v>193</v>
      </c>
      <c r="F1904" s="1">
        <f t="array" ref="F1904">SUM(IF(D$2:D1904=D1904,E$2:E1904,0))</f>
        <v>1409</v>
      </c>
      <c r="G1904" s="8">
        <f t="shared" si="58"/>
        <v>0.1</v>
      </c>
      <c r="H1904" s="8">
        <f t="shared" si="59"/>
        <v>19.3</v>
      </c>
    </row>
    <row r="1905" spans="3:8" x14ac:dyDescent="0.25">
      <c r="C1905" s="2">
        <v>41585</v>
      </c>
      <c r="D1905" s="3" t="s">
        <v>112</v>
      </c>
      <c r="E1905" s="1">
        <v>8</v>
      </c>
      <c r="F1905" s="1">
        <f t="array" ref="F1905">SUM(IF(D$2:D1905=D1905,E$2:E1905,0))</f>
        <v>17</v>
      </c>
      <c r="G1905" s="8">
        <f t="shared" si="58"/>
        <v>0</v>
      </c>
      <c r="H1905" s="8">
        <f t="shared" si="59"/>
        <v>0</v>
      </c>
    </row>
    <row r="1906" spans="3:8" x14ac:dyDescent="0.25">
      <c r="C1906" s="2">
        <v>41588</v>
      </c>
      <c r="D1906" s="3" t="s">
        <v>235</v>
      </c>
      <c r="E1906" s="1">
        <v>11</v>
      </c>
      <c r="F1906" s="1">
        <f t="array" ref="F1906">SUM(IF(D$2:D1906=D1906,E$2:E1906,0))</f>
        <v>15</v>
      </c>
      <c r="G1906" s="8">
        <f t="shared" si="58"/>
        <v>0</v>
      </c>
      <c r="H1906" s="8">
        <f t="shared" si="59"/>
        <v>0</v>
      </c>
    </row>
    <row r="1907" spans="3:8" x14ac:dyDescent="0.25">
      <c r="C1907" s="2">
        <v>41594</v>
      </c>
      <c r="D1907" s="3" t="s">
        <v>24</v>
      </c>
      <c r="E1907" s="1">
        <v>249</v>
      </c>
      <c r="F1907" s="1">
        <f t="array" ref="F1907">SUM(IF(D$2:D1907=D1907,E$2:E1907,0))</f>
        <v>20543</v>
      </c>
      <c r="G1907" s="8">
        <f t="shared" si="58"/>
        <v>0.2</v>
      </c>
      <c r="H1907" s="8">
        <f t="shared" si="59"/>
        <v>49.800000000000004</v>
      </c>
    </row>
    <row r="1908" spans="3:8" x14ac:dyDescent="0.25">
      <c r="C1908" s="2">
        <v>41598</v>
      </c>
      <c r="D1908" s="3" t="s">
        <v>7</v>
      </c>
      <c r="E1908" s="1">
        <v>360</v>
      </c>
      <c r="F1908" s="1">
        <f t="array" ref="F1908">SUM(IF(D$2:D1908=D1908,E$2:E1908,0))</f>
        <v>10731</v>
      </c>
      <c r="G1908" s="8">
        <f t="shared" si="58"/>
        <v>0.2</v>
      </c>
      <c r="H1908" s="8">
        <f t="shared" si="59"/>
        <v>72</v>
      </c>
    </row>
    <row r="1909" spans="3:8" x14ac:dyDescent="0.25">
      <c r="C1909" s="2">
        <v>41602</v>
      </c>
      <c r="D1909" s="3" t="s">
        <v>28</v>
      </c>
      <c r="E1909" s="1">
        <v>186</v>
      </c>
      <c r="F1909" s="1">
        <f t="array" ref="F1909">SUM(IF(D$2:D1909=D1909,E$2:E1909,0))</f>
        <v>2058</v>
      </c>
      <c r="G1909" s="8">
        <f t="shared" si="58"/>
        <v>0.1</v>
      </c>
      <c r="H1909" s="8">
        <f t="shared" si="59"/>
        <v>18.600000000000001</v>
      </c>
    </row>
    <row r="1910" spans="3:8" x14ac:dyDescent="0.25">
      <c r="C1910" s="2">
        <v>41603</v>
      </c>
      <c r="D1910" s="3" t="s">
        <v>54</v>
      </c>
      <c r="E1910" s="1">
        <v>29</v>
      </c>
      <c r="F1910" s="1">
        <f t="array" ref="F1910">SUM(IF(D$2:D1910=D1910,E$2:E1910,0))</f>
        <v>5146</v>
      </c>
      <c r="G1910" s="8">
        <f t="shared" si="58"/>
        <v>0.1</v>
      </c>
      <c r="H1910" s="8">
        <f t="shared" si="59"/>
        <v>2.9000000000000004</v>
      </c>
    </row>
    <row r="1911" spans="3:8" x14ac:dyDescent="0.25">
      <c r="C1911" s="2">
        <v>41606</v>
      </c>
      <c r="D1911" s="3" t="s">
        <v>32</v>
      </c>
      <c r="E1911" s="1">
        <v>174</v>
      </c>
      <c r="F1911" s="1">
        <f t="array" ref="F1911">SUM(IF(D$2:D1911=D1911,E$2:E1911,0))</f>
        <v>4919</v>
      </c>
      <c r="G1911" s="8">
        <f t="shared" si="58"/>
        <v>0.1</v>
      </c>
      <c r="H1911" s="8">
        <f t="shared" si="59"/>
        <v>17.400000000000002</v>
      </c>
    </row>
    <row r="1912" spans="3:8" x14ac:dyDescent="0.25">
      <c r="C1912" s="2">
        <v>41607</v>
      </c>
      <c r="D1912" s="3" t="s">
        <v>9</v>
      </c>
      <c r="E1912" s="1">
        <v>131</v>
      </c>
      <c r="F1912" s="1">
        <f t="array" ref="F1912">SUM(IF(D$2:D1912=D1912,E$2:E1912,0))</f>
        <v>24631</v>
      </c>
      <c r="G1912" s="8">
        <f t="shared" si="58"/>
        <v>0.2</v>
      </c>
      <c r="H1912" s="8">
        <f t="shared" si="59"/>
        <v>26.200000000000003</v>
      </c>
    </row>
    <row r="1913" spans="3:8" x14ac:dyDescent="0.25">
      <c r="C1913" s="2">
        <v>41609</v>
      </c>
      <c r="D1913" s="3" t="s">
        <v>9</v>
      </c>
      <c r="E1913" s="1">
        <v>157</v>
      </c>
      <c r="F1913" s="1">
        <f t="array" ref="F1913">SUM(IF(D$2:D1913=D1913,E$2:E1913,0))</f>
        <v>24788</v>
      </c>
      <c r="G1913" s="8">
        <f t="shared" si="58"/>
        <v>0.2</v>
      </c>
      <c r="H1913" s="8">
        <f t="shared" si="59"/>
        <v>31.400000000000002</v>
      </c>
    </row>
    <row r="1914" spans="3:8" x14ac:dyDescent="0.25">
      <c r="C1914" s="2">
        <v>41609</v>
      </c>
      <c r="D1914" s="3" t="s">
        <v>16</v>
      </c>
      <c r="E1914" s="1">
        <v>284</v>
      </c>
      <c r="F1914" s="1">
        <f t="array" ref="F1914">SUM(IF(D$2:D1914=D1914,E$2:E1914,0))</f>
        <v>21444</v>
      </c>
      <c r="G1914" s="8">
        <f t="shared" si="58"/>
        <v>0.2</v>
      </c>
      <c r="H1914" s="8">
        <f t="shared" si="59"/>
        <v>56.800000000000004</v>
      </c>
    </row>
    <row r="1915" spans="3:8" x14ac:dyDescent="0.25">
      <c r="C1915" s="2">
        <v>41610</v>
      </c>
      <c r="D1915" s="3" t="s">
        <v>19</v>
      </c>
      <c r="E1915" s="1">
        <v>292</v>
      </c>
      <c r="F1915" s="1">
        <f t="array" ref="F1915">SUM(IF(D$2:D1915=D1915,E$2:E1915,0))</f>
        <v>16794</v>
      </c>
      <c r="G1915" s="8">
        <f t="shared" si="58"/>
        <v>0.2</v>
      </c>
      <c r="H1915" s="8">
        <f t="shared" si="59"/>
        <v>58.400000000000006</v>
      </c>
    </row>
    <row r="1916" spans="3:8" x14ac:dyDescent="0.25">
      <c r="C1916" s="2">
        <v>41612</v>
      </c>
      <c r="D1916" s="3" t="s">
        <v>83</v>
      </c>
      <c r="E1916" s="1">
        <v>13</v>
      </c>
      <c r="F1916" s="1">
        <f t="array" ref="F1916">SUM(IF(D$2:D1916=D1916,E$2:E1916,0))</f>
        <v>58</v>
      </c>
      <c r="G1916" s="8">
        <f t="shared" si="58"/>
        <v>0</v>
      </c>
      <c r="H1916" s="8">
        <f t="shared" si="59"/>
        <v>0</v>
      </c>
    </row>
    <row r="1917" spans="3:8" x14ac:dyDescent="0.25">
      <c r="C1917" s="2">
        <v>41614</v>
      </c>
      <c r="D1917" s="3" t="s">
        <v>87</v>
      </c>
      <c r="E1917" s="1">
        <v>16</v>
      </c>
      <c r="F1917" s="1">
        <f t="array" ref="F1917">SUM(IF(D$2:D1917=D1917,E$2:E1917,0))</f>
        <v>30</v>
      </c>
      <c r="G1917" s="8">
        <f t="shared" si="58"/>
        <v>0</v>
      </c>
      <c r="H1917" s="8">
        <f t="shared" si="59"/>
        <v>0</v>
      </c>
    </row>
    <row r="1918" spans="3:8" x14ac:dyDescent="0.25">
      <c r="C1918" s="2">
        <v>41614</v>
      </c>
      <c r="D1918" s="3" t="s">
        <v>24</v>
      </c>
      <c r="E1918" s="1">
        <v>364</v>
      </c>
      <c r="F1918" s="1">
        <f t="array" ref="F1918">SUM(IF(D$2:D1918=D1918,E$2:E1918,0))</f>
        <v>20907</v>
      </c>
      <c r="G1918" s="8">
        <f t="shared" si="58"/>
        <v>0.2</v>
      </c>
      <c r="H1918" s="8">
        <f t="shared" si="59"/>
        <v>72.8</v>
      </c>
    </row>
    <row r="1919" spans="3:8" x14ac:dyDescent="0.25">
      <c r="C1919" s="2">
        <v>41615</v>
      </c>
      <c r="D1919" s="3" t="s">
        <v>46</v>
      </c>
      <c r="E1919" s="1">
        <v>16</v>
      </c>
      <c r="F1919" s="1">
        <f t="array" ref="F1919">SUM(IF(D$2:D1919=D1919,E$2:E1919,0))</f>
        <v>58</v>
      </c>
      <c r="G1919" s="8">
        <f t="shared" si="58"/>
        <v>0</v>
      </c>
      <c r="H1919" s="8">
        <f t="shared" si="59"/>
        <v>0</v>
      </c>
    </row>
    <row r="1920" spans="3:8" x14ac:dyDescent="0.25">
      <c r="C1920" s="2">
        <v>41615</v>
      </c>
      <c r="D1920" s="3" t="s">
        <v>51</v>
      </c>
      <c r="E1920" s="1">
        <v>3</v>
      </c>
      <c r="F1920" s="1">
        <f t="array" ref="F1920">SUM(IF(D$2:D1920=D1920,E$2:E1920,0))</f>
        <v>26</v>
      </c>
      <c r="G1920" s="8">
        <f t="shared" si="58"/>
        <v>0</v>
      </c>
      <c r="H1920" s="8">
        <f t="shared" si="59"/>
        <v>0</v>
      </c>
    </row>
    <row r="1921" spans="3:8" x14ac:dyDescent="0.25">
      <c r="C1921" s="2">
        <v>41616</v>
      </c>
      <c r="D1921" s="3" t="s">
        <v>209</v>
      </c>
      <c r="E1921" s="1">
        <v>9</v>
      </c>
      <c r="F1921" s="1">
        <f t="array" ref="F1921">SUM(IF(D$2:D1921=D1921,E$2:E1921,0))</f>
        <v>29</v>
      </c>
      <c r="G1921" s="8">
        <f t="shared" si="58"/>
        <v>0</v>
      </c>
      <c r="H1921" s="8">
        <f t="shared" si="59"/>
        <v>0</v>
      </c>
    </row>
    <row r="1922" spans="3:8" x14ac:dyDescent="0.25">
      <c r="C1922" s="2">
        <v>41617</v>
      </c>
      <c r="D1922" s="3" t="s">
        <v>208</v>
      </c>
      <c r="E1922" s="1">
        <v>6</v>
      </c>
      <c r="F1922" s="1">
        <f t="array" ref="F1922">SUM(IF(D$2:D1922=D1922,E$2:E1922,0))</f>
        <v>21</v>
      </c>
      <c r="G1922" s="8">
        <f t="shared" si="58"/>
        <v>0</v>
      </c>
      <c r="H1922" s="8">
        <f t="shared" si="59"/>
        <v>0</v>
      </c>
    </row>
    <row r="1923" spans="3:8" x14ac:dyDescent="0.25">
      <c r="C1923" s="2">
        <v>41621</v>
      </c>
      <c r="D1923" s="3" t="s">
        <v>73</v>
      </c>
      <c r="E1923" s="1">
        <v>117</v>
      </c>
      <c r="F1923" s="1">
        <f t="array" ref="F1923">SUM(IF(D$2:D1923=D1923,E$2:E1923,0))</f>
        <v>2394</v>
      </c>
      <c r="G1923" s="8">
        <f t="shared" ref="G1923:G1986" si="60">IF(AND(F1923&gt;=100,F1923&lt;1000),0.05,IF(AND(F1923&gt;=1000,F1923&lt;10000),0.1,IF(F1923&gt;=10000,0.2,0)))</f>
        <v>0.1</v>
      </c>
      <c r="H1923" s="8">
        <f t="shared" ref="H1923:H1986" si="61">G1923*E1923</f>
        <v>11.700000000000001</v>
      </c>
    </row>
    <row r="1924" spans="3:8" x14ac:dyDescent="0.25">
      <c r="C1924" s="2">
        <v>41622</v>
      </c>
      <c r="D1924" s="3" t="s">
        <v>44</v>
      </c>
      <c r="E1924" s="1">
        <v>6</v>
      </c>
      <c r="F1924" s="1">
        <f t="array" ref="F1924">SUM(IF(D$2:D1924=D1924,E$2:E1924,0))</f>
        <v>47</v>
      </c>
      <c r="G1924" s="8">
        <f t="shared" si="60"/>
        <v>0</v>
      </c>
      <c r="H1924" s="8">
        <f t="shared" si="61"/>
        <v>0</v>
      </c>
    </row>
    <row r="1925" spans="3:8" x14ac:dyDescent="0.25">
      <c r="C1925" s="2">
        <v>41623</v>
      </c>
      <c r="D1925" s="3" t="s">
        <v>11</v>
      </c>
      <c r="E1925" s="1">
        <v>186</v>
      </c>
      <c r="F1925" s="1">
        <f t="array" ref="F1925">SUM(IF(D$2:D1925=D1925,E$2:E1925,0))</f>
        <v>23955</v>
      </c>
      <c r="G1925" s="8">
        <f t="shared" si="60"/>
        <v>0.2</v>
      </c>
      <c r="H1925" s="8">
        <f t="shared" si="61"/>
        <v>37.200000000000003</v>
      </c>
    </row>
    <row r="1926" spans="3:8" x14ac:dyDescent="0.25">
      <c r="C1926" s="2">
        <v>41623</v>
      </c>
      <c r="D1926" s="3" t="s">
        <v>44</v>
      </c>
      <c r="E1926" s="1">
        <v>16</v>
      </c>
      <c r="F1926" s="1">
        <f t="array" ref="F1926">SUM(IF(D$2:D1926=D1926,E$2:E1926,0))</f>
        <v>63</v>
      </c>
      <c r="G1926" s="8">
        <f t="shared" si="60"/>
        <v>0</v>
      </c>
      <c r="H1926" s="8">
        <f t="shared" si="61"/>
        <v>0</v>
      </c>
    </row>
    <row r="1927" spans="3:8" x14ac:dyDescent="0.25">
      <c r="C1927" s="2">
        <v>41624</v>
      </c>
      <c r="D1927" s="3" t="s">
        <v>8</v>
      </c>
      <c r="E1927" s="1">
        <v>100</v>
      </c>
      <c r="F1927" s="1">
        <f t="array" ref="F1927">SUM(IF(D$2:D1927=D1927,E$2:E1927,0))</f>
        <v>3940</v>
      </c>
      <c r="G1927" s="8">
        <f t="shared" si="60"/>
        <v>0.1</v>
      </c>
      <c r="H1927" s="8">
        <f t="shared" si="61"/>
        <v>10</v>
      </c>
    </row>
    <row r="1928" spans="3:8" x14ac:dyDescent="0.25">
      <c r="C1928" s="2">
        <v>41629</v>
      </c>
      <c r="D1928" s="3" t="s">
        <v>3</v>
      </c>
      <c r="E1928" s="1">
        <v>20</v>
      </c>
      <c r="F1928" s="1">
        <f t="array" ref="F1928">SUM(IF(D$2:D1928=D1928,E$2:E1928,0))</f>
        <v>69</v>
      </c>
      <c r="G1928" s="8">
        <f t="shared" si="60"/>
        <v>0</v>
      </c>
      <c r="H1928" s="8">
        <f t="shared" si="61"/>
        <v>0</v>
      </c>
    </row>
    <row r="1929" spans="3:8" x14ac:dyDescent="0.25">
      <c r="C1929" s="2">
        <v>41629</v>
      </c>
      <c r="D1929" s="3" t="s">
        <v>37</v>
      </c>
      <c r="E1929" s="1">
        <v>192</v>
      </c>
      <c r="F1929" s="1">
        <f t="array" ref="F1929">SUM(IF(D$2:D1929=D1929,E$2:E1929,0))</f>
        <v>3898</v>
      </c>
      <c r="G1929" s="8">
        <f t="shared" si="60"/>
        <v>0.1</v>
      </c>
      <c r="H1929" s="8">
        <f t="shared" si="61"/>
        <v>19.200000000000003</v>
      </c>
    </row>
    <row r="1930" spans="3:8" x14ac:dyDescent="0.25">
      <c r="C1930" s="2">
        <v>41630</v>
      </c>
      <c r="D1930" s="3" t="s">
        <v>37</v>
      </c>
      <c r="E1930" s="1">
        <v>92</v>
      </c>
      <c r="F1930" s="1">
        <f t="array" ref="F1930">SUM(IF(D$2:D1930=D1930,E$2:E1930,0))</f>
        <v>3990</v>
      </c>
      <c r="G1930" s="8">
        <f t="shared" si="60"/>
        <v>0.1</v>
      </c>
      <c r="H1930" s="8">
        <f t="shared" si="61"/>
        <v>9.2000000000000011</v>
      </c>
    </row>
    <row r="1931" spans="3:8" x14ac:dyDescent="0.25">
      <c r="C1931" s="2">
        <v>41631</v>
      </c>
      <c r="D1931" s="3" t="s">
        <v>120</v>
      </c>
      <c r="E1931" s="1">
        <v>11</v>
      </c>
      <c r="F1931" s="1">
        <f t="array" ref="F1931">SUM(IF(D$2:D1931=D1931,E$2:E1931,0))</f>
        <v>69</v>
      </c>
      <c r="G1931" s="8">
        <f t="shared" si="60"/>
        <v>0</v>
      </c>
      <c r="H1931" s="8">
        <f t="shared" si="61"/>
        <v>0</v>
      </c>
    </row>
    <row r="1932" spans="3:8" x14ac:dyDescent="0.25">
      <c r="C1932" s="2">
        <v>41633</v>
      </c>
      <c r="D1932" s="3" t="s">
        <v>239</v>
      </c>
      <c r="E1932" s="1">
        <v>10</v>
      </c>
      <c r="F1932" s="1">
        <f t="array" ref="F1932">SUM(IF(D$2:D1932=D1932,E$2:E1932,0))</f>
        <v>10</v>
      </c>
      <c r="G1932" s="8">
        <f t="shared" si="60"/>
        <v>0</v>
      </c>
      <c r="H1932" s="8">
        <f t="shared" si="61"/>
        <v>0</v>
      </c>
    </row>
    <row r="1933" spans="3:8" x14ac:dyDescent="0.25">
      <c r="C1933" s="2">
        <v>41634</v>
      </c>
      <c r="D1933" s="3" t="s">
        <v>73</v>
      </c>
      <c r="E1933" s="1">
        <v>180</v>
      </c>
      <c r="F1933" s="1">
        <f t="array" ref="F1933">SUM(IF(D$2:D1933=D1933,E$2:E1933,0))</f>
        <v>2574</v>
      </c>
      <c r="G1933" s="8">
        <f t="shared" si="60"/>
        <v>0.1</v>
      </c>
      <c r="H1933" s="8">
        <f t="shared" si="61"/>
        <v>18</v>
      </c>
    </row>
    <row r="1934" spans="3:8" x14ac:dyDescent="0.25">
      <c r="C1934" s="2">
        <v>41637</v>
      </c>
      <c r="D1934" s="3" t="s">
        <v>40</v>
      </c>
      <c r="E1934" s="1">
        <v>12</v>
      </c>
      <c r="F1934" s="1">
        <f t="array" ref="F1934">SUM(IF(D$2:D1934=D1934,E$2:E1934,0))</f>
        <v>48</v>
      </c>
      <c r="G1934" s="8">
        <f t="shared" si="60"/>
        <v>0</v>
      </c>
      <c r="H1934" s="8">
        <f t="shared" si="61"/>
        <v>0</v>
      </c>
    </row>
    <row r="1935" spans="3:8" x14ac:dyDescent="0.25">
      <c r="C1935" s="2">
        <v>41638</v>
      </c>
      <c r="D1935" s="3" t="s">
        <v>224</v>
      </c>
      <c r="E1935" s="1">
        <v>12</v>
      </c>
      <c r="F1935" s="1">
        <f t="array" ref="F1935">SUM(IF(D$2:D1935=D1935,E$2:E1935,0))</f>
        <v>47</v>
      </c>
      <c r="G1935" s="8">
        <f t="shared" si="60"/>
        <v>0</v>
      </c>
      <c r="H1935" s="8">
        <f t="shared" si="61"/>
        <v>0</v>
      </c>
    </row>
    <row r="1936" spans="3:8" x14ac:dyDescent="0.25">
      <c r="C1936" s="2">
        <v>41639</v>
      </c>
      <c r="D1936" s="3" t="s">
        <v>99</v>
      </c>
      <c r="E1936" s="1">
        <v>8</v>
      </c>
      <c r="F1936" s="1">
        <f t="array" ref="F1936">SUM(IF(D$2:D1936=D1936,E$2:E1936,0))</f>
        <v>42</v>
      </c>
      <c r="G1936" s="8">
        <f t="shared" si="60"/>
        <v>0</v>
      </c>
      <c r="H1936" s="8">
        <f t="shared" si="61"/>
        <v>0</v>
      </c>
    </row>
    <row r="1937" spans="3:8" x14ac:dyDescent="0.25">
      <c r="C1937" s="2">
        <v>41641</v>
      </c>
      <c r="D1937" s="3" t="s">
        <v>14</v>
      </c>
      <c r="E1937" s="1">
        <v>56</v>
      </c>
      <c r="F1937" s="1">
        <f t="array" ref="F1937">SUM(IF(D$2:D1937=D1937,E$2:E1937,0))</f>
        <v>4384</v>
      </c>
      <c r="G1937" s="8">
        <f t="shared" si="60"/>
        <v>0.1</v>
      </c>
      <c r="H1937" s="8">
        <f t="shared" si="61"/>
        <v>5.6000000000000005</v>
      </c>
    </row>
    <row r="1938" spans="3:8" x14ac:dyDescent="0.25">
      <c r="C1938" s="2">
        <v>41642</v>
      </c>
      <c r="D1938" s="3" t="s">
        <v>84</v>
      </c>
      <c r="E1938" s="1">
        <v>18</v>
      </c>
      <c r="F1938" s="1">
        <f t="array" ref="F1938">SUM(IF(D$2:D1938=D1938,E$2:E1938,0))</f>
        <v>52</v>
      </c>
      <c r="G1938" s="8">
        <f t="shared" si="60"/>
        <v>0</v>
      </c>
      <c r="H1938" s="8">
        <f t="shared" si="61"/>
        <v>0</v>
      </c>
    </row>
    <row r="1939" spans="3:8" x14ac:dyDescent="0.25">
      <c r="C1939" s="2">
        <v>41642</v>
      </c>
      <c r="D1939" s="3" t="s">
        <v>16</v>
      </c>
      <c r="E1939" s="1">
        <v>164</v>
      </c>
      <c r="F1939" s="1">
        <f t="array" ref="F1939">SUM(IF(D$2:D1939=D1939,E$2:E1939,0))</f>
        <v>21608</v>
      </c>
      <c r="G1939" s="8">
        <f t="shared" si="60"/>
        <v>0.2</v>
      </c>
      <c r="H1939" s="8">
        <f t="shared" si="61"/>
        <v>32.800000000000004</v>
      </c>
    </row>
    <row r="1940" spans="3:8" x14ac:dyDescent="0.25">
      <c r="C1940" s="2">
        <v>41645</v>
      </c>
      <c r="D1940" s="3" t="s">
        <v>32</v>
      </c>
      <c r="E1940" s="1">
        <v>111</v>
      </c>
      <c r="F1940" s="1">
        <f t="array" ref="F1940">SUM(IF(D$2:D1940=D1940,E$2:E1940,0))</f>
        <v>5030</v>
      </c>
      <c r="G1940" s="8">
        <f t="shared" si="60"/>
        <v>0.1</v>
      </c>
      <c r="H1940" s="8">
        <f t="shared" si="61"/>
        <v>11.100000000000001</v>
      </c>
    </row>
    <row r="1941" spans="3:8" x14ac:dyDescent="0.25">
      <c r="C1941" s="2">
        <v>41646</v>
      </c>
      <c r="D1941" s="3" t="s">
        <v>192</v>
      </c>
      <c r="E1941" s="1">
        <v>14</v>
      </c>
      <c r="F1941" s="1">
        <f t="array" ref="F1941">SUM(IF(D$2:D1941=D1941,E$2:E1941,0))</f>
        <v>17</v>
      </c>
      <c r="G1941" s="8">
        <f t="shared" si="60"/>
        <v>0</v>
      </c>
      <c r="H1941" s="8">
        <f t="shared" si="61"/>
        <v>0</v>
      </c>
    </row>
    <row r="1942" spans="3:8" x14ac:dyDescent="0.25">
      <c r="C1942" s="2">
        <v>41647</v>
      </c>
      <c r="D1942" s="3" t="s">
        <v>104</v>
      </c>
      <c r="E1942" s="1">
        <v>143</v>
      </c>
      <c r="F1942" s="1">
        <f t="array" ref="F1942">SUM(IF(D$2:D1942=D1942,E$2:E1942,0))</f>
        <v>6486</v>
      </c>
      <c r="G1942" s="8">
        <f t="shared" si="60"/>
        <v>0.1</v>
      </c>
      <c r="H1942" s="8">
        <f t="shared" si="61"/>
        <v>14.3</v>
      </c>
    </row>
    <row r="1943" spans="3:8" x14ac:dyDescent="0.25">
      <c r="C1943" s="2">
        <v>41648</v>
      </c>
      <c r="D1943" s="3" t="s">
        <v>12</v>
      </c>
      <c r="E1943" s="1">
        <v>64</v>
      </c>
      <c r="F1943" s="1">
        <f t="array" ref="F1943">SUM(IF(D$2:D1943=D1943,E$2:E1943,0))</f>
        <v>4312</v>
      </c>
      <c r="G1943" s="8">
        <f t="shared" si="60"/>
        <v>0.1</v>
      </c>
      <c r="H1943" s="8">
        <f t="shared" si="61"/>
        <v>6.4</v>
      </c>
    </row>
    <row r="1944" spans="3:8" x14ac:dyDescent="0.25">
      <c r="C1944" s="2">
        <v>41651</v>
      </c>
      <c r="D1944" s="3" t="s">
        <v>236</v>
      </c>
      <c r="E1944" s="1">
        <v>3</v>
      </c>
      <c r="F1944" s="1">
        <f t="array" ref="F1944">SUM(IF(D$2:D1944=D1944,E$2:E1944,0))</f>
        <v>8</v>
      </c>
      <c r="G1944" s="8">
        <f t="shared" si="60"/>
        <v>0</v>
      </c>
      <c r="H1944" s="8">
        <f t="shared" si="61"/>
        <v>0</v>
      </c>
    </row>
    <row r="1945" spans="3:8" x14ac:dyDescent="0.25">
      <c r="C1945" s="2">
        <v>41652</v>
      </c>
      <c r="D1945" s="3" t="s">
        <v>47</v>
      </c>
      <c r="E1945" s="1">
        <v>152</v>
      </c>
      <c r="F1945" s="1">
        <f t="array" ref="F1945">SUM(IF(D$2:D1945=D1945,E$2:E1945,0))</f>
        <v>23212</v>
      </c>
      <c r="G1945" s="8">
        <f t="shared" si="60"/>
        <v>0.2</v>
      </c>
      <c r="H1945" s="8">
        <f t="shared" si="61"/>
        <v>30.400000000000002</v>
      </c>
    </row>
    <row r="1946" spans="3:8" x14ac:dyDescent="0.25">
      <c r="C1946" s="2">
        <v>41653</v>
      </c>
      <c r="D1946" s="3" t="s">
        <v>12</v>
      </c>
      <c r="E1946" s="1">
        <v>152</v>
      </c>
      <c r="F1946" s="1">
        <f t="array" ref="F1946">SUM(IF(D$2:D1946=D1946,E$2:E1946,0))</f>
        <v>4464</v>
      </c>
      <c r="G1946" s="8">
        <f t="shared" si="60"/>
        <v>0.1</v>
      </c>
      <c r="H1946" s="8">
        <f t="shared" si="61"/>
        <v>15.200000000000001</v>
      </c>
    </row>
    <row r="1947" spans="3:8" x14ac:dyDescent="0.25">
      <c r="C1947" s="2">
        <v>41655</v>
      </c>
      <c r="D1947" s="3" t="s">
        <v>223</v>
      </c>
      <c r="E1947" s="1">
        <v>15</v>
      </c>
      <c r="F1947" s="1">
        <f t="array" ref="F1947">SUM(IF(D$2:D1947=D1947,E$2:E1947,0))</f>
        <v>49</v>
      </c>
      <c r="G1947" s="8">
        <f t="shared" si="60"/>
        <v>0</v>
      </c>
      <c r="H1947" s="8">
        <f t="shared" si="61"/>
        <v>0</v>
      </c>
    </row>
    <row r="1948" spans="3:8" x14ac:dyDescent="0.25">
      <c r="C1948" s="2">
        <v>41656</v>
      </c>
      <c r="D1948" s="3" t="s">
        <v>73</v>
      </c>
      <c r="E1948" s="1">
        <v>117</v>
      </c>
      <c r="F1948" s="1">
        <f t="array" ref="F1948">SUM(IF(D$2:D1948=D1948,E$2:E1948,0))</f>
        <v>2691</v>
      </c>
      <c r="G1948" s="8">
        <f t="shared" si="60"/>
        <v>0.1</v>
      </c>
      <c r="H1948" s="8">
        <f t="shared" si="61"/>
        <v>11.700000000000001</v>
      </c>
    </row>
    <row r="1949" spans="3:8" x14ac:dyDescent="0.25">
      <c r="C1949" s="2">
        <v>41656</v>
      </c>
      <c r="D1949" s="3" t="s">
        <v>217</v>
      </c>
      <c r="E1949" s="1">
        <v>14</v>
      </c>
      <c r="F1949" s="1">
        <f t="array" ref="F1949">SUM(IF(D$2:D1949=D1949,E$2:E1949,0))</f>
        <v>23</v>
      </c>
      <c r="G1949" s="8">
        <f t="shared" si="60"/>
        <v>0</v>
      </c>
      <c r="H1949" s="8">
        <f t="shared" si="61"/>
        <v>0</v>
      </c>
    </row>
    <row r="1950" spans="3:8" x14ac:dyDescent="0.25">
      <c r="C1950" s="2">
        <v>41656</v>
      </c>
      <c r="D1950" s="3" t="s">
        <v>47</v>
      </c>
      <c r="E1950" s="1">
        <v>431</v>
      </c>
      <c r="F1950" s="1">
        <f t="array" ref="F1950">SUM(IF(D$2:D1950=D1950,E$2:E1950,0))</f>
        <v>23643</v>
      </c>
      <c r="G1950" s="8">
        <f t="shared" si="60"/>
        <v>0.2</v>
      </c>
      <c r="H1950" s="8">
        <f t="shared" si="61"/>
        <v>86.2</v>
      </c>
    </row>
    <row r="1951" spans="3:8" x14ac:dyDescent="0.25">
      <c r="C1951" s="2">
        <v>41658</v>
      </c>
      <c r="D1951" s="3" t="s">
        <v>24</v>
      </c>
      <c r="E1951" s="1">
        <v>390</v>
      </c>
      <c r="F1951" s="1">
        <f t="array" ref="F1951">SUM(IF(D$2:D1951=D1951,E$2:E1951,0))</f>
        <v>21297</v>
      </c>
      <c r="G1951" s="8">
        <f t="shared" si="60"/>
        <v>0.2</v>
      </c>
      <c r="H1951" s="8">
        <f t="shared" si="61"/>
        <v>78</v>
      </c>
    </row>
    <row r="1952" spans="3:8" x14ac:dyDescent="0.25">
      <c r="C1952" s="2">
        <v>41663</v>
      </c>
      <c r="D1952" s="3" t="s">
        <v>224</v>
      </c>
      <c r="E1952" s="1">
        <v>1</v>
      </c>
      <c r="F1952" s="1">
        <f t="array" ref="F1952">SUM(IF(D$2:D1952=D1952,E$2:E1952,0))</f>
        <v>48</v>
      </c>
      <c r="G1952" s="8">
        <f t="shared" si="60"/>
        <v>0</v>
      </c>
      <c r="H1952" s="8">
        <f t="shared" si="61"/>
        <v>0</v>
      </c>
    </row>
    <row r="1953" spans="3:8" x14ac:dyDescent="0.25">
      <c r="C1953" s="2">
        <v>41666</v>
      </c>
      <c r="D1953" s="3" t="s">
        <v>19</v>
      </c>
      <c r="E1953" s="1">
        <v>392</v>
      </c>
      <c r="F1953" s="1">
        <f t="array" ref="F1953">SUM(IF(D$2:D1953=D1953,E$2:E1953,0))</f>
        <v>17186</v>
      </c>
      <c r="G1953" s="8">
        <f t="shared" si="60"/>
        <v>0.2</v>
      </c>
      <c r="H1953" s="8">
        <f t="shared" si="61"/>
        <v>78.400000000000006</v>
      </c>
    </row>
    <row r="1954" spans="3:8" x14ac:dyDescent="0.25">
      <c r="C1954" s="2">
        <v>41668</v>
      </c>
      <c r="D1954" s="3" t="s">
        <v>39</v>
      </c>
      <c r="E1954" s="1">
        <v>175</v>
      </c>
      <c r="F1954" s="1">
        <f t="array" ref="F1954">SUM(IF(D$2:D1954=D1954,E$2:E1954,0))</f>
        <v>4687</v>
      </c>
      <c r="G1954" s="8">
        <f t="shared" si="60"/>
        <v>0.1</v>
      </c>
      <c r="H1954" s="8">
        <f t="shared" si="61"/>
        <v>17.5</v>
      </c>
    </row>
    <row r="1955" spans="3:8" x14ac:dyDescent="0.25">
      <c r="C1955" s="2">
        <v>41668</v>
      </c>
      <c r="D1955" s="3" t="s">
        <v>57</v>
      </c>
      <c r="E1955" s="1">
        <v>118</v>
      </c>
      <c r="F1955" s="1">
        <f t="array" ref="F1955">SUM(IF(D$2:D1955=D1955,E$2:E1955,0))</f>
        <v>4156</v>
      </c>
      <c r="G1955" s="8">
        <f t="shared" si="60"/>
        <v>0.1</v>
      </c>
      <c r="H1955" s="8">
        <f t="shared" si="61"/>
        <v>11.8</v>
      </c>
    </row>
    <row r="1956" spans="3:8" x14ac:dyDescent="0.25">
      <c r="C1956" s="2">
        <v>41672</v>
      </c>
      <c r="D1956" s="3" t="s">
        <v>11</v>
      </c>
      <c r="E1956" s="1">
        <v>297</v>
      </c>
      <c r="F1956" s="1">
        <f t="array" ref="F1956">SUM(IF(D$2:D1956=D1956,E$2:E1956,0))</f>
        <v>24252</v>
      </c>
      <c r="G1956" s="8">
        <f t="shared" si="60"/>
        <v>0.2</v>
      </c>
      <c r="H1956" s="8">
        <f t="shared" si="61"/>
        <v>59.400000000000006</v>
      </c>
    </row>
    <row r="1957" spans="3:8" x14ac:dyDescent="0.25">
      <c r="C1957" s="2">
        <v>41676</v>
      </c>
      <c r="D1957" s="3" t="s">
        <v>25</v>
      </c>
      <c r="E1957" s="1">
        <v>89</v>
      </c>
      <c r="F1957" s="1">
        <f t="array" ref="F1957">SUM(IF(D$2:D1957=D1957,E$2:E1957,0))</f>
        <v>3660</v>
      </c>
      <c r="G1957" s="8">
        <f t="shared" si="60"/>
        <v>0.1</v>
      </c>
      <c r="H1957" s="8">
        <f t="shared" si="61"/>
        <v>8.9</v>
      </c>
    </row>
    <row r="1958" spans="3:8" x14ac:dyDescent="0.25">
      <c r="C1958" s="2">
        <v>41676</v>
      </c>
      <c r="D1958" s="3" t="s">
        <v>24</v>
      </c>
      <c r="E1958" s="1">
        <v>182</v>
      </c>
      <c r="F1958" s="1">
        <f t="array" ref="F1958">SUM(IF(D$2:D1958=D1958,E$2:E1958,0))</f>
        <v>21479</v>
      </c>
      <c r="G1958" s="8">
        <f t="shared" si="60"/>
        <v>0.2</v>
      </c>
      <c r="H1958" s="8">
        <f t="shared" si="61"/>
        <v>36.4</v>
      </c>
    </row>
    <row r="1959" spans="3:8" x14ac:dyDescent="0.25">
      <c r="C1959" s="2">
        <v>41677</v>
      </c>
      <c r="D1959" s="3" t="s">
        <v>12</v>
      </c>
      <c r="E1959" s="1">
        <v>130</v>
      </c>
      <c r="F1959" s="1">
        <f t="array" ref="F1959">SUM(IF(D$2:D1959=D1959,E$2:E1959,0))</f>
        <v>4594</v>
      </c>
      <c r="G1959" s="8">
        <f t="shared" si="60"/>
        <v>0.1</v>
      </c>
      <c r="H1959" s="8">
        <f t="shared" si="61"/>
        <v>13</v>
      </c>
    </row>
    <row r="1960" spans="3:8" x14ac:dyDescent="0.25">
      <c r="C1960" s="2">
        <v>41680</v>
      </c>
      <c r="D1960" s="3" t="s">
        <v>28</v>
      </c>
      <c r="E1960" s="1">
        <v>187</v>
      </c>
      <c r="F1960" s="1">
        <f t="array" ref="F1960">SUM(IF(D$2:D1960=D1960,E$2:E1960,0))</f>
        <v>2245</v>
      </c>
      <c r="G1960" s="8">
        <f t="shared" si="60"/>
        <v>0.1</v>
      </c>
      <c r="H1960" s="8">
        <f t="shared" si="61"/>
        <v>18.7</v>
      </c>
    </row>
    <row r="1961" spans="3:8" x14ac:dyDescent="0.25">
      <c r="C1961" s="2">
        <v>41681</v>
      </c>
      <c r="D1961" s="3" t="s">
        <v>52</v>
      </c>
      <c r="E1961" s="1">
        <v>166</v>
      </c>
      <c r="F1961" s="1">
        <f t="array" ref="F1961">SUM(IF(D$2:D1961=D1961,E$2:E1961,0))</f>
        <v>21101</v>
      </c>
      <c r="G1961" s="8">
        <f t="shared" si="60"/>
        <v>0.2</v>
      </c>
      <c r="H1961" s="8">
        <f t="shared" si="61"/>
        <v>33.200000000000003</v>
      </c>
    </row>
    <row r="1962" spans="3:8" x14ac:dyDescent="0.25">
      <c r="C1962" s="2">
        <v>41682</v>
      </c>
      <c r="D1962" s="3" t="s">
        <v>25</v>
      </c>
      <c r="E1962" s="1">
        <v>58</v>
      </c>
      <c r="F1962" s="1">
        <f t="array" ref="F1962">SUM(IF(D$2:D1962=D1962,E$2:E1962,0))</f>
        <v>3718</v>
      </c>
      <c r="G1962" s="8">
        <f t="shared" si="60"/>
        <v>0.1</v>
      </c>
      <c r="H1962" s="8">
        <f t="shared" si="61"/>
        <v>5.8000000000000007</v>
      </c>
    </row>
    <row r="1963" spans="3:8" x14ac:dyDescent="0.25">
      <c r="C1963" s="2">
        <v>41686</v>
      </c>
      <c r="D1963" s="3" t="s">
        <v>27</v>
      </c>
      <c r="E1963" s="1">
        <v>187</v>
      </c>
      <c r="F1963" s="1">
        <f t="array" ref="F1963">SUM(IF(D$2:D1963=D1963,E$2:E1963,0))</f>
        <v>2483</v>
      </c>
      <c r="G1963" s="8">
        <f t="shared" si="60"/>
        <v>0.1</v>
      </c>
      <c r="H1963" s="8">
        <f t="shared" si="61"/>
        <v>18.7</v>
      </c>
    </row>
    <row r="1964" spans="3:8" x14ac:dyDescent="0.25">
      <c r="C1964" s="2">
        <v>41687</v>
      </c>
      <c r="D1964" s="3" t="s">
        <v>25</v>
      </c>
      <c r="E1964" s="1">
        <v>58</v>
      </c>
      <c r="F1964" s="1">
        <f t="array" ref="F1964">SUM(IF(D$2:D1964=D1964,E$2:E1964,0))</f>
        <v>3776</v>
      </c>
      <c r="G1964" s="8">
        <f t="shared" si="60"/>
        <v>0.1</v>
      </c>
      <c r="H1964" s="8">
        <f t="shared" si="61"/>
        <v>5.8000000000000007</v>
      </c>
    </row>
    <row r="1965" spans="3:8" x14ac:dyDescent="0.25">
      <c r="C1965" s="2">
        <v>41689</v>
      </c>
      <c r="D1965" s="3" t="s">
        <v>62</v>
      </c>
      <c r="E1965" s="1">
        <v>19</v>
      </c>
      <c r="F1965" s="1">
        <f t="array" ref="F1965">SUM(IF(D$2:D1965=D1965,E$2:E1965,0))</f>
        <v>46</v>
      </c>
      <c r="G1965" s="8">
        <f t="shared" si="60"/>
        <v>0</v>
      </c>
      <c r="H1965" s="8">
        <f t="shared" si="61"/>
        <v>0</v>
      </c>
    </row>
    <row r="1966" spans="3:8" x14ac:dyDescent="0.25">
      <c r="C1966" s="2">
        <v>41689</v>
      </c>
      <c r="D1966" s="3" t="s">
        <v>11</v>
      </c>
      <c r="E1966" s="1">
        <v>388</v>
      </c>
      <c r="F1966" s="1">
        <f t="array" ref="F1966">SUM(IF(D$2:D1966=D1966,E$2:E1966,0))</f>
        <v>24640</v>
      </c>
      <c r="G1966" s="8">
        <f t="shared" si="60"/>
        <v>0.2</v>
      </c>
      <c r="H1966" s="8">
        <f t="shared" si="61"/>
        <v>77.600000000000009</v>
      </c>
    </row>
    <row r="1967" spans="3:8" x14ac:dyDescent="0.25">
      <c r="C1967" s="2">
        <v>41690</v>
      </c>
      <c r="D1967" s="3" t="s">
        <v>107</v>
      </c>
      <c r="E1967" s="1">
        <v>20</v>
      </c>
      <c r="F1967" s="1">
        <f t="array" ref="F1967">SUM(IF(D$2:D1967=D1967,E$2:E1967,0))</f>
        <v>79</v>
      </c>
      <c r="G1967" s="8">
        <f t="shared" si="60"/>
        <v>0</v>
      </c>
      <c r="H1967" s="8">
        <f t="shared" si="61"/>
        <v>0</v>
      </c>
    </row>
    <row r="1968" spans="3:8" x14ac:dyDescent="0.25">
      <c r="C1968" s="2">
        <v>41690</v>
      </c>
      <c r="D1968" s="3" t="s">
        <v>8</v>
      </c>
      <c r="E1968" s="1">
        <v>185</v>
      </c>
      <c r="F1968" s="1">
        <f t="array" ref="F1968">SUM(IF(D$2:D1968=D1968,E$2:E1968,0))</f>
        <v>4125</v>
      </c>
      <c r="G1968" s="8">
        <f t="shared" si="60"/>
        <v>0.1</v>
      </c>
      <c r="H1968" s="8">
        <f t="shared" si="61"/>
        <v>18.5</v>
      </c>
    </row>
    <row r="1969" spans="3:8" x14ac:dyDescent="0.25">
      <c r="C1969" s="2">
        <v>41690</v>
      </c>
      <c r="D1969" s="3" t="s">
        <v>68</v>
      </c>
      <c r="E1969" s="1">
        <v>191</v>
      </c>
      <c r="F1969" s="1">
        <f t="array" ref="F1969">SUM(IF(D$2:D1969=D1969,E$2:E1969,0))</f>
        <v>3738</v>
      </c>
      <c r="G1969" s="8">
        <f t="shared" si="60"/>
        <v>0.1</v>
      </c>
      <c r="H1969" s="8">
        <f t="shared" si="61"/>
        <v>19.100000000000001</v>
      </c>
    </row>
    <row r="1970" spans="3:8" x14ac:dyDescent="0.25">
      <c r="C1970" s="2">
        <v>41691</v>
      </c>
      <c r="D1970" s="3" t="s">
        <v>89</v>
      </c>
      <c r="E1970" s="1">
        <v>1</v>
      </c>
      <c r="F1970" s="1">
        <f t="array" ref="F1970">SUM(IF(D$2:D1970=D1970,E$2:E1970,0))</f>
        <v>55</v>
      </c>
      <c r="G1970" s="8">
        <f t="shared" si="60"/>
        <v>0</v>
      </c>
      <c r="H1970" s="8">
        <f t="shared" si="61"/>
        <v>0</v>
      </c>
    </row>
    <row r="1971" spans="3:8" x14ac:dyDescent="0.25">
      <c r="C1971" s="2">
        <v>41692</v>
      </c>
      <c r="D1971" s="3" t="s">
        <v>73</v>
      </c>
      <c r="E1971" s="1">
        <v>90</v>
      </c>
      <c r="F1971" s="1">
        <f t="array" ref="F1971">SUM(IF(D$2:D1971=D1971,E$2:E1971,0))</f>
        <v>2781</v>
      </c>
      <c r="G1971" s="8">
        <f t="shared" si="60"/>
        <v>0.1</v>
      </c>
      <c r="H1971" s="8">
        <f t="shared" si="61"/>
        <v>9</v>
      </c>
    </row>
    <row r="1972" spans="3:8" x14ac:dyDescent="0.25">
      <c r="C1972" s="2">
        <v>41696</v>
      </c>
      <c r="D1972" s="3" t="s">
        <v>11</v>
      </c>
      <c r="E1972" s="1">
        <v>234</v>
      </c>
      <c r="F1972" s="1">
        <f t="array" ref="F1972">SUM(IF(D$2:D1972=D1972,E$2:E1972,0))</f>
        <v>24874</v>
      </c>
      <c r="G1972" s="8">
        <f t="shared" si="60"/>
        <v>0.2</v>
      </c>
      <c r="H1972" s="8">
        <f t="shared" si="61"/>
        <v>46.800000000000004</v>
      </c>
    </row>
    <row r="1973" spans="3:8" x14ac:dyDescent="0.25">
      <c r="C1973" s="2">
        <v>41699</v>
      </c>
      <c r="D1973" s="3" t="s">
        <v>47</v>
      </c>
      <c r="E1973" s="1">
        <v>212</v>
      </c>
      <c r="F1973" s="1">
        <f t="array" ref="F1973">SUM(IF(D$2:D1973=D1973,E$2:E1973,0))</f>
        <v>23855</v>
      </c>
      <c r="G1973" s="8">
        <f t="shared" si="60"/>
        <v>0.2</v>
      </c>
      <c r="H1973" s="8">
        <f t="shared" si="61"/>
        <v>42.400000000000006</v>
      </c>
    </row>
    <row r="1974" spans="3:8" x14ac:dyDescent="0.25">
      <c r="C1974" s="2">
        <v>41701</v>
      </c>
      <c r="D1974" s="3" t="s">
        <v>47</v>
      </c>
      <c r="E1974" s="1">
        <v>372</v>
      </c>
      <c r="F1974" s="1">
        <f t="array" ref="F1974">SUM(IF(D$2:D1974=D1974,E$2:E1974,0))</f>
        <v>24227</v>
      </c>
      <c r="G1974" s="8">
        <f t="shared" si="60"/>
        <v>0.2</v>
      </c>
      <c r="H1974" s="8">
        <f t="shared" si="61"/>
        <v>74.400000000000006</v>
      </c>
    </row>
    <row r="1975" spans="3:8" x14ac:dyDescent="0.25">
      <c r="C1975" s="2">
        <v>41701</v>
      </c>
      <c r="D1975" s="3" t="s">
        <v>37</v>
      </c>
      <c r="E1975" s="1">
        <v>102</v>
      </c>
      <c r="F1975" s="1">
        <f t="array" ref="F1975">SUM(IF(D$2:D1975=D1975,E$2:E1975,0))</f>
        <v>4092</v>
      </c>
      <c r="G1975" s="8">
        <f t="shared" si="60"/>
        <v>0.1</v>
      </c>
      <c r="H1975" s="8">
        <f t="shared" si="61"/>
        <v>10.200000000000001</v>
      </c>
    </row>
    <row r="1976" spans="3:8" x14ac:dyDescent="0.25">
      <c r="C1976" s="2">
        <v>41701</v>
      </c>
      <c r="D1976" s="3" t="s">
        <v>12</v>
      </c>
      <c r="E1976" s="1">
        <v>69</v>
      </c>
      <c r="F1976" s="1">
        <f t="array" ref="F1976">SUM(IF(D$2:D1976=D1976,E$2:E1976,0))</f>
        <v>4663</v>
      </c>
      <c r="G1976" s="8">
        <f t="shared" si="60"/>
        <v>0.1</v>
      </c>
      <c r="H1976" s="8">
        <f t="shared" si="61"/>
        <v>6.9</v>
      </c>
    </row>
    <row r="1977" spans="3:8" x14ac:dyDescent="0.25">
      <c r="C1977" s="2">
        <v>41708</v>
      </c>
      <c r="D1977" s="3" t="s">
        <v>177</v>
      </c>
      <c r="E1977" s="1">
        <v>5</v>
      </c>
      <c r="F1977" s="1">
        <f t="array" ref="F1977">SUM(IF(D$2:D1977=D1977,E$2:E1977,0))</f>
        <v>59</v>
      </c>
      <c r="G1977" s="8">
        <f t="shared" si="60"/>
        <v>0</v>
      </c>
      <c r="H1977" s="8">
        <f t="shared" si="61"/>
        <v>0</v>
      </c>
    </row>
    <row r="1978" spans="3:8" x14ac:dyDescent="0.25">
      <c r="C1978" s="2">
        <v>41713</v>
      </c>
      <c r="D1978" s="3" t="s">
        <v>71</v>
      </c>
      <c r="E1978" s="1">
        <v>146</v>
      </c>
      <c r="F1978" s="1">
        <f t="array" ref="F1978">SUM(IF(D$2:D1978=D1978,E$2:E1978,0))</f>
        <v>3302</v>
      </c>
      <c r="G1978" s="8">
        <f t="shared" si="60"/>
        <v>0.1</v>
      </c>
      <c r="H1978" s="8">
        <f t="shared" si="61"/>
        <v>14.600000000000001</v>
      </c>
    </row>
    <row r="1979" spans="3:8" x14ac:dyDescent="0.25">
      <c r="C1979" s="2">
        <v>41714</v>
      </c>
      <c r="D1979" s="3" t="s">
        <v>22</v>
      </c>
      <c r="E1979" s="1">
        <v>114</v>
      </c>
      <c r="F1979" s="1">
        <f t="array" ref="F1979">SUM(IF(D$2:D1979=D1979,E$2:E1979,0))</f>
        <v>1431</v>
      </c>
      <c r="G1979" s="8">
        <f t="shared" si="60"/>
        <v>0.1</v>
      </c>
      <c r="H1979" s="8">
        <f t="shared" si="61"/>
        <v>11.4</v>
      </c>
    </row>
    <row r="1980" spans="3:8" x14ac:dyDescent="0.25">
      <c r="C1980" s="2">
        <v>41716</v>
      </c>
      <c r="D1980" s="3" t="s">
        <v>16</v>
      </c>
      <c r="E1980" s="1">
        <v>265</v>
      </c>
      <c r="F1980" s="1">
        <f t="array" ref="F1980">SUM(IF(D$2:D1980=D1980,E$2:E1980,0))</f>
        <v>21873</v>
      </c>
      <c r="G1980" s="8">
        <f t="shared" si="60"/>
        <v>0.2</v>
      </c>
      <c r="H1980" s="8">
        <f t="shared" si="61"/>
        <v>53</v>
      </c>
    </row>
    <row r="1981" spans="3:8" x14ac:dyDescent="0.25">
      <c r="C1981" s="2">
        <v>41716</v>
      </c>
      <c r="D1981" s="3" t="s">
        <v>130</v>
      </c>
      <c r="E1981" s="1">
        <v>1</v>
      </c>
      <c r="F1981" s="1">
        <f t="array" ref="F1981">SUM(IF(D$2:D1981=D1981,E$2:E1981,0))</f>
        <v>7</v>
      </c>
      <c r="G1981" s="8">
        <f t="shared" si="60"/>
        <v>0</v>
      </c>
      <c r="H1981" s="8">
        <f t="shared" si="61"/>
        <v>0</v>
      </c>
    </row>
    <row r="1982" spans="3:8" x14ac:dyDescent="0.25">
      <c r="C1982" s="2">
        <v>41719</v>
      </c>
      <c r="D1982" s="3" t="s">
        <v>158</v>
      </c>
      <c r="E1982" s="1">
        <v>16</v>
      </c>
      <c r="F1982" s="1">
        <f t="array" ref="F1982">SUM(IF(D$2:D1982=D1982,E$2:E1982,0))</f>
        <v>31</v>
      </c>
      <c r="G1982" s="8">
        <f t="shared" si="60"/>
        <v>0</v>
      </c>
      <c r="H1982" s="8">
        <f t="shared" si="61"/>
        <v>0</v>
      </c>
    </row>
    <row r="1983" spans="3:8" x14ac:dyDescent="0.25">
      <c r="C1983" s="2">
        <v>41721</v>
      </c>
      <c r="D1983" s="3" t="s">
        <v>193</v>
      </c>
      <c r="E1983" s="1">
        <v>11</v>
      </c>
      <c r="F1983" s="1">
        <f t="array" ref="F1983">SUM(IF(D$2:D1983=D1983,E$2:E1983,0))</f>
        <v>18</v>
      </c>
      <c r="G1983" s="8">
        <f t="shared" si="60"/>
        <v>0</v>
      </c>
      <c r="H1983" s="8">
        <f t="shared" si="61"/>
        <v>0</v>
      </c>
    </row>
    <row r="1984" spans="3:8" x14ac:dyDescent="0.25">
      <c r="C1984" s="2">
        <v>41721</v>
      </c>
      <c r="D1984" s="3" t="s">
        <v>24</v>
      </c>
      <c r="E1984" s="1">
        <v>118</v>
      </c>
      <c r="F1984" s="1">
        <f t="array" ref="F1984">SUM(IF(D$2:D1984=D1984,E$2:E1984,0))</f>
        <v>21597</v>
      </c>
      <c r="G1984" s="8">
        <f t="shared" si="60"/>
        <v>0.2</v>
      </c>
      <c r="H1984" s="8">
        <f t="shared" si="61"/>
        <v>23.6</v>
      </c>
    </row>
    <row r="1985" spans="3:8" x14ac:dyDescent="0.25">
      <c r="C1985" s="2">
        <v>41728</v>
      </c>
      <c r="D1985" s="3" t="s">
        <v>47</v>
      </c>
      <c r="E1985" s="1">
        <v>213</v>
      </c>
      <c r="F1985" s="1">
        <f t="array" ref="F1985">SUM(IF(D$2:D1985=D1985,E$2:E1985,0))</f>
        <v>24440</v>
      </c>
      <c r="G1985" s="8">
        <f t="shared" si="60"/>
        <v>0.2</v>
      </c>
      <c r="H1985" s="8">
        <f t="shared" si="61"/>
        <v>42.6</v>
      </c>
    </row>
    <row r="1986" spans="3:8" x14ac:dyDescent="0.25">
      <c r="C1986" s="2">
        <v>41732</v>
      </c>
      <c r="D1986" s="3" t="s">
        <v>11</v>
      </c>
      <c r="E1986" s="1">
        <v>146</v>
      </c>
      <c r="F1986" s="1">
        <f t="array" ref="F1986">SUM(IF(D$2:D1986=D1986,E$2:E1986,0))</f>
        <v>25020</v>
      </c>
      <c r="G1986" s="8">
        <f t="shared" si="60"/>
        <v>0.2</v>
      </c>
      <c r="H1986" s="8">
        <f t="shared" si="61"/>
        <v>29.200000000000003</v>
      </c>
    </row>
    <row r="1987" spans="3:8" x14ac:dyDescent="0.25">
      <c r="C1987" s="2">
        <v>41734</v>
      </c>
      <c r="D1987" s="3" t="s">
        <v>126</v>
      </c>
      <c r="E1987" s="1">
        <v>6</v>
      </c>
      <c r="F1987" s="1">
        <f t="array" ref="F1987">SUM(IF(D$2:D1987=D1987,E$2:E1987,0))</f>
        <v>17</v>
      </c>
      <c r="G1987" s="8">
        <f t="shared" ref="G1987:G2050" si="62">IF(AND(F1987&gt;=100,F1987&lt;1000),0.05,IF(AND(F1987&gt;=1000,F1987&lt;10000),0.1,IF(F1987&gt;=10000,0.2,0)))</f>
        <v>0</v>
      </c>
      <c r="H1987" s="8">
        <f t="shared" ref="H1987:H2050" si="63">G1987*E1987</f>
        <v>0</v>
      </c>
    </row>
    <row r="1988" spans="3:8" x14ac:dyDescent="0.25">
      <c r="C1988" s="2">
        <v>41736</v>
      </c>
      <c r="D1988" s="3" t="s">
        <v>47</v>
      </c>
      <c r="E1988" s="1">
        <v>392</v>
      </c>
      <c r="F1988" s="1">
        <f t="array" ref="F1988">SUM(IF(D$2:D1988=D1988,E$2:E1988,0))</f>
        <v>24832</v>
      </c>
      <c r="G1988" s="8">
        <f t="shared" si="62"/>
        <v>0.2</v>
      </c>
      <c r="H1988" s="8">
        <f t="shared" si="63"/>
        <v>78.400000000000006</v>
      </c>
    </row>
    <row r="1989" spans="3:8" x14ac:dyDescent="0.25">
      <c r="C1989" s="2">
        <v>41736</v>
      </c>
      <c r="D1989" s="3" t="s">
        <v>104</v>
      </c>
      <c r="E1989" s="1">
        <v>422</v>
      </c>
      <c r="F1989" s="1">
        <f t="array" ref="F1989">SUM(IF(D$2:D1989=D1989,E$2:E1989,0))</f>
        <v>6908</v>
      </c>
      <c r="G1989" s="8">
        <f t="shared" si="62"/>
        <v>0.1</v>
      </c>
      <c r="H1989" s="8">
        <f t="shared" si="63"/>
        <v>42.2</v>
      </c>
    </row>
    <row r="1990" spans="3:8" x14ac:dyDescent="0.25">
      <c r="C1990" s="2">
        <v>41740</v>
      </c>
      <c r="D1990" s="3" t="s">
        <v>24</v>
      </c>
      <c r="E1990" s="1">
        <v>474</v>
      </c>
      <c r="F1990" s="1">
        <f t="array" ref="F1990">SUM(IF(D$2:D1990=D1990,E$2:E1990,0))</f>
        <v>22071</v>
      </c>
      <c r="G1990" s="8">
        <f t="shared" si="62"/>
        <v>0.2</v>
      </c>
      <c r="H1990" s="8">
        <f t="shared" si="63"/>
        <v>94.800000000000011</v>
      </c>
    </row>
    <row r="1991" spans="3:8" x14ac:dyDescent="0.25">
      <c r="C1991" s="2">
        <v>41741</v>
      </c>
      <c r="D1991" s="3" t="s">
        <v>57</v>
      </c>
      <c r="E1991" s="1">
        <v>166</v>
      </c>
      <c r="F1991" s="1">
        <f t="array" ref="F1991">SUM(IF(D$2:D1991=D1991,E$2:E1991,0))</f>
        <v>4322</v>
      </c>
      <c r="G1991" s="8">
        <f t="shared" si="62"/>
        <v>0.1</v>
      </c>
      <c r="H1991" s="8">
        <f t="shared" si="63"/>
        <v>16.600000000000001</v>
      </c>
    </row>
    <row r="1992" spans="3:8" x14ac:dyDescent="0.25">
      <c r="C1992" s="2">
        <v>41743</v>
      </c>
      <c r="D1992" s="3" t="s">
        <v>57</v>
      </c>
      <c r="E1992" s="1">
        <v>121</v>
      </c>
      <c r="F1992" s="1">
        <f t="array" ref="F1992">SUM(IF(D$2:D1992=D1992,E$2:E1992,0))</f>
        <v>4443</v>
      </c>
      <c r="G1992" s="8">
        <f t="shared" si="62"/>
        <v>0.1</v>
      </c>
      <c r="H1992" s="8">
        <f t="shared" si="63"/>
        <v>12.100000000000001</v>
      </c>
    </row>
    <row r="1993" spans="3:8" x14ac:dyDescent="0.25">
      <c r="C1993" s="2">
        <v>41744</v>
      </c>
      <c r="D1993" s="3" t="s">
        <v>19</v>
      </c>
      <c r="E1993" s="1">
        <v>406</v>
      </c>
      <c r="F1993" s="1">
        <f t="array" ref="F1993">SUM(IF(D$2:D1993=D1993,E$2:E1993,0))</f>
        <v>17592</v>
      </c>
      <c r="G1993" s="8">
        <f t="shared" si="62"/>
        <v>0.2</v>
      </c>
      <c r="H1993" s="8">
        <f t="shared" si="63"/>
        <v>81.2</v>
      </c>
    </row>
    <row r="1994" spans="3:8" x14ac:dyDescent="0.25">
      <c r="C1994" s="2">
        <v>41746</v>
      </c>
      <c r="D1994" s="3" t="s">
        <v>28</v>
      </c>
      <c r="E1994" s="1">
        <v>41</v>
      </c>
      <c r="F1994" s="1">
        <f t="array" ref="F1994">SUM(IF(D$2:D1994=D1994,E$2:E1994,0))</f>
        <v>2286</v>
      </c>
      <c r="G1994" s="8">
        <f t="shared" si="62"/>
        <v>0.1</v>
      </c>
      <c r="H1994" s="8">
        <f t="shared" si="63"/>
        <v>4.1000000000000005</v>
      </c>
    </row>
    <row r="1995" spans="3:8" x14ac:dyDescent="0.25">
      <c r="C1995" s="2">
        <v>41750</v>
      </c>
      <c r="D1995" s="3" t="s">
        <v>52</v>
      </c>
      <c r="E1995" s="1">
        <v>254</v>
      </c>
      <c r="F1995" s="1">
        <f t="array" ref="F1995">SUM(IF(D$2:D1995=D1995,E$2:E1995,0))</f>
        <v>21355</v>
      </c>
      <c r="G1995" s="8">
        <f t="shared" si="62"/>
        <v>0.2</v>
      </c>
      <c r="H1995" s="8">
        <f t="shared" si="63"/>
        <v>50.800000000000004</v>
      </c>
    </row>
    <row r="1996" spans="3:8" x14ac:dyDescent="0.25">
      <c r="C1996" s="2">
        <v>41750</v>
      </c>
      <c r="D1996" s="3" t="s">
        <v>11</v>
      </c>
      <c r="E1996" s="1">
        <v>246</v>
      </c>
      <c r="F1996" s="1">
        <f t="array" ref="F1996">SUM(IF(D$2:D1996=D1996,E$2:E1996,0))</f>
        <v>25266</v>
      </c>
      <c r="G1996" s="8">
        <f t="shared" si="62"/>
        <v>0.2</v>
      </c>
      <c r="H1996" s="8">
        <f t="shared" si="63"/>
        <v>49.2</v>
      </c>
    </row>
    <row r="1997" spans="3:8" x14ac:dyDescent="0.25">
      <c r="C1997" s="2">
        <v>41755</v>
      </c>
      <c r="D1997" s="3" t="s">
        <v>21</v>
      </c>
      <c r="E1997" s="1">
        <v>148</v>
      </c>
      <c r="F1997" s="1">
        <f t="array" ref="F1997">SUM(IF(D$2:D1997=D1997,E$2:E1997,0))</f>
        <v>4593</v>
      </c>
      <c r="G1997" s="8">
        <f t="shared" si="62"/>
        <v>0.1</v>
      </c>
      <c r="H1997" s="8">
        <f t="shared" si="63"/>
        <v>14.8</v>
      </c>
    </row>
    <row r="1998" spans="3:8" x14ac:dyDescent="0.25">
      <c r="C1998" s="2">
        <v>41755</v>
      </c>
      <c r="D1998" s="3" t="s">
        <v>7</v>
      </c>
      <c r="E1998" s="1">
        <v>365</v>
      </c>
      <c r="F1998" s="1">
        <f t="array" ref="F1998">SUM(IF(D$2:D1998=D1998,E$2:E1998,0))</f>
        <v>11096</v>
      </c>
      <c r="G1998" s="8">
        <f t="shared" si="62"/>
        <v>0.2</v>
      </c>
      <c r="H1998" s="8">
        <f t="shared" si="63"/>
        <v>73</v>
      </c>
    </row>
    <row r="1999" spans="3:8" x14ac:dyDescent="0.25">
      <c r="C1999" s="2">
        <v>41756</v>
      </c>
      <c r="D1999" s="3" t="s">
        <v>22</v>
      </c>
      <c r="E1999" s="1">
        <v>20</v>
      </c>
      <c r="F1999" s="1">
        <f t="array" ref="F1999">SUM(IF(D$2:D1999=D1999,E$2:E1999,0))</f>
        <v>1451</v>
      </c>
      <c r="G1999" s="8">
        <f t="shared" si="62"/>
        <v>0.1</v>
      </c>
      <c r="H1999" s="8">
        <f t="shared" si="63"/>
        <v>2</v>
      </c>
    </row>
    <row r="2000" spans="3:8" x14ac:dyDescent="0.25">
      <c r="C2000" s="2">
        <v>41761</v>
      </c>
      <c r="D2000" s="3" t="s">
        <v>139</v>
      </c>
      <c r="E2000" s="1">
        <v>4</v>
      </c>
      <c r="F2000" s="1">
        <f t="array" ref="F2000">SUM(IF(D$2:D2000=D2000,E$2:E2000,0))</f>
        <v>39</v>
      </c>
      <c r="G2000" s="8">
        <f t="shared" si="62"/>
        <v>0</v>
      </c>
      <c r="H2000" s="8">
        <f t="shared" si="63"/>
        <v>0</v>
      </c>
    </row>
    <row r="2001" spans="3:8" x14ac:dyDescent="0.25">
      <c r="C2001" s="2">
        <v>41764</v>
      </c>
      <c r="D2001" s="3" t="s">
        <v>47</v>
      </c>
      <c r="E2001" s="1">
        <v>215</v>
      </c>
      <c r="F2001" s="1">
        <f t="array" ref="F2001">SUM(IF(D$2:D2001=D2001,E$2:E2001,0))</f>
        <v>25047</v>
      </c>
      <c r="G2001" s="8">
        <f t="shared" si="62"/>
        <v>0.2</v>
      </c>
      <c r="H2001" s="8">
        <f t="shared" si="63"/>
        <v>43</v>
      </c>
    </row>
    <row r="2002" spans="3:8" x14ac:dyDescent="0.25">
      <c r="C2002" s="2">
        <v>41766</v>
      </c>
      <c r="D2002" s="3" t="s">
        <v>14</v>
      </c>
      <c r="E2002" s="1">
        <v>138</v>
      </c>
      <c r="F2002" s="1">
        <f t="array" ref="F2002">SUM(IF(D$2:D2002=D2002,E$2:E2002,0))</f>
        <v>4522</v>
      </c>
      <c r="G2002" s="8">
        <f t="shared" si="62"/>
        <v>0.1</v>
      </c>
      <c r="H2002" s="8">
        <f t="shared" si="63"/>
        <v>13.8</v>
      </c>
    </row>
    <row r="2003" spans="3:8" x14ac:dyDescent="0.25">
      <c r="C2003" s="2">
        <v>41766</v>
      </c>
      <c r="D2003" s="3" t="s">
        <v>9</v>
      </c>
      <c r="E2003" s="1">
        <v>496</v>
      </c>
      <c r="F2003" s="1">
        <f t="array" ref="F2003">SUM(IF(D$2:D2003=D2003,E$2:E2003,0))</f>
        <v>25284</v>
      </c>
      <c r="G2003" s="8">
        <f t="shared" si="62"/>
        <v>0.2</v>
      </c>
      <c r="H2003" s="8">
        <f t="shared" si="63"/>
        <v>99.2</v>
      </c>
    </row>
    <row r="2004" spans="3:8" x14ac:dyDescent="0.25">
      <c r="C2004" s="2">
        <v>41767</v>
      </c>
      <c r="D2004" s="3" t="s">
        <v>39</v>
      </c>
      <c r="E2004" s="1">
        <v>155</v>
      </c>
      <c r="F2004" s="1">
        <f t="array" ref="F2004">SUM(IF(D$2:D2004=D2004,E$2:E2004,0))</f>
        <v>4842</v>
      </c>
      <c r="G2004" s="8">
        <f t="shared" si="62"/>
        <v>0.1</v>
      </c>
      <c r="H2004" s="8">
        <f t="shared" si="63"/>
        <v>15.5</v>
      </c>
    </row>
    <row r="2005" spans="3:8" x14ac:dyDescent="0.25">
      <c r="C2005" s="2">
        <v>41770</v>
      </c>
      <c r="D2005" s="3" t="s">
        <v>26</v>
      </c>
      <c r="E2005" s="1">
        <v>386</v>
      </c>
      <c r="F2005" s="1">
        <f t="array" ref="F2005">SUM(IF(D$2:D2005=D2005,E$2:E2005,0))</f>
        <v>5465</v>
      </c>
      <c r="G2005" s="8">
        <f t="shared" si="62"/>
        <v>0.1</v>
      </c>
      <c r="H2005" s="8">
        <f t="shared" si="63"/>
        <v>38.6</v>
      </c>
    </row>
    <row r="2006" spans="3:8" x14ac:dyDescent="0.25">
      <c r="C2006" s="2">
        <v>41773</v>
      </c>
      <c r="D2006" s="3" t="s">
        <v>73</v>
      </c>
      <c r="E2006" s="1">
        <v>124</v>
      </c>
      <c r="F2006" s="1">
        <f t="array" ref="F2006">SUM(IF(D$2:D2006=D2006,E$2:E2006,0))</f>
        <v>2905</v>
      </c>
      <c r="G2006" s="8">
        <f t="shared" si="62"/>
        <v>0.1</v>
      </c>
      <c r="H2006" s="8">
        <f t="shared" si="63"/>
        <v>12.4</v>
      </c>
    </row>
    <row r="2007" spans="3:8" x14ac:dyDescent="0.25">
      <c r="C2007" s="2">
        <v>41774</v>
      </c>
      <c r="D2007" s="3" t="s">
        <v>16</v>
      </c>
      <c r="E2007" s="1">
        <v>173</v>
      </c>
      <c r="F2007" s="1">
        <f t="array" ref="F2007">SUM(IF(D$2:D2007=D2007,E$2:E2007,0))</f>
        <v>22046</v>
      </c>
      <c r="G2007" s="8">
        <f t="shared" si="62"/>
        <v>0.2</v>
      </c>
      <c r="H2007" s="8">
        <f t="shared" si="63"/>
        <v>34.6</v>
      </c>
    </row>
    <row r="2008" spans="3:8" x14ac:dyDescent="0.25">
      <c r="C2008" s="2">
        <v>41776</v>
      </c>
      <c r="D2008" s="3" t="s">
        <v>37</v>
      </c>
      <c r="E2008" s="1">
        <v>161</v>
      </c>
      <c r="F2008" s="1">
        <f t="array" ref="F2008">SUM(IF(D$2:D2008=D2008,E$2:E2008,0))</f>
        <v>4253</v>
      </c>
      <c r="G2008" s="8">
        <f t="shared" si="62"/>
        <v>0.1</v>
      </c>
      <c r="H2008" s="8">
        <f t="shared" si="63"/>
        <v>16.100000000000001</v>
      </c>
    </row>
    <row r="2009" spans="3:8" x14ac:dyDescent="0.25">
      <c r="C2009" s="2">
        <v>41778</v>
      </c>
      <c r="D2009" s="3" t="s">
        <v>71</v>
      </c>
      <c r="E2009" s="1">
        <v>147</v>
      </c>
      <c r="F2009" s="1">
        <f t="array" ref="F2009">SUM(IF(D$2:D2009=D2009,E$2:E2009,0))</f>
        <v>3449</v>
      </c>
      <c r="G2009" s="8">
        <f t="shared" si="62"/>
        <v>0.1</v>
      </c>
      <c r="H2009" s="8">
        <f t="shared" si="63"/>
        <v>14.700000000000001</v>
      </c>
    </row>
    <row r="2010" spans="3:8" x14ac:dyDescent="0.25">
      <c r="C2010" s="2">
        <v>41784</v>
      </c>
      <c r="D2010" s="3" t="s">
        <v>24</v>
      </c>
      <c r="E2010" s="1">
        <v>401</v>
      </c>
      <c r="F2010" s="1">
        <f t="array" ref="F2010">SUM(IF(D$2:D2010=D2010,E$2:E2010,0))</f>
        <v>22472</v>
      </c>
      <c r="G2010" s="8">
        <f t="shared" si="62"/>
        <v>0.2</v>
      </c>
      <c r="H2010" s="8">
        <f t="shared" si="63"/>
        <v>80.2</v>
      </c>
    </row>
    <row r="2011" spans="3:8" x14ac:dyDescent="0.25">
      <c r="C2011" s="2">
        <v>41784</v>
      </c>
      <c r="D2011" s="3" t="s">
        <v>52</v>
      </c>
      <c r="E2011" s="1">
        <v>101</v>
      </c>
      <c r="F2011" s="1">
        <f t="array" ref="F2011">SUM(IF(D$2:D2011=D2011,E$2:E2011,0))</f>
        <v>21456</v>
      </c>
      <c r="G2011" s="8">
        <f t="shared" si="62"/>
        <v>0.2</v>
      </c>
      <c r="H2011" s="8">
        <f t="shared" si="63"/>
        <v>20.200000000000003</v>
      </c>
    </row>
    <row r="2012" spans="3:8" x14ac:dyDescent="0.25">
      <c r="C2012" s="2">
        <v>41785</v>
      </c>
      <c r="D2012" s="3" t="s">
        <v>24</v>
      </c>
      <c r="E2012" s="1">
        <v>169</v>
      </c>
      <c r="F2012" s="1">
        <f t="array" ref="F2012">SUM(IF(D$2:D2012=D2012,E$2:E2012,0))</f>
        <v>22641</v>
      </c>
      <c r="G2012" s="8">
        <f t="shared" si="62"/>
        <v>0.2</v>
      </c>
      <c r="H2012" s="8">
        <f t="shared" si="63"/>
        <v>33.800000000000004</v>
      </c>
    </row>
    <row r="2013" spans="3:8" x14ac:dyDescent="0.25">
      <c r="C2013" s="2">
        <v>41786</v>
      </c>
      <c r="D2013" s="3" t="s">
        <v>16</v>
      </c>
      <c r="E2013" s="1">
        <v>324</v>
      </c>
      <c r="F2013" s="1">
        <f t="array" ref="F2013">SUM(IF(D$2:D2013=D2013,E$2:E2013,0))</f>
        <v>22370</v>
      </c>
      <c r="G2013" s="8">
        <f t="shared" si="62"/>
        <v>0.2</v>
      </c>
      <c r="H2013" s="8">
        <f t="shared" si="63"/>
        <v>64.8</v>
      </c>
    </row>
    <row r="2014" spans="3:8" x14ac:dyDescent="0.25">
      <c r="C2014" s="2">
        <v>41787</v>
      </c>
      <c r="D2014" s="3" t="s">
        <v>221</v>
      </c>
      <c r="E2014" s="1">
        <v>16</v>
      </c>
      <c r="F2014" s="1">
        <f t="array" ref="F2014">SUM(IF(D$2:D2014=D2014,E$2:E2014,0))</f>
        <v>29</v>
      </c>
      <c r="G2014" s="8">
        <f t="shared" si="62"/>
        <v>0</v>
      </c>
      <c r="H2014" s="8">
        <f t="shared" si="63"/>
        <v>0</v>
      </c>
    </row>
    <row r="2015" spans="3:8" x14ac:dyDescent="0.25">
      <c r="C2015" s="2">
        <v>41788</v>
      </c>
      <c r="D2015" s="3" t="s">
        <v>73</v>
      </c>
      <c r="E2015" s="1">
        <v>194</v>
      </c>
      <c r="F2015" s="1">
        <f t="array" ref="F2015">SUM(IF(D$2:D2015=D2015,E$2:E2015,0))</f>
        <v>3099</v>
      </c>
      <c r="G2015" s="8">
        <f t="shared" si="62"/>
        <v>0.1</v>
      </c>
      <c r="H2015" s="8">
        <f t="shared" si="63"/>
        <v>19.400000000000002</v>
      </c>
    </row>
    <row r="2016" spans="3:8" x14ac:dyDescent="0.25">
      <c r="C2016" s="2">
        <v>41789</v>
      </c>
      <c r="D2016" s="3" t="s">
        <v>104</v>
      </c>
      <c r="E2016" s="1">
        <v>197</v>
      </c>
      <c r="F2016" s="1">
        <f t="array" ref="F2016">SUM(IF(D$2:D2016=D2016,E$2:E2016,0))</f>
        <v>7105</v>
      </c>
      <c r="G2016" s="8">
        <f t="shared" si="62"/>
        <v>0.1</v>
      </c>
      <c r="H2016" s="8">
        <f t="shared" si="63"/>
        <v>19.700000000000003</v>
      </c>
    </row>
    <row r="2017" spans="3:8" x14ac:dyDescent="0.25">
      <c r="C2017" s="2">
        <v>41789</v>
      </c>
      <c r="D2017" s="3" t="s">
        <v>25</v>
      </c>
      <c r="E2017" s="1">
        <v>23</v>
      </c>
      <c r="F2017" s="1">
        <f t="array" ref="F2017">SUM(IF(D$2:D2017=D2017,E$2:E2017,0))</f>
        <v>3799</v>
      </c>
      <c r="G2017" s="8">
        <f t="shared" si="62"/>
        <v>0.1</v>
      </c>
      <c r="H2017" s="8">
        <f t="shared" si="63"/>
        <v>2.3000000000000003</v>
      </c>
    </row>
    <row r="2018" spans="3:8" x14ac:dyDescent="0.25">
      <c r="C2018" s="2">
        <v>41790</v>
      </c>
      <c r="D2018" s="3" t="s">
        <v>14</v>
      </c>
      <c r="E2018" s="1">
        <v>138</v>
      </c>
      <c r="F2018" s="1">
        <f t="array" ref="F2018">SUM(IF(D$2:D2018=D2018,E$2:E2018,0))</f>
        <v>4660</v>
      </c>
      <c r="G2018" s="8">
        <f t="shared" si="62"/>
        <v>0.1</v>
      </c>
      <c r="H2018" s="8">
        <f t="shared" si="63"/>
        <v>13.8</v>
      </c>
    </row>
    <row r="2019" spans="3:8" x14ac:dyDescent="0.25">
      <c r="C2019" s="2">
        <v>41791</v>
      </c>
      <c r="D2019" s="3" t="s">
        <v>63</v>
      </c>
      <c r="E2019" s="1">
        <v>121</v>
      </c>
      <c r="F2019" s="1">
        <f t="array" ref="F2019">SUM(IF(D$2:D2019=D2019,E$2:E2019,0))</f>
        <v>3050</v>
      </c>
      <c r="G2019" s="8">
        <f t="shared" si="62"/>
        <v>0.1</v>
      </c>
      <c r="H2019" s="8">
        <f t="shared" si="63"/>
        <v>12.100000000000001</v>
      </c>
    </row>
    <row r="2020" spans="3:8" x14ac:dyDescent="0.25">
      <c r="C2020" s="2">
        <v>41793</v>
      </c>
      <c r="D2020" s="3" t="s">
        <v>206</v>
      </c>
      <c r="E2020" s="1">
        <v>10</v>
      </c>
      <c r="F2020" s="1">
        <f t="array" ref="F2020">SUM(IF(D$2:D2020=D2020,E$2:E2020,0))</f>
        <v>16</v>
      </c>
      <c r="G2020" s="8">
        <f t="shared" si="62"/>
        <v>0</v>
      </c>
      <c r="H2020" s="8">
        <f t="shared" si="63"/>
        <v>0</v>
      </c>
    </row>
    <row r="2021" spans="3:8" x14ac:dyDescent="0.25">
      <c r="C2021" s="2">
        <v>41795</v>
      </c>
      <c r="D2021" s="3" t="s">
        <v>132</v>
      </c>
      <c r="E2021" s="1">
        <v>9</v>
      </c>
      <c r="F2021" s="1">
        <f t="array" ref="F2021">SUM(IF(D$2:D2021=D2021,E$2:E2021,0))</f>
        <v>41</v>
      </c>
      <c r="G2021" s="8">
        <f t="shared" si="62"/>
        <v>0</v>
      </c>
      <c r="H2021" s="8">
        <f t="shared" si="63"/>
        <v>0</v>
      </c>
    </row>
    <row r="2022" spans="3:8" x14ac:dyDescent="0.25">
      <c r="C2022" s="2">
        <v>41798</v>
      </c>
      <c r="D2022" s="3" t="s">
        <v>54</v>
      </c>
      <c r="E2022" s="1">
        <v>35</v>
      </c>
      <c r="F2022" s="1">
        <f t="array" ref="F2022">SUM(IF(D$2:D2022=D2022,E$2:E2022,0))</f>
        <v>5181</v>
      </c>
      <c r="G2022" s="8">
        <f t="shared" si="62"/>
        <v>0.1</v>
      </c>
      <c r="H2022" s="8">
        <f t="shared" si="63"/>
        <v>3.5</v>
      </c>
    </row>
    <row r="2023" spans="3:8" x14ac:dyDescent="0.25">
      <c r="C2023" s="2">
        <v>41802</v>
      </c>
      <c r="D2023" s="3" t="s">
        <v>37</v>
      </c>
      <c r="E2023" s="1">
        <v>154</v>
      </c>
      <c r="F2023" s="1">
        <f t="array" ref="F2023">SUM(IF(D$2:D2023=D2023,E$2:E2023,0))</f>
        <v>4407</v>
      </c>
      <c r="G2023" s="8">
        <f t="shared" si="62"/>
        <v>0.1</v>
      </c>
      <c r="H2023" s="8">
        <f t="shared" si="63"/>
        <v>15.4</v>
      </c>
    </row>
    <row r="2024" spans="3:8" x14ac:dyDescent="0.25">
      <c r="C2024" s="2">
        <v>41806</v>
      </c>
      <c r="D2024" s="3" t="s">
        <v>115</v>
      </c>
      <c r="E2024" s="1">
        <v>1</v>
      </c>
      <c r="F2024" s="1">
        <f t="array" ref="F2024">SUM(IF(D$2:D2024=D2024,E$2:E2024,0))</f>
        <v>47</v>
      </c>
      <c r="G2024" s="8">
        <f t="shared" si="62"/>
        <v>0</v>
      </c>
      <c r="H2024" s="8">
        <f t="shared" si="63"/>
        <v>0</v>
      </c>
    </row>
    <row r="2025" spans="3:8" x14ac:dyDescent="0.25">
      <c r="C2025" s="2">
        <v>41807</v>
      </c>
      <c r="D2025" s="3" t="s">
        <v>16</v>
      </c>
      <c r="E2025" s="1">
        <v>249</v>
      </c>
      <c r="F2025" s="1">
        <f t="array" ref="F2025">SUM(IF(D$2:D2025=D2025,E$2:E2025,0))</f>
        <v>22619</v>
      </c>
      <c r="G2025" s="8">
        <f t="shared" si="62"/>
        <v>0.2</v>
      </c>
      <c r="H2025" s="8">
        <f t="shared" si="63"/>
        <v>49.800000000000004</v>
      </c>
    </row>
    <row r="2026" spans="3:8" x14ac:dyDescent="0.25">
      <c r="C2026" s="2">
        <v>41807</v>
      </c>
      <c r="D2026" s="3" t="s">
        <v>39</v>
      </c>
      <c r="E2026" s="1">
        <v>27</v>
      </c>
      <c r="F2026" s="1">
        <f t="array" ref="F2026">SUM(IF(D$2:D2026=D2026,E$2:E2026,0))</f>
        <v>4869</v>
      </c>
      <c r="G2026" s="8">
        <f t="shared" si="62"/>
        <v>0.1</v>
      </c>
      <c r="H2026" s="8">
        <f t="shared" si="63"/>
        <v>2.7</v>
      </c>
    </row>
    <row r="2027" spans="3:8" x14ac:dyDescent="0.25">
      <c r="C2027" s="2">
        <v>41809</v>
      </c>
      <c r="D2027" s="3" t="s">
        <v>14</v>
      </c>
      <c r="E2027" s="1">
        <v>167</v>
      </c>
      <c r="F2027" s="1">
        <f t="array" ref="F2027">SUM(IF(D$2:D2027=D2027,E$2:E2027,0))</f>
        <v>4827</v>
      </c>
      <c r="G2027" s="8">
        <f t="shared" si="62"/>
        <v>0.1</v>
      </c>
      <c r="H2027" s="8">
        <f t="shared" si="63"/>
        <v>16.7</v>
      </c>
    </row>
    <row r="2028" spans="3:8" x14ac:dyDescent="0.25">
      <c r="C2028" s="2">
        <v>41810</v>
      </c>
      <c r="D2028" s="3" t="s">
        <v>14</v>
      </c>
      <c r="E2028" s="1">
        <v>71</v>
      </c>
      <c r="F2028" s="1">
        <f t="array" ref="F2028">SUM(IF(D$2:D2028=D2028,E$2:E2028,0))</f>
        <v>4898</v>
      </c>
      <c r="G2028" s="8">
        <f t="shared" si="62"/>
        <v>0.1</v>
      </c>
      <c r="H2028" s="8">
        <f t="shared" si="63"/>
        <v>7.1000000000000005</v>
      </c>
    </row>
    <row r="2029" spans="3:8" x14ac:dyDescent="0.25">
      <c r="C2029" s="2">
        <v>41810</v>
      </c>
      <c r="D2029" s="3" t="s">
        <v>85</v>
      </c>
      <c r="E2029" s="1">
        <v>13</v>
      </c>
      <c r="F2029" s="1">
        <f t="array" ref="F2029">SUM(IF(D$2:D2029=D2029,E$2:E2029,0))</f>
        <v>16</v>
      </c>
      <c r="G2029" s="8">
        <f t="shared" si="62"/>
        <v>0</v>
      </c>
      <c r="H2029" s="8">
        <f t="shared" si="63"/>
        <v>0</v>
      </c>
    </row>
    <row r="2030" spans="3:8" x14ac:dyDescent="0.25">
      <c r="C2030" s="2">
        <v>41811</v>
      </c>
      <c r="D2030" s="3" t="s">
        <v>32</v>
      </c>
      <c r="E2030" s="1">
        <v>90</v>
      </c>
      <c r="F2030" s="1">
        <f t="array" ref="F2030">SUM(IF(D$2:D2030=D2030,E$2:E2030,0))</f>
        <v>5120</v>
      </c>
      <c r="G2030" s="8">
        <f t="shared" si="62"/>
        <v>0.1</v>
      </c>
      <c r="H2030" s="8">
        <f t="shared" si="63"/>
        <v>9</v>
      </c>
    </row>
    <row r="2031" spans="3:8" x14ac:dyDescent="0.25">
      <c r="C2031" s="2">
        <v>41814</v>
      </c>
      <c r="D2031" s="3" t="s">
        <v>11</v>
      </c>
      <c r="E2031" s="1">
        <v>106</v>
      </c>
      <c r="F2031" s="1">
        <f t="array" ref="F2031">SUM(IF(D$2:D2031=D2031,E$2:E2031,0))</f>
        <v>25372</v>
      </c>
      <c r="G2031" s="8">
        <f t="shared" si="62"/>
        <v>0.2</v>
      </c>
      <c r="H2031" s="8">
        <f t="shared" si="63"/>
        <v>21.200000000000003</v>
      </c>
    </row>
    <row r="2032" spans="3:8" x14ac:dyDescent="0.25">
      <c r="C2032" s="2">
        <v>41815</v>
      </c>
      <c r="D2032" s="3" t="s">
        <v>68</v>
      </c>
      <c r="E2032" s="1">
        <v>57</v>
      </c>
      <c r="F2032" s="1">
        <f t="array" ref="F2032">SUM(IF(D$2:D2032=D2032,E$2:E2032,0))</f>
        <v>3795</v>
      </c>
      <c r="G2032" s="8">
        <f t="shared" si="62"/>
        <v>0.1</v>
      </c>
      <c r="H2032" s="8">
        <f t="shared" si="63"/>
        <v>5.7</v>
      </c>
    </row>
    <row r="2033" spans="3:8" x14ac:dyDescent="0.25">
      <c r="C2033" s="2">
        <v>41815</v>
      </c>
      <c r="D2033" s="3" t="s">
        <v>20</v>
      </c>
      <c r="E2033" s="1">
        <v>59</v>
      </c>
      <c r="F2033" s="1">
        <f t="array" ref="F2033">SUM(IF(D$2:D2033=D2033,E$2:E2033,0))</f>
        <v>5051</v>
      </c>
      <c r="G2033" s="8">
        <f t="shared" si="62"/>
        <v>0.1</v>
      </c>
      <c r="H2033" s="8">
        <f t="shared" si="63"/>
        <v>5.9</v>
      </c>
    </row>
    <row r="2034" spans="3:8" x14ac:dyDescent="0.25">
      <c r="C2034" s="2">
        <v>41817</v>
      </c>
      <c r="D2034" s="3" t="s">
        <v>81</v>
      </c>
      <c r="E2034" s="1">
        <v>11</v>
      </c>
      <c r="F2034" s="1">
        <f t="array" ref="F2034">SUM(IF(D$2:D2034=D2034,E$2:E2034,0))</f>
        <v>56</v>
      </c>
      <c r="G2034" s="8">
        <f t="shared" si="62"/>
        <v>0</v>
      </c>
      <c r="H2034" s="8">
        <f t="shared" si="63"/>
        <v>0</v>
      </c>
    </row>
    <row r="2035" spans="3:8" x14ac:dyDescent="0.25">
      <c r="C2035" s="2">
        <v>41818</v>
      </c>
      <c r="D2035" s="3" t="s">
        <v>104</v>
      </c>
      <c r="E2035" s="1">
        <v>361</v>
      </c>
      <c r="F2035" s="1">
        <f t="array" ref="F2035">SUM(IF(D$2:D2035=D2035,E$2:E2035,0))</f>
        <v>7466</v>
      </c>
      <c r="G2035" s="8">
        <f t="shared" si="62"/>
        <v>0.1</v>
      </c>
      <c r="H2035" s="8">
        <f t="shared" si="63"/>
        <v>36.1</v>
      </c>
    </row>
    <row r="2036" spans="3:8" x14ac:dyDescent="0.25">
      <c r="C2036" s="2">
        <v>41819</v>
      </c>
      <c r="D2036" s="3" t="s">
        <v>10</v>
      </c>
      <c r="E2036" s="1">
        <v>153</v>
      </c>
      <c r="F2036" s="1">
        <f t="array" ref="F2036">SUM(IF(D$2:D2036=D2036,E$2:E2036,0))</f>
        <v>2982</v>
      </c>
      <c r="G2036" s="8">
        <f t="shared" si="62"/>
        <v>0.1</v>
      </c>
      <c r="H2036" s="8">
        <f t="shared" si="63"/>
        <v>15.3</v>
      </c>
    </row>
    <row r="2037" spans="3:8" x14ac:dyDescent="0.25">
      <c r="C2037" s="2">
        <v>41820</v>
      </c>
      <c r="D2037" s="3" t="s">
        <v>149</v>
      </c>
      <c r="E2037" s="1">
        <v>7</v>
      </c>
      <c r="F2037" s="1">
        <f t="array" ref="F2037">SUM(IF(D$2:D2037=D2037,E$2:E2037,0))</f>
        <v>35</v>
      </c>
      <c r="G2037" s="8">
        <f t="shared" si="62"/>
        <v>0</v>
      </c>
      <c r="H2037" s="8">
        <f t="shared" si="63"/>
        <v>0</v>
      </c>
    </row>
    <row r="2038" spans="3:8" x14ac:dyDescent="0.25">
      <c r="C2038" s="2">
        <v>41821</v>
      </c>
      <c r="D2038" s="3" t="s">
        <v>73</v>
      </c>
      <c r="E2038" s="1">
        <v>65</v>
      </c>
      <c r="F2038" s="1">
        <f t="array" ref="F2038">SUM(IF(D$2:D2038=D2038,E$2:E2038,0))</f>
        <v>3164</v>
      </c>
      <c r="G2038" s="8">
        <f t="shared" si="62"/>
        <v>0.1</v>
      </c>
      <c r="H2038" s="8">
        <f t="shared" si="63"/>
        <v>6.5</v>
      </c>
    </row>
    <row r="2039" spans="3:8" x14ac:dyDescent="0.25">
      <c r="C2039" s="2">
        <v>41823</v>
      </c>
      <c r="D2039" s="3" t="s">
        <v>11</v>
      </c>
      <c r="E2039" s="1">
        <v>409</v>
      </c>
      <c r="F2039" s="1">
        <f t="array" ref="F2039">SUM(IF(D$2:D2039=D2039,E$2:E2039,0))</f>
        <v>25781</v>
      </c>
      <c r="G2039" s="8">
        <f t="shared" si="62"/>
        <v>0.2</v>
      </c>
      <c r="H2039" s="8">
        <f t="shared" si="63"/>
        <v>81.800000000000011</v>
      </c>
    </row>
    <row r="2040" spans="3:8" x14ac:dyDescent="0.25">
      <c r="C2040" s="2">
        <v>41825</v>
      </c>
      <c r="D2040" s="3" t="s">
        <v>65</v>
      </c>
      <c r="E2040" s="1">
        <v>63</v>
      </c>
      <c r="F2040" s="1">
        <f t="array" ref="F2040">SUM(IF(D$2:D2040=D2040,E$2:E2040,0))</f>
        <v>1002</v>
      </c>
      <c r="G2040" s="8">
        <f t="shared" si="62"/>
        <v>0.1</v>
      </c>
      <c r="H2040" s="8">
        <f t="shared" si="63"/>
        <v>6.3000000000000007</v>
      </c>
    </row>
    <row r="2041" spans="3:8" x14ac:dyDescent="0.25">
      <c r="C2041" s="2">
        <v>41826</v>
      </c>
      <c r="D2041" s="3" t="s">
        <v>9</v>
      </c>
      <c r="E2041" s="1">
        <v>441</v>
      </c>
      <c r="F2041" s="1">
        <f t="array" ref="F2041">SUM(IF(D$2:D2041=D2041,E$2:E2041,0))</f>
        <v>25725</v>
      </c>
      <c r="G2041" s="8">
        <f t="shared" si="62"/>
        <v>0.2</v>
      </c>
      <c r="H2041" s="8">
        <f t="shared" si="63"/>
        <v>88.2</v>
      </c>
    </row>
    <row r="2042" spans="3:8" x14ac:dyDescent="0.25">
      <c r="C2042" s="2">
        <v>41830</v>
      </c>
      <c r="D2042" s="3" t="s">
        <v>54</v>
      </c>
      <c r="E2042" s="1">
        <v>91</v>
      </c>
      <c r="F2042" s="1">
        <f t="array" ref="F2042">SUM(IF(D$2:D2042=D2042,E$2:E2042,0))</f>
        <v>5272</v>
      </c>
      <c r="G2042" s="8">
        <f t="shared" si="62"/>
        <v>0.1</v>
      </c>
      <c r="H2042" s="8">
        <f t="shared" si="63"/>
        <v>9.1</v>
      </c>
    </row>
    <row r="2043" spans="3:8" x14ac:dyDescent="0.25">
      <c r="C2043" s="2">
        <v>41831</v>
      </c>
      <c r="D2043" s="3" t="s">
        <v>14</v>
      </c>
      <c r="E2043" s="1">
        <v>73</v>
      </c>
      <c r="F2043" s="1">
        <f t="array" ref="F2043">SUM(IF(D$2:D2043=D2043,E$2:E2043,0))</f>
        <v>4971</v>
      </c>
      <c r="G2043" s="8">
        <f t="shared" si="62"/>
        <v>0.1</v>
      </c>
      <c r="H2043" s="8">
        <f t="shared" si="63"/>
        <v>7.3000000000000007</v>
      </c>
    </row>
    <row r="2044" spans="3:8" x14ac:dyDescent="0.25">
      <c r="C2044" s="2">
        <v>41832</v>
      </c>
      <c r="D2044" s="3" t="s">
        <v>8</v>
      </c>
      <c r="E2044" s="1">
        <v>184</v>
      </c>
      <c r="F2044" s="1">
        <f t="array" ref="F2044">SUM(IF(D$2:D2044=D2044,E$2:E2044,0))</f>
        <v>4309</v>
      </c>
      <c r="G2044" s="8">
        <f t="shared" si="62"/>
        <v>0.1</v>
      </c>
      <c r="H2044" s="8">
        <f t="shared" si="63"/>
        <v>18.400000000000002</v>
      </c>
    </row>
    <row r="2045" spans="3:8" x14ac:dyDescent="0.25">
      <c r="C2045" s="2">
        <v>41836</v>
      </c>
      <c r="D2045" s="3" t="s">
        <v>63</v>
      </c>
      <c r="E2045" s="1">
        <v>191</v>
      </c>
      <c r="F2045" s="1">
        <f t="array" ref="F2045">SUM(IF(D$2:D2045=D2045,E$2:E2045,0))</f>
        <v>3241</v>
      </c>
      <c r="G2045" s="8">
        <f t="shared" si="62"/>
        <v>0.1</v>
      </c>
      <c r="H2045" s="8">
        <f t="shared" si="63"/>
        <v>19.100000000000001</v>
      </c>
    </row>
    <row r="2046" spans="3:8" x14ac:dyDescent="0.25">
      <c r="C2046" s="2">
        <v>41837</v>
      </c>
      <c r="D2046" s="3" t="s">
        <v>19</v>
      </c>
      <c r="E2046" s="1">
        <v>371</v>
      </c>
      <c r="F2046" s="1">
        <f t="array" ref="F2046">SUM(IF(D$2:D2046=D2046,E$2:E2046,0))</f>
        <v>17963</v>
      </c>
      <c r="G2046" s="8">
        <f t="shared" si="62"/>
        <v>0.2</v>
      </c>
      <c r="H2046" s="8">
        <f t="shared" si="63"/>
        <v>74.2</v>
      </c>
    </row>
    <row r="2047" spans="3:8" x14ac:dyDescent="0.25">
      <c r="C2047" s="2">
        <v>41838</v>
      </c>
      <c r="D2047" s="3" t="s">
        <v>24</v>
      </c>
      <c r="E2047" s="1">
        <v>485</v>
      </c>
      <c r="F2047" s="1">
        <f t="array" ref="F2047">SUM(IF(D$2:D2047=D2047,E$2:E2047,0))</f>
        <v>23126</v>
      </c>
      <c r="G2047" s="8">
        <f t="shared" si="62"/>
        <v>0.2</v>
      </c>
      <c r="H2047" s="8">
        <f t="shared" si="63"/>
        <v>97</v>
      </c>
    </row>
    <row r="2048" spans="3:8" x14ac:dyDescent="0.25">
      <c r="C2048" s="2">
        <v>41838</v>
      </c>
      <c r="D2048" s="3" t="s">
        <v>39</v>
      </c>
      <c r="E2048" s="1">
        <v>92</v>
      </c>
      <c r="F2048" s="1">
        <f t="array" ref="F2048">SUM(IF(D$2:D2048=D2048,E$2:E2048,0))</f>
        <v>4961</v>
      </c>
      <c r="G2048" s="8">
        <f t="shared" si="62"/>
        <v>0.1</v>
      </c>
      <c r="H2048" s="8">
        <f t="shared" si="63"/>
        <v>9.2000000000000011</v>
      </c>
    </row>
    <row r="2049" spans="3:8" x14ac:dyDescent="0.25">
      <c r="C2049" s="2">
        <v>41840</v>
      </c>
      <c r="D2049" s="3" t="s">
        <v>19</v>
      </c>
      <c r="E2049" s="1">
        <v>442</v>
      </c>
      <c r="F2049" s="1">
        <f t="array" ref="F2049">SUM(IF(D$2:D2049=D2049,E$2:E2049,0))</f>
        <v>18405</v>
      </c>
      <c r="G2049" s="8">
        <f t="shared" si="62"/>
        <v>0.2</v>
      </c>
      <c r="H2049" s="8">
        <f t="shared" si="63"/>
        <v>88.4</v>
      </c>
    </row>
    <row r="2050" spans="3:8" x14ac:dyDescent="0.25">
      <c r="C2050" s="2">
        <v>41841</v>
      </c>
      <c r="D2050" s="3" t="s">
        <v>10</v>
      </c>
      <c r="E2050" s="1">
        <v>44</v>
      </c>
      <c r="F2050" s="1">
        <f t="array" ref="F2050">SUM(IF(D$2:D2050=D2050,E$2:E2050,0))</f>
        <v>3026</v>
      </c>
      <c r="G2050" s="8">
        <f t="shared" si="62"/>
        <v>0.1</v>
      </c>
      <c r="H2050" s="8">
        <f t="shared" si="63"/>
        <v>4.4000000000000004</v>
      </c>
    </row>
    <row r="2051" spans="3:8" x14ac:dyDescent="0.25">
      <c r="C2051" s="2">
        <v>41843</v>
      </c>
      <c r="D2051" s="3" t="s">
        <v>41</v>
      </c>
      <c r="E2051" s="1">
        <v>39</v>
      </c>
      <c r="F2051" s="1">
        <f t="array" ref="F2051">SUM(IF(D$2:D2051=D2051,E$2:E2051,0))</f>
        <v>1995</v>
      </c>
      <c r="G2051" s="8">
        <f t="shared" ref="G2051:G2114" si="64">IF(AND(F2051&gt;=100,F2051&lt;1000),0.05,IF(AND(F2051&gt;=1000,F2051&lt;10000),0.1,IF(F2051&gt;=10000,0.2,0)))</f>
        <v>0.1</v>
      </c>
      <c r="H2051" s="8">
        <f t="shared" ref="H2051:H2114" si="65">G2051*E2051</f>
        <v>3.9000000000000004</v>
      </c>
    </row>
    <row r="2052" spans="3:8" x14ac:dyDescent="0.25">
      <c r="C2052" s="2">
        <v>41848</v>
      </c>
      <c r="D2052" s="3" t="s">
        <v>19</v>
      </c>
      <c r="E2052" s="1">
        <v>288</v>
      </c>
      <c r="F2052" s="1">
        <f t="array" ref="F2052">SUM(IF(D$2:D2052=D2052,E$2:E2052,0))</f>
        <v>18693</v>
      </c>
      <c r="G2052" s="8">
        <f t="shared" si="64"/>
        <v>0.2</v>
      </c>
      <c r="H2052" s="8">
        <f t="shared" si="65"/>
        <v>57.6</v>
      </c>
    </row>
    <row r="2053" spans="3:8" x14ac:dyDescent="0.25">
      <c r="C2053" s="2">
        <v>41848</v>
      </c>
      <c r="D2053" s="3" t="s">
        <v>192</v>
      </c>
      <c r="E2053" s="1">
        <v>4</v>
      </c>
      <c r="F2053" s="1">
        <f t="array" ref="F2053">SUM(IF(D$2:D2053=D2053,E$2:E2053,0))</f>
        <v>21</v>
      </c>
      <c r="G2053" s="8">
        <f t="shared" si="64"/>
        <v>0</v>
      </c>
      <c r="H2053" s="8">
        <f t="shared" si="65"/>
        <v>0</v>
      </c>
    </row>
    <row r="2054" spans="3:8" x14ac:dyDescent="0.25">
      <c r="C2054" s="2">
        <v>41851</v>
      </c>
      <c r="D2054" s="3" t="s">
        <v>240</v>
      </c>
      <c r="E2054" s="1">
        <v>6</v>
      </c>
      <c r="F2054" s="1">
        <f t="array" ref="F2054">SUM(IF(D$2:D2054=D2054,E$2:E2054,0))</f>
        <v>6</v>
      </c>
      <c r="G2054" s="8">
        <f t="shared" si="64"/>
        <v>0</v>
      </c>
      <c r="H2054" s="8">
        <f t="shared" si="65"/>
        <v>0</v>
      </c>
    </row>
    <row r="2055" spans="3:8" x14ac:dyDescent="0.25">
      <c r="C2055" s="2">
        <v>41851</v>
      </c>
      <c r="D2055" s="3" t="s">
        <v>118</v>
      </c>
      <c r="E2055" s="1">
        <v>9</v>
      </c>
      <c r="F2055" s="1">
        <f t="array" ref="F2055">SUM(IF(D$2:D2055=D2055,E$2:E2055,0))</f>
        <v>36</v>
      </c>
      <c r="G2055" s="8">
        <f t="shared" si="64"/>
        <v>0</v>
      </c>
      <c r="H2055" s="8">
        <f t="shared" si="65"/>
        <v>0</v>
      </c>
    </row>
    <row r="2056" spans="3:8" x14ac:dyDescent="0.25">
      <c r="C2056" s="2">
        <v>41852</v>
      </c>
      <c r="D2056" s="3" t="s">
        <v>39</v>
      </c>
      <c r="E2056" s="1">
        <v>178</v>
      </c>
      <c r="F2056" s="1">
        <f t="array" ref="F2056">SUM(IF(D$2:D2056=D2056,E$2:E2056,0))</f>
        <v>5139</v>
      </c>
      <c r="G2056" s="8">
        <f t="shared" si="64"/>
        <v>0.1</v>
      </c>
      <c r="H2056" s="8">
        <f t="shared" si="65"/>
        <v>17.8</v>
      </c>
    </row>
    <row r="2057" spans="3:8" x14ac:dyDescent="0.25">
      <c r="C2057" s="2">
        <v>41853</v>
      </c>
      <c r="D2057" s="3" t="s">
        <v>52</v>
      </c>
      <c r="E2057" s="1">
        <v>455</v>
      </c>
      <c r="F2057" s="1">
        <f t="array" ref="F2057">SUM(IF(D$2:D2057=D2057,E$2:E2057,0))</f>
        <v>21911</v>
      </c>
      <c r="G2057" s="8">
        <f t="shared" si="64"/>
        <v>0.2</v>
      </c>
      <c r="H2057" s="8">
        <f t="shared" si="65"/>
        <v>91</v>
      </c>
    </row>
    <row r="2058" spans="3:8" x14ac:dyDescent="0.25">
      <c r="C2058" s="2">
        <v>41854</v>
      </c>
      <c r="D2058" s="3" t="s">
        <v>80</v>
      </c>
      <c r="E2058" s="1">
        <v>56</v>
      </c>
      <c r="F2058" s="1">
        <f t="array" ref="F2058">SUM(IF(D$2:D2058=D2058,E$2:E2058,0))</f>
        <v>2123</v>
      </c>
      <c r="G2058" s="8">
        <f t="shared" si="64"/>
        <v>0.1</v>
      </c>
      <c r="H2058" s="8">
        <f t="shared" si="65"/>
        <v>5.6000000000000005</v>
      </c>
    </row>
    <row r="2059" spans="3:8" x14ac:dyDescent="0.25">
      <c r="C2059" s="2">
        <v>41858</v>
      </c>
      <c r="D2059" s="3" t="s">
        <v>63</v>
      </c>
      <c r="E2059" s="1">
        <v>46</v>
      </c>
      <c r="F2059" s="1">
        <f t="array" ref="F2059">SUM(IF(D$2:D2059=D2059,E$2:E2059,0))</f>
        <v>3287</v>
      </c>
      <c r="G2059" s="8">
        <f t="shared" si="64"/>
        <v>0.1</v>
      </c>
      <c r="H2059" s="8">
        <f t="shared" si="65"/>
        <v>4.6000000000000005</v>
      </c>
    </row>
    <row r="2060" spans="3:8" x14ac:dyDescent="0.25">
      <c r="C2060" s="2">
        <v>41859</v>
      </c>
      <c r="D2060" s="3" t="s">
        <v>126</v>
      </c>
      <c r="E2060" s="1">
        <v>15</v>
      </c>
      <c r="F2060" s="1">
        <f t="array" ref="F2060">SUM(IF(D$2:D2060=D2060,E$2:E2060,0))</f>
        <v>32</v>
      </c>
      <c r="G2060" s="8">
        <f t="shared" si="64"/>
        <v>0</v>
      </c>
      <c r="H2060" s="8">
        <f t="shared" si="65"/>
        <v>0</v>
      </c>
    </row>
    <row r="2061" spans="3:8" x14ac:dyDescent="0.25">
      <c r="C2061" s="2">
        <v>41860</v>
      </c>
      <c r="D2061" s="3" t="s">
        <v>10</v>
      </c>
      <c r="E2061" s="1">
        <v>130</v>
      </c>
      <c r="F2061" s="1">
        <f t="array" ref="F2061">SUM(IF(D$2:D2061=D2061,E$2:E2061,0))</f>
        <v>3156</v>
      </c>
      <c r="G2061" s="8">
        <f t="shared" si="64"/>
        <v>0.1</v>
      </c>
      <c r="H2061" s="8">
        <f t="shared" si="65"/>
        <v>13</v>
      </c>
    </row>
    <row r="2062" spans="3:8" x14ac:dyDescent="0.25">
      <c r="C2062" s="2">
        <v>41861</v>
      </c>
      <c r="D2062" s="3" t="s">
        <v>22</v>
      </c>
      <c r="E2062" s="1">
        <v>154</v>
      </c>
      <c r="F2062" s="1">
        <f t="array" ref="F2062">SUM(IF(D$2:D2062=D2062,E$2:E2062,0))</f>
        <v>1605</v>
      </c>
      <c r="G2062" s="8">
        <f t="shared" si="64"/>
        <v>0.1</v>
      </c>
      <c r="H2062" s="8">
        <f t="shared" si="65"/>
        <v>15.4</v>
      </c>
    </row>
    <row r="2063" spans="3:8" x14ac:dyDescent="0.25">
      <c r="C2063" s="2">
        <v>41861</v>
      </c>
      <c r="D2063" s="3" t="s">
        <v>10</v>
      </c>
      <c r="E2063" s="1">
        <v>137</v>
      </c>
      <c r="F2063" s="1">
        <f t="array" ref="F2063">SUM(IF(D$2:D2063=D2063,E$2:E2063,0))</f>
        <v>3293</v>
      </c>
      <c r="G2063" s="8">
        <f t="shared" si="64"/>
        <v>0.1</v>
      </c>
      <c r="H2063" s="8">
        <f t="shared" si="65"/>
        <v>13.700000000000001</v>
      </c>
    </row>
    <row r="2064" spans="3:8" x14ac:dyDescent="0.25">
      <c r="C2064" s="2">
        <v>41863</v>
      </c>
      <c r="D2064" s="3" t="s">
        <v>60</v>
      </c>
      <c r="E2064" s="1">
        <v>119</v>
      </c>
      <c r="F2064" s="1">
        <f t="array" ref="F2064">SUM(IF(D$2:D2064=D2064,E$2:E2064,0))</f>
        <v>1097</v>
      </c>
      <c r="G2064" s="8">
        <f t="shared" si="64"/>
        <v>0.1</v>
      </c>
      <c r="H2064" s="8">
        <f t="shared" si="65"/>
        <v>11.9</v>
      </c>
    </row>
    <row r="2065" spans="3:8" x14ac:dyDescent="0.25">
      <c r="C2065" s="2">
        <v>41863</v>
      </c>
      <c r="D2065" s="3" t="s">
        <v>52</v>
      </c>
      <c r="E2065" s="1">
        <v>138</v>
      </c>
      <c r="F2065" s="1">
        <f t="array" ref="F2065">SUM(IF(D$2:D2065=D2065,E$2:E2065,0))</f>
        <v>22049</v>
      </c>
      <c r="G2065" s="8">
        <f t="shared" si="64"/>
        <v>0.2</v>
      </c>
      <c r="H2065" s="8">
        <f t="shared" si="65"/>
        <v>27.6</v>
      </c>
    </row>
    <row r="2066" spans="3:8" x14ac:dyDescent="0.25">
      <c r="C2066" s="2">
        <v>41864</v>
      </c>
      <c r="D2066" s="3" t="s">
        <v>52</v>
      </c>
      <c r="E2066" s="1">
        <v>303</v>
      </c>
      <c r="F2066" s="1">
        <f t="array" ref="F2066">SUM(IF(D$2:D2066=D2066,E$2:E2066,0))</f>
        <v>22352</v>
      </c>
      <c r="G2066" s="8">
        <f t="shared" si="64"/>
        <v>0.2</v>
      </c>
      <c r="H2066" s="8">
        <f t="shared" si="65"/>
        <v>60.6</v>
      </c>
    </row>
    <row r="2067" spans="3:8" x14ac:dyDescent="0.25">
      <c r="C2067" s="2">
        <v>41866</v>
      </c>
      <c r="D2067" s="3" t="s">
        <v>20</v>
      </c>
      <c r="E2067" s="1">
        <v>73</v>
      </c>
      <c r="F2067" s="1">
        <f t="array" ref="F2067">SUM(IF(D$2:D2067=D2067,E$2:E2067,0))</f>
        <v>5124</v>
      </c>
      <c r="G2067" s="8">
        <f t="shared" si="64"/>
        <v>0.1</v>
      </c>
      <c r="H2067" s="8">
        <f t="shared" si="65"/>
        <v>7.3000000000000007</v>
      </c>
    </row>
    <row r="2068" spans="3:8" x14ac:dyDescent="0.25">
      <c r="C2068" s="2">
        <v>41868</v>
      </c>
      <c r="D2068" s="3" t="s">
        <v>57</v>
      </c>
      <c r="E2068" s="1">
        <v>35</v>
      </c>
      <c r="F2068" s="1">
        <f t="array" ref="F2068">SUM(IF(D$2:D2068=D2068,E$2:E2068,0))</f>
        <v>4478</v>
      </c>
      <c r="G2068" s="8">
        <f t="shared" si="64"/>
        <v>0.1</v>
      </c>
      <c r="H2068" s="8">
        <f t="shared" si="65"/>
        <v>3.5</v>
      </c>
    </row>
    <row r="2069" spans="3:8" x14ac:dyDescent="0.25">
      <c r="C2069" s="2">
        <v>41868</v>
      </c>
      <c r="D2069" s="3" t="s">
        <v>16</v>
      </c>
      <c r="E2069" s="1">
        <v>435</v>
      </c>
      <c r="F2069" s="1">
        <f t="array" ref="F2069">SUM(IF(D$2:D2069=D2069,E$2:E2069,0))</f>
        <v>23054</v>
      </c>
      <c r="G2069" s="8">
        <f t="shared" si="64"/>
        <v>0.2</v>
      </c>
      <c r="H2069" s="8">
        <f t="shared" si="65"/>
        <v>87</v>
      </c>
    </row>
    <row r="2070" spans="3:8" x14ac:dyDescent="0.25">
      <c r="C2070" s="2">
        <v>41871</v>
      </c>
      <c r="D2070" s="3" t="s">
        <v>11</v>
      </c>
      <c r="E2070" s="1">
        <v>476</v>
      </c>
      <c r="F2070" s="1">
        <f t="array" ref="F2070">SUM(IF(D$2:D2070=D2070,E$2:E2070,0))</f>
        <v>26257</v>
      </c>
      <c r="G2070" s="8">
        <f t="shared" si="64"/>
        <v>0.2</v>
      </c>
      <c r="H2070" s="8">
        <f t="shared" si="65"/>
        <v>95.2</v>
      </c>
    </row>
    <row r="2071" spans="3:8" x14ac:dyDescent="0.25">
      <c r="C2071" s="2">
        <v>41874</v>
      </c>
      <c r="D2071" s="3" t="s">
        <v>9</v>
      </c>
      <c r="E2071" s="1">
        <v>386</v>
      </c>
      <c r="F2071" s="1">
        <f t="array" ref="F2071">SUM(IF(D$2:D2071=D2071,E$2:E2071,0))</f>
        <v>26111</v>
      </c>
      <c r="G2071" s="8">
        <f t="shared" si="64"/>
        <v>0.2</v>
      </c>
      <c r="H2071" s="8">
        <f t="shared" si="65"/>
        <v>77.2</v>
      </c>
    </row>
    <row r="2072" spans="3:8" x14ac:dyDescent="0.25">
      <c r="C2072" s="2">
        <v>41877</v>
      </c>
      <c r="D2072" s="3" t="s">
        <v>12</v>
      </c>
      <c r="E2072" s="1">
        <v>147</v>
      </c>
      <c r="F2072" s="1">
        <f t="array" ref="F2072">SUM(IF(D$2:D2072=D2072,E$2:E2072,0))</f>
        <v>4810</v>
      </c>
      <c r="G2072" s="8">
        <f t="shared" si="64"/>
        <v>0.1</v>
      </c>
      <c r="H2072" s="8">
        <f t="shared" si="65"/>
        <v>14.700000000000001</v>
      </c>
    </row>
    <row r="2073" spans="3:8" x14ac:dyDescent="0.25">
      <c r="C2073" s="2">
        <v>41880</v>
      </c>
      <c r="D2073" s="3" t="s">
        <v>16</v>
      </c>
      <c r="E2073" s="1">
        <v>112</v>
      </c>
      <c r="F2073" s="1">
        <f t="array" ref="F2073">SUM(IF(D$2:D2073=D2073,E$2:E2073,0))</f>
        <v>23166</v>
      </c>
      <c r="G2073" s="8">
        <f t="shared" si="64"/>
        <v>0.2</v>
      </c>
      <c r="H2073" s="8">
        <f t="shared" si="65"/>
        <v>22.400000000000002</v>
      </c>
    </row>
    <row r="2074" spans="3:8" x14ac:dyDescent="0.25">
      <c r="C2074" s="2">
        <v>41885</v>
      </c>
      <c r="D2074" s="3" t="s">
        <v>63</v>
      </c>
      <c r="E2074" s="1">
        <v>156</v>
      </c>
      <c r="F2074" s="1">
        <f t="array" ref="F2074">SUM(IF(D$2:D2074=D2074,E$2:E2074,0))</f>
        <v>3443</v>
      </c>
      <c r="G2074" s="8">
        <f t="shared" si="64"/>
        <v>0.1</v>
      </c>
      <c r="H2074" s="8">
        <f t="shared" si="65"/>
        <v>15.600000000000001</v>
      </c>
    </row>
    <row r="2075" spans="3:8" x14ac:dyDescent="0.25">
      <c r="C2075" s="2">
        <v>41886</v>
      </c>
      <c r="D2075" s="3" t="s">
        <v>104</v>
      </c>
      <c r="E2075" s="1">
        <v>106</v>
      </c>
      <c r="F2075" s="1">
        <f t="array" ref="F2075">SUM(IF(D$2:D2075=D2075,E$2:E2075,0))</f>
        <v>7572</v>
      </c>
      <c r="G2075" s="8">
        <f t="shared" si="64"/>
        <v>0.1</v>
      </c>
      <c r="H2075" s="8">
        <f t="shared" si="65"/>
        <v>10.600000000000001</v>
      </c>
    </row>
    <row r="2076" spans="3:8" x14ac:dyDescent="0.25">
      <c r="C2076" s="2">
        <v>41888</v>
      </c>
      <c r="D2076" s="3" t="s">
        <v>141</v>
      </c>
      <c r="E2076" s="1">
        <v>2</v>
      </c>
      <c r="F2076" s="1">
        <f t="array" ref="F2076">SUM(IF(D$2:D2076=D2076,E$2:E2076,0))</f>
        <v>20</v>
      </c>
      <c r="G2076" s="8">
        <f t="shared" si="64"/>
        <v>0</v>
      </c>
      <c r="H2076" s="8">
        <f t="shared" si="65"/>
        <v>0</v>
      </c>
    </row>
    <row r="2077" spans="3:8" x14ac:dyDescent="0.25">
      <c r="C2077" s="2">
        <v>41888</v>
      </c>
      <c r="D2077" s="3" t="s">
        <v>88</v>
      </c>
      <c r="E2077" s="1">
        <v>19</v>
      </c>
      <c r="F2077" s="1">
        <f t="array" ref="F2077">SUM(IF(D$2:D2077=D2077,E$2:E2077,0))</f>
        <v>56</v>
      </c>
      <c r="G2077" s="8">
        <f t="shared" si="64"/>
        <v>0</v>
      </c>
      <c r="H2077" s="8">
        <f t="shared" si="65"/>
        <v>0</v>
      </c>
    </row>
    <row r="2078" spans="3:8" x14ac:dyDescent="0.25">
      <c r="C2078" s="2">
        <v>41889</v>
      </c>
      <c r="D2078" s="3" t="s">
        <v>61</v>
      </c>
      <c r="E2078" s="1">
        <v>18</v>
      </c>
      <c r="F2078" s="1">
        <f t="array" ref="F2078">SUM(IF(D$2:D2078=D2078,E$2:E2078,0))</f>
        <v>36</v>
      </c>
      <c r="G2078" s="8">
        <f t="shared" si="64"/>
        <v>0</v>
      </c>
      <c r="H2078" s="8">
        <f t="shared" si="65"/>
        <v>0</v>
      </c>
    </row>
    <row r="2079" spans="3:8" x14ac:dyDescent="0.25">
      <c r="C2079" s="2">
        <v>41892</v>
      </c>
      <c r="D2079" s="3" t="s">
        <v>104</v>
      </c>
      <c r="E2079" s="1">
        <v>332</v>
      </c>
      <c r="F2079" s="1">
        <f t="array" ref="F2079">SUM(IF(D$2:D2079=D2079,E$2:E2079,0))</f>
        <v>7904</v>
      </c>
      <c r="G2079" s="8">
        <f t="shared" si="64"/>
        <v>0.1</v>
      </c>
      <c r="H2079" s="8">
        <f t="shared" si="65"/>
        <v>33.200000000000003</v>
      </c>
    </row>
    <row r="2080" spans="3:8" x14ac:dyDescent="0.25">
      <c r="C2080" s="2">
        <v>41893</v>
      </c>
      <c r="D2080" s="3" t="s">
        <v>112</v>
      </c>
      <c r="E2080" s="1">
        <v>1</v>
      </c>
      <c r="F2080" s="1">
        <f t="array" ref="F2080">SUM(IF(D$2:D2080=D2080,E$2:E2080,0))</f>
        <v>18</v>
      </c>
      <c r="G2080" s="8">
        <f t="shared" si="64"/>
        <v>0</v>
      </c>
      <c r="H2080" s="8">
        <f t="shared" si="65"/>
        <v>0</v>
      </c>
    </row>
    <row r="2081" spans="3:8" x14ac:dyDescent="0.25">
      <c r="C2081" s="2">
        <v>41894</v>
      </c>
      <c r="D2081" s="3" t="s">
        <v>19</v>
      </c>
      <c r="E2081" s="1">
        <v>438</v>
      </c>
      <c r="F2081" s="1">
        <f t="array" ref="F2081">SUM(IF(D$2:D2081=D2081,E$2:E2081,0))</f>
        <v>19131</v>
      </c>
      <c r="G2081" s="8">
        <f t="shared" si="64"/>
        <v>0.2</v>
      </c>
      <c r="H2081" s="8">
        <f t="shared" si="65"/>
        <v>87.600000000000009</v>
      </c>
    </row>
    <row r="2082" spans="3:8" x14ac:dyDescent="0.25">
      <c r="C2082" s="2">
        <v>41895</v>
      </c>
      <c r="D2082" s="3" t="s">
        <v>21</v>
      </c>
      <c r="E2082" s="1">
        <v>25</v>
      </c>
      <c r="F2082" s="1">
        <f t="array" ref="F2082">SUM(IF(D$2:D2082=D2082,E$2:E2082,0))</f>
        <v>4618</v>
      </c>
      <c r="G2082" s="8">
        <f t="shared" si="64"/>
        <v>0.1</v>
      </c>
      <c r="H2082" s="8">
        <f t="shared" si="65"/>
        <v>2.5</v>
      </c>
    </row>
    <row r="2083" spans="3:8" x14ac:dyDescent="0.25">
      <c r="C2083" s="2">
        <v>41897</v>
      </c>
      <c r="D2083" s="3" t="s">
        <v>16</v>
      </c>
      <c r="E2083" s="1">
        <v>220</v>
      </c>
      <c r="F2083" s="1">
        <f t="array" ref="F2083">SUM(IF(D$2:D2083=D2083,E$2:E2083,0))</f>
        <v>23386</v>
      </c>
      <c r="G2083" s="8">
        <f t="shared" si="64"/>
        <v>0.2</v>
      </c>
      <c r="H2083" s="8">
        <f t="shared" si="65"/>
        <v>44</v>
      </c>
    </row>
    <row r="2084" spans="3:8" x14ac:dyDescent="0.25">
      <c r="C2084" s="2">
        <v>41897</v>
      </c>
      <c r="D2084" s="3" t="s">
        <v>41</v>
      </c>
      <c r="E2084" s="1">
        <v>47</v>
      </c>
      <c r="F2084" s="1">
        <f t="array" ref="F2084">SUM(IF(D$2:D2084=D2084,E$2:E2084,0))</f>
        <v>2042</v>
      </c>
      <c r="G2084" s="8">
        <f t="shared" si="64"/>
        <v>0.1</v>
      </c>
      <c r="H2084" s="8">
        <f t="shared" si="65"/>
        <v>4.7</v>
      </c>
    </row>
    <row r="2085" spans="3:8" x14ac:dyDescent="0.25">
      <c r="C2085" s="2">
        <v>41897</v>
      </c>
      <c r="D2085" s="3" t="s">
        <v>241</v>
      </c>
      <c r="E2085" s="1">
        <v>1</v>
      </c>
      <c r="F2085" s="1">
        <f t="array" ref="F2085">SUM(IF(D$2:D2085=D2085,E$2:E2085,0))</f>
        <v>1</v>
      </c>
      <c r="G2085" s="8">
        <f t="shared" si="64"/>
        <v>0</v>
      </c>
      <c r="H2085" s="8">
        <f t="shared" si="65"/>
        <v>0</v>
      </c>
    </row>
    <row r="2086" spans="3:8" x14ac:dyDescent="0.25">
      <c r="C2086" s="2">
        <v>41898</v>
      </c>
      <c r="D2086" s="3" t="s">
        <v>188</v>
      </c>
      <c r="E2086" s="1">
        <v>14</v>
      </c>
      <c r="F2086" s="1">
        <f t="array" ref="F2086">SUM(IF(D$2:D2086=D2086,E$2:E2086,0))</f>
        <v>29</v>
      </c>
      <c r="G2086" s="8">
        <f t="shared" si="64"/>
        <v>0</v>
      </c>
      <c r="H2086" s="8">
        <f t="shared" si="65"/>
        <v>0</v>
      </c>
    </row>
    <row r="2087" spans="3:8" x14ac:dyDescent="0.25">
      <c r="C2087" s="2">
        <v>41899</v>
      </c>
      <c r="D2087" s="3" t="s">
        <v>11</v>
      </c>
      <c r="E2087" s="1">
        <v>132</v>
      </c>
      <c r="F2087" s="1">
        <f t="array" ref="F2087">SUM(IF(D$2:D2087=D2087,E$2:E2087,0))</f>
        <v>26389</v>
      </c>
      <c r="G2087" s="8">
        <f t="shared" si="64"/>
        <v>0.2</v>
      </c>
      <c r="H2087" s="8">
        <f t="shared" si="65"/>
        <v>26.400000000000002</v>
      </c>
    </row>
    <row r="2088" spans="3:8" x14ac:dyDescent="0.25">
      <c r="C2088" s="2">
        <v>41904</v>
      </c>
      <c r="D2088" s="3" t="s">
        <v>148</v>
      </c>
      <c r="E2088" s="1">
        <v>18</v>
      </c>
      <c r="F2088" s="1">
        <f t="array" ref="F2088">SUM(IF(D$2:D2088=D2088,E$2:E2088,0))</f>
        <v>50</v>
      </c>
      <c r="G2088" s="8">
        <f t="shared" si="64"/>
        <v>0</v>
      </c>
      <c r="H2088" s="8">
        <f t="shared" si="65"/>
        <v>0</v>
      </c>
    </row>
    <row r="2089" spans="3:8" x14ac:dyDescent="0.25">
      <c r="C2089" s="2">
        <v>41906</v>
      </c>
      <c r="D2089" s="3" t="s">
        <v>11</v>
      </c>
      <c r="E2089" s="1">
        <v>266</v>
      </c>
      <c r="F2089" s="1">
        <f t="array" ref="F2089">SUM(IF(D$2:D2089=D2089,E$2:E2089,0))</f>
        <v>26655</v>
      </c>
      <c r="G2089" s="8">
        <f t="shared" si="64"/>
        <v>0.2</v>
      </c>
      <c r="H2089" s="8">
        <f t="shared" si="65"/>
        <v>53.2</v>
      </c>
    </row>
    <row r="2090" spans="3:8" x14ac:dyDescent="0.25">
      <c r="C2090" s="2">
        <v>41907</v>
      </c>
      <c r="D2090" s="3" t="s">
        <v>10</v>
      </c>
      <c r="E2090" s="1">
        <v>30</v>
      </c>
      <c r="F2090" s="1">
        <f t="array" ref="F2090">SUM(IF(D$2:D2090=D2090,E$2:E2090,0))</f>
        <v>3323</v>
      </c>
      <c r="G2090" s="8">
        <f t="shared" si="64"/>
        <v>0.1</v>
      </c>
      <c r="H2090" s="8">
        <f t="shared" si="65"/>
        <v>3</v>
      </c>
    </row>
    <row r="2091" spans="3:8" x14ac:dyDescent="0.25">
      <c r="C2091" s="2">
        <v>41909</v>
      </c>
      <c r="D2091" s="3" t="s">
        <v>47</v>
      </c>
      <c r="E2091" s="1">
        <v>452</v>
      </c>
      <c r="F2091" s="1">
        <f t="array" ref="F2091">SUM(IF(D$2:D2091=D2091,E$2:E2091,0))</f>
        <v>25499</v>
      </c>
      <c r="G2091" s="8">
        <f t="shared" si="64"/>
        <v>0.2</v>
      </c>
      <c r="H2091" s="8">
        <f t="shared" si="65"/>
        <v>90.4</v>
      </c>
    </row>
    <row r="2092" spans="3:8" x14ac:dyDescent="0.25">
      <c r="C2092" s="2">
        <v>41911</v>
      </c>
      <c r="D2092" s="3" t="s">
        <v>7</v>
      </c>
      <c r="E2092" s="1">
        <v>306</v>
      </c>
      <c r="F2092" s="1">
        <f t="array" ref="F2092">SUM(IF(D$2:D2092=D2092,E$2:E2092,0))</f>
        <v>11402</v>
      </c>
      <c r="G2092" s="8">
        <f t="shared" si="64"/>
        <v>0.2</v>
      </c>
      <c r="H2092" s="8">
        <f t="shared" si="65"/>
        <v>61.2</v>
      </c>
    </row>
    <row r="2093" spans="3:8" x14ac:dyDescent="0.25">
      <c r="C2093" s="2">
        <v>41912</v>
      </c>
      <c r="D2093" s="3" t="s">
        <v>63</v>
      </c>
      <c r="E2093" s="1">
        <v>98</v>
      </c>
      <c r="F2093" s="1">
        <f t="array" ref="F2093">SUM(IF(D$2:D2093=D2093,E$2:E2093,0))</f>
        <v>3541</v>
      </c>
      <c r="G2093" s="8">
        <f t="shared" si="64"/>
        <v>0.1</v>
      </c>
      <c r="H2093" s="8">
        <f t="shared" si="65"/>
        <v>9.8000000000000007</v>
      </c>
    </row>
    <row r="2094" spans="3:8" x14ac:dyDescent="0.25">
      <c r="C2094" s="2">
        <v>41913</v>
      </c>
      <c r="D2094" s="3" t="s">
        <v>60</v>
      </c>
      <c r="E2094" s="1">
        <v>110</v>
      </c>
      <c r="F2094" s="1">
        <f t="array" ref="F2094">SUM(IF(D$2:D2094=D2094,E$2:E2094,0))</f>
        <v>1207</v>
      </c>
      <c r="G2094" s="8">
        <f t="shared" si="64"/>
        <v>0.1</v>
      </c>
      <c r="H2094" s="8">
        <f t="shared" si="65"/>
        <v>11</v>
      </c>
    </row>
    <row r="2095" spans="3:8" x14ac:dyDescent="0.25">
      <c r="C2095" s="2">
        <v>41913</v>
      </c>
      <c r="D2095" s="3" t="s">
        <v>10</v>
      </c>
      <c r="E2095" s="1">
        <v>57</v>
      </c>
      <c r="F2095" s="1">
        <f t="array" ref="F2095">SUM(IF(D$2:D2095=D2095,E$2:E2095,0))</f>
        <v>3380</v>
      </c>
      <c r="G2095" s="8">
        <f t="shared" si="64"/>
        <v>0.1</v>
      </c>
      <c r="H2095" s="8">
        <f t="shared" si="65"/>
        <v>5.7</v>
      </c>
    </row>
    <row r="2096" spans="3:8" x14ac:dyDescent="0.25">
      <c r="C2096" s="2">
        <v>41913</v>
      </c>
      <c r="D2096" s="3" t="s">
        <v>159</v>
      </c>
      <c r="E2096" s="1">
        <v>16</v>
      </c>
      <c r="F2096" s="1">
        <f t="array" ref="F2096">SUM(IF(D$2:D2096=D2096,E$2:E2096,0))</f>
        <v>20</v>
      </c>
      <c r="G2096" s="8">
        <f t="shared" si="64"/>
        <v>0</v>
      </c>
      <c r="H2096" s="8">
        <f t="shared" si="65"/>
        <v>0</v>
      </c>
    </row>
    <row r="2097" spans="3:8" x14ac:dyDescent="0.25">
      <c r="C2097" s="2">
        <v>41916</v>
      </c>
      <c r="D2097" s="3" t="s">
        <v>106</v>
      </c>
      <c r="E2097" s="1">
        <v>5</v>
      </c>
      <c r="F2097" s="1">
        <f t="array" ref="F2097">SUM(IF(D$2:D2097=D2097,E$2:E2097,0))</f>
        <v>28</v>
      </c>
      <c r="G2097" s="8">
        <f t="shared" si="64"/>
        <v>0</v>
      </c>
      <c r="H2097" s="8">
        <f t="shared" si="65"/>
        <v>0</v>
      </c>
    </row>
    <row r="2098" spans="3:8" x14ac:dyDescent="0.25">
      <c r="C2098" s="2">
        <v>41919</v>
      </c>
      <c r="D2098" s="3" t="s">
        <v>24</v>
      </c>
      <c r="E2098" s="1">
        <v>433</v>
      </c>
      <c r="F2098" s="1">
        <f t="array" ref="F2098">SUM(IF(D$2:D2098=D2098,E$2:E2098,0))</f>
        <v>23559</v>
      </c>
      <c r="G2098" s="8">
        <f t="shared" si="64"/>
        <v>0.2</v>
      </c>
      <c r="H2098" s="8">
        <f t="shared" si="65"/>
        <v>86.600000000000009</v>
      </c>
    </row>
    <row r="2099" spans="3:8" x14ac:dyDescent="0.25">
      <c r="C2099" s="2">
        <v>41920</v>
      </c>
      <c r="D2099" s="3" t="s">
        <v>71</v>
      </c>
      <c r="E2099" s="1">
        <v>180</v>
      </c>
      <c r="F2099" s="1">
        <f t="array" ref="F2099">SUM(IF(D$2:D2099=D2099,E$2:E2099,0))</f>
        <v>3629</v>
      </c>
      <c r="G2099" s="8">
        <f t="shared" si="64"/>
        <v>0.1</v>
      </c>
      <c r="H2099" s="8">
        <f t="shared" si="65"/>
        <v>18</v>
      </c>
    </row>
    <row r="2100" spans="3:8" x14ac:dyDescent="0.25">
      <c r="C2100" s="2">
        <v>41920</v>
      </c>
      <c r="D2100" s="3" t="s">
        <v>24</v>
      </c>
      <c r="E2100" s="1">
        <v>381</v>
      </c>
      <c r="F2100" s="1">
        <f t="array" ref="F2100">SUM(IF(D$2:D2100=D2100,E$2:E2100,0))</f>
        <v>23940</v>
      </c>
      <c r="G2100" s="8">
        <f t="shared" si="64"/>
        <v>0.2</v>
      </c>
      <c r="H2100" s="8">
        <f t="shared" si="65"/>
        <v>76.2</v>
      </c>
    </row>
    <row r="2101" spans="3:8" x14ac:dyDescent="0.25">
      <c r="C2101" s="2">
        <v>41921</v>
      </c>
      <c r="D2101" s="3" t="s">
        <v>72</v>
      </c>
      <c r="E2101" s="1">
        <v>16</v>
      </c>
      <c r="F2101" s="1">
        <f t="array" ref="F2101">SUM(IF(D$2:D2101=D2101,E$2:E2101,0))</f>
        <v>55</v>
      </c>
      <c r="G2101" s="8">
        <f t="shared" si="64"/>
        <v>0</v>
      </c>
      <c r="H2101" s="8">
        <f t="shared" si="65"/>
        <v>0</v>
      </c>
    </row>
    <row r="2102" spans="3:8" x14ac:dyDescent="0.25">
      <c r="C2102" s="2">
        <v>41921</v>
      </c>
      <c r="D2102" s="3" t="s">
        <v>30</v>
      </c>
      <c r="E2102" s="1">
        <v>85</v>
      </c>
      <c r="F2102" s="1">
        <f t="array" ref="F2102">SUM(IF(D$2:D2102=D2102,E$2:E2102,0))</f>
        <v>4324</v>
      </c>
      <c r="G2102" s="8">
        <f t="shared" si="64"/>
        <v>0.1</v>
      </c>
      <c r="H2102" s="8">
        <f t="shared" si="65"/>
        <v>8.5</v>
      </c>
    </row>
    <row r="2103" spans="3:8" x14ac:dyDescent="0.25">
      <c r="C2103" s="2">
        <v>41921</v>
      </c>
      <c r="D2103" s="3" t="s">
        <v>27</v>
      </c>
      <c r="E2103" s="1">
        <v>37</v>
      </c>
      <c r="F2103" s="1">
        <f t="array" ref="F2103">SUM(IF(D$2:D2103=D2103,E$2:E2103,0))</f>
        <v>2520</v>
      </c>
      <c r="G2103" s="8">
        <f t="shared" si="64"/>
        <v>0.1</v>
      </c>
      <c r="H2103" s="8">
        <f t="shared" si="65"/>
        <v>3.7</v>
      </c>
    </row>
    <row r="2104" spans="3:8" x14ac:dyDescent="0.25">
      <c r="C2104" s="2">
        <v>41924</v>
      </c>
      <c r="D2104" s="3" t="s">
        <v>22</v>
      </c>
      <c r="E2104" s="1">
        <v>69</v>
      </c>
      <c r="F2104" s="1">
        <f t="array" ref="F2104">SUM(IF(D$2:D2104=D2104,E$2:E2104,0))</f>
        <v>1674</v>
      </c>
      <c r="G2104" s="8">
        <f t="shared" si="64"/>
        <v>0.1</v>
      </c>
      <c r="H2104" s="8">
        <f t="shared" si="65"/>
        <v>6.9</v>
      </c>
    </row>
    <row r="2105" spans="3:8" x14ac:dyDescent="0.25">
      <c r="C2105" s="2">
        <v>41925</v>
      </c>
      <c r="D2105" s="3" t="s">
        <v>9</v>
      </c>
      <c r="E2105" s="1">
        <v>304</v>
      </c>
      <c r="F2105" s="1">
        <f t="array" ref="F2105">SUM(IF(D$2:D2105=D2105,E$2:E2105,0))</f>
        <v>26415</v>
      </c>
      <c r="G2105" s="8">
        <f t="shared" si="64"/>
        <v>0.2</v>
      </c>
      <c r="H2105" s="8">
        <f t="shared" si="65"/>
        <v>60.800000000000004</v>
      </c>
    </row>
    <row r="2106" spans="3:8" x14ac:dyDescent="0.25">
      <c r="C2106" s="2">
        <v>41928</v>
      </c>
      <c r="D2106" s="3" t="s">
        <v>24</v>
      </c>
      <c r="E2106" s="1">
        <v>491</v>
      </c>
      <c r="F2106" s="1">
        <f t="array" ref="F2106">SUM(IF(D$2:D2106=D2106,E$2:E2106,0))</f>
        <v>24431</v>
      </c>
      <c r="G2106" s="8">
        <f t="shared" si="64"/>
        <v>0.2</v>
      </c>
      <c r="H2106" s="8">
        <f t="shared" si="65"/>
        <v>98.2</v>
      </c>
    </row>
    <row r="2107" spans="3:8" x14ac:dyDescent="0.25">
      <c r="C2107" s="2">
        <v>41931</v>
      </c>
      <c r="D2107" s="3" t="s">
        <v>25</v>
      </c>
      <c r="E2107" s="1">
        <v>106</v>
      </c>
      <c r="F2107" s="1">
        <f t="array" ref="F2107">SUM(IF(D$2:D2107=D2107,E$2:E2107,0))</f>
        <v>3905</v>
      </c>
      <c r="G2107" s="8">
        <f t="shared" si="64"/>
        <v>0.1</v>
      </c>
      <c r="H2107" s="8">
        <f t="shared" si="65"/>
        <v>10.600000000000001</v>
      </c>
    </row>
    <row r="2108" spans="3:8" x14ac:dyDescent="0.25">
      <c r="C2108" s="2">
        <v>41935</v>
      </c>
      <c r="D2108" s="3" t="s">
        <v>54</v>
      </c>
      <c r="E2108" s="1">
        <v>188</v>
      </c>
      <c r="F2108" s="1">
        <f t="array" ref="F2108">SUM(IF(D$2:D2108=D2108,E$2:E2108,0))</f>
        <v>5460</v>
      </c>
      <c r="G2108" s="8">
        <f t="shared" si="64"/>
        <v>0.1</v>
      </c>
      <c r="H2108" s="8">
        <f t="shared" si="65"/>
        <v>18.8</v>
      </c>
    </row>
    <row r="2109" spans="3:8" x14ac:dyDescent="0.25">
      <c r="C2109" s="2">
        <v>41935</v>
      </c>
      <c r="D2109" s="3" t="s">
        <v>10</v>
      </c>
      <c r="E2109" s="1">
        <v>131</v>
      </c>
      <c r="F2109" s="1">
        <f t="array" ref="F2109">SUM(IF(D$2:D2109=D2109,E$2:E2109,0))</f>
        <v>3511</v>
      </c>
      <c r="G2109" s="8">
        <f t="shared" si="64"/>
        <v>0.1</v>
      </c>
      <c r="H2109" s="8">
        <f t="shared" si="65"/>
        <v>13.100000000000001</v>
      </c>
    </row>
    <row r="2110" spans="3:8" x14ac:dyDescent="0.25">
      <c r="C2110" s="2">
        <v>41936</v>
      </c>
      <c r="D2110" s="3" t="s">
        <v>150</v>
      </c>
      <c r="E2110" s="1">
        <v>9</v>
      </c>
      <c r="F2110" s="1">
        <f t="array" ref="F2110">SUM(IF(D$2:D2110=D2110,E$2:E2110,0))</f>
        <v>26</v>
      </c>
      <c r="G2110" s="8">
        <f t="shared" si="64"/>
        <v>0</v>
      </c>
      <c r="H2110" s="8">
        <f t="shared" si="65"/>
        <v>0</v>
      </c>
    </row>
    <row r="2111" spans="3:8" x14ac:dyDescent="0.25">
      <c r="C2111" s="2">
        <v>41938</v>
      </c>
      <c r="D2111" s="3" t="s">
        <v>47</v>
      </c>
      <c r="E2111" s="1">
        <v>245</v>
      </c>
      <c r="F2111" s="1">
        <f t="array" ref="F2111">SUM(IF(D$2:D2111=D2111,E$2:E2111,0))</f>
        <v>25744</v>
      </c>
      <c r="G2111" s="8">
        <f t="shared" si="64"/>
        <v>0.2</v>
      </c>
      <c r="H2111" s="8">
        <f t="shared" si="65"/>
        <v>49</v>
      </c>
    </row>
    <row r="2112" spans="3:8" x14ac:dyDescent="0.25">
      <c r="C2112" s="2">
        <v>41943</v>
      </c>
      <c r="D2112" s="3" t="s">
        <v>24</v>
      </c>
      <c r="E2112" s="1">
        <v>166</v>
      </c>
      <c r="F2112" s="1">
        <f t="array" ref="F2112">SUM(IF(D$2:D2112=D2112,E$2:E2112,0))</f>
        <v>24597</v>
      </c>
      <c r="G2112" s="8">
        <f t="shared" si="64"/>
        <v>0.2</v>
      </c>
      <c r="H2112" s="8">
        <f t="shared" si="65"/>
        <v>33.200000000000003</v>
      </c>
    </row>
    <row r="2113" spans="3:8" x14ac:dyDescent="0.25">
      <c r="C2113" s="2">
        <v>41945</v>
      </c>
      <c r="D2113" s="3" t="s">
        <v>57</v>
      </c>
      <c r="E2113" s="1">
        <v>171</v>
      </c>
      <c r="F2113" s="1">
        <f t="array" ref="F2113">SUM(IF(D$2:D2113=D2113,E$2:E2113,0))</f>
        <v>4649</v>
      </c>
      <c r="G2113" s="8">
        <f t="shared" si="64"/>
        <v>0.1</v>
      </c>
      <c r="H2113" s="8">
        <f t="shared" si="65"/>
        <v>17.100000000000001</v>
      </c>
    </row>
    <row r="2114" spans="3:8" x14ac:dyDescent="0.25">
      <c r="C2114" s="2">
        <v>41945</v>
      </c>
      <c r="D2114" s="3" t="s">
        <v>121</v>
      </c>
      <c r="E2114" s="1">
        <v>11</v>
      </c>
      <c r="F2114" s="1">
        <f t="array" ref="F2114">SUM(IF(D$2:D2114=D2114,E$2:E2114,0))</f>
        <v>36</v>
      </c>
      <c r="G2114" s="8">
        <f t="shared" si="64"/>
        <v>0</v>
      </c>
      <c r="H2114" s="8">
        <f t="shared" si="65"/>
        <v>0</v>
      </c>
    </row>
    <row r="2115" spans="3:8" x14ac:dyDescent="0.25">
      <c r="C2115" s="2">
        <v>41946</v>
      </c>
      <c r="D2115" s="3" t="s">
        <v>22</v>
      </c>
      <c r="E2115" s="1">
        <v>52</v>
      </c>
      <c r="F2115" s="1">
        <f t="array" ref="F2115">SUM(IF(D$2:D2115=D2115,E$2:E2115,0))</f>
        <v>1726</v>
      </c>
      <c r="G2115" s="8">
        <f t="shared" ref="G2115:G2163" si="66">IF(AND(F2115&gt;=100,F2115&lt;1000),0.05,IF(AND(F2115&gt;=1000,F2115&lt;10000),0.1,IF(F2115&gt;=10000,0.2,0)))</f>
        <v>0.1</v>
      </c>
      <c r="H2115" s="8">
        <f t="shared" ref="H2115:H2163" si="67">G2115*E2115</f>
        <v>5.2</v>
      </c>
    </row>
    <row r="2116" spans="3:8" x14ac:dyDescent="0.25">
      <c r="C2116" s="2">
        <v>41949</v>
      </c>
      <c r="D2116" s="3" t="s">
        <v>122</v>
      </c>
      <c r="E2116" s="1">
        <v>56</v>
      </c>
      <c r="F2116" s="1">
        <f t="array" ref="F2116">SUM(IF(D$2:D2116=D2116,E$2:E2116,0))</f>
        <v>815</v>
      </c>
      <c r="G2116" s="8">
        <f t="shared" si="66"/>
        <v>0.05</v>
      </c>
      <c r="H2116" s="8">
        <f t="shared" si="67"/>
        <v>2.8000000000000003</v>
      </c>
    </row>
    <row r="2117" spans="3:8" x14ac:dyDescent="0.25">
      <c r="C2117" s="2">
        <v>41950</v>
      </c>
      <c r="D2117" s="3" t="s">
        <v>56</v>
      </c>
      <c r="E2117" s="1">
        <v>6</v>
      </c>
      <c r="F2117" s="1">
        <f t="array" ref="F2117">SUM(IF(D$2:D2117=D2117,E$2:E2117,0))</f>
        <v>36</v>
      </c>
      <c r="G2117" s="8">
        <f t="shared" si="66"/>
        <v>0</v>
      </c>
      <c r="H2117" s="8">
        <f t="shared" si="67"/>
        <v>0</v>
      </c>
    </row>
    <row r="2118" spans="3:8" x14ac:dyDescent="0.25">
      <c r="C2118" s="2">
        <v>41950</v>
      </c>
      <c r="D2118" s="3" t="s">
        <v>57</v>
      </c>
      <c r="E2118" s="1">
        <v>179</v>
      </c>
      <c r="F2118" s="1">
        <f t="array" ref="F2118">SUM(IF(D$2:D2118=D2118,E$2:E2118,0))</f>
        <v>4828</v>
      </c>
      <c r="G2118" s="8">
        <f t="shared" si="66"/>
        <v>0.1</v>
      </c>
      <c r="H2118" s="8">
        <f t="shared" si="67"/>
        <v>17.900000000000002</v>
      </c>
    </row>
    <row r="2119" spans="3:8" x14ac:dyDescent="0.25">
      <c r="C2119" s="2">
        <v>41951</v>
      </c>
      <c r="D2119" s="3" t="s">
        <v>24</v>
      </c>
      <c r="E2119" s="1">
        <v>398</v>
      </c>
      <c r="F2119" s="1">
        <f t="array" ref="F2119">SUM(IF(D$2:D2119=D2119,E$2:E2119,0))</f>
        <v>24995</v>
      </c>
      <c r="G2119" s="8">
        <f t="shared" si="66"/>
        <v>0.2</v>
      </c>
      <c r="H2119" s="8">
        <f t="shared" si="67"/>
        <v>79.600000000000009</v>
      </c>
    </row>
    <row r="2120" spans="3:8" x14ac:dyDescent="0.25">
      <c r="C2120" s="2">
        <v>41952</v>
      </c>
      <c r="D2120" s="3" t="s">
        <v>71</v>
      </c>
      <c r="E2120" s="1">
        <v>68</v>
      </c>
      <c r="F2120" s="1">
        <f t="array" ref="F2120">SUM(IF(D$2:D2120=D2120,E$2:E2120,0))</f>
        <v>3697</v>
      </c>
      <c r="G2120" s="8">
        <f t="shared" si="66"/>
        <v>0.1</v>
      </c>
      <c r="H2120" s="8">
        <f t="shared" si="67"/>
        <v>6.8000000000000007</v>
      </c>
    </row>
    <row r="2121" spans="3:8" x14ac:dyDescent="0.25">
      <c r="C2121" s="2">
        <v>41952</v>
      </c>
      <c r="D2121" s="3" t="s">
        <v>14</v>
      </c>
      <c r="E2121" s="1">
        <v>160</v>
      </c>
      <c r="F2121" s="1">
        <f t="array" ref="F2121">SUM(IF(D$2:D2121=D2121,E$2:E2121,0))</f>
        <v>5131</v>
      </c>
      <c r="G2121" s="8">
        <f t="shared" si="66"/>
        <v>0.1</v>
      </c>
      <c r="H2121" s="8">
        <f t="shared" si="67"/>
        <v>16</v>
      </c>
    </row>
    <row r="2122" spans="3:8" x14ac:dyDescent="0.25">
      <c r="C2122" s="2">
        <v>41953</v>
      </c>
      <c r="D2122" s="3" t="s">
        <v>14</v>
      </c>
      <c r="E2122" s="1">
        <v>183</v>
      </c>
      <c r="F2122" s="1">
        <f t="array" ref="F2122">SUM(IF(D$2:D2122=D2122,E$2:E2122,0))</f>
        <v>5314</v>
      </c>
      <c r="G2122" s="8">
        <f t="shared" si="66"/>
        <v>0.1</v>
      </c>
      <c r="H2122" s="8">
        <f t="shared" si="67"/>
        <v>18.3</v>
      </c>
    </row>
    <row r="2123" spans="3:8" x14ac:dyDescent="0.25">
      <c r="C2123" s="2">
        <v>41954</v>
      </c>
      <c r="D2123" s="3" t="s">
        <v>24</v>
      </c>
      <c r="E2123" s="1">
        <v>178</v>
      </c>
      <c r="F2123" s="1">
        <f t="array" ref="F2123">SUM(IF(D$2:D2123=D2123,E$2:E2123,0))</f>
        <v>25173</v>
      </c>
      <c r="G2123" s="8">
        <f t="shared" si="66"/>
        <v>0.2</v>
      </c>
      <c r="H2123" s="8">
        <f t="shared" si="67"/>
        <v>35.6</v>
      </c>
    </row>
    <row r="2124" spans="3:8" x14ac:dyDescent="0.25">
      <c r="C2124" s="2">
        <v>41955</v>
      </c>
      <c r="D2124" s="3" t="s">
        <v>9</v>
      </c>
      <c r="E2124" s="1">
        <v>381</v>
      </c>
      <c r="F2124" s="1">
        <f t="array" ref="F2124">SUM(IF(D$2:D2124=D2124,E$2:E2124,0))</f>
        <v>26796</v>
      </c>
      <c r="G2124" s="8">
        <f t="shared" si="66"/>
        <v>0.2</v>
      </c>
      <c r="H2124" s="8">
        <f t="shared" si="67"/>
        <v>76.2</v>
      </c>
    </row>
    <row r="2125" spans="3:8" x14ac:dyDescent="0.25">
      <c r="C2125" s="2">
        <v>41957</v>
      </c>
      <c r="D2125" s="3" t="s">
        <v>64</v>
      </c>
      <c r="E2125" s="1">
        <v>12</v>
      </c>
      <c r="F2125" s="1">
        <f t="array" ref="F2125">SUM(IF(D$2:D2125=D2125,E$2:E2125,0))</f>
        <v>36</v>
      </c>
      <c r="G2125" s="8">
        <f t="shared" si="66"/>
        <v>0</v>
      </c>
      <c r="H2125" s="8">
        <f t="shared" si="67"/>
        <v>0</v>
      </c>
    </row>
    <row r="2126" spans="3:8" x14ac:dyDescent="0.25">
      <c r="C2126" s="2">
        <v>41959</v>
      </c>
      <c r="D2126" s="3" t="s">
        <v>30</v>
      </c>
      <c r="E2126" s="1">
        <v>116</v>
      </c>
      <c r="F2126" s="1">
        <f t="array" ref="F2126">SUM(IF(D$2:D2126=D2126,E$2:E2126,0))</f>
        <v>4440</v>
      </c>
      <c r="G2126" s="8">
        <f t="shared" si="66"/>
        <v>0.1</v>
      </c>
      <c r="H2126" s="8">
        <f t="shared" si="67"/>
        <v>11.600000000000001</v>
      </c>
    </row>
    <row r="2127" spans="3:8" x14ac:dyDescent="0.25">
      <c r="C2127" s="2">
        <v>41961</v>
      </c>
      <c r="D2127" s="3" t="s">
        <v>9</v>
      </c>
      <c r="E2127" s="1">
        <v>117</v>
      </c>
      <c r="F2127" s="1">
        <f t="array" ref="F2127">SUM(IF(D$2:D2127=D2127,E$2:E2127,0))</f>
        <v>26913</v>
      </c>
      <c r="G2127" s="8">
        <f t="shared" si="66"/>
        <v>0.2</v>
      </c>
      <c r="H2127" s="8">
        <f t="shared" si="67"/>
        <v>23.400000000000002</v>
      </c>
    </row>
    <row r="2128" spans="3:8" x14ac:dyDescent="0.25">
      <c r="C2128" s="2">
        <v>41961</v>
      </c>
      <c r="D2128" s="3" t="s">
        <v>71</v>
      </c>
      <c r="E2128" s="1">
        <v>31</v>
      </c>
      <c r="F2128" s="1">
        <f t="array" ref="F2128">SUM(IF(D$2:D2128=D2128,E$2:E2128,0))</f>
        <v>3728</v>
      </c>
      <c r="G2128" s="8">
        <f t="shared" si="66"/>
        <v>0.1</v>
      </c>
      <c r="H2128" s="8">
        <f t="shared" si="67"/>
        <v>3.1</v>
      </c>
    </row>
    <row r="2129" spans="3:8" x14ac:dyDescent="0.25">
      <c r="C2129" s="2">
        <v>41962</v>
      </c>
      <c r="D2129" s="3" t="s">
        <v>10</v>
      </c>
      <c r="E2129" s="1">
        <v>131</v>
      </c>
      <c r="F2129" s="1">
        <f t="array" ref="F2129">SUM(IF(D$2:D2129=D2129,E$2:E2129,0))</f>
        <v>3642</v>
      </c>
      <c r="G2129" s="8">
        <f t="shared" si="66"/>
        <v>0.1</v>
      </c>
      <c r="H2129" s="8">
        <f t="shared" si="67"/>
        <v>13.100000000000001</v>
      </c>
    </row>
    <row r="2130" spans="3:8" x14ac:dyDescent="0.25">
      <c r="C2130" s="2">
        <v>41962</v>
      </c>
      <c r="D2130" s="3" t="s">
        <v>12</v>
      </c>
      <c r="E2130" s="1">
        <v>21</v>
      </c>
      <c r="F2130" s="1">
        <f t="array" ref="F2130">SUM(IF(D$2:D2130=D2130,E$2:E2130,0))</f>
        <v>4831</v>
      </c>
      <c r="G2130" s="8">
        <f t="shared" si="66"/>
        <v>0.1</v>
      </c>
      <c r="H2130" s="8">
        <f t="shared" si="67"/>
        <v>2.1</v>
      </c>
    </row>
    <row r="2131" spans="3:8" x14ac:dyDescent="0.25">
      <c r="C2131" s="2">
        <v>41963</v>
      </c>
      <c r="D2131" s="3" t="s">
        <v>11</v>
      </c>
      <c r="E2131" s="1">
        <v>300</v>
      </c>
      <c r="F2131" s="1">
        <f t="array" ref="F2131">SUM(IF(D$2:D2131=D2131,E$2:E2131,0))</f>
        <v>26955</v>
      </c>
      <c r="G2131" s="8">
        <f t="shared" si="66"/>
        <v>0.2</v>
      </c>
      <c r="H2131" s="8">
        <f t="shared" si="67"/>
        <v>60</v>
      </c>
    </row>
    <row r="2132" spans="3:8" x14ac:dyDescent="0.25">
      <c r="C2132" s="2">
        <v>41963</v>
      </c>
      <c r="D2132" s="3" t="s">
        <v>20</v>
      </c>
      <c r="E2132" s="1">
        <v>32</v>
      </c>
      <c r="F2132" s="1">
        <f t="array" ref="F2132">SUM(IF(D$2:D2132=D2132,E$2:E2132,0))</f>
        <v>5156</v>
      </c>
      <c r="G2132" s="8">
        <f t="shared" si="66"/>
        <v>0.1</v>
      </c>
      <c r="H2132" s="8">
        <f t="shared" si="67"/>
        <v>3.2</v>
      </c>
    </row>
    <row r="2133" spans="3:8" x14ac:dyDescent="0.25">
      <c r="C2133" s="2">
        <v>41966</v>
      </c>
      <c r="D2133" s="3" t="s">
        <v>134</v>
      </c>
      <c r="E2133" s="1">
        <v>4</v>
      </c>
      <c r="F2133" s="1">
        <f t="array" ref="F2133">SUM(IF(D$2:D2133=D2133,E$2:E2133,0))</f>
        <v>31</v>
      </c>
      <c r="G2133" s="8">
        <f t="shared" si="66"/>
        <v>0</v>
      </c>
      <c r="H2133" s="8">
        <f t="shared" si="67"/>
        <v>0</v>
      </c>
    </row>
    <row r="2134" spans="3:8" x14ac:dyDescent="0.25">
      <c r="C2134" s="2">
        <v>41967</v>
      </c>
      <c r="D2134" s="3" t="s">
        <v>47</v>
      </c>
      <c r="E2134" s="1">
        <v>230</v>
      </c>
      <c r="F2134" s="1">
        <f t="array" ref="F2134">SUM(IF(D$2:D2134=D2134,E$2:E2134,0))</f>
        <v>25974</v>
      </c>
      <c r="G2134" s="8">
        <f t="shared" si="66"/>
        <v>0.2</v>
      </c>
      <c r="H2134" s="8">
        <f t="shared" si="67"/>
        <v>46</v>
      </c>
    </row>
    <row r="2135" spans="3:8" x14ac:dyDescent="0.25">
      <c r="C2135" s="2">
        <v>41968</v>
      </c>
      <c r="D2135" s="3" t="s">
        <v>63</v>
      </c>
      <c r="E2135" s="1">
        <v>164</v>
      </c>
      <c r="F2135" s="1">
        <f t="array" ref="F2135">SUM(IF(D$2:D2135=D2135,E$2:E2135,0))</f>
        <v>3705</v>
      </c>
      <c r="G2135" s="8">
        <f t="shared" si="66"/>
        <v>0.1</v>
      </c>
      <c r="H2135" s="8">
        <f t="shared" si="67"/>
        <v>16.400000000000002</v>
      </c>
    </row>
    <row r="2136" spans="3:8" x14ac:dyDescent="0.25">
      <c r="C2136" s="2">
        <v>41969</v>
      </c>
      <c r="D2136" s="3" t="s">
        <v>100</v>
      </c>
      <c r="E2136" s="1">
        <v>4</v>
      </c>
      <c r="F2136" s="1">
        <f t="array" ref="F2136">SUM(IF(D$2:D2136=D2136,E$2:E2136,0))</f>
        <v>55</v>
      </c>
      <c r="G2136" s="8">
        <f t="shared" si="66"/>
        <v>0</v>
      </c>
      <c r="H2136" s="8">
        <f t="shared" si="67"/>
        <v>0</v>
      </c>
    </row>
    <row r="2137" spans="3:8" x14ac:dyDescent="0.25">
      <c r="C2137" s="2">
        <v>41972</v>
      </c>
      <c r="D2137" s="3" t="s">
        <v>22</v>
      </c>
      <c r="E2137" s="1">
        <v>96</v>
      </c>
      <c r="F2137" s="1">
        <f t="array" ref="F2137">SUM(IF(D$2:D2137=D2137,E$2:E2137,0))</f>
        <v>1822</v>
      </c>
      <c r="G2137" s="8">
        <f t="shared" si="66"/>
        <v>0.1</v>
      </c>
      <c r="H2137" s="8">
        <f t="shared" si="67"/>
        <v>9.6000000000000014</v>
      </c>
    </row>
    <row r="2138" spans="3:8" x14ac:dyDescent="0.25">
      <c r="C2138" s="2">
        <v>41975</v>
      </c>
      <c r="D2138" s="3" t="s">
        <v>133</v>
      </c>
      <c r="E2138" s="1">
        <v>94</v>
      </c>
      <c r="F2138" s="1">
        <f t="array" ref="F2138">SUM(IF(D$2:D2138=D2138,E$2:E2138,0))</f>
        <v>1503</v>
      </c>
      <c r="G2138" s="8">
        <f t="shared" si="66"/>
        <v>0.1</v>
      </c>
      <c r="H2138" s="8">
        <f t="shared" si="67"/>
        <v>9.4</v>
      </c>
    </row>
    <row r="2139" spans="3:8" x14ac:dyDescent="0.25">
      <c r="C2139" s="2">
        <v>41975</v>
      </c>
      <c r="D2139" s="3" t="s">
        <v>73</v>
      </c>
      <c r="E2139" s="1">
        <v>21</v>
      </c>
      <c r="F2139" s="1">
        <f t="array" ref="F2139">SUM(IF(D$2:D2139=D2139,E$2:E2139,0))</f>
        <v>3185</v>
      </c>
      <c r="G2139" s="8">
        <f t="shared" si="66"/>
        <v>0.1</v>
      </c>
      <c r="H2139" s="8">
        <f t="shared" si="67"/>
        <v>2.1</v>
      </c>
    </row>
    <row r="2140" spans="3:8" x14ac:dyDescent="0.25">
      <c r="C2140" s="2">
        <v>41977</v>
      </c>
      <c r="D2140" s="3" t="s">
        <v>9</v>
      </c>
      <c r="E2140" s="1">
        <v>129</v>
      </c>
      <c r="F2140" s="1">
        <f t="array" ref="F2140">SUM(IF(D$2:D2140=D2140,E$2:E2140,0))</f>
        <v>27042</v>
      </c>
      <c r="G2140" s="8">
        <f t="shared" si="66"/>
        <v>0.2</v>
      </c>
      <c r="H2140" s="8">
        <f t="shared" si="67"/>
        <v>25.8</v>
      </c>
    </row>
    <row r="2141" spans="3:8" x14ac:dyDescent="0.25">
      <c r="C2141" s="2">
        <v>41977</v>
      </c>
      <c r="D2141" s="3" t="s">
        <v>27</v>
      </c>
      <c r="E2141" s="1">
        <v>197</v>
      </c>
      <c r="F2141" s="1">
        <f t="array" ref="F2141">SUM(IF(D$2:D2141=D2141,E$2:E2141,0))</f>
        <v>2717</v>
      </c>
      <c r="G2141" s="8">
        <f t="shared" si="66"/>
        <v>0.1</v>
      </c>
      <c r="H2141" s="8">
        <f t="shared" si="67"/>
        <v>19.700000000000003</v>
      </c>
    </row>
    <row r="2142" spans="3:8" x14ac:dyDescent="0.25">
      <c r="C2142" s="2">
        <v>41978</v>
      </c>
      <c r="D2142" s="3" t="s">
        <v>115</v>
      </c>
      <c r="E2142" s="1">
        <v>16</v>
      </c>
      <c r="F2142" s="1">
        <f t="array" ref="F2142">SUM(IF(D$2:D2142=D2142,E$2:E2142,0))</f>
        <v>63</v>
      </c>
      <c r="G2142" s="8">
        <f t="shared" si="66"/>
        <v>0</v>
      </c>
      <c r="H2142" s="8">
        <f t="shared" si="67"/>
        <v>0</v>
      </c>
    </row>
    <row r="2143" spans="3:8" x14ac:dyDescent="0.25">
      <c r="C2143" s="2">
        <v>41978</v>
      </c>
      <c r="D2143" s="3" t="s">
        <v>26</v>
      </c>
      <c r="E2143" s="1">
        <v>332</v>
      </c>
      <c r="F2143" s="1">
        <f t="array" ref="F2143">SUM(IF(D$2:D2143=D2143,E$2:E2143,0))</f>
        <v>5797</v>
      </c>
      <c r="G2143" s="8">
        <f t="shared" si="66"/>
        <v>0.1</v>
      </c>
      <c r="H2143" s="8">
        <f t="shared" si="67"/>
        <v>33.200000000000003</v>
      </c>
    </row>
    <row r="2144" spans="3:8" x14ac:dyDescent="0.25">
      <c r="C2144" s="2">
        <v>41980</v>
      </c>
      <c r="D2144" s="3" t="s">
        <v>71</v>
      </c>
      <c r="E2144" s="1">
        <v>75</v>
      </c>
      <c r="F2144" s="1">
        <f t="array" ref="F2144">SUM(IF(D$2:D2144=D2144,E$2:E2144,0))</f>
        <v>3803</v>
      </c>
      <c r="G2144" s="8">
        <f t="shared" si="66"/>
        <v>0.1</v>
      </c>
      <c r="H2144" s="8">
        <f t="shared" si="67"/>
        <v>7.5</v>
      </c>
    </row>
    <row r="2145" spans="3:8" x14ac:dyDescent="0.25">
      <c r="C2145" s="2">
        <v>41981</v>
      </c>
      <c r="D2145" s="3" t="s">
        <v>76</v>
      </c>
      <c r="E2145" s="1">
        <v>10</v>
      </c>
      <c r="F2145" s="1">
        <f t="array" ref="F2145">SUM(IF(D$2:D2145=D2145,E$2:E2145,0))</f>
        <v>38</v>
      </c>
      <c r="G2145" s="8">
        <f t="shared" si="66"/>
        <v>0</v>
      </c>
      <c r="H2145" s="8">
        <f t="shared" si="67"/>
        <v>0</v>
      </c>
    </row>
    <row r="2146" spans="3:8" x14ac:dyDescent="0.25">
      <c r="C2146" s="2">
        <v>41982</v>
      </c>
      <c r="D2146" s="3" t="s">
        <v>39</v>
      </c>
      <c r="E2146" s="1">
        <v>93</v>
      </c>
      <c r="F2146" s="1">
        <f t="array" ref="F2146">SUM(IF(D$2:D2146=D2146,E$2:E2146,0))</f>
        <v>5232</v>
      </c>
      <c r="G2146" s="8">
        <f t="shared" si="66"/>
        <v>0.1</v>
      </c>
      <c r="H2146" s="8">
        <f t="shared" si="67"/>
        <v>9.3000000000000007</v>
      </c>
    </row>
    <row r="2147" spans="3:8" x14ac:dyDescent="0.25">
      <c r="C2147" s="2">
        <v>41983</v>
      </c>
      <c r="D2147" s="3" t="s">
        <v>47</v>
      </c>
      <c r="E2147" s="1">
        <v>146</v>
      </c>
      <c r="F2147" s="1">
        <f t="array" ref="F2147">SUM(IF(D$2:D2147=D2147,E$2:E2147,0))</f>
        <v>26120</v>
      </c>
      <c r="G2147" s="8">
        <f t="shared" si="66"/>
        <v>0.2</v>
      </c>
      <c r="H2147" s="8">
        <f t="shared" si="67"/>
        <v>29.200000000000003</v>
      </c>
    </row>
    <row r="2148" spans="3:8" x14ac:dyDescent="0.25">
      <c r="C2148" s="2">
        <v>41984</v>
      </c>
      <c r="D2148" s="3" t="s">
        <v>60</v>
      </c>
      <c r="E2148" s="1">
        <v>197</v>
      </c>
      <c r="F2148" s="1">
        <f t="array" ref="F2148">SUM(IF(D$2:D2148=D2148,E$2:E2148,0))</f>
        <v>1404</v>
      </c>
      <c r="G2148" s="8">
        <f t="shared" si="66"/>
        <v>0.1</v>
      </c>
      <c r="H2148" s="8">
        <f t="shared" si="67"/>
        <v>19.700000000000003</v>
      </c>
    </row>
    <row r="2149" spans="3:8" x14ac:dyDescent="0.25">
      <c r="C2149" s="2">
        <v>41986</v>
      </c>
      <c r="D2149" s="3" t="s">
        <v>19</v>
      </c>
      <c r="E2149" s="1">
        <v>482</v>
      </c>
      <c r="F2149" s="1">
        <f t="array" ref="F2149">SUM(IF(D$2:D2149=D2149,E$2:E2149,0))</f>
        <v>19613</v>
      </c>
      <c r="G2149" s="8">
        <f t="shared" si="66"/>
        <v>0.2</v>
      </c>
      <c r="H2149" s="8">
        <f t="shared" si="67"/>
        <v>96.4</v>
      </c>
    </row>
    <row r="2150" spans="3:8" x14ac:dyDescent="0.25">
      <c r="C2150" s="2">
        <v>41988</v>
      </c>
      <c r="D2150" s="3" t="s">
        <v>10</v>
      </c>
      <c r="E2150" s="1">
        <v>43</v>
      </c>
      <c r="F2150" s="1">
        <f t="array" ref="F2150">SUM(IF(D$2:D2150=D2150,E$2:E2150,0))</f>
        <v>3685</v>
      </c>
      <c r="G2150" s="8">
        <f t="shared" si="66"/>
        <v>0.1</v>
      </c>
      <c r="H2150" s="8">
        <f t="shared" si="67"/>
        <v>4.3</v>
      </c>
    </row>
    <row r="2151" spans="3:8" x14ac:dyDescent="0.25">
      <c r="C2151" s="2">
        <v>41989</v>
      </c>
      <c r="D2151" s="3" t="s">
        <v>24</v>
      </c>
      <c r="E2151" s="1">
        <v>367</v>
      </c>
      <c r="F2151" s="1">
        <f t="array" ref="F2151">SUM(IF(D$2:D2151=D2151,E$2:E2151,0))</f>
        <v>25540</v>
      </c>
      <c r="G2151" s="8">
        <f t="shared" si="66"/>
        <v>0.2</v>
      </c>
      <c r="H2151" s="8">
        <f t="shared" si="67"/>
        <v>73.400000000000006</v>
      </c>
    </row>
    <row r="2152" spans="3:8" x14ac:dyDescent="0.25">
      <c r="C2152" s="2">
        <v>41989</v>
      </c>
      <c r="D2152" s="3" t="s">
        <v>16</v>
      </c>
      <c r="E2152" s="1">
        <v>274</v>
      </c>
      <c r="F2152" s="1">
        <f t="array" ref="F2152">SUM(IF(D$2:D2152=D2152,E$2:E2152,0))</f>
        <v>23660</v>
      </c>
      <c r="G2152" s="8">
        <f t="shared" si="66"/>
        <v>0.2</v>
      </c>
      <c r="H2152" s="8">
        <f t="shared" si="67"/>
        <v>54.800000000000004</v>
      </c>
    </row>
    <row r="2153" spans="3:8" x14ac:dyDescent="0.25">
      <c r="C2153" s="2">
        <v>41991</v>
      </c>
      <c r="D2153" s="3" t="s">
        <v>19</v>
      </c>
      <c r="E2153" s="1">
        <v>283</v>
      </c>
      <c r="F2153" s="1">
        <f t="array" ref="F2153">SUM(IF(D$2:D2153=D2153,E$2:E2153,0))</f>
        <v>19896</v>
      </c>
      <c r="G2153" s="8">
        <f t="shared" si="66"/>
        <v>0.2</v>
      </c>
      <c r="H2153" s="8">
        <f t="shared" si="67"/>
        <v>56.6</v>
      </c>
    </row>
    <row r="2154" spans="3:8" x14ac:dyDescent="0.25">
      <c r="C2154" s="2">
        <v>41992</v>
      </c>
      <c r="D2154" s="3" t="s">
        <v>57</v>
      </c>
      <c r="E2154" s="1">
        <v>98</v>
      </c>
      <c r="F2154" s="1">
        <f t="array" ref="F2154">SUM(IF(D$2:D2154=D2154,E$2:E2154,0))</f>
        <v>4926</v>
      </c>
      <c r="G2154" s="8">
        <f t="shared" si="66"/>
        <v>0.1</v>
      </c>
      <c r="H2154" s="8">
        <f t="shared" si="67"/>
        <v>9.8000000000000007</v>
      </c>
    </row>
    <row r="2155" spans="3:8" x14ac:dyDescent="0.25">
      <c r="C2155" s="2">
        <v>41993</v>
      </c>
      <c r="D2155" s="3" t="s">
        <v>24</v>
      </c>
      <c r="E2155" s="1">
        <v>485</v>
      </c>
      <c r="F2155" s="1">
        <f t="array" ref="F2155">SUM(IF(D$2:D2155=D2155,E$2:E2155,0))</f>
        <v>26025</v>
      </c>
      <c r="G2155" s="8">
        <f t="shared" si="66"/>
        <v>0.2</v>
      </c>
      <c r="H2155" s="8">
        <f t="shared" si="67"/>
        <v>97</v>
      </c>
    </row>
    <row r="2156" spans="3:8" x14ac:dyDescent="0.25">
      <c r="C2156" s="2">
        <v>41994</v>
      </c>
      <c r="D2156" s="3" t="s">
        <v>169</v>
      </c>
      <c r="E2156" s="1">
        <v>3</v>
      </c>
      <c r="F2156" s="1">
        <f t="array" ref="F2156">SUM(IF(D$2:D2156=D2156,E$2:E2156,0))</f>
        <v>24</v>
      </c>
      <c r="G2156" s="8">
        <f t="shared" si="66"/>
        <v>0</v>
      </c>
      <c r="H2156" s="8">
        <f t="shared" si="67"/>
        <v>0</v>
      </c>
    </row>
    <row r="2157" spans="3:8" x14ac:dyDescent="0.25">
      <c r="C2157" s="2">
        <v>41996</v>
      </c>
      <c r="D2157" s="3" t="s">
        <v>47</v>
      </c>
      <c r="E2157" s="1">
        <v>331</v>
      </c>
      <c r="F2157" s="1">
        <f t="array" ref="F2157">SUM(IF(D$2:D2157=D2157,E$2:E2157,0))</f>
        <v>26451</v>
      </c>
      <c r="G2157" s="8">
        <f t="shared" si="66"/>
        <v>0.2</v>
      </c>
      <c r="H2157" s="8">
        <f t="shared" si="67"/>
        <v>66.2</v>
      </c>
    </row>
    <row r="2158" spans="3:8" x14ac:dyDescent="0.25">
      <c r="C2158" s="2">
        <v>41997</v>
      </c>
      <c r="D2158" s="3" t="s">
        <v>10</v>
      </c>
      <c r="E2158" s="1">
        <v>150</v>
      </c>
      <c r="F2158" s="1">
        <f t="array" ref="F2158">SUM(IF(D$2:D2158=D2158,E$2:E2158,0))</f>
        <v>3835</v>
      </c>
      <c r="G2158" s="8">
        <f t="shared" si="66"/>
        <v>0.1</v>
      </c>
      <c r="H2158" s="8">
        <f t="shared" si="67"/>
        <v>15</v>
      </c>
    </row>
    <row r="2159" spans="3:8" x14ac:dyDescent="0.25">
      <c r="C2159" s="2">
        <v>41998</v>
      </c>
      <c r="D2159" s="3" t="s">
        <v>9</v>
      </c>
      <c r="E2159" s="1">
        <v>463</v>
      </c>
      <c r="F2159" s="1">
        <f t="array" ref="F2159">SUM(IF(D$2:D2159=D2159,E$2:E2159,0))</f>
        <v>27505</v>
      </c>
      <c r="G2159" s="8">
        <f t="shared" si="66"/>
        <v>0.2</v>
      </c>
      <c r="H2159" s="8">
        <f t="shared" si="67"/>
        <v>92.600000000000009</v>
      </c>
    </row>
    <row r="2160" spans="3:8" x14ac:dyDescent="0.25">
      <c r="C2160" s="2">
        <v>41999</v>
      </c>
      <c r="D2160" s="3" t="s">
        <v>161</v>
      </c>
      <c r="E2160" s="1">
        <v>8</v>
      </c>
      <c r="F2160" s="1">
        <f t="array" ref="F2160">SUM(IF(D$2:D2160=D2160,E$2:E2160,0))</f>
        <v>46</v>
      </c>
      <c r="G2160" s="8">
        <f t="shared" si="66"/>
        <v>0</v>
      </c>
      <c r="H2160" s="8">
        <f t="shared" si="67"/>
        <v>0</v>
      </c>
    </row>
    <row r="2161" spans="3:8" x14ac:dyDescent="0.25">
      <c r="C2161" s="2">
        <v>41999</v>
      </c>
      <c r="D2161" s="3" t="s">
        <v>14</v>
      </c>
      <c r="E2161" s="1">
        <v>178</v>
      </c>
      <c r="F2161" s="1">
        <f t="array" ref="F2161">SUM(IF(D$2:D2161=D2161,E$2:E2161,0))</f>
        <v>5492</v>
      </c>
      <c r="G2161" s="8">
        <f t="shared" si="66"/>
        <v>0.1</v>
      </c>
      <c r="H2161" s="8">
        <f t="shared" si="67"/>
        <v>17.8</v>
      </c>
    </row>
    <row r="2162" spans="3:8" x14ac:dyDescent="0.25">
      <c r="C2162" s="2">
        <v>42001</v>
      </c>
      <c r="D2162" s="3" t="s">
        <v>21</v>
      </c>
      <c r="E2162" s="1">
        <v>166</v>
      </c>
      <c r="F2162" s="1">
        <f t="array" ref="F2162">SUM(IF(D$2:D2162=D2162,E$2:E2162,0))</f>
        <v>4784</v>
      </c>
      <c r="G2162" s="8">
        <f t="shared" si="66"/>
        <v>0.1</v>
      </c>
      <c r="H2162" s="8">
        <f t="shared" si="67"/>
        <v>16.600000000000001</v>
      </c>
    </row>
    <row r="2163" spans="3:8" x14ac:dyDescent="0.25">
      <c r="C2163" s="2">
        <v>42002</v>
      </c>
      <c r="D2163" s="3" t="s">
        <v>234</v>
      </c>
      <c r="E2163" s="1">
        <v>14</v>
      </c>
      <c r="F2163" s="1">
        <f t="array" ref="F2163">SUM(IF(D$2:D2163=D2163,E$2:E2163,0))</f>
        <v>33</v>
      </c>
      <c r="G2163" s="8">
        <f t="shared" si="66"/>
        <v>0</v>
      </c>
      <c r="H2163" s="8">
        <f t="shared" si="67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3141-2DB3-4E60-A4A7-506634781BAB}">
  <dimension ref="A1:K2163"/>
  <sheetViews>
    <sheetView tabSelected="1" workbookViewId="0">
      <selection activeCell="K3" sqref="K3"/>
    </sheetView>
  </sheetViews>
  <sheetFormatPr defaultRowHeight="15" x14ac:dyDescent="0.25"/>
  <cols>
    <col min="1" max="1" width="5" style="1" bestFit="1" customWidth="1"/>
    <col min="2" max="2" width="5.140625" style="1" bestFit="1" customWidth="1"/>
    <col min="3" max="3" width="10.140625" style="1" bestFit="1" customWidth="1"/>
    <col min="4" max="4" width="13.28515625" style="1" bestFit="1" customWidth="1"/>
    <col min="5" max="5" width="8.85546875" style="1" bestFit="1" customWidth="1"/>
    <col min="6" max="6" width="9.140625" style="1"/>
    <col min="7" max="7" width="12.42578125" style="1" bestFit="1" customWidth="1"/>
    <col min="8" max="16384" width="9.140625" style="1"/>
  </cols>
  <sheetData>
    <row r="1" spans="1:11" x14ac:dyDescent="0.25">
      <c r="A1" s="1" t="s">
        <v>0</v>
      </c>
      <c r="B1" s="1" t="s">
        <v>1</v>
      </c>
      <c r="C1" s="1" t="s">
        <v>242</v>
      </c>
      <c r="D1" s="1" t="s">
        <v>243</v>
      </c>
      <c r="E1" s="1" t="s">
        <v>244</v>
      </c>
      <c r="F1" s="1" t="s">
        <v>256</v>
      </c>
      <c r="G1" s="1" t="s">
        <v>257</v>
      </c>
      <c r="H1" s="1" t="s">
        <v>258</v>
      </c>
      <c r="I1" s="1" t="s">
        <v>255</v>
      </c>
      <c r="J1" s="1" t="s">
        <v>259</v>
      </c>
    </row>
    <row r="2" spans="1:11" x14ac:dyDescent="0.25">
      <c r="A2" s="1">
        <v>2005</v>
      </c>
      <c r="B2" s="1">
        <v>2</v>
      </c>
      <c r="C2" s="2">
        <v>38353</v>
      </c>
      <c r="D2" s="3" t="s">
        <v>2</v>
      </c>
      <c r="E2" s="1">
        <v>10</v>
      </c>
      <c r="F2" s="1">
        <f>MONTH(C2)</f>
        <v>1</v>
      </c>
      <c r="G2" s="1">
        <f>IF(F3&lt;&gt;F2,1,0)</f>
        <v>0</v>
      </c>
      <c r="H2" s="1">
        <f>IF(G2=1,IF(I2&lt;5000,1000*ROUNDUP(5-I2/1000,0),0),0)</f>
        <v>0</v>
      </c>
      <c r="I2" s="1">
        <f>5000-E2</f>
        <v>4990</v>
      </c>
      <c r="J2" s="1">
        <f>IF(H2&gt;=4000,1,0)</f>
        <v>0</v>
      </c>
      <c r="K2" s="1">
        <f>SUM(J:J)</f>
        <v>14</v>
      </c>
    </row>
    <row r="3" spans="1:11" x14ac:dyDescent="0.25">
      <c r="A3" s="1">
        <v>2006</v>
      </c>
      <c r="B3" s="1">
        <v>2.0499999999999998</v>
      </c>
      <c r="C3" s="2">
        <v>38356</v>
      </c>
      <c r="D3" s="3" t="s">
        <v>3</v>
      </c>
      <c r="E3" s="1">
        <v>2</v>
      </c>
      <c r="F3" s="1">
        <f t="shared" ref="F3:F66" si="0">MONTH(C3)</f>
        <v>1</v>
      </c>
      <c r="G3" s="1">
        <f t="shared" ref="G3:G66" si="1">IF(F4&lt;&gt;F3,1,0)</f>
        <v>0</v>
      </c>
      <c r="H3" s="1">
        <f t="shared" ref="H3:H66" si="2">IF(G3=1,IF(I3&lt;5000,1000*ROUNDUP(5-I3/1000,0),0),0)</f>
        <v>0</v>
      </c>
      <c r="I3" s="1">
        <f>I2-E3+H2</f>
        <v>4988</v>
      </c>
      <c r="J3" s="1">
        <f t="shared" ref="J3:J66" si="3">IF(H3&gt;=4000,1,0)</f>
        <v>0</v>
      </c>
    </row>
    <row r="4" spans="1:11" x14ac:dyDescent="0.25">
      <c r="A4" s="1">
        <v>2007</v>
      </c>
      <c r="B4" s="1">
        <v>2.09</v>
      </c>
      <c r="C4" s="2">
        <v>38357</v>
      </c>
      <c r="D4" s="3" t="s">
        <v>4</v>
      </c>
      <c r="E4" s="1">
        <v>2</v>
      </c>
      <c r="F4" s="1">
        <f t="shared" si="0"/>
        <v>1</v>
      </c>
      <c r="G4" s="1">
        <f t="shared" si="1"/>
        <v>0</v>
      </c>
      <c r="H4" s="1">
        <f t="shared" si="2"/>
        <v>0</v>
      </c>
      <c r="I4" s="1">
        <f t="shared" ref="I4:I67" si="4">I3-E4+H3</f>
        <v>4986</v>
      </c>
      <c r="J4" s="1">
        <f t="shared" si="3"/>
        <v>0</v>
      </c>
    </row>
    <row r="5" spans="1:11" x14ac:dyDescent="0.25">
      <c r="A5" s="1">
        <v>2008</v>
      </c>
      <c r="B5" s="1">
        <v>2.15</v>
      </c>
      <c r="C5" s="2">
        <v>38362</v>
      </c>
      <c r="D5" s="3" t="s">
        <v>5</v>
      </c>
      <c r="E5" s="1">
        <v>5</v>
      </c>
      <c r="F5" s="1">
        <f t="shared" si="0"/>
        <v>1</v>
      </c>
      <c r="G5" s="1">
        <f t="shared" si="1"/>
        <v>0</v>
      </c>
      <c r="H5" s="1">
        <f t="shared" si="2"/>
        <v>0</v>
      </c>
      <c r="I5" s="1">
        <f t="shared" si="4"/>
        <v>4981</v>
      </c>
      <c r="J5" s="1">
        <f t="shared" si="3"/>
        <v>0</v>
      </c>
    </row>
    <row r="6" spans="1:11" x14ac:dyDescent="0.25">
      <c r="A6" s="1">
        <v>2009</v>
      </c>
      <c r="B6" s="1">
        <v>2.13</v>
      </c>
      <c r="C6" s="2">
        <v>38363</v>
      </c>
      <c r="D6" s="3" t="s">
        <v>6</v>
      </c>
      <c r="E6" s="1">
        <v>14</v>
      </c>
      <c r="F6" s="1">
        <f t="shared" si="0"/>
        <v>1</v>
      </c>
      <c r="G6" s="1">
        <f t="shared" si="1"/>
        <v>0</v>
      </c>
      <c r="H6" s="1">
        <f t="shared" si="2"/>
        <v>0</v>
      </c>
      <c r="I6" s="1">
        <f t="shared" si="4"/>
        <v>4967</v>
      </c>
      <c r="J6" s="1">
        <f t="shared" si="3"/>
        <v>0</v>
      </c>
    </row>
    <row r="7" spans="1:11" x14ac:dyDescent="0.25">
      <c r="A7" s="1">
        <v>2010</v>
      </c>
      <c r="B7" s="1">
        <v>2.1</v>
      </c>
      <c r="C7" s="2">
        <v>38365</v>
      </c>
      <c r="D7" s="3" t="s">
        <v>7</v>
      </c>
      <c r="E7" s="1">
        <v>436</v>
      </c>
      <c r="F7" s="1">
        <f t="shared" si="0"/>
        <v>1</v>
      </c>
      <c r="G7" s="1">
        <f t="shared" si="1"/>
        <v>0</v>
      </c>
      <c r="H7" s="1">
        <f t="shared" si="2"/>
        <v>0</v>
      </c>
      <c r="I7" s="1">
        <f t="shared" si="4"/>
        <v>4531</v>
      </c>
      <c r="J7" s="1">
        <f t="shared" si="3"/>
        <v>0</v>
      </c>
    </row>
    <row r="8" spans="1:11" x14ac:dyDescent="0.25">
      <c r="A8" s="1">
        <v>2011</v>
      </c>
      <c r="B8" s="1">
        <v>2.2000000000000002</v>
      </c>
      <c r="C8" s="2">
        <v>38366</v>
      </c>
      <c r="D8" s="3" t="s">
        <v>8</v>
      </c>
      <c r="E8" s="1">
        <v>95</v>
      </c>
      <c r="F8" s="1">
        <f t="shared" si="0"/>
        <v>1</v>
      </c>
      <c r="G8" s="1">
        <f t="shared" si="1"/>
        <v>0</v>
      </c>
      <c r="H8" s="1">
        <f t="shared" si="2"/>
        <v>0</v>
      </c>
      <c r="I8" s="1">
        <f t="shared" si="4"/>
        <v>4436</v>
      </c>
      <c r="J8" s="1">
        <f t="shared" si="3"/>
        <v>0</v>
      </c>
    </row>
    <row r="9" spans="1:11" x14ac:dyDescent="0.25">
      <c r="A9" s="1">
        <v>2012</v>
      </c>
      <c r="B9" s="1">
        <v>2.25</v>
      </c>
      <c r="C9" s="2">
        <v>38370</v>
      </c>
      <c r="D9" s="3" t="s">
        <v>9</v>
      </c>
      <c r="E9" s="1">
        <v>350</v>
      </c>
      <c r="F9" s="1">
        <f t="shared" si="0"/>
        <v>1</v>
      </c>
      <c r="G9" s="1">
        <f t="shared" si="1"/>
        <v>0</v>
      </c>
      <c r="H9" s="1">
        <f t="shared" si="2"/>
        <v>0</v>
      </c>
      <c r="I9" s="1">
        <f t="shared" si="4"/>
        <v>4086</v>
      </c>
      <c r="J9" s="1">
        <f t="shared" si="3"/>
        <v>0</v>
      </c>
    </row>
    <row r="10" spans="1:11" x14ac:dyDescent="0.25">
      <c r="A10" s="1">
        <v>2013</v>
      </c>
      <c r="B10" s="1">
        <v>2.2200000000000002</v>
      </c>
      <c r="C10" s="2">
        <v>38371</v>
      </c>
      <c r="D10" s="3" t="s">
        <v>9</v>
      </c>
      <c r="E10" s="1">
        <v>231</v>
      </c>
      <c r="F10" s="1">
        <f t="shared" si="0"/>
        <v>1</v>
      </c>
      <c r="G10" s="1">
        <f t="shared" si="1"/>
        <v>0</v>
      </c>
      <c r="H10" s="1">
        <f t="shared" si="2"/>
        <v>0</v>
      </c>
      <c r="I10" s="1">
        <f t="shared" si="4"/>
        <v>3855</v>
      </c>
      <c r="J10" s="1">
        <f t="shared" si="3"/>
        <v>0</v>
      </c>
    </row>
    <row r="11" spans="1:11" x14ac:dyDescent="0.25">
      <c r="A11" s="1">
        <v>2014</v>
      </c>
      <c r="B11" s="1">
        <v>2.23</v>
      </c>
      <c r="C11" s="2">
        <v>38372</v>
      </c>
      <c r="D11" s="3" t="s">
        <v>10</v>
      </c>
      <c r="E11" s="1">
        <v>38</v>
      </c>
      <c r="F11" s="1">
        <f t="shared" si="0"/>
        <v>1</v>
      </c>
      <c r="G11" s="1">
        <f t="shared" si="1"/>
        <v>0</v>
      </c>
      <c r="H11" s="1">
        <f t="shared" si="2"/>
        <v>0</v>
      </c>
      <c r="I11" s="1">
        <f t="shared" si="4"/>
        <v>3817</v>
      </c>
      <c r="J11" s="1">
        <f t="shared" si="3"/>
        <v>0</v>
      </c>
    </row>
    <row r="12" spans="1:11" x14ac:dyDescent="0.25">
      <c r="C12" s="2">
        <v>38374</v>
      </c>
      <c r="D12" s="3" t="s">
        <v>11</v>
      </c>
      <c r="E12" s="1">
        <v>440</v>
      </c>
      <c r="F12" s="1">
        <f t="shared" si="0"/>
        <v>1</v>
      </c>
      <c r="G12" s="1">
        <f t="shared" si="1"/>
        <v>0</v>
      </c>
      <c r="H12" s="1">
        <f t="shared" si="2"/>
        <v>0</v>
      </c>
      <c r="I12" s="1">
        <f t="shared" si="4"/>
        <v>3377</v>
      </c>
      <c r="J12" s="1">
        <f t="shared" si="3"/>
        <v>0</v>
      </c>
    </row>
    <row r="13" spans="1:11" x14ac:dyDescent="0.25">
      <c r="C13" s="2">
        <v>38376</v>
      </c>
      <c r="D13" s="3" t="s">
        <v>12</v>
      </c>
      <c r="E13" s="1">
        <v>120</v>
      </c>
      <c r="F13" s="1">
        <f t="shared" si="0"/>
        <v>1</v>
      </c>
      <c r="G13" s="1">
        <f t="shared" si="1"/>
        <v>0</v>
      </c>
      <c r="H13" s="1">
        <f t="shared" si="2"/>
        <v>0</v>
      </c>
      <c r="I13" s="1">
        <f t="shared" si="4"/>
        <v>3257</v>
      </c>
      <c r="J13" s="1">
        <f t="shared" si="3"/>
        <v>0</v>
      </c>
    </row>
    <row r="14" spans="1:11" x14ac:dyDescent="0.25">
      <c r="C14" s="2">
        <v>38377</v>
      </c>
      <c r="D14" s="3" t="s">
        <v>13</v>
      </c>
      <c r="E14" s="1">
        <v>11</v>
      </c>
      <c r="F14" s="1">
        <f t="shared" si="0"/>
        <v>1</v>
      </c>
      <c r="G14" s="1">
        <f t="shared" si="1"/>
        <v>0</v>
      </c>
      <c r="H14" s="1">
        <f t="shared" si="2"/>
        <v>0</v>
      </c>
      <c r="I14" s="1">
        <f t="shared" si="4"/>
        <v>3246</v>
      </c>
      <c r="J14" s="1">
        <f t="shared" si="3"/>
        <v>0</v>
      </c>
    </row>
    <row r="15" spans="1:11" x14ac:dyDescent="0.25">
      <c r="C15" s="2">
        <v>38378</v>
      </c>
      <c r="D15" s="3" t="s">
        <v>14</v>
      </c>
      <c r="E15" s="1">
        <v>36</v>
      </c>
      <c r="F15" s="1">
        <f t="shared" si="0"/>
        <v>1</v>
      </c>
      <c r="G15" s="1">
        <f t="shared" si="1"/>
        <v>0</v>
      </c>
      <c r="H15" s="1">
        <f t="shared" si="2"/>
        <v>0</v>
      </c>
      <c r="I15" s="1">
        <f t="shared" si="4"/>
        <v>3210</v>
      </c>
      <c r="J15" s="1">
        <f t="shared" si="3"/>
        <v>0</v>
      </c>
    </row>
    <row r="16" spans="1:11" x14ac:dyDescent="0.25">
      <c r="C16" s="2">
        <v>38379</v>
      </c>
      <c r="D16" s="3" t="s">
        <v>12</v>
      </c>
      <c r="E16" s="1">
        <v>51</v>
      </c>
      <c r="F16" s="1">
        <f t="shared" si="0"/>
        <v>1</v>
      </c>
      <c r="G16" s="1">
        <f t="shared" si="1"/>
        <v>1</v>
      </c>
      <c r="H16" s="1">
        <f t="shared" si="2"/>
        <v>2000</v>
      </c>
      <c r="I16" s="1">
        <f t="shared" si="4"/>
        <v>3159</v>
      </c>
      <c r="J16" s="1">
        <f t="shared" si="3"/>
        <v>0</v>
      </c>
    </row>
    <row r="17" spans="3:10" x14ac:dyDescent="0.25">
      <c r="C17" s="2">
        <v>38385</v>
      </c>
      <c r="D17" s="3" t="s">
        <v>9</v>
      </c>
      <c r="E17" s="1">
        <v>465</v>
      </c>
      <c r="F17" s="1">
        <f t="shared" si="0"/>
        <v>2</v>
      </c>
      <c r="G17" s="1">
        <f t="shared" si="1"/>
        <v>0</v>
      </c>
      <c r="H17" s="1">
        <f t="shared" si="2"/>
        <v>0</v>
      </c>
      <c r="I17" s="1">
        <f t="shared" si="4"/>
        <v>4694</v>
      </c>
      <c r="J17" s="1">
        <f t="shared" si="3"/>
        <v>0</v>
      </c>
    </row>
    <row r="18" spans="3:10" x14ac:dyDescent="0.25">
      <c r="C18" s="2">
        <v>38386</v>
      </c>
      <c r="D18" s="3" t="s">
        <v>15</v>
      </c>
      <c r="E18" s="1">
        <v>8</v>
      </c>
      <c r="F18" s="1">
        <f t="shared" si="0"/>
        <v>2</v>
      </c>
      <c r="G18" s="1">
        <f t="shared" si="1"/>
        <v>0</v>
      </c>
      <c r="H18" s="1">
        <f t="shared" si="2"/>
        <v>0</v>
      </c>
      <c r="I18" s="1">
        <f t="shared" si="4"/>
        <v>4686</v>
      </c>
      <c r="J18" s="1">
        <f t="shared" si="3"/>
        <v>0</v>
      </c>
    </row>
    <row r="19" spans="3:10" x14ac:dyDescent="0.25">
      <c r="C19" s="2">
        <v>38388</v>
      </c>
      <c r="D19" s="3" t="s">
        <v>16</v>
      </c>
      <c r="E19" s="1">
        <v>287</v>
      </c>
      <c r="F19" s="1">
        <f t="shared" si="0"/>
        <v>2</v>
      </c>
      <c r="G19" s="1">
        <f t="shared" si="1"/>
        <v>0</v>
      </c>
      <c r="H19" s="1">
        <f t="shared" si="2"/>
        <v>0</v>
      </c>
      <c r="I19" s="1">
        <f t="shared" si="4"/>
        <v>4399</v>
      </c>
      <c r="J19" s="1">
        <f t="shared" si="3"/>
        <v>0</v>
      </c>
    </row>
    <row r="20" spans="3:10" x14ac:dyDescent="0.25">
      <c r="C20" s="2">
        <v>38388</v>
      </c>
      <c r="D20" s="3" t="s">
        <v>17</v>
      </c>
      <c r="E20" s="1">
        <v>12</v>
      </c>
      <c r="F20" s="1">
        <f t="shared" si="0"/>
        <v>2</v>
      </c>
      <c r="G20" s="1">
        <f t="shared" si="1"/>
        <v>0</v>
      </c>
      <c r="H20" s="1">
        <f t="shared" si="2"/>
        <v>0</v>
      </c>
      <c r="I20" s="1">
        <f t="shared" si="4"/>
        <v>4387</v>
      </c>
      <c r="J20" s="1">
        <f t="shared" si="3"/>
        <v>0</v>
      </c>
    </row>
    <row r="21" spans="3:10" x14ac:dyDescent="0.25">
      <c r="C21" s="2">
        <v>38393</v>
      </c>
      <c r="D21" s="3" t="s">
        <v>18</v>
      </c>
      <c r="E21" s="1">
        <v>6</v>
      </c>
      <c r="F21" s="1">
        <f t="shared" si="0"/>
        <v>2</v>
      </c>
      <c r="G21" s="1">
        <f t="shared" si="1"/>
        <v>0</v>
      </c>
      <c r="H21" s="1">
        <f t="shared" si="2"/>
        <v>0</v>
      </c>
      <c r="I21" s="1">
        <f t="shared" si="4"/>
        <v>4381</v>
      </c>
      <c r="J21" s="1">
        <f t="shared" si="3"/>
        <v>0</v>
      </c>
    </row>
    <row r="22" spans="3:10" x14ac:dyDescent="0.25">
      <c r="C22" s="2">
        <v>38397</v>
      </c>
      <c r="D22" s="3" t="s">
        <v>19</v>
      </c>
      <c r="E22" s="1">
        <v>321</v>
      </c>
      <c r="F22" s="1">
        <f t="shared" si="0"/>
        <v>2</v>
      </c>
      <c r="G22" s="1">
        <f t="shared" si="1"/>
        <v>0</v>
      </c>
      <c r="H22" s="1">
        <f t="shared" si="2"/>
        <v>0</v>
      </c>
      <c r="I22" s="1">
        <f t="shared" si="4"/>
        <v>4060</v>
      </c>
      <c r="J22" s="1">
        <f t="shared" si="3"/>
        <v>0</v>
      </c>
    </row>
    <row r="23" spans="3:10" x14ac:dyDescent="0.25">
      <c r="C23" s="2">
        <v>38401</v>
      </c>
      <c r="D23" s="3" t="s">
        <v>20</v>
      </c>
      <c r="E23" s="1">
        <v>99</v>
      </c>
      <c r="F23" s="1">
        <f t="shared" si="0"/>
        <v>2</v>
      </c>
      <c r="G23" s="1">
        <f t="shared" si="1"/>
        <v>0</v>
      </c>
      <c r="H23" s="1">
        <f t="shared" si="2"/>
        <v>0</v>
      </c>
      <c r="I23" s="1">
        <f t="shared" si="4"/>
        <v>3961</v>
      </c>
      <c r="J23" s="1">
        <f t="shared" si="3"/>
        <v>0</v>
      </c>
    </row>
    <row r="24" spans="3:10" x14ac:dyDescent="0.25">
      <c r="C24" s="2">
        <v>38401</v>
      </c>
      <c r="D24" s="3" t="s">
        <v>21</v>
      </c>
      <c r="E24" s="1">
        <v>91</v>
      </c>
      <c r="F24" s="1">
        <f t="shared" si="0"/>
        <v>2</v>
      </c>
      <c r="G24" s="1">
        <f t="shared" si="1"/>
        <v>0</v>
      </c>
      <c r="H24" s="1">
        <f t="shared" si="2"/>
        <v>0</v>
      </c>
      <c r="I24" s="1">
        <f t="shared" si="4"/>
        <v>3870</v>
      </c>
      <c r="J24" s="1">
        <f t="shared" si="3"/>
        <v>0</v>
      </c>
    </row>
    <row r="25" spans="3:10" x14ac:dyDescent="0.25">
      <c r="C25" s="2">
        <v>38407</v>
      </c>
      <c r="D25" s="3" t="s">
        <v>16</v>
      </c>
      <c r="E25" s="1">
        <v>118</v>
      </c>
      <c r="F25" s="1">
        <f t="shared" si="0"/>
        <v>2</v>
      </c>
      <c r="G25" s="1">
        <f t="shared" si="1"/>
        <v>0</v>
      </c>
      <c r="H25" s="1">
        <f t="shared" si="2"/>
        <v>0</v>
      </c>
      <c r="I25" s="1">
        <f t="shared" si="4"/>
        <v>3752</v>
      </c>
      <c r="J25" s="1">
        <f t="shared" si="3"/>
        <v>0</v>
      </c>
    </row>
    <row r="26" spans="3:10" x14ac:dyDescent="0.25">
      <c r="C26" s="2">
        <v>38408</v>
      </c>
      <c r="D26" s="3" t="s">
        <v>22</v>
      </c>
      <c r="E26" s="1">
        <v>58</v>
      </c>
      <c r="F26" s="1">
        <f t="shared" si="0"/>
        <v>2</v>
      </c>
      <c r="G26" s="1">
        <f t="shared" si="1"/>
        <v>0</v>
      </c>
      <c r="H26" s="1">
        <f t="shared" si="2"/>
        <v>0</v>
      </c>
      <c r="I26" s="1">
        <f t="shared" si="4"/>
        <v>3694</v>
      </c>
      <c r="J26" s="1">
        <f t="shared" si="3"/>
        <v>0</v>
      </c>
    </row>
    <row r="27" spans="3:10" x14ac:dyDescent="0.25">
      <c r="C27" s="2">
        <v>38409</v>
      </c>
      <c r="D27" s="3" t="s">
        <v>23</v>
      </c>
      <c r="E27" s="1">
        <v>16</v>
      </c>
      <c r="F27" s="1">
        <f t="shared" si="0"/>
        <v>2</v>
      </c>
      <c r="G27" s="1">
        <f t="shared" si="1"/>
        <v>0</v>
      </c>
      <c r="H27" s="1">
        <f t="shared" si="2"/>
        <v>0</v>
      </c>
      <c r="I27" s="1">
        <f t="shared" si="4"/>
        <v>3678</v>
      </c>
      <c r="J27" s="1">
        <f t="shared" si="3"/>
        <v>0</v>
      </c>
    </row>
    <row r="28" spans="3:10" x14ac:dyDescent="0.25">
      <c r="C28" s="2">
        <v>38409</v>
      </c>
      <c r="D28" s="3" t="s">
        <v>24</v>
      </c>
      <c r="E28" s="1">
        <v>348</v>
      </c>
      <c r="F28" s="1">
        <f t="shared" si="0"/>
        <v>2</v>
      </c>
      <c r="G28" s="1">
        <f t="shared" si="1"/>
        <v>0</v>
      </c>
      <c r="H28" s="1">
        <f t="shared" si="2"/>
        <v>0</v>
      </c>
      <c r="I28" s="1">
        <f t="shared" si="4"/>
        <v>3330</v>
      </c>
      <c r="J28" s="1">
        <f t="shared" si="3"/>
        <v>0</v>
      </c>
    </row>
    <row r="29" spans="3:10" x14ac:dyDescent="0.25">
      <c r="C29" s="2">
        <v>38410</v>
      </c>
      <c r="D29" s="3" t="s">
        <v>7</v>
      </c>
      <c r="E29" s="1">
        <v>336</v>
      </c>
      <c r="F29" s="1">
        <f t="shared" si="0"/>
        <v>2</v>
      </c>
      <c r="G29" s="1">
        <f t="shared" si="1"/>
        <v>0</v>
      </c>
      <c r="H29" s="1">
        <f t="shared" si="2"/>
        <v>0</v>
      </c>
      <c r="I29" s="1">
        <f t="shared" si="4"/>
        <v>2994</v>
      </c>
      <c r="J29" s="1">
        <f t="shared" si="3"/>
        <v>0</v>
      </c>
    </row>
    <row r="30" spans="3:10" x14ac:dyDescent="0.25">
      <c r="C30" s="2">
        <v>38410</v>
      </c>
      <c r="D30" s="3" t="s">
        <v>24</v>
      </c>
      <c r="E30" s="1">
        <v>435</v>
      </c>
      <c r="F30" s="1">
        <f t="shared" si="0"/>
        <v>2</v>
      </c>
      <c r="G30" s="1">
        <f t="shared" si="1"/>
        <v>0</v>
      </c>
      <c r="H30" s="1">
        <f t="shared" si="2"/>
        <v>0</v>
      </c>
      <c r="I30" s="1">
        <f t="shared" si="4"/>
        <v>2559</v>
      </c>
      <c r="J30" s="1">
        <f t="shared" si="3"/>
        <v>0</v>
      </c>
    </row>
    <row r="31" spans="3:10" x14ac:dyDescent="0.25">
      <c r="C31" s="2">
        <v>38410</v>
      </c>
      <c r="D31" s="3" t="s">
        <v>25</v>
      </c>
      <c r="E31" s="1">
        <v>110</v>
      </c>
      <c r="F31" s="1">
        <f t="shared" si="0"/>
        <v>2</v>
      </c>
      <c r="G31" s="1">
        <f t="shared" si="1"/>
        <v>1</v>
      </c>
      <c r="H31" s="1">
        <f t="shared" si="2"/>
        <v>3000</v>
      </c>
      <c r="I31" s="1">
        <f t="shared" si="4"/>
        <v>2449</v>
      </c>
      <c r="J31" s="1">
        <f t="shared" si="3"/>
        <v>0</v>
      </c>
    </row>
    <row r="32" spans="3:10" x14ac:dyDescent="0.25">
      <c r="C32" s="2">
        <v>38412</v>
      </c>
      <c r="D32" s="3" t="s">
        <v>26</v>
      </c>
      <c r="E32" s="1">
        <v>204</v>
      </c>
      <c r="F32" s="1">
        <f t="shared" si="0"/>
        <v>3</v>
      </c>
      <c r="G32" s="1">
        <f t="shared" si="1"/>
        <v>0</v>
      </c>
      <c r="H32" s="1">
        <f t="shared" si="2"/>
        <v>0</v>
      </c>
      <c r="I32" s="1">
        <f t="shared" si="4"/>
        <v>5245</v>
      </c>
      <c r="J32" s="1">
        <f t="shared" si="3"/>
        <v>0</v>
      </c>
    </row>
    <row r="33" spans="3:10" x14ac:dyDescent="0.25">
      <c r="C33" s="2">
        <v>38412</v>
      </c>
      <c r="D33" s="3" t="s">
        <v>20</v>
      </c>
      <c r="E33" s="1">
        <v>20</v>
      </c>
      <c r="F33" s="1">
        <f t="shared" si="0"/>
        <v>3</v>
      </c>
      <c r="G33" s="1">
        <f t="shared" si="1"/>
        <v>0</v>
      </c>
      <c r="H33" s="1">
        <f t="shared" si="2"/>
        <v>0</v>
      </c>
      <c r="I33" s="1">
        <f t="shared" si="4"/>
        <v>5225</v>
      </c>
      <c r="J33" s="1">
        <f t="shared" si="3"/>
        <v>0</v>
      </c>
    </row>
    <row r="34" spans="3:10" x14ac:dyDescent="0.25">
      <c r="C34" s="2">
        <v>38414</v>
      </c>
      <c r="D34" s="3" t="s">
        <v>27</v>
      </c>
      <c r="E34" s="1">
        <v>102</v>
      </c>
      <c r="F34" s="1">
        <f t="shared" si="0"/>
        <v>3</v>
      </c>
      <c r="G34" s="1">
        <f t="shared" si="1"/>
        <v>0</v>
      </c>
      <c r="H34" s="1">
        <f t="shared" si="2"/>
        <v>0</v>
      </c>
      <c r="I34" s="1">
        <f t="shared" si="4"/>
        <v>5123</v>
      </c>
      <c r="J34" s="1">
        <f t="shared" si="3"/>
        <v>0</v>
      </c>
    </row>
    <row r="35" spans="3:10" x14ac:dyDescent="0.25">
      <c r="C35" s="2">
        <v>38416</v>
      </c>
      <c r="D35" s="3" t="s">
        <v>28</v>
      </c>
      <c r="E35" s="1">
        <v>48</v>
      </c>
      <c r="F35" s="1">
        <f t="shared" si="0"/>
        <v>3</v>
      </c>
      <c r="G35" s="1">
        <f t="shared" si="1"/>
        <v>0</v>
      </c>
      <c r="H35" s="1">
        <f t="shared" si="2"/>
        <v>0</v>
      </c>
      <c r="I35" s="1">
        <f t="shared" si="4"/>
        <v>5075</v>
      </c>
      <c r="J35" s="1">
        <f t="shared" si="3"/>
        <v>0</v>
      </c>
    </row>
    <row r="36" spans="3:10" x14ac:dyDescent="0.25">
      <c r="C36" s="2">
        <v>38418</v>
      </c>
      <c r="D36" s="3" t="s">
        <v>24</v>
      </c>
      <c r="E36" s="1">
        <v>329</v>
      </c>
      <c r="F36" s="1">
        <f t="shared" si="0"/>
        <v>3</v>
      </c>
      <c r="G36" s="1">
        <f t="shared" si="1"/>
        <v>0</v>
      </c>
      <c r="H36" s="1">
        <f t="shared" si="2"/>
        <v>0</v>
      </c>
      <c r="I36" s="1">
        <f t="shared" si="4"/>
        <v>4746</v>
      </c>
      <c r="J36" s="1">
        <f t="shared" si="3"/>
        <v>0</v>
      </c>
    </row>
    <row r="37" spans="3:10" x14ac:dyDescent="0.25">
      <c r="C37" s="2">
        <v>38420</v>
      </c>
      <c r="D37" s="3" t="s">
        <v>29</v>
      </c>
      <c r="E37" s="1">
        <v>16</v>
      </c>
      <c r="F37" s="1">
        <f t="shared" si="0"/>
        <v>3</v>
      </c>
      <c r="G37" s="1">
        <f t="shared" si="1"/>
        <v>0</v>
      </c>
      <c r="H37" s="1">
        <f t="shared" si="2"/>
        <v>0</v>
      </c>
      <c r="I37" s="1">
        <f t="shared" si="4"/>
        <v>4730</v>
      </c>
      <c r="J37" s="1">
        <f t="shared" si="3"/>
        <v>0</v>
      </c>
    </row>
    <row r="38" spans="3:10" x14ac:dyDescent="0.25">
      <c r="C38" s="2">
        <v>38421</v>
      </c>
      <c r="D38" s="3" t="s">
        <v>30</v>
      </c>
      <c r="E38" s="1">
        <v>102</v>
      </c>
      <c r="F38" s="1">
        <f t="shared" si="0"/>
        <v>3</v>
      </c>
      <c r="G38" s="1">
        <f t="shared" si="1"/>
        <v>0</v>
      </c>
      <c r="H38" s="1">
        <f t="shared" si="2"/>
        <v>0</v>
      </c>
      <c r="I38" s="1">
        <f t="shared" si="4"/>
        <v>4628</v>
      </c>
      <c r="J38" s="1">
        <f t="shared" si="3"/>
        <v>0</v>
      </c>
    </row>
    <row r="39" spans="3:10" x14ac:dyDescent="0.25">
      <c r="C39" s="2">
        <v>38421</v>
      </c>
      <c r="D39" s="3" t="s">
        <v>16</v>
      </c>
      <c r="E39" s="1">
        <v>309</v>
      </c>
      <c r="F39" s="1">
        <f t="shared" si="0"/>
        <v>3</v>
      </c>
      <c r="G39" s="1">
        <f t="shared" si="1"/>
        <v>0</v>
      </c>
      <c r="H39" s="1">
        <f t="shared" si="2"/>
        <v>0</v>
      </c>
      <c r="I39" s="1">
        <f t="shared" si="4"/>
        <v>4319</v>
      </c>
      <c r="J39" s="1">
        <f t="shared" si="3"/>
        <v>0</v>
      </c>
    </row>
    <row r="40" spans="3:10" x14ac:dyDescent="0.25">
      <c r="C40" s="2">
        <v>38423</v>
      </c>
      <c r="D40" s="3" t="s">
        <v>7</v>
      </c>
      <c r="E40" s="1">
        <v>331</v>
      </c>
      <c r="F40" s="1">
        <f t="shared" si="0"/>
        <v>3</v>
      </c>
      <c r="G40" s="1">
        <f t="shared" si="1"/>
        <v>0</v>
      </c>
      <c r="H40" s="1">
        <f t="shared" si="2"/>
        <v>0</v>
      </c>
      <c r="I40" s="1">
        <f t="shared" si="4"/>
        <v>3988</v>
      </c>
      <c r="J40" s="1">
        <f t="shared" si="3"/>
        <v>0</v>
      </c>
    </row>
    <row r="41" spans="3:10" x14ac:dyDescent="0.25">
      <c r="C41" s="2">
        <v>38428</v>
      </c>
      <c r="D41" s="3" t="s">
        <v>31</v>
      </c>
      <c r="E41" s="1">
        <v>3</v>
      </c>
      <c r="F41" s="1">
        <f t="shared" si="0"/>
        <v>3</v>
      </c>
      <c r="G41" s="1">
        <f t="shared" si="1"/>
        <v>0</v>
      </c>
      <c r="H41" s="1">
        <f t="shared" si="2"/>
        <v>0</v>
      </c>
      <c r="I41" s="1">
        <f t="shared" si="4"/>
        <v>3985</v>
      </c>
      <c r="J41" s="1">
        <f t="shared" si="3"/>
        <v>0</v>
      </c>
    </row>
    <row r="42" spans="3:10" x14ac:dyDescent="0.25">
      <c r="C42" s="2">
        <v>38429</v>
      </c>
      <c r="D42" s="3" t="s">
        <v>32</v>
      </c>
      <c r="E42" s="1">
        <v>76</v>
      </c>
      <c r="F42" s="1">
        <f t="shared" si="0"/>
        <v>3</v>
      </c>
      <c r="G42" s="1">
        <f t="shared" si="1"/>
        <v>0</v>
      </c>
      <c r="H42" s="1">
        <f t="shared" si="2"/>
        <v>0</v>
      </c>
      <c r="I42" s="1">
        <f t="shared" si="4"/>
        <v>3909</v>
      </c>
      <c r="J42" s="1">
        <f t="shared" si="3"/>
        <v>0</v>
      </c>
    </row>
    <row r="43" spans="3:10" x14ac:dyDescent="0.25">
      <c r="C43" s="2">
        <v>38429</v>
      </c>
      <c r="D43" s="3" t="s">
        <v>33</v>
      </c>
      <c r="E43" s="1">
        <v>196</v>
      </c>
      <c r="F43" s="1">
        <f t="shared" si="0"/>
        <v>3</v>
      </c>
      <c r="G43" s="1">
        <f t="shared" si="1"/>
        <v>0</v>
      </c>
      <c r="H43" s="1">
        <f t="shared" si="2"/>
        <v>0</v>
      </c>
      <c r="I43" s="1">
        <f t="shared" si="4"/>
        <v>3713</v>
      </c>
      <c r="J43" s="1">
        <f t="shared" si="3"/>
        <v>0</v>
      </c>
    </row>
    <row r="44" spans="3:10" x14ac:dyDescent="0.25">
      <c r="C44" s="2">
        <v>38431</v>
      </c>
      <c r="D44" s="3" t="s">
        <v>20</v>
      </c>
      <c r="E44" s="1">
        <v>54</v>
      </c>
      <c r="F44" s="1">
        <f t="shared" si="0"/>
        <v>3</v>
      </c>
      <c r="G44" s="1">
        <f t="shared" si="1"/>
        <v>0</v>
      </c>
      <c r="H44" s="1">
        <f t="shared" si="2"/>
        <v>0</v>
      </c>
      <c r="I44" s="1">
        <f t="shared" si="4"/>
        <v>3659</v>
      </c>
      <c r="J44" s="1">
        <f t="shared" si="3"/>
        <v>0</v>
      </c>
    </row>
    <row r="45" spans="3:10" x14ac:dyDescent="0.25">
      <c r="C45" s="2">
        <v>38435</v>
      </c>
      <c r="D45" s="3" t="s">
        <v>11</v>
      </c>
      <c r="E45" s="1">
        <v>277</v>
      </c>
      <c r="F45" s="1">
        <f t="shared" si="0"/>
        <v>3</v>
      </c>
      <c r="G45" s="1">
        <f t="shared" si="1"/>
        <v>0</v>
      </c>
      <c r="H45" s="1">
        <f t="shared" si="2"/>
        <v>0</v>
      </c>
      <c r="I45" s="1">
        <f t="shared" si="4"/>
        <v>3382</v>
      </c>
      <c r="J45" s="1">
        <f t="shared" si="3"/>
        <v>0</v>
      </c>
    </row>
    <row r="46" spans="3:10" x14ac:dyDescent="0.25">
      <c r="C46" s="2">
        <v>38437</v>
      </c>
      <c r="D46" s="3" t="s">
        <v>34</v>
      </c>
      <c r="E46" s="1">
        <v>7</v>
      </c>
      <c r="F46" s="1">
        <f t="shared" si="0"/>
        <v>3</v>
      </c>
      <c r="G46" s="1">
        <f t="shared" si="1"/>
        <v>0</v>
      </c>
      <c r="H46" s="1">
        <f t="shared" si="2"/>
        <v>0</v>
      </c>
      <c r="I46" s="1">
        <f t="shared" si="4"/>
        <v>3375</v>
      </c>
      <c r="J46" s="1">
        <f t="shared" si="3"/>
        <v>0</v>
      </c>
    </row>
    <row r="47" spans="3:10" x14ac:dyDescent="0.25">
      <c r="C47" s="2">
        <v>38439</v>
      </c>
      <c r="D47" s="3" t="s">
        <v>35</v>
      </c>
      <c r="E47" s="1">
        <v>12</v>
      </c>
      <c r="F47" s="1">
        <f t="shared" si="0"/>
        <v>3</v>
      </c>
      <c r="G47" s="1">
        <f t="shared" si="1"/>
        <v>0</v>
      </c>
      <c r="H47" s="1">
        <f t="shared" si="2"/>
        <v>0</v>
      </c>
      <c r="I47" s="1">
        <f t="shared" si="4"/>
        <v>3363</v>
      </c>
      <c r="J47" s="1">
        <f t="shared" si="3"/>
        <v>0</v>
      </c>
    </row>
    <row r="48" spans="3:10" x14ac:dyDescent="0.25">
      <c r="C48" s="2">
        <v>38440</v>
      </c>
      <c r="D48" s="3" t="s">
        <v>36</v>
      </c>
      <c r="E48" s="1">
        <v>7</v>
      </c>
      <c r="F48" s="1">
        <f t="shared" si="0"/>
        <v>3</v>
      </c>
      <c r="G48" s="1">
        <f t="shared" si="1"/>
        <v>0</v>
      </c>
      <c r="H48" s="1">
        <f t="shared" si="2"/>
        <v>0</v>
      </c>
      <c r="I48" s="1">
        <f t="shared" si="4"/>
        <v>3356</v>
      </c>
      <c r="J48" s="1">
        <f t="shared" si="3"/>
        <v>0</v>
      </c>
    </row>
    <row r="49" spans="3:10" x14ac:dyDescent="0.25">
      <c r="C49" s="2">
        <v>38442</v>
      </c>
      <c r="D49" s="3" t="s">
        <v>9</v>
      </c>
      <c r="E49" s="1">
        <v>416</v>
      </c>
      <c r="F49" s="1">
        <f t="shared" si="0"/>
        <v>3</v>
      </c>
      <c r="G49" s="1">
        <f t="shared" si="1"/>
        <v>1</v>
      </c>
      <c r="H49" s="1">
        <f t="shared" si="2"/>
        <v>3000</v>
      </c>
      <c r="I49" s="1">
        <f t="shared" si="4"/>
        <v>2940</v>
      </c>
      <c r="J49" s="1">
        <f t="shared" si="3"/>
        <v>0</v>
      </c>
    </row>
    <row r="50" spans="3:10" x14ac:dyDescent="0.25">
      <c r="C50" s="2">
        <v>38445</v>
      </c>
      <c r="D50" s="3" t="s">
        <v>9</v>
      </c>
      <c r="E50" s="1">
        <v>263</v>
      </c>
      <c r="F50" s="1">
        <f t="shared" si="0"/>
        <v>4</v>
      </c>
      <c r="G50" s="1">
        <f t="shared" si="1"/>
        <v>0</v>
      </c>
      <c r="H50" s="1">
        <f t="shared" si="2"/>
        <v>0</v>
      </c>
      <c r="I50" s="1">
        <f t="shared" si="4"/>
        <v>5677</v>
      </c>
      <c r="J50" s="1">
        <f t="shared" si="3"/>
        <v>0</v>
      </c>
    </row>
    <row r="51" spans="3:10" x14ac:dyDescent="0.25">
      <c r="C51" s="2">
        <v>38448</v>
      </c>
      <c r="D51" s="3" t="s">
        <v>3</v>
      </c>
      <c r="E51" s="1">
        <v>15</v>
      </c>
      <c r="F51" s="1">
        <f t="shared" si="0"/>
        <v>4</v>
      </c>
      <c r="G51" s="1">
        <f t="shared" si="1"/>
        <v>0</v>
      </c>
      <c r="H51" s="1">
        <f t="shared" si="2"/>
        <v>0</v>
      </c>
      <c r="I51" s="1">
        <f t="shared" si="4"/>
        <v>5662</v>
      </c>
      <c r="J51" s="1">
        <f t="shared" si="3"/>
        <v>0</v>
      </c>
    </row>
    <row r="52" spans="3:10" x14ac:dyDescent="0.25">
      <c r="C52" s="2">
        <v>38452</v>
      </c>
      <c r="D52" s="3" t="s">
        <v>27</v>
      </c>
      <c r="E52" s="1">
        <v>194</v>
      </c>
      <c r="F52" s="1">
        <f t="shared" si="0"/>
        <v>4</v>
      </c>
      <c r="G52" s="1">
        <f t="shared" si="1"/>
        <v>0</v>
      </c>
      <c r="H52" s="1">
        <f t="shared" si="2"/>
        <v>0</v>
      </c>
      <c r="I52" s="1">
        <f t="shared" si="4"/>
        <v>5468</v>
      </c>
      <c r="J52" s="1">
        <f t="shared" si="3"/>
        <v>0</v>
      </c>
    </row>
    <row r="53" spans="3:10" x14ac:dyDescent="0.25">
      <c r="C53" s="2">
        <v>38453</v>
      </c>
      <c r="D53" s="3" t="s">
        <v>37</v>
      </c>
      <c r="E53" s="1">
        <v>120</v>
      </c>
      <c r="F53" s="1">
        <f t="shared" si="0"/>
        <v>4</v>
      </c>
      <c r="G53" s="1">
        <f t="shared" si="1"/>
        <v>0</v>
      </c>
      <c r="H53" s="1">
        <f t="shared" si="2"/>
        <v>0</v>
      </c>
      <c r="I53" s="1">
        <f t="shared" si="4"/>
        <v>5348</v>
      </c>
      <c r="J53" s="1">
        <f t="shared" si="3"/>
        <v>0</v>
      </c>
    </row>
    <row r="54" spans="3:10" x14ac:dyDescent="0.25">
      <c r="C54" s="2">
        <v>38454</v>
      </c>
      <c r="D54" s="3" t="s">
        <v>9</v>
      </c>
      <c r="E54" s="1">
        <v>175</v>
      </c>
      <c r="F54" s="1">
        <f t="shared" si="0"/>
        <v>4</v>
      </c>
      <c r="G54" s="1">
        <f t="shared" si="1"/>
        <v>0</v>
      </c>
      <c r="H54" s="1">
        <f t="shared" si="2"/>
        <v>0</v>
      </c>
      <c r="I54" s="1">
        <f t="shared" si="4"/>
        <v>5173</v>
      </c>
      <c r="J54" s="1">
        <f t="shared" si="3"/>
        <v>0</v>
      </c>
    </row>
    <row r="55" spans="3:10" x14ac:dyDescent="0.25">
      <c r="C55" s="2">
        <v>38456</v>
      </c>
      <c r="D55" s="3" t="s">
        <v>38</v>
      </c>
      <c r="E55" s="1">
        <v>12</v>
      </c>
      <c r="F55" s="1">
        <f t="shared" si="0"/>
        <v>4</v>
      </c>
      <c r="G55" s="1">
        <f t="shared" si="1"/>
        <v>0</v>
      </c>
      <c r="H55" s="1">
        <f t="shared" si="2"/>
        <v>0</v>
      </c>
      <c r="I55" s="1">
        <f t="shared" si="4"/>
        <v>5161</v>
      </c>
      <c r="J55" s="1">
        <f t="shared" si="3"/>
        <v>0</v>
      </c>
    </row>
    <row r="56" spans="3:10" x14ac:dyDescent="0.25">
      <c r="C56" s="2">
        <v>38457</v>
      </c>
      <c r="D56" s="3" t="s">
        <v>39</v>
      </c>
      <c r="E56" s="1">
        <v>174</v>
      </c>
      <c r="F56" s="1">
        <f t="shared" si="0"/>
        <v>4</v>
      </c>
      <c r="G56" s="1">
        <f t="shared" si="1"/>
        <v>0</v>
      </c>
      <c r="H56" s="1">
        <f t="shared" si="2"/>
        <v>0</v>
      </c>
      <c r="I56" s="1">
        <f t="shared" si="4"/>
        <v>4987</v>
      </c>
      <c r="J56" s="1">
        <f t="shared" si="3"/>
        <v>0</v>
      </c>
    </row>
    <row r="57" spans="3:10" x14ac:dyDescent="0.25">
      <c r="C57" s="2">
        <v>38458</v>
      </c>
      <c r="D57" s="3" t="s">
        <v>40</v>
      </c>
      <c r="E57" s="1">
        <v>3</v>
      </c>
      <c r="F57" s="1">
        <f t="shared" si="0"/>
        <v>4</v>
      </c>
      <c r="G57" s="1">
        <f t="shared" si="1"/>
        <v>0</v>
      </c>
      <c r="H57" s="1">
        <f t="shared" si="2"/>
        <v>0</v>
      </c>
      <c r="I57" s="1">
        <f t="shared" si="4"/>
        <v>4984</v>
      </c>
      <c r="J57" s="1">
        <f t="shared" si="3"/>
        <v>0</v>
      </c>
    </row>
    <row r="58" spans="3:10" x14ac:dyDescent="0.25">
      <c r="C58" s="2">
        <v>38459</v>
      </c>
      <c r="D58" s="3" t="s">
        <v>41</v>
      </c>
      <c r="E58" s="1">
        <v>149</v>
      </c>
      <c r="F58" s="1">
        <f t="shared" si="0"/>
        <v>4</v>
      </c>
      <c r="G58" s="1">
        <f t="shared" si="1"/>
        <v>0</v>
      </c>
      <c r="H58" s="1">
        <f t="shared" si="2"/>
        <v>0</v>
      </c>
      <c r="I58" s="1">
        <f t="shared" si="4"/>
        <v>4835</v>
      </c>
      <c r="J58" s="1">
        <f t="shared" si="3"/>
        <v>0</v>
      </c>
    </row>
    <row r="59" spans="3:10" x14ac:dyDescent="0.25">
      <c r="C59" s="2">
        <v>38460</v>
      </c>
      <c r="D59" s="3" t="s">
        <v>19</v>
      </c>
      <c r="E59" s="1">
        <v>492</v>
      </c>
      <c r="F59" s="1">
        <f t="shared" si="0"/>
        <v>4</v>
      </c>
      <c r="G59" s="1">
        <f t="shared" si="1"/>
        <v>0</v>
      </c>
      <c r="H59" s="1">
        <f t="shared" si="2"/>
        <v>0</v>
      </c>
      <c r="I59" s="1">
        <f t="shared" si="4"/>
        <v>4343</v>
      </c>
      <c r="J59" s="1">
        <f t="shared" si="3"/>
        <v>0</v>
      </c>
    </row>
    <row r="60" spans="3:10" x14ac:dyDescent="0.25">
      <c r="C60" s="2">
        <v>38460</v>
      </c>
      <c r="D60" s="3" t="s">
        <v>42</v>
      </c>
      <c r="E60" s="1">
        <v>2</v>
      </c>
      <c r="F60" s="1">
        <f t="shared" si="0"/>
        <v>4</v>
      </c>
      <c r="G60" s="1">
        <f t="shared" si="1"/>
        <v>0</v>
      </c>
      <c r="H60" s="1">
        <f t="shared" si="2"/>
        <v>0</v>
      </c>
      <c r="I60" s="1">
        <f t="shared" si="4"/>
        <v>4341</v>
      </c>
      <c r="J60" s="1">
        <f t="shared" si="3"/>
        <v>0</v>
      </c>
    </row>
    <row r="61" spans="3:10" x14ac:dyDescent="0.25">
      <c r="C61" s="2">
        <v>38461</v>
      </c>
      <c r="D61" s="3" t="s">
        <v>16</v>
      </c>
      <c r="E61" s="1">
        <v>298</v>
      </c>
      <c r="F61" s="1">
        <f t="shared" si="0"/>
        <v>4</v>
      </c>
      <c r="G61" s="1">
        <f t="shared" si="1"/>
        <v>0</v>
      </c>
      <c r="H61" s="1">
        <f t="shared" si="2"/>
        <v>0</v>
      </c>
      <c r="I61" s="1">
        <f t="shared" si="4"/>
        <v>4043</v>
      </c>
      <c r="J61" s="1">
        <f t="shared" si="3"/>
        <v>0</v>
      </c>
    </row>
    <row r="62" spans="3:10" x14ac:dyDescent="0.25">
      <c r="C62" s="2">
        <v>38472</v>
      </c>
      <c r="D62" s="3" t="s">
        <v>19</v>
      </c>
      <c r="E62" s="1">
        <v>201</v>
      </c>
      <c r="F62" s="1">
        <f t="shared" si="0"/>
        <v>4</v>
      </c>
      <c r="G62" s="1">
        <f t="shared" si="1"/>
        <v>1</v>
      </c>
      <c r="H62" s="1">
        <f t="shared" si="2"/>
        <v>2000</v>
      </c>
      <c r="I62" s="1">
        <f t="shared" si="4"/>
        <v>3842</v>
      </c>
      <c r="J62" s="1">
        <f t="shared" si="3"/>
        <v>0</v>
      </c>
    </row>
    <row r="63" spans="3:10" x14ac:dyDescent="0.25">
      <c r="C63" s="2">
        <v>38473</v>
      </c>
      <c r="D63" s="3" t="s">
        <v>43</v>
      </c>
      <c r="E63" s="1">
        <v>15</v>
      </c>
      <c r="F63" s="1">
        <f t="shared" si="0"/>
        <v>5</v>
      </c>
      <c r="G63" s="1">
        <f t="shared" si="1"/>
        <v>0</v>
      </c>
      <c r="H63" s="1">
        <f t="shared" si="2"/>
        <v>0</v>
      </c>
      <c r="I63" s="1">
        <f t="shared" si="4"/>
        <v>5827</v>
      </c>
      <c r="J63" s="1">
        <f t="shared" si="3"/>
        <v>0</v>
      </c>
    </row>
    <row r="64" spans="3:10" x14ac:dyDescent="0.25">
      <c r="C64" s="2">
        <v>38473</v>
      </c>
      <c r="D64" s="3" t="s">
        <v>16</v>
      </c>
      <c r="E64" s="1">
        <v>319</v>
      </c>
      <c r="F64" s="1">
        <f t="shared" si="0"/>
        <v>5</v>
      </c>
      <c r="G64" s="1">
        <f t="shared" si="1"/>
        <v>0</v>
      </c>
      <c r="H64" s="1">
        <f t="shared" si="2"/>
        <v>0</v>
      </c>
      <c r="I64" s="1">
        <f t="shared" si="4"/>
        <v>5508</v>
      </c>
      <c r="J64" s="1">
        <f t="shared" si="3"/>
        <v>0</v>
      </c>
    </row>
    <row r="65" spans="3:10" x14ac:dyDescent="0.25">
      <c r="C65" s="2">
        <v>38474</v>
      </c>
      <c r="D65" s="3" t="s">
        <v>44</v>
      </c>
      <c r="E65" s="1">
        <v>9</v>
      </c>
      <c r="F65" s="1">
        <f t="shared" si="0"/>
        <v>5</v>
      </c>
      <c r="G65" s="1">
        <f t="shared" si="1"/>
        <v>0</v>
      </c>
      <c r="H65" s="1">
        <f t="shared" si="2"/>
        <v>0</v>
      </c>
      <c r="I65" s="1">
        <f t="shared" si="4"/>
        <v>5499</v>
      </c>
      <c r="J65" s="1">
        <f t="shared" si="3"/>
        <v>0</v>
      </c>
    </row>
    <row r="66" spans="3:10" x14ac:dyDescent="0.25">
      <c r="C66" s="2">
        <v>38476</v>
      </c>
      <c r="D66" s="3" t="s">
        <v>45</v>
      </c>
      <c r="E66" s="1">
        <v>15</v>
      </c>
      <c r="F66" s="1">
        <f t="shared" si="0"/>
        <v>5</v>
      </c>
      <c r="G66" s="1">
        <f t="shared" si="1"/>
        <v>0</v>
      </c>
      <c r="H66" s="1">
        <f t="shared" si="2"/>
        <v>0</v>
      </c>
      <c r="I66" s="1">
        <f t="shared" si="4"/>
        <v>5484</v>
      </c>
      <c r="J66" s="1">
        <f t="shared" si="3"/>
        <v>0</v>
      </c>
    </row>
    <row r="67" spans="3:10" x14ac:dyDescent="0.25">
      <c r="C67" s="2">
        <v>38479</v>
      </c>
      <c r="D67" s="3" t="s">
        <v>24</v>
      </c>
      <c r="E67" s="1">
        <v>444</v>
      </c>
      <c r="F67" s="1">
        <f t="shared" ref="F67:F130" si="5">MONTH(C67)</f>
        <v>5</v>
      </c>
      <c r="G67" s="1">
        <f t="shared" ref="G67:G130" si="6">IF(F68&lt;&gt;F67,1,0)</f>
        <v>0</v>
      </c>
      <c r="H67" s="1">
        <f t="shared" ref="H67:H130" si="7">IF(G67=1,IF(I67&lt;5000,1000*ROUNDUP(5-I67/1000,0),0),0)</f>
        <v>0</v>
      </c>
      <c r="I67" s="1">
        <f t="shared" si="4"/>
        <v>5040</v>
      </c>
      <c r="J67" s="1">
        <f t="shared" ref="J67:J130" si="8">IF(H67&gt;=4000,1,0)</f>
        <v>0</v>
      </c>
    </row>
    <row r="68" spans="3:10" x14ac:dyDescent="0.25">
      <c r="C68" s="2">
        <v>38479</v>
      </c>
      <c r="D68" s="3" t="s">
        <v>46</v>
      </c>
      <c r="E68" s="1">
        <v>13</v>
      </c>
      <c r="F68" s="1">
        <f t="shared" si="5"/>
        <v>5</v>
      </c>
      <c r="G68" s="1">
        <f t="shared" si="6"/>
        <v>0</v>
      </c>
      <c r="H68" s="1">
        <f t="shared" si="7"/>
        <v>0</v>
      </c>
      <c r="I68" s="1">
        <f t="shared" ref="I68:I131" si="9">I67-E68+H67</f>
        <v>5027</v>
      </c>
      <c r="J68" s="1">
        <f t="shared" si="8"/>
        <v>0</v>
      </c>
    </row>
    <row r="69" spans="3:10" x14ac:dyDescent="0.25">
      <c r="C69" s="2">
        <v>38481</v>
      </c>
      <c r="D69" s="3" t="s">
        <v>47</v>
      </c>
      <c r="E69" s="1">
        <v>366</v>
      </c>
      <c r="F69" s="1">
        <f t="shared" si="5"/>
        <v>5</v>
      </c>
      <c r="G69" s="1">
        <f t="shared" si="6"/>
        <v>0</v>
      </c>
      <c r="H69" s="1">
        <f t="shared" si="7"/>
        <v>0</v>
      </c>
      <c r="I69" s="1">
        <f t="shared" si="9"/>
        <v>4661</v>
      </c>
      <c r="J69" s="1">
        <f t="shared" si="8"/>
        <v>0</v>
      </c>
    </row>
    <row r="70" spans="3:10" x14ac:dyDescent="0.25">
      <c r="C70" s="2">
        <v>38492</v>
      </c>
      <c r="D70" s="3" t="s">
        <v>11</v>
      </c>
      <c r="E70" s="1">
        <v>259</v>
      </c>
      <c r="F70" s="1">
        <f t="shared" si="5"/>
        <v>5</v>
      </c>
      <c r="G70" s="1">
        <f t="shared" si="6"/>
        <v>0</v>
      </c>
      <c r="H70" s="1">
        <f t="shared" si="7"/>
        <v>0</v>
      </c>
      <c r="I70" s="1">
        <f t="shared" si="9"/>
        <v>4402</v>
      </c>
      <c r="J70" s="1">
        <f t="shared" si="8"/>
        <v>0</v>
      </c>
    </row>
    <row r="71" spans="3:10" x14ac:dyDescent="0.25">
      <c r="C71" s="2">
        <v>38493</v>
      </c>
      <c r="D71" s="3" t="s">
        <v>48</v>
      </c>
      <c r="E71" s="1">
        <v>16</v>
      </c>
      <c r="F71" s="1">
        <f t="shared" si="5"/>
        <v>5</v>
      </c>
      <c r="G71" s="1">
        <f t="shared" si="6"/>
        <v>0</v>
      </c>
      <c r="H71" s="1">
        <f t="shared" si="7"/>
        <v>0</v>
      </c>
      <c r="I71" s="1">
        <f t="shared" si="9"/>
        <v>4386</v>
      </c>
      <c r="J71" s="1">
        <f t="shared" si="8"/>
        <v>0</v>
      </c>
    </row>
    <row r="72" spans="3:10" x14ac:dyDescent="0.25">
      <c r="C72" s="2">
        <v>38496</v>
      </c>
      <c r="D72" s="3" t="s">
        <v>30</v>
      </c>
      <c r="E72" s="1">
        <v>49</v>
      </c>
      <c r="F72" s="1">
        <f t="shared" si="5"/>
        <v>5</v>
      </c>
      <c r="G72" s="1">
        <f t="shared" si="6"/>
        <v>0</v>
      </c>
      <c r="H72" s="1">
        <f t="shared" si="7"/>
        <v>0</v>
      </c>
      <c r="I72" s="1">
        <f t="shared" si="9"/>
        <v>4337</v>
      </c>
      <c r="J72" s="1">
        <f t="shared" si="8"/>
        <v>0</v>
      </c>
    </row>
    <row r="73" spans="3:10" x14ac:dyDescent="0.25">
      <c r="C73" s="2">
        <v>38497</v>
      </c>
      <c r="D73" s="3" t="s">
        <v>49</v>
      </c>
      <c r="E73" s="1">
        <v>3</v>
      </c>
      <c r="F73" s="1">
        <f t="shared" si="5"/>
        <v>5</v>
      </c>
      <c r="G73" s="1">
        <f t="shared" si="6"/>
        <v>0</v>
      </c>
      <c r="H73" s="1">
        <f t="shared" si="7"/>
        <v>0</v>
      </c>
      <c r="I73" s="1">
        <f t="shared" si="9"/>
        <v>4334</v>
      </c>
      <c r="J73" s="1">
        <f t="shared" si="8"/>
        <v>0</v>
      </c>
    </row>
    <row r="74" spans="3:10" x14ac:dyDescent="0.25">
      <c r="C74" s="2">
        <v>38497</v>
      </c>
      <c r="D74" s="3" t="s">
        <v>24</v>
      </c>
      <c r="E74" s="1">
        <v>251</v>
      </c>
      <c r="F74" s="1">
        <f t="shared" si="5"/>
        <v>5</v>
      </c>
      <c r="G74" s="1">
        <f t="shared" si="6"/>
        <v>0</v>
      </c>
      <c r="H74" s="1">
        <f t="shared" si="7"/>
        <v>0</v>
      </c>
      <c r="I74" s="1">
        <f t="shared" si="9"/>
        <v>4083</v>
      </c>
      <c r="J74" s="1">
        <f t="shared" si="8"/>
        <v>0</v>
      </c>
    </row>
    <row r="75" spans="3:10" x14ac:dyDescent="0.25">
      <c r="C75" s="2">
        <v>38499</v>
      </c>
      <c r="D75" s="3" t="s">
        <v>32</v>
      </c>
      <c r="E75" s="1">
        <v>179</v>
      </c>
      <c r="F75" s="1">
        <f t="shared" si="5"/>
        <v>5</v>
      </c>
      <c r="G75" s="1">
        <f t="shared" si="6"/>
        <v>0</v>
      </c>
      <c r="H75" s="1">
        <f t="shared" si="7"/>
        <v>0</v>
      </c>
      <c r="I75" s="1">
        <f t="shared" si="9"/>
        <v>3904</v>
      </c>
      <c r="J75" s="1">
        <f t="shared" si="8"/>
        <v>0</v>
      </c>
    </row>
    <row r="76" spans="3:10" x14ac:dyDescent="0.25">
      <c r="C76" s="2">
        <v>38501</v>
      </c>
      <c r="D76" s="3" t="s">
        <v>12</v>
      </c>
      <c r="E76" s="1">
        <v>116</v>
      </c>
      <c r="F76" s="1">
        <f t="shared" si="5"/>
        <v>5</v>
      </c>
      <c r="G76" s="1">
        <f t="shared" si="6"/>
        <v>0</v>
      </c>
      <c r="H76" s="1">
        <f t="shared" si="7"/>
        <v>0</v>
      </c>
      <c r="I76" s="1">
        <f t="shared" si="9"/>
        <v>3788</v>
      </c>
      <c r="J76" s="1">
        <f t="shared" si="8"/>
        <v>0</v>
      </c>
    </row>
    <row r="77" spans="3:10" x14ac:dyDescent="0.25">
      <c r="C77" s="2">
        <v>38501</v>
      </c>
      <c r="D77" s="3" t="s">
        <v>50</v>
      </c>
      <c r="E77" s="1">
        <v>13</v>
      </c>
      <c r="F77" s="1">
        <f t="shared" si="5"/>
        <v>5</v>
      </c>
      <c r="G77" s="1">
        <f t="shared" si="6"/>
        <v>0</v>
      </c>
      <c r="H77" s="1">
        <f t="shared" si="7"/>
        <v>0</v>
      </c>
      <c r="I77" s="1">
        <f t="shared" si="9"/>
        <v>3775</v>
      </c>
      <c r="J77" s="1">
        <f t="shared" si="8"/>
        <v>0</v>
      </c>
    </row>
    <row r="78" spans="3:10" x14ac:dyDescent="0.25">
      <c r="C78" s="2">
        <v>38503</v>
      </c>
      <c r="D78" s="3" t="s">
        <v>51</v>
      </c>
      <c r="E78" s="1">
        <v>3</v>
      </c>
      <c r="F78" s="1">
        <f t="shared" si="5"/>
        <v>5</v>
      </c>
      <c r="G78" s="1">
        <f t="shared" si="6"/>
        <v>0</v>
      </c>
      <c r="H78" s="1">
        <f t="shared" si="7"/>
        <v>0</v>
      </c>
      <c r="I78" s="1">
        <f t="shared" si="9"/>
        <v>3772</v>
      </c>
      <c r="J78" s="1">
        <f t="shared" si="8"/>
        <v>0</v>
      </c>
    </row>
    <row r="79" spans="3:10" x14ac:dyDescent="0.25">
      <c r="C79" s="2">
        <v>38503</v>
      </c>
      <c r="D79" s="3" t="s">
        <v>52</v>
      </c>
      <c r="E79" s="1">
        <v>253</v>
      </c>
      <c r="F79" s="1">
        <f t="shared" si="5"/>
        <v>5</v>
      </c>
      <c r="G79" s="1">
        <f t="shared" si="6"/>
        <v>1</v>
      </c>
      <c r="H79" s="1">
        <f t="shared" si="7"/>
        <v>2000</v>
      </c>
      <c r="I79" s="1">
        <f t="shared" si="9"/>
        <v>3519</v>
      </c>
      <c r="J79" s="1">
        <f t="shared" si="8"/>
        <v>0</v>
      </c>
    </row>
    <row r="80" spans="3:10" x14ac:dyDescent="0.25">
      <c r="C80" s="2">
        <v>38510</v>
      </c>
      <c r="D80" s="3" t="s">
        <v>25</v>
      </c>
      <c r="E80" s="1">
        <v>83</v>
      </c>
      <c r="F80" s="1">
        <f t="shared" si="5"/>
        <v>6</v>
      </c>
      <c r="G80" s="1">
        <f t="shared" si="6"/>
        <v>0</v>
      </c>
      <c r="H80" s="1">
        <f t="shared" si="7"/>
        <v>0</v>
      </c>
      <c r="I80" s="1">
        <f t="shared" si="9"/>
        <v>5436</v>
      </c>
      <c r="J80" s="1">
        <f t="shared" si="8"/>
        <v>0</v>
      </c>
    </row>
    <row r="81" spans="3:10" x14ac:dyDescent="0.25">
      <c r="C81" s="2">
        <v>38512</v>
      </c>
      <c r="D81" s="3" t="s">
        <v>20</v>
      </c>
      <c r="E81" s="1">
        <v>177</v>
      </c>
      <c r="F81" s="1">
        <f t="shared" si="5"/>
        <v>6</v>
      </c>
      <c r="G81" s="1">
        <f t="shared" si="6"/>
        <v>0</v>
      </c>
      <c r="H81" s="1">
        <f t="shared" si="7"/>
        <v>0</v>
      </c>
      <c r="I81" s="1">
        <f t="shared" si="9"/>
        <v>5259</v>
      </c>
      <c r="J81" s="1">
        <f t="shared" si="8"/>
        <v>0</v>
      </c>
    </row>
    <row r="82" spans="3:10" x14ac:dyDescent="0.25">
      <c r="C82" s="2">
        <v>38512</v>
      </c>
      <c r="D82" s="3" t="s">
        <v>53</v>
      </c>
      <c r="E82" s="1">
        <v>7</v>
      </c>
      <c r="F82" s="1">
        <f t="shared" si="5"/>
        <v>6</v>
      </c>
      <c r="G82" s="1">
        <f t="shared" si="6"/>
        <v>0</v>
      </c>
      <c r="H82" s="1">
        <f t="shared" si="7"/>
        <v>0</v>
      </c>
      <c r="I82" s="1">
        <f t="shared" si="9"/>
        <v>5252</v>
      </c>
      <c r="J82" s="1">
        <f t="shared" si="8"/>
        <v>0</v>
      </c>
    </row>
    <row r="83" spans="3:10" x14ac:dyDescent="0.25">
      <c r="C83" s="2">
        <v>38513</v>
      </c>
      <c r="D83" s="3" t="s">
        <v>54</v>
      </c>
      <c r="E83" s="1">
        <v>46</v>
      </c>
      <c r="F83" s="1">
        <f t="shared" si="5"/>
        <v>6</v>
      </c>
      <c r="G83" s="1">
        <f t="shared" si="6"/>
        <v>0</v>
      </c>
      <c r="H83" s="1">
        <f t="shared" si="7"/>
        <v>0</v>
      </c>
      <c r="I83" s="1">
        <f t="shared" si="9"/>
        <v>5206</v>
      </c>
      <c r="J83" s="1">
        <f t="shared" si="8"/>
        <v>0</v>
      </c>
    </row>
    <row r="84" spans="3:10" x14ac:dyDescent="0.25">
      <c r="C84" s="2">
        <v>38514</v>
      </c>
      <c r="D84" s="3" t="s">
        <v>55</v>
      </c>
      <c r="E84" s="1">
        <v>2</v>
      </c>
      <c r="F84" s="1">
        <f t="shared" si="5"/>
        <v>6</v>
      </c>
      <c r="G84" s="1">
        <f t="shared" si="6"/>
        <v>0</v>
      </c>
      <c r="H84" s="1">
        <f t="shared" si="7"/>
        <v>0</v>
      </c>
      <c r="I84" s="1">
        <f t="shared" si="9"/>
        <v>5204</v>
      </c>
      <c r="J84" s="1">
        <f t="shared" si="8"/>
        <v>0</v>
      </c>
    </row>
    <row r="85" spans="3:10" x14ac:dyDescent="0.25">
      <c r="C85" s="2">
        <v>38515</v>
      </c>
      <c r="D85" s="3" t="s">
        <v>5</v>
      </c>
      <c r="E85" s="1">
        <v>9</v>
      </c>
      <c r="F85" s="1">
        <f t="shared" si="5"/>
        <v>6</v>
      </c>
      <c r="G85" s="1">
        <f t="shared" si="6"/>
        <v>0</v>
      </c>
      <c r="H85" s="1">
        <f t="shared" si="7"/>
        <v>0</v>
      </c>
      <c r="I85" s="1">
        <f t="shared" si="9"/>
        <v>5195</v>
      </c>
      <c r="J85" s="1">
        <f t="shared" si="8"/>
        <v>0</v>
      </c>
    </row>
    <row r="86" spans="3:10" x14ac:dyDescent="0.25">
      <c r="C86" s="2">
        <v>38517</v>
      </c>
      <c r="D86" s="3" t="s">
        <v>56</v>
      </c>
      <c r="E86" s="1">
        <v>3</v>
      </c>
      <c r="F86" s="1">
        <f t="shared" si="5"/>
        <v>6</v>
      </c>
      <c r="G86" s="1">
        <f t="shared" si="6"/>
        <v>0</v>
      </c>
      <c r="H86" s="1">
        <f t="shared" si="7"/>
        <v>0</v>
      </c>
      <c r="I86" s="1">
        <f t="shared" si="9"/>
        <v>5192</v>
      </c>
      <c r="J86" s="1">
        <f t="shared" si="8"/>
        <v>0</v>
      </c>
    </row>
    <row r="87" spans="3:10" x14ac:dyDescent="0.25">
      <c r="C87" s="2">
        <v>38517</v>
      </c>
      <c r="D87" s="3" t="s">
        <v>57</v>
      </c>
      <c r="E87" s="1">
        <v>67</v>
      </c>
      <c r="F87" s="1">
        <f t="shared" si="5"/>
        <v>6</v>
      </c>
      <c r="G87" s="1">
        <f t="shared" si="6"/>
        <v>0</v>
      </c>
      <c r="H87" s="1">
        <f t="shared" si="7"/>
        <v>0</v>
      </c>
      <c r="I87" s="1">
        <f t="shared" si="9"/>
        <v>5125</v>
      </c>
      <c r="J87" s="1">
        <f t="shared" si="8"/>
        <v>0</v>
      </c>
    </row>
    <row r="88" spans="3:10" x14ac:dyDescent="0.25">
      <c r="C88" s="2">
        <v>38517</v>
      </c>
      <c r="D88" s="3" t="s">
        <v>47</v>
      </c>
      <c r="E88" s="1">
        <v>425</v>
      </c>
      <c r="F88" s="1">
        <f t="shared" si="5"/>
        <v>6</v>
      </c>
      <c r="G88" s="1">
        <f t="shared" si="6"/>
        <v>0</v>
      </c>
      <c r="H88" s="1">
        <f t="shared" si="7"/>
        <v>0</v>
      </c>
      <c r="I88" s="1">
        <f t="shared" si="9"/>
        <v>4700</v>
      </c>
      <c r="J88" s="1">
        <f t="shared" si="8"/>
        <v>0</v>
      </c>
    </row>
    <row r="89" spans="3:10" x14ac:dyDescent="0.25">
      <c r="C89" s="2">
        <v>38518</v>
      </c>
      <c r="D89" s="3" t="s">
        <v>7</v>
      </c>
      <c r="E89" s="1">
        <v>453</v>
      </c>
      <c r="F89" s="1">
        <f t="shared" si="5"/>
        <v>6</v>
      </c>
      <c r="G89" s="1">
        <f t="shared" si="6"/>
        <v>0</v>
      </c>
      <c r="H89" s="1">
        <f t="shared" si="7"/>
        <v>0</v>
      </c>
      <c r="I89" s="1">
        <f t="shared" si="9"/>
        <v>4247</v>
      </c>
      <c r="J89" s="1">
        <f t="shared" si="8"/>
        <v>0</v>
      </c>
    </row>
    <row r="90" spans="3:10" x14ac:dyDescent="0.25">
      <c r="C90" s="2">
        <v>38523</v>
      </c>
      <c r="D90" s="3" t="s">
        <v>24</v>
      </c>
      <c r="E90" s="1">
        <v>212</v>
      </c>
      <c r="F90" s="1">
        <f t="shared" si="5"/>
        <v>6</v>
      </c>
      <c r="G90" s="1">
        <f t="shared" si="6"/>
        <v>0</v>
      </c>
      <c r="H90" s="1">
        <f t="shared" si="7"/>
        <v>0</v>
      </c>
      <c r="I90" s="1">
        <f t="shared" si="9"/>
        <v>4035</v>
      </c>
      <c r="J90" s="1">
        <f t="shared" si="8"/>
        <v>0</v>
      </c>
    </row>
    <row r="91" spans="3:10" x14ac:dyDescent="0.25">
      <c r="C91" s="2">
        <v>38525</v>
      </c>
      <c r="D91" s="3" t="s">
        <v>58</v>
      </c>
      <c r="E91" s="1">
        <v>19</v>
      </c>
      <c r="F91" s="1">
        <f t="shared" si="5"/>
        <v>6</v>
      </c>
      <c r="G91" s="1">
        <f t="shared" si="6"/>
        <v>0</v>
      </c>
      <c r="H91" s="1">
        <f t="shared" si="7"/>
        <v>0</v>
      </c>
      <c r="I91" s="1">
        <f t="shared" si="9"/>
        <v>4016</v>
      </c>
      <c r="J91" s="1">
        <f t="shared" si="8"/>
        <v>0</v>
      </c>
    </row>
    <row r="92" spans="3:10" x14ac:dyDescent="0.25">
      <c r="C92" s="2">
        <v>38526</v>
      </c>
      <c r="D92" s="3" t="s">
        <v>8</v>
      </c>
      <c r="E92" s="1">
        <v>81</v>
      </c>
      <c r="F92" s="1">
        <f t="shared" si="5"/>
        <v>6</v>
      </c>
      <c r="G92" s="1">
        <f t="shared" si="6"/>
        <v>0</v>
      </c>
      <c r="H92" s="1">
        <f t="shared" si="7"/>
        <v>0</v>
      </c>
      <c r="I92" s="1">
        <f t="shared" si="9"/>
        <v>3935</v>
      </c>
      <c r="J92" s="1">
        <f t="shared" si="8"/>
        <v>0</v>
      </c>
    </row>
    <row r="93" spans="3:10" x14ac:dyDescent="0.25">
      <c r="C93" s="2">
        <v>38528</v>
      </c>
      <c r="D93" s="3" t="s">
        <v>59</v>
      </c>
      <c r="E93" s="1">
        <v>7</v>
      </c>
      <c r="F93" s="1">
        <f t="shared" si="5"/>
        <v>6</v>
      </c>
      <c r="G93" s="1">
        <f t="shared" si="6"/>
        <v>0</v>
      </c>
      <c r="H93" s="1">
        <f t="shared" si="7"/>
        <v>0</v>
      </c>
      <c r="I93" s="1">
        <f t="shared" si="9"/>
        <v>3928</v>
      </c>
      <c r="J93" s="1">
        <f t="shared" si="8"/>
        <v>0</v>
      </c>
    </row>
    <row r="94" spans="3:10" x14ac:dyDescent="0.25">
      <c r="C94" s="2">
        <v>38529</v>
      </c>
      <c r="D94" s="3" t="s">
        <v>60</v>
      </c>
      <c r="E94" s="1">
        <v>179</v>
      </c>
      <c r="F94" s="1">
        <f t="shared" si="5"/>
        <v>6</v>
      </c>
      <c r="G94" s="1">
        <f t="shared" si="6"/>
        <v>0</v>
      </c>
      <c r="H94" s="1">
        <f t="shared" si="7"/>
        <v>0</v>
      </c>
      <c r="I94" s="1">
        <f t="shared" si="9"/>
        <v>3749</v>
      </c>
      <c r="J94" s="1">
        <f t="shared" si="8"/>
        <v>0</v>
      </c>
    </row>
    <row r="95" spans="3:10" x14ac:dyDescent="0.25">
      <c r="C95" s="2">
        <v>38531</v>
      </c>
      <c r="D95" s="3" t="s">
        <v>16</v>
      </c>
      <c r="E95" s="1">
        <v>222</v>
      </c>
      <c r="F95" s="1">
        <f t="shared" si="5"/>
        <v>6</v>
      </c>
      <c r="G95" s="1">
        <f t="shared" si="6"/>
        <v>0</v>
      </c>
      <c r="H95" s="1">
        <f t="shared" si="7"/>
        <v>0</v>
      </c>
      <c r="I95" s="1">
        <f t="shared" si="9"/>
        <v>3527</v>
      </c>
      <c r="J95" s="1">
        <f t="shared" si="8"/>
        <v>0</v>
      </c>
    </row>
    <row r="96" spans="3:10" x14ac:dyDescent="0.25">
      <c r="C96" s="2">
        <v>38532</v>
      </c>
      <c r="D96" s="3" t="s">
        <v>61</v>
      </c>
      <c r="E96" s="1">
        <v>14</v>
      </c>
      <c r="F96" s="1">
        <f t="shared" si="5"/>
        <v>6</v>
      </c>
      <c r="G96" s="1">
        <f t="shared" si="6"/>
        <v>1</v>
      </c>
      <c r="H96" s="1">
        <f t="shared" si="7"/>
        <v>2000</v>
      </c>
      <c r="I96" s="1">
        <f t="shared" si="9"/>
        <v>3513</v>
      </c>
      <c r="J96" s="1">
        <f t="shared" si="8"/>
        <v>0</v>
      </c>
    </row>
    <row r="97" spans="3:10" x14ac:dyDescent="0.25">
      <c r="C97" s="2">
        <v>38534</v>
      </c>
      <c r="D97" s="3" t="s">
        <v>62</v>
      </c>
      <c r="E97" s="1">
        <v>15</v>
      </c>
      <c r="F97" s="1">
        <f t="shared" si="5"/>
        <v>7</v>
      </c>
      <c r="G97" s="1">
        <f t="shared" si="6"/>
        <v>0</v>
      </c>
      <c r="H97" s="1">
        <f t="shared" si="7"/>
        <v>0</v>
      </c>
      <c r="I97" s="1">
        <f t="shared" si="9"/>
        <v>5498</v>
      </c>
      <c r="J97" s="1">
        <f t="shared" si="8"/>
        <v>0</v>
      </c>
    </row>
    <row r="98" spans="3:10" x14ac:dyDescent="0.25">
      <c r="C98" s="2">
        <v>38536</v>
      </c>
      <c r="D98" s="3" t="s">
        <v>63</v>
      </c>
      <c r="E98" s="1">
        <v>97</v>
      </c>
      <c r="F98" s="1">
        <f t="shared" si="5"/>
        <v>7</v>
      </c>
      <c r="G98" s="1">
        <f t="shared" si="6"/>
        <v>0</v>
      </c>
      <c r="H98" s="1">
        <f t="shared" si="7"/>
        <v>0</v>
      </c>
      <c r="I98" s="1">
        <f t="shared" si="9"/>
        <v>5401</v>
      </c>
      <c r="J98" s="1">
        <f t="shared" si="8"/>
        <v>0</v>
      </c>
    </row>
    <row r="99" spans="3:10" x14ac:dyDescent="0.25">
      <c r="C99" s="2">
        <v>38542</v>
      </c>
      <c r="D99" s="3" t="s">
        <v>22</v>
      </c>
      <c r="E99" s="1">
        <v>142</v>
      </c>
      <c r="F99" s="1">
        <f t="shared" si="5"/>
        <v>7</v>
      </c>
      <c r="G99" s="1">
        <f t="shared" si="6"/>
        <v>0</v>
      </c>
      <c r="H99" s="1">
        <f t="shared" si="7"/>
        <v>0</v>
      </c>
      <c r="I99" s="1">
        <f t="shared" si="9"/>
        <v>5259</v>
      </c>
      <c r="J99" s="1">
        <f t="shared" si="8"/>
        <v>0</v>
      </c>
    </row>
    <row r="100" spans="3:10" x14ac:dyDescent="0.25">
      <c r="C100" s="2">
        <v>38546</v>
      </c>
      <c r="D100" s="3" t="s">
        <v>47</v>
      </c>
      <c r="E100" s="1">
        <v>214</v>
      </c>
      <c r="F100" s="1">
        <f t="shared" si="5"/>
        <v>7</v>
      </c>
      <c r="G100" s="1">
        <f t="shared" si="6"/>
        <v>0</v>
      </c>
      <c r="H100" s="1">
        <f t="shared" si="7"/>
        <v>0</v>
      </c>
      <c r="I100" s="1">
        <f t="shared" si="9"/>
        <v>5045</v>
      </c>
      <c r="J100" s="1">
        <f t="shared" si="8"/>
        <v>0</v>
      </c>
    </row>
    <row r="101" spans="3:10" x14ac:dyDescent="0.25">
      <c r="C101" s="2">
        <v>38546</v>
      </c>
      <c r="D101" s="3" t="s">
        <v>16</v>
      </c>
      <c r="E101" s="1">
        <v>408</v>
      </c>
      <c r="F101" s="1">
        <f t="shared" si="5"/>
        <v>7</v>
      </c>
      <c r="G101" s="1">
        <f t="shared" si="6"/>
        <v>0</v>
      </c>
      <c r="H101" s="1">
        <f t="shared" si="7"/>
        <v>0</v>
      </c>
      <c r="I101" s="1">
        <f t="shared" si="9"/>
        <v>4637</v>
      </c>
      <c r="J101" s="1">
        <f t="shared" si="8"/>
        <v>0</v>
      </c>
    </row>
    <row r="102" spans="3:10" x14ac:dyDescent="0.25">
      <c r="C102" s="2">
        <v>38547</v>
      </c>
      <c r="D102" s="3" t="s">
        <v>14</v>
      </c>
      <c r="E102" s="1">
        <v>144</v>
      </c>
      <c r="F102" s="1">
        <f t="shared" si="5"/>
        <v>7</v>
      </c>
      <c r="G102" s="1">
        <f t="shared" si="6"/>
        <v>0</v>
      </c>
      <c r="H102" s="1">
        <f t="shared" si="7"/>
        <v>0</v>
      </c>
      <c r="I102" s="1">
        <f t="shared" si="9"/>
        <v>4493</v>
      </c>
      <c r="J102" s="1">
        <f t="shared" si="8"/>
        <v>0</v>
      </c>
    </row>
    <row r="103" spans="3:10" x14ac:dyDescent="0.25">
      <c r="C103" s="2">
        <v>38547</v>
      </c>
      <c r="D103" s="3" t="s">
        <v>8</v>
      </c>
      <c r="E103" s="1">
        <v>173</v>
      </c>
      <c r="F103" s="1">
        <f t="shared" si="5"/>
        <v>7</v>
      </c>
      <c r="G103" s="1">
        <f t="shared" si="6"/>
        <v>0</v>
      </c>
      <c r="H103" s="1">
        <f t="shared" si="7"/>
        <v>0</v>
      </c>
      <c r="I103" s="1">
        <f t="shared" si="9"/>
        <v>4320</v>
      </c>
      <c r="J103" s="1">
        <f t="shared" si="8"/>
        <v>0</v>
      </c>
    </row>
    <row r="104" spans="3:10" x14ac:dyDescent="0.25">
      <c r="C104" s="2">
        <v>38549</v>
      </c>
      <c r="D104" s="3" t="s">
        <v>64</v>
      </c>
      <c r="E104" s="1">
        <v>15</v>
      </c>
      <c r="F104" s="1">
        <f t="shared" si="5"/>
        <v>7</v>
      </c>
      <c r="G104" s="1">
        <f t="shared" si="6"/>
        <v>0</v>
      </c>
      <c r="H104" s="1">
        <f t="shared" si="7"/>
        <v>0</v>
      </c>
      <c r="I104" s="1">
        <f t="shared" si="9"/>
        <v>4305</v>
      </c>
      <c r="J104" s="1">
        <f t="shared" si="8"/>
        <v>0</v>
      </c>
    </row>
    <row r="105" spans="3:10" x14ac:dyDescent="0.25">
      <c r="C105" s="2">
        <v>38551</v>
      </c>
      <c r="D105" s="3" t="s">
        <v>52</v>
      </c>
      <c r="E105" s="1">
        <v>433</v>
      </c>
      <c r="F105" s="1">
        <f t="shared" si="5"/>
        <v>7</v>
      </c>
      <c r="G105" s="1">
        <f t="shared" si="6"/>
        <v>0</v>
      </c>
      <c r="H105" s="1">
        <f t="shared" si="7"/>
        <v>0</v>
      </c>
      <c r="I105" s="1">
        <f t="shared" si="9"/>
        <v>3872</v>
      </c>
      <c r="J105" s="1">
        <f t="shared" si="8"/>
        <v>0</v>
      </c>
    </row>
    <row r="106" spans="3:10" x14ac:dyDescent="0.25">
      <c r="C106" s="2">
        <v>38555</v>
      </c>
      <c r="D106" s="3" t="s">
        <v>65</v>
      </c>
      <c r="E106" s="1">
        <v>137</v>
      </c>
      <c r="F106" s="1">
        <f t="shared" si="5"/>
        <v>7</v>
      </c>
      <c r="G106" s="1">
        <f t="shared" si="6"/>
        <v>0</v>
      </c>
      <c r="H106" s="1">
        <f t="shared" si="7"/>
        <v>0</v>
      </c>
      <c r="I106" s="1">
        <f t="shared" si="9"/>
        <v>3735</v>
      </c>
      <c r="J106" s="1">
        <f t="shared" si="8"/>
        <v>0</v>
      </c>
    </row>
    <row r="107" spans="3:10" x14ac:dyDescent="0.25">
      <c r="C107" s="2">
        <v>38558</v>
      </c>
      <c r="D107" s="3" t="s">
        <v>52</v>
      </c>
      <c r="E107" s="1">
        <v>118</v>
      </c>
      <c r="F107" s="1">
        <f t="shared" si="5"/>
        <v>7</v>
      </c>
      <c r="G107" s="1">
        <f t="shared" si="6"/>
        <v>0</v>
      </c>
      <c r="H107" s="1">
        <f t="shared" si="7"/>
        <v>0</v>
      </c>
      <c r="I107" s="1">
        <f t="shared" si="9"/>
        <v>3617</v>
      </c>
      <c r="J107" s="1">
        <f t="shared" si="8"/>
        <v>0</v>
      </c>
    </row>
    <row r="108" spans="3:10" x14ac:dyDescent="0.25">
      <c r="C108" s="2">
        <v>38558</v>
      </c>
      <c r="D108" s="3" t="s">
        <v>11</v>
      </c>
      <c r="E108" s="1">
        <v>158</v>
      </c>
      <c r="F108" s="1">
        <f t="shared" si="5"/>
        <v>7</v>
      </c>
      <c r="G108" s="1">
        <f t="shared" si="6"/>
        <v>0</v>
      </c>
      <c r="H108" s="1">
        <f t="shared" si="7"/>
        <v>0</v>
      </c>
      <c r="I108" s="1">
        <f t="shared" si="9"/>
        <v>3459</v>
      </c>
      <c r="J108" s="1">
        <f t="shared" si="8"/>
        <v>0</v>
      </c>
    </row>
    <row r="109" spans="3:10" x14ac:dyDescent="0.25">
      <c r="C109" s="2">
        <v>38559</v>
      </c>
      <c r="D109" s="3" t="s">
        <v>46</v>
      </c>
      <c r="E109" s="1">
        <v>13</v>
      </c>
      <c r="F109" s="1">
        <f t="shared" si="5"/>
        <v>7</v>
      </c>
      <c r="G109" s="1">
        <f t="shared" si="6"/>
        <v>0</v>
      </c>
      <c r="H109" s="1">
        <f t="shared" si="7"/>
        <v>0</v>
      </c>
      <c r="I109" s="1">
        <f t="shared" si="9"/>
        <v>3446</v>
      </c>
      <c r="J109" s="1">
        <f t="shared" si="8"/>
        <v>0</v>
      </c>
    </row>
    <row r="110" spans="3:10" x14ac:dyDescent="0.25">
      <c r="C110" s="2">
        <v>38560</v>
      </c>
      <c r="D110" s="3" t="s">
        <v>66</v>
      </c>
      <c r="E110" s="1">
        <v>2</v>
      </c>
      <c r="F110" s="1">
        <f t="shared" si="5"/>
        <v>7</v>
      </c>
      <c r="G110" s="1">
        <f t="shared" si="6"/>
        <v>0</v>
      </c>
      <c r="H110" s="1">
        <f t="shared" si="7"/>
        <v>0</v>
      </c>
      <c r="I110" s="1">
        <f t="shared" si="9"/>
        <v>3444</v>
      </c>
      <c r="J110" s="1">
        <f t="shared" si="8"/>
        <v>0</v>
      </c>
    </row>
    <row r="111" spans="3:10" x14ac:dyDescent="0.25">
      <c r="C111" s="2">
        <v>38562</v>
      </c>
      <c r="D111" s="3" t="s">
        <v>52</v>
      </c>
      <c r="E111" s="1">
        <v>467</v>
      </c>
      <c r="F111" s="1">
        <f t="shared" si="5"/>
        <v>7</v>
      </c>
      <c r="G111" s="1">
        <f t="shared" si="6"/>
        <v>0</v>
      </c>
      <c r="H111" s="1">
        <f t="shared" si="7"/>
        <v>0</v>
      </c>
      <c r="I111" s="1">
        <f t="shared" si="9"/>
        <v>2977</v>
      </c>
      <c r="J111" s="1">
        <f t="shared" si="8"/>
        <v>0</v>
      </c>
    </row>
    <row r="112" spans="3:10" x14ac:dyDescent="0.25">
      <c r="C112" s="2">
        <v>38563</v>
      </c>
      <c r="D112" s="3" t="s">
        <v>67</v>
      </c>
      <c r="E112" s="1">
        <v>9</v>
      </c>
      <c r="F112" s="1">
        <f t="shared" si="5"/>
        <v>7</v>
      </c>
      <c r="G112" s="1">
        <f t="shared" si="6"/>
        <v>1</v>
      </c>
      <c r="H112" s="1">
        <f t="shared" si="7"/>
        <v>3000</v>
      </c>
      <c r="I112" s="1">
        <f t="shared" si="9"/>
        <v>2968</v>
      </c>
      <c r="J112" s="1">
        <f t="shared" si="8"/>
        <v>0</v>
      </c>
    </row>
    <row r="113" spans="3:10" x14ac:dyDescent="0.25">
      <c r="C113" s="2">
        <v>38567</v>
      </c>
      <c r="D113" s="3" t="s">
        <v>68</v>
      </c>
      <c r="E113" s="1">
        <v>189</v>
      </c>
      <c r="F113" s="1">
        <f t="shared" si="5"/>
        <v>8</v>
      </c>
      <c r="G113" s="1">
        <f t="shared" si="6"/>
        <v>0</v>
      </c>
      <c r="H113" s="1">
        <f t="shared" si="7"/>
        <v>0</v>
      </c>
      <c r="I113" s="1">
        <f t="shared" si="9"/>
        <v>5779</v>
      </c>
      <c r="J113" s="1">
        <f t="shared" si="8"/>
        <v>0</v>
      </c>
    </row>
    <row r="114" spans="3:10" x14ac:dyDescent="0.25">
      <c r="C114" s="2">
        <v>38568</v>
      </c>
      <c r="D114" s="3" t="s">
        <v>69</v>
      </c>
      <c r="E114" s="1">
        <v>19</v>
      </c>
      <c r="F114" s="1">
        <f t="shared" si="5"/>
        <v>8</v>
      </c>
      <c r="G114" s="1">
        <f t="shared" si="6"/>
        <v>0</v>
      </c>
      <c r="H114" s="1">
        <f t="shared" si="7"/>
        <v>0</v>
      </c>
      <c r="I114" s="1">
        <f t="shared" si="9"/>
        <v>5760</v>
      </c>
      <c r="J114" s="1">
        <f t="shared" si="8"/>
        <v>0</v>
      </c>
    </row>
    <row r="115" spans="3:10" x14ac:dyDescent="0.25">
      <c r="C115" s="2">
        <v>38569</v>
      </c>
      <c r="D115" s="3" t="s">
        <v>11</v>
      </c>
      <c r="E115" s="1">
        <v>172</v>
      </c>
      <c r="F115" s="1">
        <f t="shared" si="5"/>
        <v>8</v>
      </c>
      <c r="G115" s="1">
        <f t="shared" si="6"/>
        <v>0</v>
      </c>
      <c r="H115" s="1">
        <f t="shared" si="7"/>
        <v>0</v>
      </c>
      <c r="I115" s="1">
        <f t="shared" si="9"/>
        <v>5588</v>
      </c>
      <c r="J115" s="1">
        <f t="shared" si="8"/>
        <v>0</v>
      </c>
    </row>
    <row r="116" spans="3:10" x14ac:dyDescent="0.25">
      <c r="C116" s="2">
        <v>38570</v>
      </c>
      <c r="D116" s="3" t="s">
        <v>57</v>
      </c>
      <c r="E116" s="1">
        <v>84</v>
      </c>
      <c r="F116" s="1">
        <f t="shared" si="5"/>
        <v>8</v>
      </c>
      <c r="G116" s="1">
        <f t="shared" si="6"/>
        <v>0</v>
      </c>
      <c r="H116" s="1">
        <f t="shared" si="7"/>
        <v>0</v>
      </c>
      <c r="I116" s="1">
        <f t="shared" si="9"/>
        <v>5504</v>
      </c>
      <c r="J116" s="1">
        <f t="shared" si="8"/>
        <v>0</v>
      </c>
    </row>
    <row r="117" spans="3:10" x14ac:dyDescent="0.25">
      <c r="C117" s="2">
        <v>38570</v>
      </c>
      <c r="D117" s="3" t="s">
        <v>70</v>
      </c>
      <c r="E117" s="1">
        <v>8</v>
      </c>
      <c r="F117" s="1">
        <f t="shared" si="5"/>
        <v>8</v>
      </c>
      <c r="G117" s="1">
        <f t="shared" si="6"/>
        <v>0</v>
      </c>
      <c r="H117" s="1">
        <f t="shared" si="7"/>
        <v>0</v>
      </c>
      <c r="I117" s="1">
        <f t="shared" si="9"/>
        <v>5496</v>
      </c>
      <c r="J117" s="1">
        <f t="shared" si="8"/>
        <v>0</v>
      </c>
    </row>
    <row r="118" spans="3:10" x14ac:dyDescent="0.25">
      <c r="C118" s="2">
        <v>38570</v>
      </c>
      <c r="D118" s="3" t="s">
        <v>71</v>
      </c>
      <c r="E118" s="1">
        <v>66</v>
      </c>
      <c r="F118" s="1">
        <f t="shared" si="5"/>
        <v>8</v>
      </c>
      <c r="G118" s="1">
        <f t="shared" si="6"/>
        <v>0</v>
      </c>
      <c r="H118" s="1">
        <f t="shared" si="7"/>
        <v>0</v>
      </c>
      <c r="I118" s="1">
        <f t="shared" si="9"/>
        <v>5430</v>
      </c>
      <c r="J118" s="1">
        <f t="shared" si="8"/>
        <v>0</v>
      </c>
    </row>
    <row r="119" spans="3:10" x14ac:dyDescent="0.25">
      <c r="C119" s="2">
        <v>38571</v>
      </c>
      <c r="D119" s="3" t="s">
        <v>39</v>
      </c>
      <c r="E119" s="1">
        <v>35</v>
      </c>
      <c r="F119" s="1">
        <f t="shared" si="5"/>
        <v>8</v>
      </c>
      <c r="G119" s="1">
        <f t="shared" si="6"/>
        <v>0</v>
      </c>
      <c r="H119" s="1">
        <f t="shared" si="7"/>
        <v>0</v>
      </c>
      <c r="I119" s="1">
        <f t="shared" si="9"/>
        <v>5395</v>
      </c>
      <c r="J119" s="1">
        <f t="shared" si="8"/>
        <v>0</v>
      </c>
    </row>
    <row r="120" spans="3:10" x14ac:dyDescent="0.25">
      <c r="C120" s="2">
        <v>38572</v>
      </c>
      <c r="D120" s="3" t="s">
        <v>32</v>
      </c>
      <c r="E120" s="1">
        <v>91</v>
      </c>
      <c r="F120" s="1">
        <f t="shared" si="5"/>
        <v>8</v>
      </c>
      <c r="G120" s="1">
        <f t="shared" si="6"/>
        <v>0</v>
      </c>
      <c r="H120" s="1">
        <f t="shared" si="7"/>
        <v>0</v>
      </c>
      <c r="I120" s="1">
        <f t="shared" si="9"/>
        <v>5304</v>
      </c>
      <c r="J120" s="1">
        <f t="shared" si="8"/>
        <v>0</v>
      </c>
    </row>
    <row r="121" spans="3:10" x14ac:dyDescent="0.25">
      <c r="C121" s="2">
        <v>38577</v>
      </c>
      <c r="D121" s="3" t="s">
        <v>9</v>
      </c>
      <c r="E121" s="1">
        <v>396</v>
      </c>
      <c r="F121" s="1">
        <f t="shared" si="5"/>
        <v>8</v>
      </c>
      <c r="G121" s="1">
        <f t="shared" si="6"/>
        <v>0</v>
      </c>
      <c r="H121" s="1">
        <f t="shared" si="7"/>
        <v>0</v>
      </c>
      <c r="I121" s="1">
        <f t="shared" si="9"/>
        <v>4908</v>
      </c>
      <c r="J121" s="1">
        <f t="shared" si="8"/>
        <v>0</v>
      </c>
    </row>
    <row r="122" spans="3:10" x14ac:dyDescent="0.25">
      <c r="C122" s="2">
        <v>38577</v>
      </c>
      <c r="D122" s="3" t="s">
        <v>72</v>
      </c>
      <c r="E122" s="1">
        <v>6</v>
      </c>
      <c r="F122" s="1">
        <f t="shared" si="5"/>
        <v>8</v>
      </c>
      <c r="G122" s="1">
        <f t="shared" si="6"/>
        <v>0</v>
      </c>
      <c r="H122" s="1">
        <f t="shared" si="7"/>
        <v>0</v>
      </c>
      <c r="I122" s="1">
        <f t="shared" si="9"/>
        <v>4902</v>
      </c>
      <c r="J122" s="1">
        <f t="shared" si="8"/>
        <v>0</v>
      </c>
    </row>
    <row r="123" spans="3:10" x14ac:dyDescent="0.25">
      <c r="C123" s="2">
        <v>38579</v>
      </c>
      <c r="D123" s="3" t="s">
        <v>30</v>
      </c>
      <c r="E123" s="1">
        <v>47</v>
      </c>
      <c r="F123" s="1">
        <f t="shared" si="5"/>
        <v>8</v>
      </c>
      <c r="G123" s="1">
        <f t="shared" si="6"/>
        <v>0</v>
      </c>
      <c r="H123" s="1">
        <f t="shared" si="7"/>
        <v>0</v>
      </c>
      <c r="I123" s="1">
        <f t="shared" si="9"/>
        <v>4855</v>
      </c>
      <c r="J123" s="1">
        <f t="shared" si="8"/>
        <v>0</v>
      </c>
    </row>
    <row r="124" spans="3:10" x14ac:dyDescent="0.25">
      <c r="C124" s="2">
        <v>38581</v>
      </c>
      <c r="D124" s="3" t="s">
        <v>21</v>
      </c>
      <c r="E124" s="1">
        <v>41</v>
      </c>
      <c r="F124" s="1">
        <f t="shared" si="5"/>
        <v>8</v>
      </c>
      <c r="G124" s="1">
        <f t="shared" si="6"/>
        <v>0</v>
      </c>
      <c r="H124" s="1">
        <f t="shared" si="7"/>
        <v>0</v>
      </c>
      <c r="I124" s="1">
        <f t="shared" si="9"/>
        <v>4814</v>
      </c>
      <c r="J124" s="1">
        <f t="shared" si="8"/>
        <v>0</v>
      </c>
    </row>
    <row r="125" spans="3:10" x14ac:dyDescent="0.25">
      <c r="C125" s="2">
        <v>38582</v>
      </c>
      <c r="D125" s="3" t="s">
        <v>73</v>
      </c>
      <c r="E125" s="1">
        <v>136</v>
      </c>
      <c r="F125" s="1">
        <f t="shared" si="5"/>
        <v>8</v>
      </c>
      <c r="G125" s="1">
        <f t="shared" si="6"/>
        <v>0</v>
      </c>
      <c r="H125" s="1">
        <f t="shared" si="7"/>
        <v>0</v>
      </c>
      <c r="I125" s="1">
        <f t="shared" si="9"/>
        <v>4678</v>
      </c>
      <c r="J125" s="1">
        <f t="shared" si="8"/>
        <v>0</v>
      </c>
    </row>
    <row r="126" spans="3:10" x14ac:dyDescent="0.25">
      <c r="C126" s="2">
        <v>38583</v>
      </c>
      <c r="D126" s="3" t="s">
        <v>74</v>
      </c>
      <c r="E126" s="1">
        <v>16</v>
      </c>
      <c r="F126" s="1">
        <f t="shared" si="5"/>
        <v>8</v>
      </c>
      <c r="G126" s="1">
        <f t="shared" si="6"/>
        <v>0</v>
      </c>
      <c r="H126" s="1">
        <f t="shared" si="7"/>
        <v>0</v>
      </c>
      <c r="I126" s="1">
        <f t="shared" si="9"/>
        <v>4662</v>
      </c>
      <c r="J126" s="1">
        <f t="shared" si="8"/>
        <v>0</v>
      </c>
    </row>
    <row r="127" spans="3:10" x14ac:dyDescent="0.25">
      <c r="C127" s="2">
        <v>38585</v>
      </c>
      <c r="D127" s="3" t="s">
        <v>75</v>
      </c>
      <c r="E127" s="1">
        <v>18</v>
      </c>
      <c r="F127" s="1">
        <f t="shared" si="5"/>
        <v>8</v>
      </c>
      <c r="G127" s="1">
        <f t="shared" si="6"/>
        <v>0</v>
      </c>
      <c r="H127" s="1">
        <f t="shared" si="7"/>
        <v>0</v>
      </c>
      <c r="I127" s="1">
        <f t="shared" si="9"/>
        <v>4644</v>
      </c>
      <c r="J127" s="1">
        <f t="shared" si="8"/>
        <v>0</v>
      </c>
    </row>
    <row r="128" spans="3:10" x14ac:dyDescent="0.25">
      <c r="C128" s="2">
        <v>38589</v>
      </c>
      <c r="D128" s="3" t="s">
        <v>76</v>
      </c>
      <c r="E128" s="1">
        <v>11</v>
      </c>
      <c r="F128" s="1">
        <f t="shared" si="5"/>
        <v>8</v>
      </c>
      <c r="G128" s="1">
        <f t="shared" si="6"/>
        <v>0</v>
      </c>
      <c r="H128" s="1">
        <f t="shared" si="7"/>
        <v>0</v>
      </c>
      <c r="I128" s="1">
        <f t="shared" si="9"/>
        <v>4633</v>
      </c>
      <c r="J128" s="1">
        <f t="shared" si="8"/>
        <v>0</v>
      </c>
    </row>
    <row r="129" spans="3:10" x14ac:dyDescent="0.25">
      <c r="C129" s="2">
        <v>38589</v>
      </c>
      <c r="D129" s="3" t="s">
        <v>77</v>
      </c>
      <c r="E129" s="1">
        <v>8</v>
      </c>
      <c r="F129" s="1">
        <f t="shared" si="5"/>
        <v>8</v>
      </c>
      <c r="G129" s="1">
        <f t="shared" si="6"/>
        <v>0</v>
      </c>
      <c r="H129" s="1">
        <f t="shared" si="7"/>
        <v>0</v>
      </c>
      <c r="I129" s="1">
        <f t="shared" si="9"/>
        <v>4625</v>
      </c>
      <c r="J129" s="1">
        <f t="shared" si="8"/>
        <v>0</v>
      </c>
    </row>
    <row r="130" spans="3:10" x14ac:dyDescent="0.25">
      <c r="C130" s="2">
        <v>38589</v>
      </c>
      <c r="D130" s="3" t="s">
        <v>78</v>
      </c>
      <c r="E130" s="1">
        <v>16</v>
      </c>
      <c r="F130" s="1">
        <f t="shared" si="5"/>
        <v>8</v>
      </c>
      <c r="G130" s="1">
        <f t="shared" si="6"/>
        <v>0</v>
      </c>
      <c r="H130" s="1">
        <f t="shared" si="7"/>
        <v>0</v>
      </c>
      <c r="I130" s="1">
        <f t="shared" si="9"/>
        <v>4609</v>
      </c>
      <c r="J130" s="1">
        <f t="shared" si="8"/>
        <v>0</v>
      </c>
    </row>
    <row r="131" spans="3:10" x14ac:dyDescent="0.25">
      <c r="C131" s="2">
        <v>38589</v>
      </c>
      <c r="D131" s="3" t="s">
        <v>30</v>
      </c>
      <c r="E131" s="1">
        <v>54</v>
      </c>
      <c r="F131" s="1">
        <f t="shared" ref="F131:F194" si="10">MONTH(C131)</f>
        <v>8</v>
      </c>
      <c r="G131" s="1">
        <f t="shared" ref="G131:G194" si="11">IF(F132&lt;&gt;F131,1,0)</f>
        <v>0</v>
      </c>
      <c r="H131" s="1">
        <f t="shared" ref="H131:H194" si="12">IF(G131=1,IF(I131&lt;5000,1000*ROUNDUP(5-I131/1000,0),0),0)</f>
        <v>0</v>
      </c>
      <c r="I131" s="1">
        <f t="shared" si="9"/>
        <v>4555</v>
      </c>
      <c r="J131" s="1">
        <f t="shared" ref="J131:J194" si="13">IF(H131&gt;=4000,1,0)</f>
        <v>0</v>
      </c>
    </row>
    <row r="132" spans="3:10" x14ac:dyDescent="0.25">
      <c r="C132" s="2">
        <v>38590</v>
      </c>
      <c r="D132" s="3" t="s">
        <v>52</v>
      </c>
      <c r="E132" s="1">
        <v>299</v>
      </c>
      <c r="F132" s="1">
        <f t="shared" si="10"/>
        <v>8</v>
      </c>
      <c r="G132" s="1">
        <f t="shared" si="11"/>
        <v>0</v>
      </c>
      <c r="H132" s="1">
        <f t="shared" si="12"/>
        <v>0</v>
      </c>
      <c r="I132" s="1">
        <f t="shared" ref="I132:I195" si="14">I131-E132+H131</f>
        <v>4256</v>
      </c>
      <c r="J132" s="1">
        <f t="shared" si="13"/>
        <v>0</v>
      </c>
    </row>
    <row r="133" spans="3:10" x14ac:dyDescent="0.25">
      <c r="C133" s="2">
        <v>38592</v>
      </c>
      <c r="D133" s="3" t="s">
        <v>71</v>
      </c>
      <c r="E133" s="1">
        <v>168</v>
      </c>
      <c r="F133" s="1">
        <f t="shared" si="10"/>
        <v>8</v>
      </c>
      <c r="G133" s="1">
        <f t="shared" si="11"/>
        <v>0</v>
      </c>
      <c r="H133" s="1">
        <f t="shared" si="12"/>
        <v>0</v>
      </c>
      <c r="I133" s="1">
        <f t="shared" si="14"/>
        <v>4088</v>
      </c>
      <c r="J133" s="1">
        <f t="shared" si="13"/>
        <v>0</v>
      </c>
    </row>
    <row r="134" spans="3:10" x14ac:dyDescent="0.25">
      <c r="C134" s="2">
        <v>38593</v>
      </c>
      <c r="D134" s="3" t="s">
        <v>11</v>
      </c>
      <c r="E134" s="1">
        <v>106</v>
      </c>
      <c r="F134" s="1">
        <f t="shared" si="10"/>
        <v>8</v>
      </c>
      <c r="G134" s="1">
        <f t="shared" si="11"/>
        <v>0</v>
      </c>
      <c r="H134" s="1">
        <f t="shared" si="12"/>
        <v>0</v>
      </c>
      <c r="I134" s="1">
        <f t="shared" si="14"/>
        <v>3982</v>
      </c>
      <c r="J134" s="1">
        <f t="shared" si="13"/>
        <v>0</v>
      </c>
    </row>
    <row r="135" spans="3:10" x14ac:dyDescent="0.25">
      <c r="C135" s="2">
        <v>38594</v>
      </c>
      <c r="D135" s="3" t="s">
        <v>14</v>
      </c>
      <c r="E135" s="1">
        <v>41</v>
      </c>
      <c r="F135" s="1">
        <f t="shared" si="10"/>
        <v>8</v>
      </c>
      <c r="G135" s="1">
        <f t="shared" si="11"/>
        <v>0</v>
      </c>
      <c r="H135" s="1">
        <f t="shared" si="12"/>
        <v>0</v>
      </c>
      <c r="I135" s="1">
        <f t="shared" si="14"/>
        <v>3941</v>
      </c>
      <c r="J135" s="1">
        <f t="shared" si="13"/>
        <v>0</v>
      </c>
    </row>
    <row r="136" spans="3:10" x14ac:dyDescent="0.25">
      <c r="C136" s="2">
        <v>38594</v>
      </c>
      <c r="D136" s="3" t="s">
        <v>41</v>
      </c>
      <c r="E136" s="1">
        <v>31</v>
      </c>
      <c r="F136" s="1">
        <f t="shared" si="10"/>
        <v>8</v>
      </c>
      <c r="G136" s="1">
        <f t="shared" si="11"/>
        <v>1</v>
      </c>
      <c r="H136" s="1">
        <f t="shared" si="12"/>
        <v>2000</v>
      </c>
      <c r="I136" s="1">
        <f t="shared" si="14"/>
        <v>3910</v>
      </c>
      <c r="J136" s="1">
        <f t="shared" si="13"/>
        <v>0</v>
      </c>
    </row>
    <row r="137" spans="3:10" x14ac:dyDescent="0.25">
      <c r="C137" s="2">
        <v>38596</v>
      </c>
      <c r="D137" s="3" t="s">
        <v>79</v>
      </c>
      <c r="E137" s="1">
        <v>8</v>
      </c>
      <c r="F137" s="1">
        <f t="shared" si="10"/>
        <v>9</v>
      </c>
      <c r="G137" s="1">
        <f t="shared" si="11"/>
        <v>0</v>
      </c>
      <c r="H137" s="1">
        <f t="shared" si="12"/>
        <v>0</v>
      </c>
      <c r="I137" s="1">
        <f t="shared" si="14"/>
        <v>5902</v>
      </c>
      <c r="J137" s="1">
        <f t="shared" si="13"/>
        <v>0</v>
      </c>
    </row>
    <row r="138" spans="3:10" x14ac:dyDescent="0.25">
      <c r="C138" s="2">
        <v>38599</v>
      </c>
      <c r="D138" s="3" t="s">
        <v>21</v>
      </c>
      <c r="E138" s="1">
        <v>63</v>
      </c>
      <c r="F138" s="1">
        <f t="shared" si="10"/>
        <v>9</v>
      </c>
      <c r="G138" s="1">
        <f t="shared" si="11"/>
        <v>0</v>
      </c>
      <c r="H138" s="1">
        <f t="shared" si="12"/>
        <v>0</v>
      </c>
      <c r="I138" s="1">
        <f t="shared" si="14"/>
        <v>5839</v>
      </c>
      <c r="J138" s="1">
        <f t="shared" si="13"/>
        <v>0</v>
      </c>
    </row>
    <row r="139" spans="3:10" x14ac:dyDescent="0.25">
      <c r="C139" s="2">
        <v>38602</v>
      </c>
      <c r="D139" s="3" t="s">
        <v>7</v>
      </c>
      <c r="E139" s="1">
        <v>368</v>
      </c>
      <c r="F139" s="1">
        <f t="shared" si="10"/>
        <v>9</v>
      </c>
      <c r="G139" s="1">
        <f t="shared" si="11"/>
        <v>0</v>
      </c>
      <c r="H139" s="1">
        <f t="shared" si="12"/>
        <v>0</v>
      </c>
      <c r="I139" s="1">
        <f t="shared" si="14"/>
        <v>5471</v>
      </c>
      <c r="J139" s="1">
        <f t="shared" si="13"/>
        <v>0</v>
      </c>
    </row>
    <row r="140" spans="3:10" x14ac:dyDescent="0.25">
      <c r="C140" s="2">
        <v>38603</v>
      </c>
      <c r="D140" s="3" t="s">
        <v>80</v>
      </c>
      <c r="E140" s="1">
        <v>106</v>
      </c>
      <c r="F140" s="1">
        <f t="shared" si="10"/>
        <v>9</v>
      </c>
      <c r="G140" s="1">
        <f t="shared" si="11"/>
        <v>0</v>
      </c>
      <c r="H140" s="1">
        <f t="shared" si="12"/>
        <v>0</v>
      </c>
      <c r="I140" s="1">
        <f t="shared" si="14"/>
        <v>5365</v>
      </c>
      <c r="J140" s="1">
        <f t="shared" si="13"/>
        <v>0</v>
      </c>
    </row>
    <row r="141" spans="3:10" x14ac:dyDescent="0.25">
      <c r="C141" s="2">
        <v>38604</v>
      </c>
      <c r="D141" s="3" t="s">
        <v>10</v>
      </c>
      <c r="E141" s="1">
        <v>47</v>
      </c>
      <c r="F141" s="1">
        <f t="shared" si="10"/>
        <v>9</v>
      </c>
      <c r="G141" s="1">
        <f t="shared" si="11"/>
        <v>0</v>
      </c>
      <c r="H141" s="1">
        <f t="shared" si="12"/>
        <v>0</v>
      </c>
      <c r="I141" s="1">
        <f t="shared" si="14"/>
        <v>5318</v>
      </c>
      <c r="J141" s="1">
        <f t="shared" si="13"/>
        <v>0</v>
      </c>
    </row>
    <row r="142" spans="3:10" x14ac:dyDescent="0.25">
      <c r="C142" s="2">
        <v>38604</v>
      </c>
      <c r="D142" s="3" t="s">
        <v>52</v>
      </c>
      <c r="E142" s="1">
        <v>447</v>
      </c>
      <c r="F142" s="1">
        <f t="shared" si="10"/>
        <v>9</v>
      </c>
      <c r="G142" s="1">
        <f t="shared" si="11"/>
        <v>0</v>
      </c>
      <c r="H142" s="1">
        <f t="shared" si="12"/>
        <v>0</v>
      </c>
      <c r="I142" s="1">
        <f t="shared" si="14"/>
        <v>4871</v>
      </c>
      <c r="J142" s="1">
        <f t="shared" si="13"/>
        <v>0</v>
      </c>
    </row>
    <row r="143" spans="3:10" x14ac:dyDescent="0.25">
      <c r="C143" s="2">
        <v>38605</v>
      </c>
      <c r="D143" s="3" t="s">
        <v>71</v>
      </c>
      <c r="E143" s="1">
        <v>106</v>
      </c>
      <c r="F143" s="1">
        <f t="shared" si="10"/>
        <v>9</v>
      </c>
      <c r="G143" s="1">
        <f t="shared" si="11"/>
        <v>0</v>
      </c>
      <c r="H143" s="1">
        <f t="shared" si="12"/>
        <v>0</v>
      </c>
      <c r="I143" s="1">
        <f t="shared" si="14"/>
        <v>4765</v>
      </c>
      <c r="J143" s="1">
        <f t="shared" si="13"/>
        <v>0</v>
      </c>
    </row>
    <row r="144" spans="3:10" x14ac:dyDescent="0.25">
      <c r="C144" s="2">
        <v>38606</v>
      </c>
      <c r="D144" s="3" t="s">
        <v>81</v>
      </c>
      <c r="E144" s="1">
        <v>13</v>
      </c>
      <c r="F144" s="1">
        <f t="shared" si="10"/>
        <v>9</v>
      </c>
      <c r="G144" s="1">
        <f t="shared" si="11"/>
        <v>0</v>
      </c>
      <c r="H144" s="1">
        <f t="shared" si="12"/>
        <v>0</v>
      </c>
      <c r="I144" s="1">
        <f t="shared" si="14"/>
        <v>4752</v>
      </c>
      <c r="J144" s="1">
        <f t="shared" si="13"/>
        <v>0</v>
      </c>
    </row>
    <row r="145" spans="3:10" x14ac:dyDescent="0.25">
      <c r="C145" s="2">
        <v>38606</v>
      </c>
      <c r="D145" s="3" t="s">
        <v>54</v>
      </c>
      <c r="E145" s="1">
        <v>89</v>
      </c>
      <c r="F145" s="1">
        <f t="shared" si="10"/>
        <v>9</v>
      </c>
      <c r="G145" s="1">
        <f t="shared" si="11"/>
        <v>0</v>
      </c>
      <c r="H145" s="1">
        <f t="shared" si="12"/>
        <v>0</v>
      </c>
      <c r="I145" s="1">
        <f t="shared" si="14"/>
        <v>4663</v>
      </c>
      <c r="J145" s="1">
        <f t="shared" si="13"/>
        <v>0</v>
      </c>
    </row>
    <row r="146" spans="3:10" x14ac:dyDescent="0.25">
      <c r="C146" s="2">
        <v>38606</v>
      </c>
      <c r="D146" s="3" t="s">
        <v>33</v>
      </c>
      <c r="E146" s="1">
        <v>105</v>
      </c>
      <c r="F146" s="1">
        <f t="shared" si="10"/>
        <v>9</v>
      </c>
      <c r="G146" s="1">
        <f t="shared" si="11"/>
        <v>0</v>
      </c>
      <c r="H146" s="1">
        <f t="shared" si="12"/>
        <v>0</v>
      </c>
      <c r="I146" s="1">
        <f t="shared" si="14"/>
        <v>4558</v>
      </c>
      <c r="J146" s="1">
        <f t="shared" si="13"/>
        <v>0</v>
      </c>
    </row>
    <row r="147" spans="3:10" x14ac:dyDescent="0.25">
      <c r="C147" s="2">
        <v>38606</v>
      </c>
      <c r="D147" s="3" t="s">
        <v>9</v>
      </c>
      <c r="E147" s="1">
        <v>147</v>
      </c>
      <c r="F147" s="1">
        <f t="shared" si="10"/>
        <v>9</v>
      </c>
      <c r="G147" s="1">
        <f t="shared" si="11"/>
        <v>0</v>
      </c>
      <c r="H147" s="1">
        <f t="shared" si="12"/>
        <v>0</v>
      </c>
      <c r="I147" s="1">
        <f t="shared" si="14"/>
        <v>4411</v>
      </c>
      <c r="J147" s="1">
        <f t="shared" si="13"/>
        <v>0</v>
      </c>
    </row>
    <row r="148" spans="3:10" x14ac:dyDescent="0.25">
      <c r="C148" s="2">
        <v>38608</v>
      </c>
      <c r="D148" s="3" t="s">
        <v>11</v>
      </c>
      <c r="E148" s="1">
        <v>309</v>
      </c>
      <c r="F148" s="1">
        <f t="shared" si="10"/>
        <v>9</v>
      </c>
      <c r="G148" s="1">
        <f t="shared" si="11"/>
        <v>0</v>
      </c>
      <c r="H148" s="1">
        <f t="shared" si="12"/>
        <v>0</v>
      </c>
      <c r="I148" s="1">
        <f t="shared" si="14"/>
        <v>4102</v>
      </c>
      <c r="J148" s="1">
        <f t="shared" si="13"/>
        <v>0</v>
      </c>
    </row>
    <row r="149" spans="3:10" x14ac:dyDescent="0.25">
      <c r="C149" s="2">
        <v>38610</v>
      </c>
      <c r="D149" s="3" t="s">
        <v>30</v>
      </c>
      <c r="E149" s="1">
        <v>47</v>
      </c>
      <c r="F149" s="1">
        <f t="shared" si="10"/>
        <v>9</v>
      </c>
      <c r="G149" s="1">
        <f t="shared" si="11"/>
        <v>0</v>
      </c>
      <c r="H149" s="1">
        <f t="shared" si="12"/>
        <v>0</v>
      </c>
      <c r="I149" s="1">
        <f t="shared" si="14"/>
        <v>4055</v>
      </c>
      <c r="J149" s="1">
        <f t="shared" si="13"/>
        <v>0</v>
      </c>
    </row>
    <row r="150" spans="3:10" x14ac:dyDescent="0.25">
      <c r="C150" s="2">
        <v>38612</v>
      </c>
      <c r="D150" s="3" t="s">
        <v>52</v>
      </c>
      <c r="E150" s="1">
        <v>404</v>
      </c>
      <c r="F150" s="1">
        <f t="shared" si="10"/>
        <v>9</v>
      </c>
      <c r="G150" s="1">
        <f t="shared" si="11"/>
        <v>0</v>
      </c>
      <c r="H150" s="1">
        <f t="shared" si="12"/>
        <v>0</v>
      </c>
      <c r="I150" s="1">
        <f t="shared" si="14"/>
        <v>3651</v>
      </c>
      <c r="J150" s="1">
        <f t="shared" si="13"/>
        <v>0</v>
      </c>
    </row>
    <row r="151" spans="3:10" x14ac:dyDescent="0.25">
      <c r="C151" s="2">
        <v>38612</v>
      </c>
      <c r="D151" s="3" t="s">
        <v>82</v>
      </c>
      <c r="E151" s="1">
        <v>39</v>
      </c>
      <c r="F151" s="1">
        <f t="shared" si="10"/>
        <v>9</v>
      </c>
      <c r="G151" s="1">
        <f t="shared" si="11"/>
        <v>0</v>
      </c>
      <c r="H151" s="1">
        <f t="shared" si="12"/>
        <v>0</v>
      </c>
      <c r="I151" s="1">
        <f t="shared" si="14"/>
        <v>3612</v>
      </c>
      <c r="J151" s="1">
        <f t="shared" si="13"/>
        <v>0</v>
      </c>
    </row>
    <row r="152" spans="3:10" x14ac:dyDescent="0.25">
      <c r="C152" s="2">
        <v>38612</v>
      </c>
      <c r="D152" s="3" t="s">
        <v>14</v>
      </c>
      <c r="E152" s="1">
        <v>61</v>
      </c>
      <c r="F152" s="1">
        <f t="shared" si="10"/>
        <v>9</v>
      </c>
      <c r="G152" s="1">
        <f t="shared" si="11"/>
        <v>0</v>
      </c>
      <c r="H152" s="1">
        <f t="shared" si="12"/>
        <v>0</v>
      </c>
      <c r="I152" s="1">
        <f t="shared" si="14"/>
        <v>3551</v>
      </c>
      <c r="J152" s="1">
        <f t="shared" si="13"/>
        <v>0</v>
      </c>
    </row>
    <row r="153" spans="3:10" x14ac:dyDescent="0.25">
      <c r="C153" s="2">
        <v>38615</v>
      </c>
      <c r="D153" s="3" t="s">
        <v>68</v>
      </c>
      <c r="E153" s="1">
        <v>89</v>
      </c>
      <c r="F153" s="1">
        <f t="shared" si="10"/>
        <v>9</v>
      </c>
      <c r="G153" s="1">
        <f t="shared" si="11"/>
        <v>0</v>
      </c>
      <c r="H153" s="1">
        <f t="shared" si="12"/>
        <v>0</v>
      </c>
      <c r="I153" s="1">
        <f t="shared" si="14"/>
        <v>3462</v>
      </c>
      <c r="J153" s="1">
        <f t="shared" si="13"/>
        <v>0</v>
      </c>
    </row>
    <row r="154" spans="3:10" x14ac:dyDescent="0.25">
      <c r="C154" s="2">
        <v>38617</v>
      </c>
      <c r="D154" s="3" t="s">
        <v>25</v>
      </c>
      <c r="E154" s="1">
        <v>127</v>
      </c>
      <c r="F154" s="1">
        <f t="shared" si="10"/>
        <v>9</v>
      </c>
      <c r="G154" s="1">
        <f t="shared" si="11"/>
        <v>0</v>
      </c>
      <c r="H154" s="1">
        <f t="shared" si="12"/>
        <v>0</v>
      </c>
      <c r="I154" s="1">
        <f t="shared" si="14"/>
        <v>3335</v>
      </c>
      <c r="J154" s="1">
        <f t="shared" si="13"/>
        <v>0</v>
      </c>
    </row>
    <row r="155" spans="3:10" x14ac:dyDescent="0.25">
      <c r="C155" s="2">
        <v>38620</v>
      </c>
      <c r="D155" s="3" t="s">
        <v>20</v>
      </c>
      <c r="E155" s="1">
        <v>81</v>
      </c>
      <c r="F155" s="1">
        <f t="shared" si="10"/>
        <v>9</v>
      </c>
      <c r="G155" s="1">
        <f t="shared" si="11"/>
        <v>0</v>
      </c>
      <c r="H155" s="1">
        <f t="shared" si="12"/>
        <v>0</v>
      </c>
      <c r="I155" s="1">
        <f t="shared" si="14"/>
        <v>3254</v>
      </c>
      <c r="J155" s="1">
        <f t="shared" si="13"/>
        <v>0</v>
      </c>
    </row>
    <row r="156" spans="3:10" x14ac:dyDescent="0.25">
      <c r="C156" s="2">
        <v>38623</v>
      </c>
      <c r="D156" s="3" t="s">
        <v>47</v>
      </c>
      <c r="E156" s="1">
        <v>433</v>
      </c>
      <c r="F156" s="1">
        <f t="shared" si="10"/>
        <v>9</v>
      </c>
      <c r="G156" s="1">
        <f t="shared" si="11"/>
        <v>0</v>
      </c>
      <c r="H156" s="1">
        <f t="shared" si="12"/>
        <v>0</v>
      </c>
      <c r="I156" s="1">
        <f t="shared" si="14"/>
        <v>2821</v>
      </c>
      <c r="J156" s="1">
        <f t="shared" si="13"/>
        <v>0</v>
      </c>
    </row>
    <row r="157" spans="3:10" x14ac:dyDescent="0.25">
      <c r="C157" s="2">
        <v>38623</v>
      </c>
      <c r="D157" s="3" t="s">
        <v>11</v>
      </c>
      <c r="E157" s="1">
        <v>284</v>
      </c>
      <c r="F157" s="1">
        <f t="shared" si="10"/>
        <v>9</v>
      </c>
      <c r="G157" s="1">
        <f t="shared" si="11"/>
        <v>0</v>
      </c>
      <c r="H157" s="1">
        <f t="shared" si="12"/>
        <v>0</v>
      </c>
      <c r="I157" s="1">
        <f t="shared" si="14"/>
        <v>2537</v>
      </c>
      <c r="J157" s="1">
        <f t="shared" si="13"/>
        <v>0</v>
      </c>
    </row>
    <row r="158" spans="3:10" x14ac:dyDescent="0.25">
      <c r="C158" s="2">
        <v>38624</v>
      </c>
      <c r="D158" s="3" t="s">
        <v>8</v>
      </c>
      <c r="E158" s="1">
        <v>122</v>
      </c>
      <c r="F158" s="1">
        <f t="shared" si="10"/>
        <v>9</v>
      </c>
      <c r="G158" s="1">
        <f t="shared" si="11"/>
        <v>1</v>
      </c>
      <c r="H158" s="1">
        <f t="shared" si="12"/>
        <v>3000</v>
      </c>
      <c r="I158" s="1">
        <f t="shared" si="14"/>
        <v>2415</v>
      </c>
      <c r="J158" s="1">
        <f t="shared" si="13"/>
        <v>0</v>
      </c>
    </row>
    <row r="159" spans="3:10" x14ac:dyDescent="0.25">
      <c r="C159" s="2">
        <v>38626</v>
      </c>
      <c r="D159" s="3" t="s">
        <v>82</v>
      </c>
      <c r="E159" s="1">
        <v>193</v>
      </c>
      <c r="F159" s="1">
        <f t="shared" si="10"/>
        <v>10</v>
      </c>
      <c r="G159" s="1">
        <f t="shared" si="11"/>
        <v>0</v>
      </c>
      <c r="H159" s="1">
        <f t="shared" si="12"/>
        <v>0</v>
      </c>
      <c r="I159" s="1">
        <f t="shared" si="14"/>
        <v>5222</v>
      </c>
      <c r="J159" s="1">
        <f t="shared" si="13"/>
        <v>0</v>
      </c>
    </row>
    <row r="160" spans="3:10" x14ac:dyDescent="0.25">
      <c r="C160" s="2">
        <v>38628</v>
      </c>
      <c r="D160" s="3" t="s">
        <v>30</v>
      </c>
      <c r="E160" s="1">
        <v>118</v>
      </c>
      <c r="F160" s="1">
        <f t="shared" si="10"/>
        <v>10</v>
      </c>
      <c r="G160" s="1">
        <f t="shared" si="11"/>
        <v>0</v>
      </c>
      <c r="H160" s="1">
        <f t="shared" si="12"/>
        <v>0</v>
      </c>
      <c r="I160" s="1">
        <f t="shared" si="14"/>
        <v>5104</v>
      </c>
      <c r="J160" s="1">
        <f t="shared" si="13"/>
        <v>0</v>
      </c>
    </row>
    <row r="161" spans="3:10" x14ac:dyDescent="0.25">
      <c r="C161" s="2">
        <v>38629</v>
      </c>
      <c r="D161" s="3" t="s">
        <v>7</v>
      </c>
      <c r="E161" s="1">
        <v>173</v>
      </c>
      <c r="F161" s="1">
        <f t="shared" si="10"/>
        <v>10</v>
      </c>
      <c r="G161" s="1">
        <f t="shared" si="11"/>
        <v>0</v>
      </c>
      <c r="H161" s="1">
        <f t="shared" si="12"/>
        <v>0</v>
      </c>
      <c r="I161" s="1">
        <f t="shared" si="14"/>
        <v>4931</v>
      </c>
      <c r="J161" s="1">
        <f t="shared" si="13"/>
        <v>0</v>
      </c>
    </row>
    <row r="162" spans="3:10" x14ac:dyDescent="0.25">
      <c r="C162" s="2">
        <v>38632</v>
      </c>
      <c r="D162" s="3" t="s">
        <v>24</v>
      </c>
      <c r="E162" s="1">
        <v>392</v>
      </c>
      <c r="F162" s="1">
        <f t="shared" si="10"/>
        <v>10</v>
      </c>
      <c r="G162" s="1">
        <f t="shared" si="11"/>
        <v>0</v>
      </c>
      <c r="H162" s="1">
        <f t="shared" si="12"/>
        <v>0</v>
      </c>
      <c r="I162" s="1">
        <f t="shared" si="14"/>
        <v>4539</v>
      </c>
      <c r="J162" s="1">
        <f t="shared" si="13"/>
        <v>0</v>
      </c>
    </row>
    <row r="163" spans="3:10" x14ac:dyDescent="0.25">
      <c r="C163" s="2">
        <v>38633</v>
      </c>
      <c r="D163" s="3" t="s">
        <v>18</v>
      </c>
      <c r="E163" s="1">
        <v>8</v>
      </c>
      <c r="F163" s="1">
        <f t="shared" si="10"/>
        <v>10</v>
      </c>
      <c r="G163" s="1">
        <f t="shared" si="11"/>
        <v>0</v>
      </c>
      <c r="H163" s="1">
        <f t="shared" si="12"/>
        <v>0</v>
      </c>
      <c r="I163" s="1">
        <f t="shared" si="14"/>
        <v>4531</v>
      </c>
      <c r="J163" s="1">
        <f t="shared" si="13"/>
        <v>0</v>
      </c>
    </row>
    <row r="164" spans="3:10" x14ac:dyDescent="0.25">
      <c r="C164" s="2">
        <v>38638</v>
      </c>
      <c r="D164" s="3" t="s">
        <v>30</v>
      </c>
      <c r="E164" s="1">
        <v>132</v>
      </c>
      <c r="F164" s="1">
        <f t="shared" si="10"/>
        <v>10</v>
      </c>
      <c r="G164" s="1">
        <f t="shared" si="11"/>
        <v>0</v>
      </c>
      <c r="H164" s="1">
        <f t="shared" si="12"/>
        <v>0</v>
      </c>
      <c r="I164" s="1">
        <f t="shared" si="14"/>
        <v>4399</v>
      </c>
      <c r="J164" s="1">
        <f t="shared" si="13"/>
        <v>0</v>
      </c>
    </row>
    <row r="165" spans="3:10" x14ac:dyDescent="0.25">
      <c r="C165" s="2">
        <v>38638</v>
      </c>
      <c r="D165" s="3" t="s">
        <v>10</v>
      </c>
      <c r="E165" s="1">
        <v>76</v>
      </c>
      <c r="F165" s="1">
        <f t="shared" si="10"/>
        <v>10</v>
      </c>
      <c r="G165" s="1">
        <f t="shared" si="11"/>
        <v>0</v>
      </c>
      <c r="H165" s="1">
        <f t="shared" si="12"/>
        <v>0</v>
      </c>
      <c r="I165" s="1">
        <f t="shared" si="14"/>
        <v>4323</v>
      </c>
      <c r="J165" s="1">
        <f t="shared" si="13"/>
        <v>0</v>
      </c>
    </row>
    <row r="166" spans="3:10" x14ac:dyDescent="0.25">
      <c r="C166" s="2">
        <v>38639</v>
      </c>
      <c r="D166" s="3" t="s">
        <v>83</v>
      </c>
      <c r="E166" s="1">
        <v>17</v>
      </c>
      <c r="F166" s="1">
        <f t="shared" si="10"/>
        <v>10</v>
      </c>
      <c r="G166" s="1">
        <f t="shared" si="11"/>
        <v>0</v>
      </c>
      <c r="H166" s="1">
        <f t="shared" si="12"/>
        <v>0</v>
      </c>
      <c r="I166" s="1">
        <f t="shared" si="14"/>
        <v>4306</v>
      </c>
      <c r="J166" s="1">
        <f t="shared" si="13"/>
        <v>0</v>
      </c>
    </row>
    <row r="167" spans="3:10" x14ac:dyDescent="0.25">
      <c r="C167" s="2">
        <v>38640</v>
      </c>
      <c r="D167" s="3" t="s">
        <v>84</v>
      </c>
      <c r="E167" s="1">
        <v>17</v>
      </c>
      <c r="F167" s="1">
        <f t="shared" si="10"/>
        <v>10</v>
      </c>
      <c r="G167" s="1">
        <f t="shared" si="11"/>
        <v>0</v>
      </c>
      <c r="H167" s="1">
        <f t="shared" si="12"/>
        <v>0</v>
      </c>
      <c r="I167" s="1">
        <f t="shared" si="14"/>
        <v>4289</v>
      </c>
      <c r="J167" s="1">
        <f t="shared" si="13"/>
        <v>0</v>
      </c>
    </row>
    <row r="168" spans="3:10" x14ac:dyDescent="0.25">
      <c r="C168" s="2">
        <v>38643</v>
      </c>
      <c r="D168" s="3" t="s">
        <v>85</v>
      </c>
      <c r="E168" s="1">
        <v>2</v>
      </c>
      <c r="F168" s="1">
        <f t="shared" si="10"/>
        <v>10</v>
      </c>
      <c r="G168" s="1">
        <f t="shared" si="11"/>
        <v>0</v>
      </c>
      <c r="H168" s="1">
        <f t="shared" si="12"/>
        <v>0</v>
      </c>
      <c r="I168" s="1">
        <f t="shared" si="14"/>
        <v>4287</v>
      </c>
      <c r="J168" s="1">
        <f t="shared" si="13"/>
        <v>0</v>
      </c>
    </row>
    <row r="169" spans="3:10" x14ac:dyDescent="0.25">
      <c r="C169" s="2">
        <v>38645</v>
      </c>
      <c r="D169" s="3" t="s">
        <v>21</v>
      </c>
      <c r="E169" s="1">
        <v>125</v>
      </c>
      <c r="F169" s="1">
        <f t="shared" si="10"/>
        <v>10</v>
      </c>
      <c r="G169" s="1">
        <f t="shared" si="11"/>
        <v>0</v>
      </c>
      <c r="H169" s="1">
        <f t="shared" si="12"/>
        <v>0</v>
      </c>
      <c r="I169" s="1">
        <f t="shared" si="14"/>
        <v>4162</v>
      </c>
      <c r="J169" s="1">
        <f t="shared" si="13"/>
        <v>0</v>
      </c>
    </row>
    <row r="170" spans="3:10" x14ac:dyDescent="0.25">
      <c r="C170" s="2">
        <v>38646</v>
      </c>
      <c r="D170" s="3" t="s">
        <v>52</v>
      </c>
      <c r="E170" s="1">
        <v>234</v>
      </c>
      <c r="F170" s="1">
        <f t="shared" si="10"/>
        <v>10</v>
      </c>
      <c r="G170" s="1">
        <f t="shared" si="11"/>
        <v>0</v>
      </c>
      <c r="H170" s="1">
        <f t="shared" si="12"/>
        <v>0</v>
      </c>
      <c r="I170" s="1">
        <f t="shared" si="14"/>
        <v>3928</v>
      </c>
      <c r="J170" s="1">
        <f t="shared" si="13"/>
        <v>0</v>
      </c>
    </row>
    <row r="171" spans="3:10" x14ac:dyDescent="0.25">
      <c r="C171" s="2">
        <v>38652</v>
      </c>
      <c r="D171" s="3" t="s">
        <v>71</v>
      </c>
      <c r="E171" s="1">
        <v>53</v>
      </c>
      <c r="F171" s="1">
        <f t="shared" si="10"/>
        <v>10</v>
      </c>
      <c r="G171" s="1">
        <f t="shared" si="11"/>
        <v>0</v>
      </c>
      <c r="H171" s="1">
        <f t="shared" si="12"/>
        <v>0</v>
      </c>
      <c r="I171" s="1">
        <f t="shared" si="14"/>
        <v>3875</v>
      </c>
      <c r="J171" s="1">
        <f t="shared" si="13"/>
        <v>0</v>
      </c>
    </row>
    <row r="172" spans="3:10" x14ac:dyDescent="0.25">
      <c r="C172" s="2">
        <v>38653</v>
      </c>
      <c r="D172" s="3" t="s">
        <v>39</v>
      </c>
      <c r="E172" s="1">
        <v>165</v>
      </c>
      <c r="F172" s="1">
        <f t="shared" si="10"/>
        <v>10</v>
      </c>
      <c r="G172" s="1">
        <f t="shared" si="11"/>
        <v>0</v>
      </c>
      <c r="H172" s="1">
        <f t="shared" si="12"/>
        <v>0</v>
      </c>
      <c r="I172" s="1">
        <f t="shared" si="14"/>
        <v>3710</v>
      </c>
      <c r="J172" s="1">
        <f t="shared" si="13"/>
        <v>0</v>
      </c>
    </row>
    <row r="173" spans="3:10" x14ac:dyDescent="0.25">
      <c r="C173" s="2">
        <v>38653</v>
      </c>
      <c r="D173" s="3" t="s">
        <v>12</v>
      </c>
      <c r="E173" s="1">
        <v>177</v>
      </c>
      <c r="F173" s="1">
        <f t="shared" si="10"/>
        <v>10</v>
      </c>
      <c r="G173" s="1">
        <f t="shared" si="11"/>
        <v>0</v>
      </c>
      <c r="H173" s="1">
        <f t="shared" si="12"/>
        <v>0</v>
      </c>
      <c r="I173" s="1">
        <f t="shared" si="14"/>
        <v>3533</v>
      </c>
      <c r="J173" s="1">
        <f t="shared" si="13"/>
        <v>0</v>
      </c>
    </row>
    <row r="174" spans="3:10" x14ac:dyDescent="0.25">
      <c r="C174" s="2">
        <v>38655</v>
      </c>
      <c r="D174" s="3" t="s">
        <v>20</v>
      </c>
      <c r="E174" s="1">
        <v>103</v>
      </c>
      <c r="F174" s="1">
        <f t="shared" si="10"/>
        <v>10</v>
      </c>
      <c r="G174" s="1">
        <f t="shared" si="11"/>
        <v>1</v>
      </c>
      <c r="H174" s="1">
        <f t="shared" si="12"/>
        <v>2000</v>
      </c>
      <c r="I174" s="1">
        <f t="shared" si="14"/>
        <v>3430</v>
      </c>
      <c r="J174" s="1">
        <f t="shared" si="13"/>
        <v>0</v>
      </c>
    </row>
    <row r="175" spans="3:10" x14ac:dyDescent="0.25">
      <c r="C175" s="2">
        <v>38657</v>
      </c>
      <c r="D175" s="3" t="s">
        <v>86</v>
      </c>
      <c r="E175" s="1">
        <v>2</v>
      </c>
      <c r="F175" s="1">
        <f t="shared" si="10"/>
        <v>11</v>
      </c>
      <c r="G175" s="1">
        <f t="shared" si="11"/>
        <v>0</v>
      </c>
      <c r="H175" s="1">
        <f t="shared" si="12"/>
        <v>0</v>
      </c>
      <c r="I175" s="1">
        <f t="shared" si="14"/>
        <v>5428</v>
      </c>
      <c r="J175" s="1">
        <f t="shared" si="13"/>
        <v>0</v>
      </c>
    </row>
    <row r="176" spans="3:10" x14ac:dyDescent="0.25">
      <c r="C176" s="2">
        <v>38657</v>
      </c>
      <c r="D176" s="3" t="s">
        <v>11</v>
      </c>
      <c r="E176" s="1">
        <v>279</v>
      </c>
      <c r="F176" s="1">
        <f t="shared" si="10"/>
        <v>11</v>
      </c>
      <c r="G176" s="1">
        <f t="shared" si="11"/>
        <v>0</v>
      </c>
      <c r="H176" s="1">
        <f t="shared" si="12"/>
        <v>0</v>
      </c>
      <c r="I176" s="1">
        <f t="shared" si="14"/>
        <v>5149</v>
      </c>
      <c r="J176" s="1">
        <f t="shared" si="13"/>
        <v>0</v>
      </c>
    </row>
    <row r="177" spans="3:10" x14ac:dyDescent="0.25">
      <c r="C177" s="2">
        <v>38662</v>
      </c>
      <c r="D177" s="3" t="s">
        <v>32</v>
      </c>
      <c r="E177" s="1">
        <v>185</v>
      </c>
      <c r="F177" s="1">
        <f t="shared" si="10"/>
        <v>11</v>
      </c>
      <c r="G177" s="1">
        <f t="shared" si="11"/>
        <v>0</v>
      </c>
      <c r="H177" s="1">
        <f t="shared" si="12"/>
        <v>0</v>
      </c>
      <c r="I177" s="1">
        <f t="shared" si="14"/>
        <v>4964</v>
      </c>
      <c r="J177" s="1">
        <f t="shared" si="13"/>
        <v>0</v>
      </c>
    </row>
    <row r="178" spans="3:10" x14ac:dyDescent="0.25">
      <c r="C178" s="2">
        <v>38663</v>
      </c>
      <c r="D178" s="3" t="s">
        <v>9</v>
      </c>
      <c r="E178" s="1">
        <v>434</v>
      </c>
      <c r="F178" s="1">
        <f t="shared" si="10"/>
        <v>11</v>
      </c>
      <c r="G178" s="1">
        <f t="shared" si="11"/>
        <v>0</v>
      </c>
      <c r="H178" s="1">
        <f t="shared" si="12"/>
        <v>0</v>
      </c>
      <c r="I178" s="1">
        <f t="shared" si="14"/>
        <v>4530</v>
      </c>
      <c r="J178" s="1">
        <f t="shared" si="13"/>
        <v>0</v>
      </c>
    </row>
    <row r="179" spans="3:10" x14ac:dyDescent="0.25">
      <c r="C179" s="2">
        <v>38667</v>
      </c>
      <c r="D179" s="3" t="s">
        <v>87</v>
      </c>
      <c r="E179" s="1">
        <v>10</v>
      </c>
      <c r="F179" s="1">
        <f t="shared" si="10"/>
        <v>11</v>
      </c>
      <c r="G179" s="1">
        <f t="shared" si="11"/>
        <v>0</v>
      </c>
      <c r="H179" s="1">
        <f t="shared" si="12"/>
        <v>0</v>
      </c>
      <c r="I179" s="1">
        <f t="shared" si="14"/>
        <v>4520</v>
      </c>
      <c r="J179" s="1">
        <f t="shared" si="13"/>
        <v>0</v>
      </c>
    </row>
    <row r="180" spans="3:10" x14ac:dyDescent="0.25">
      <c r="C180" s="2">
        <v>38669</v>
      </c>
      <c r="D180" s="3" t="s">
        <v>88</v>
      </c>
      <c r="E180" s="1">
        <v>9</v>
      </c>
      <c r="F180" s="1">
        <f t="shared" si="10"/>
        <v>11</v>
      </c>
      <c r="G180" s="1">
        <f t="shared" si="11"/>
        <v>0</v>
      </c>
      <c r="H180" s="1">
        <f t="shared" si="12"/>
        <v>0</v>
      </c>
      <c r="I180" s="1">
        <f t="shared" si="14"/>
        <v>4511</v>
      </c>
      <c r="J180" s="1">
        <f t="shared" si="13"/>
        <v>0</v>
      </c>
    </row>
    <row r="181" spans="3:10" x14ac:dyDescent="0.25">
      <c r="C181" s="2">
        <v>38670</v>
      </c>
      <c r="D181" s="3" t="s">
        <v>26</v>
      </c>
      <c r="E181" s="1">
        <v>383</v>
      </c>
      <c r="F181" s="1">
        <f t="shared" si="10"/>
        <v>11</v>
      </c>
      <c r="G181" s="1">
        <f t="shared" si="11"/>
        <v>0</v>
      </c>
      <c r="H181" s="1">
        <f t="shared" si="12"/>
        <v>0</v>
      </c>
      <c r="I181" s="1">
        <f t="shared" si="14"/>
        <v>4128</v>
      </c>
      <c r="J181" s="1">
        <f t="shared" si="13"/>
        <v>0</v>
      </c>
    </row>
    <row r="182" spans="3:10" x14ac:dyDescent="0.25">
      <c r="C182" s="2">
        <v>38670</v>
      </c>
      <c r="D182" s="3" t="s">
        <v>32</v>
      </c>
      <c r="E182" s="1">
        <v>189</v>
      </c>
      <c r="F182" s="1">
        <f t="shared" si="10"/>
        <v>11</v>
      </c>
      <c r="G182" s="1">
        <f t="shared" si="11"/>
        <v>0</v>
      </c>
      <c r="H182" s="1">
        <f t="shared" si="12"/>
        <v>0</v>
      </c>
      <c r="I182" s="1">
        <f t="shared" si="14"/>
        <v>3939</v>
      </c>
      <c r="J182" s="1">
        <f t="shared" si="13"/>
        <v>0</v>
      </c>
    </row>
    <row r="183" spans="3:10" x14ac:dyDescent="0.25">
      <c r="C183" s="2">
        <v>38672</v>
      </c>
      <c r="D183" s="3" t="s">
        <v>14</v>
      </c>
      <c r="E183" s="1">
        <v>161</v>
      </c>
      <c r="F183" s="1">
        <f t="shared" si="10"/>
        <v>11</v>
      </c>
      <c r="G183" s="1">
        <f t="shared" si="11"/>
        <v>0</v>
      </c>
      <c r="H183" s="1">
        <f t="shared" si="12"/>
        <v>0</v>
      </c>
      <c r="I183" s="1">
        <f t="shared" si="14"/>
        <v>3778</v>
      </c>
      <c r="J183" s="1">
        <f t="shared" si="13"/>
        <v>0</v>
      </c>
    </row>
    <row r="184" spans="3:10" x14ac:dyDescent="0.25">
      <c r="C184" s="2">
        <v>38672</v>
      </c>
      <c r="D184" s="3" t="s">
        <v>65</v>
      </c>
      <c r="E184" s="1">
        <v>115</v>
      </c>
      <c r="F184" s="1">
        <f t="shared" si="10"/>
        <v>11</v>
      </c>
      <c r="G184" s="1">
        <f t="shared" si="11"/>
        <v>0</v>
      </c>
      <c r="H184" s="1">
        <f t="shared" si="12"/>
        <v>0</v>
      </c>
      <c r="I184" s="1">
        <f t="shared" si="14"/>
        <v>3663</v>
      </c>
      <c r="J184" s="1">
        <f t="shared" si="13"/>
        <v>0</v>
      </c>
    </row>
    <row r="185" spans="3:10" x14ac:dyDescent="0.25">
      <c r="C185" s="2">
        <v>38674</v>
      </c>
      <c r="D185" s="3" t="s">
        <v>71</v>
      </c>
      <c r="E185" s="1">
        <v>58</v>
      </c>
      <c r="F185" s="1">
        <f t="shared" si="10"/>
        <v>11</v>
      </c>
      <c r="G185" s="1">
        <f t="shared" si="11"/>
        <v>0</v>
      </c>
      <c r="H185" s="1">
        <f t="shared" si="12"/>
        <v>0</v>
      </c>
      <c r="I185" s="1">
        <f t="shared" si="14"/>
        <v>3605</v>
      </c>
      <c r="J185" s="1">
        <f t="shared" si="13"/>
        <v>0</v>
      </c>
    </row>
    <row r="186" spans="3:10" x14ac:dyDescent="0.25">
      <c r="C186" s="2">
        <v>38674</v>
      </c>
      <c r="D186" s="3" t="s">
        <v>89</v>
      </c>
      <c r="E186" s="1">
        <v>16</v>
      </c>
      <c r="F186" s="1">
        <f t="shared" si="10"/>
        <v>11</v>
      </c>
      <c r="G186" s="1">
        <f t="shared" si="11"/>
        <v>0</v>
      </c>
      <c r="H186" s="1">
        <f t="shared" si="12"/>
        <v>0</v>
      </c>
      <c r="I186" s="1">
        <f t="shared" si="14"/>
        <v>3589</v>
      </c>
      <c r="J186" s="1">
        <f t="shared" si="13"/>
        <v>0</v>
      </c>
    </row>
    <row r="187" spans="3:10" x14ac:dyDescent="0.25">
      <c r="C187" s="2">
        <v>38675</v>
      </c>
      <c r="D187" s="3" t="s">
        <v>55</v>
      </c>
      <c r="E187" s="1">
        <v>17</v>
      </c>
      <c r="F187" s="1">
        <f t="shared" si="10"/>
        <v>11</v>
      </c>
      <c r="G187" s="1">
        <f t="shared" si="11"/>
        <v>0</v>
      </c>
      <c r="H187" s="1">
        <f t="shared" si="12"/>
        <v>0</v>
      </c>
      <c r="I187" s="1">
        <f t="shared" si="14"/>
        <v>3572</v>
      </c>
      <c r="J187" s="1">
        <f t="shared" si="13"/>
        <v>0</v>
      </c>
    </row>
    <row r="188" spans="3:10" x14ac:dyDescent="0.25">
      <c r="C188" s="2">
        <v>38676</v>
      </c>
      <c r="D188" s="3" t="s">
        <v>7</v>
      </c>
      <c r="E188" s="1">
        <v>177</v>
      </c>
      <c r="F188" s="1">
        <f t="shared" si="10"/>
        <v>11</v>
      </c>
      <c r="G188" s="1">
        <f t="shared" si="11"/>
        <v>0</v>
      </c>
      <c r="H188" s="1">
        <f t="shared" si="12"/>
        <v>0</v>
      </c>
      <c r="I188" s="1">
        <f t="shared" si="14"/>
        <v>3395</v>
      </c>
      <c r="J188" s="1">
        <f t="shared" si="13"/>
        <v>0</v>
      </c>
    </row>
    <row r="189" spans="3:10" x14ac:dyDescent="0.25">
      <c r="C189" s="2">
        <v>38677</v>
      </c>
      <c r="D189" s="3" t="s">
        <v>80</v>
      </c>
      <c r="E189" s="1">
        <v>33</v>
      </c>
      <c r="F189" s="1">
        <f t="shared" si="10"/>
        <v>11</v>
      </c>
      <c r="G189" s="1">
        <f t="shared" si="11"/>
        <v>0</v>
      </c>
      <c r="H189" s="1">
        <f t="shared" si="12"/>
        <v>0</v>
      </c>
      <c r="I189" s="1">
        <f t="shared" si="14"/>
        <v>3362</v>
      </c>
      <c r="J189" s="1">
        <f t="shared" si="13"/>
        <v>0</v>
      </c>
    </row>
    <row r="190" spans="3:10" x14ac:dyDescent="0.25">
      <c r="C190" s="2">
        <v>38680</v>
      </c>
      <c r="D190" s="3" t="s">
        <v>20</v>
      </c>
      <c r="E190" s="1">
        <v>60</v>
      </c>
      <c r="F190" s="1">
        <f t="shared" si="10"/>
        <v>11</v>
      </c>
      <c r="G190" s="1">
        <f t="shared" si="11"/>
        <v>0</v>
      </c>
      <c r="H190" s="1">
        <f t="shared" si="12"/>
        <v>0</v>
      </c>
      <c r="I190" s="1">
        <f t="shared" si="14"/>
        <v>3302</v>
      </c>
      <c r="J190" s="1">
        <f t="shared" si="13"/>
        <v>0</v>
      </c>
    </row>
    <row r="191" spans="3:10" x14ac:dyDescent="0.25">
      <c r="C191" s="2">
        <v>38682</v>
      </c>
      <c r="D191" s="3" t="s">
        <v>90</v>
      </c>
      <c r="E191" s="1">
        <v>8</v>
      </c>
      <c r="F191" s="1">
        <f t="shared" si="10"/>
        <v>11</v>
      </c>
      <c r="G191" s="1">
        <f t="shared" si="11"/>
        <v>1</v>
      </c>
      <c r="H191" s="1">
        <f t="shared" si="12"/>
        <v>2000</v>
      </c>
      <c r="I191" s="1">
        <f t="shared" si="14"/>
        <v>3294</v>
      </c>
      <c r="J191" s="1">
        <f t="shared" si="13"/>
        <v>0</v>
      </c>
    </row>
    <row r="192" spans="3:10" x14ac:dyDescent="0.25">
      <c r="C192" s="2">
        <v>38687</v>
      </c>
      <c r="D192" s="3" t="s">
        <v>11</v>
      </c>
      <c r="E192" s="1">
        <v>317</v>
      </c>
      <c r="F192" s="1">
        <f t="shared" si="10"/>
        <v>12</v>
      </c>
      <c r="G192" s="1">
        <f t="shared" si="11"/>
        <v>0</v>
      </c>
      <c r="H192" s="1">
        <f t="shared" si="12"/>
        <v>0</v>
      </c>
      <c r="I192" s="1">
        <f t="shared" si="14"/>
        <v>4977</v>
      </c>
      <c r="J192" s="1">
        <f t="shared" si="13"/>
        <v>0</v>
      </c>
    </row>
    <row r="193" spans="3:10" x14ac:dyDescent="0.25">
      <c r="C193" s="2">
        <v>38689</v>
      </c>
      <c r="D193" s="3" t="s">
        <v>91</v>
      </c>
      <c r="E193" s="1">
        <v>3</v>
      </c>
      <c r="F193" s="1">
        <f t="shared" si="10"/>
        <v>12</v>
      </c>
      <c r="G193" s="1">
        <f t="shared" si="11"/>
        <v>0</v>
      </c>
      <c r="H193" s="1">
        <f t="shared" si="12"/>
        <v>0</v>
      </c>
      <c r="I193" s="1">
        <f t="shared" si="14"/>
        <v>4974</v>
      </c>
      <c r="J193" s="1">
        <f t="shared" si="13"/>
        <v>0</v>
      </c>
    </row>
    <row r="194" spans="3:10" x14ac:dyDescent="0.25">
      <c r="C194" s="2">
        <v>38691</v>
      </c>
      <c r="D194" s="3" t="s">
        <v>92</v>
      </c>
      <c r="E194" s="1">
        <v>16</v>
      </c>
      <c r="F194" s="1">
        <f t="shared" si="10"/>
        <v>12</v>
      </c>
      <c r="G194" s="1">
        <f t="shared" si="11"/>
        <v>0</v>
      </c>
      <c r="H194" s="1">
        <f t="shared" si="12"/>
        <v>0</v>
      </c>
      <c r="I194" s="1">
        <f t="shared" si="14"/>
        <v>4958</v>
      </c>
      <c r="J194" s="1">
        <f t="shared" si="13"/>
        <v>0</v>
      </c>
    </row>
    <row r="195" spans="3:10" x14ac:dyDescent="0.25">
      <c r="C195" s="2">
        <v>38700</v>
      </c>
      <c r="D195" s="3" t="s">
        <v>67</v>
      </c>
      <c r="E195" s="1">
        <v>2</v>
      </c>
      <c r="F195" s="1">
        <f t="shared" ref="F195:F258" si="15">MONTH(C195)</f>
        <v>12</v>
      </c>
      <c r="G195" s="1">
        <f t="shared" ref="G195:G258" si="16">IF(F196&lt;&gt;F195,1,0)</f>
        <v>0</v>
      </c>
      <c r="H195" s="1">
        <f t="shared" ref="H195:H258" si="17">IF(G195=1,IF(I195&lt;5000,1000*ROUNDUP(5-I195/1000,0),0),0)</f>
        <v>0</v>
      </c>
      <c r="I195" s="1">
        <f t="shared" si="14"/>
        <v>4956</v>
      </c>
      <c r="J195" s="1">
        <f t="shared" ref="J195:J258" si="18">IF(H195&gt;=4000,1,0)</f>
        <v>0</v>
      </c>
    </row>
    <row r="196" spans="3:10" x14ac:dyDescent="0.25">
      <c r="C196" s="2">
        <v>38705</v>
      </c>
      <c r="D196" s="3" t="s">
        <v>12</v>
      </c>
      <c r="E196" s="1">
        <v>161</v>
      </c>
      <c r="F196" s="1">
        <f t="shared" si="15"/>
        <v>12</v>
      </c>
      <c r="G196" s="1">
        <f t="shared" si="16"/>
        <v>0</v>
      </c>
      <c r="H196" s="1">
        <f t="shared" si="17"/>
        <v>0</v>
      </c>
      <c r="I196" s="1">
        <f t="shared" ref="I196:I259" si="19">I195-E196+H195</f>
        <v>4795</v>
      </c>
      <c r="J196" s="1">
        <f t="shared" si="18"/>
        <v>0</v>
      </c>
    </row>
    <row r="197" spans="3:10" x14ac:dyDescent="0.25">
      <c r="C197" s="2">
        <v>38708</v>
      </c>
      <c r="D197" s="3" t="s">
        <v>39</v>
      </c>
      <c r="E197" s="1">
        <v>187</v>
      </c>
      <c r="F197" s="1">
        <f t="shared" si="15"/>
        <v>12</v>
      </c>
      <c r="G197" s="1">
        <f t="shared" si="16"/>
        <v>0</v>
      </c>
      <c r="H197" s="1">
        <f t="shared" si="17"/>
        <v>0</v>
      </c>
      <c r="I197" s="1">
        <f t="shared" si="19"/>
        <v>4608</v>
      </c>
      <c r="J197" s="1">
        <f t="shared" si="18"/>
        <v>0</v>
      </c>
    </row>
    <row r="198" spans="3:10" x14ac:dyDescent="0.25">
      <c r="C198" s="2">
        <v>38708</v>
      </c>
      <c r="D198" s="3" t="s">
        <v>93</v>
      </c>
      <c r="E198" s="1">
        <v>17</v>
      </c>
      <c r="F198" s="1">
        <f t="shared" si="15"/>
        <v>12</v>
      </c>
      <c r="G198" s="1">
        <f t="shared" si="16"/>
        <v>0</v>
      </c>
      <c r="H198" s="1">
        <f t="shared" si="17"/>
        <v>0</v>
      </c>
      <c r="I198" s="1">
        <f t="shared" si="19"/>
        <v>4591</v>
      </c>
      <c r="J198" s="1">
        <f t="shared" si="18"/>
        <v>0</v>
      </c>
    </row>
    <row r="199" spans="3:10" x14ac:dyDescent="0.25">
      <c r="C199" s="2">
        <v>38709</v>
      </c>
      <c r="D199" s="3" t="s">
        <v>94</v>
      </c>
      <c r="E199" s="1">
        <v>5</v>
      </c>
      <c r="F199" s="1">
        <f t="shared" si="15"/>
        <v>12</v>
      </c>
      <c r="G199" s="1">
        <f t="shared" si="16"/>
        <v>0</v>
      </c>
      <c r="H199" s="1">
        <f t="shared" si="17"/>
        <v>0</v>
      </c>
      <c r="I199" s="1">
        <f t="shared" si="19"/>
        <v>4586</v>
      </c>
      <c r="J199" s="1">
        <f t="shared" si="18"/>
        <v>0</v>
      </c>
    </row>
    <row r="200" spans="3:10" x14ac:dyDescent="0.25">
      <c r="C200" s="2">
        <v>38711</v>
      </c>
      <c r="D200" s="3" t="s">
        <v>55</v>
      </c>
      <c r="E200" s="1">
        <v>10</v>
      </c>
      <c r="F200" s="1">
        <f t="shared" si="15"/>
        <v>12</v>
      </c>
      <c r="G200" s="1">
        <f t="shared" si="16"/>
        <v>0</v>
      </c>
      <c r="H200" s="1">
        <f t="shared" si="17"/>
        <v>0</v>
      </c>
      <c r="I200" s="1">
        <f t="shared" si="19"/>
        <v>4576</v>
      </c>
      <c r="J200" s="1">
        <f t="shared" si="18"/>
        <v>0</v>
      </c>
    </row>
    <row r="201" spans="3:10" x14ac:dyDescent="0.25">
      <c r="C201" s="2">
        <v>38711</v>
      </c>
      <c r="D201" s="3" t="s">
        <v>16</v>
      </c>
      <c r="E201" s="1">
        <v>225</v>
      </c>
      <c r="F201" s="1">
        <f t="shared" si="15"/>
        <v>12</v>
      </c>
      <c r="G201" s="1">
        <f t="shared" si="16"/>
        <v>0</v>
      </c>
      <c r="H201" s="1">
        <f t="shared" si="17"/>
        <v>0</v>
      </c>
      <c r="I201" s="1">
        <f t="shared" si="19"/>
        <v>4351</v>
      </c>
      <c r="J201" s="1">
        <f t="shared" si="18"/>
        <v>0</v>
      </c>
    </row>
    <row r="202" spans="3:10" x14ac:dyDescent="0.25">
      <c r="C202" s="2">
        <v>38716</v>
      </c>
      <c r="D202" s="3" t="s">
        <v>19</v>
      </c>
      <c r="E202" s="1">
        <v>367</v>
      </c>
      <c r="F202" s="1">
        <f t="shared" si="15"/>
        <v>12</v>
      </c>
      <c r="G202" s="1">
        <f t="shared" si="16"/>
        <v>1</v>
      </c>
      <c r="H202" s="1">
        <f t="shared" si="17"/>
        <v>2000</v>
      </c>
      <c r="I202" s="1">
        <f t="shared" si="19"/>
        <v>3984</v>
      </c>
      <c r="J202" s="1">
        <f t="shared" si="18"/>
        <v>0</v>
      </c>
    </row>
    <row r="203" spans="3:10" x14ac:dyDescent="0.25">
      <c r="C203" s="2">
        <v>38721</v>
      </c>
      <c r="D203" s="3" t="s">
        <v>16</v>
      </c>
      <c r="E203" s="1">
        <v>295</v>
      </c>
      <c r="F203" s="1">
        <f t="shared" si="15"/>
        <v>1</v>
      </c>
      <c r="G203" s="1">
        <f t="shared" si="16"/>
        <v>0</v>
      </c>
      <c r="H203" s="1">
        <f t="shared" si="17"/>
        <v>0</v>
      </c>
      <c r="I203" s="1">
        <f t="shared" si="19"/>
        <v>5689</v>
      </c>
      <c r="J203" s="1">
        <f t="shared" si="18"/>
        <v>0</v>
      </c>
    </row>
    <row r="204" spans="3:10" x14ac:dyDescent="0.25">
      <c r="C204" s="2">
        <v>38725</v>
      </c>
      <c r="D204" s="3" t="s">
        <v>57</v>
      </c>
      <c r="E204" s="1">
        <v>26</v>
      </c>
      <c r="F204" s="1">
        <f t="shared" si="15"/>
        <v>1</v>
      </c>
      <c r="G204" s="1">
        <f t="shared" si="16"/>
        <v>0</v>
      </c>
      <c r="H204" s="1">
        <f t="shared" si="17"/>
        <v>0</v>
      </c>
      <c r="I204" s="1">
        <f t="shared" si="19"/>
        <v>5663</v>
      </c>
      <c r="J204" s="1">
        <f t="shared" si="18"/>
        <v>0</v>
      </c>
    </row>
    <row r="205" spans="3:10" x14ac:dyDescent="0.25">
      <c r="C205" s="2">
        <v>38725</v>
      </c>
      <c r="D205" s="3" t="s">
        <v>95</v>
      </c>
      <c r="E205" s="1">
        <v>16</v>
      </c>
      <c r="F205" s="1">
        <f t="shared" si="15"/>
        <v>1</v>
      </c>
      <c r="G205" s="1">
        <f t="shared" si="16"/>
        <v>0</v>
      </c>
      <c r="H205" s="1">
        <f t="shared" si="17"/>
        <v>0</v>
      </c>
      <c r="I205" s="1">
        <f t="shared" si="19"/>
        <v>5647</v>
      </c>
      <c r="J205" s="1">
        <f t="shared" si="18"/>
        <v>0</v>
      </c>
    </row>
    <row r="206" spans="3:10" x14ac:dyDescent="0.25">
      <c r="C206" s="2">
        <v>38729</v>
      </c>
      <c r="D206" s="3" t="s">
        <v>11</v>
      </c>
      <c r="E206" s="1">
        <v>165</v>
      </c>
      <c r="F206" s="1">
        <f t="shared" si="15"/>
        <v>1</v>
      </c>
      <c r="G206" s="1">
        <f t="shared" si="16"/>
        <v>0</v>
      </c>
      <c r="H206" s="1">
        <f t="shared" si="17"/>
        <v>0</v>
      </c>
      <c r="I206" s="1">
        <f t="shared" si="19"/>
        <v>5482</v>
      </c>
      <c r="J206" s="1">
        <f t="shared" si="18"/>
        <v>0</v>
      </c>
    </row>
    <row r="207" spans="3:10" x14ac:dyDescent="0.25">
      <c r="C207" s="2">
        <v>38729</v>
      </c>
      <c r="D207" s="3" t="s">
        <v>96</v>
      </c>
      <c r="E207" s="1">
        <v>20</v>
      </c>
      <c r="F207" s="1">
        <f t="shared" si="15"/>
        <v>1</v>
      </c>
      <c r="G207" s="1">
        <f t="shared" si="16"/>
        <v>0</v>
      </c>
      <c r="H207" s="1">
        <f t="shared" si="17"/>
        <v>0</v>
      </c>
      <c r="I207" s="1">
        <f t="shared" si="19"/>
        <v>5462</v>
      </c>
      <c r="J207" s="1">
        <f t="shared" si="18"/>
        <v>0</v>
      </c>
    </row>
    <row r="208" spans="3:10" x14ac:dyDescent="0.25">
      <c r="C208" s="2">
        <v>38734</v>
      </c>
      <c r="D208" s="3" t="s">
        <v>97</v>
      </c>
      <c r="E208" s="1">
        <v>2</v>
      </c>
      <c r="F208" s="1">
        <f t="shared" si="15"/>
        <v>1</v>
      </c>
      <c r="G208" s="1">
        <f t="shared" si="16"/>
        <v>0</v>
      </c>
      <c r="H208" s="1">
        <f t="shared" si="17"/>
        <v>0</v>
      </c>
      <c r="I208" s="1">
        <f t="shared" si="19"/>
        <v>5460</v>
      </c>
      <c r="J208" s="1">
        <f t="shared" si="18"/>
        <v>0</v>
      </c>
    </row>
    <row r="209" spans="3:10" x14ac:dyDescent="0.25">
      <c r="C209" s="2">
        <v>38734</v>
      </c>
      <c r="D209" s="3" t="s">
        <v>98</v>
      </c>
      <c r="E209" s="1">
        <v>7</v>
      </c>
      <c r="F209" s="1">
        <f t="shared" si="15"/>
        <v>1</v>
      </c>
      <c r="G209" s="1">
        <f t="shared" si="16"/>
        <v>0</v>
      </c>
      <c r="H209" s="1">
        <f t="shared" si="17"/>
        <v>0</v>
      </c>
      <c r="I209" s="1">
        <f t="shared" si="19"/>
        <v>5453</v>
      </c>
      <c r="J209" s="1">
        <f t="shared" si="18"/>
        <v>0</v>
      </c>
    </row>
    <row r="210" spans="3:10" x14ac:dyDescent="0.25">
      <c r="C210" s="2">
        <v>38734</v>
      </c>
      <c r="D210" s="3" t="s">
        <v>31</v>
      </c>
      <c r="E210" s="1">
        <v>7</v>
      </c>
      <c r="F210" s="1">
        <f t="shared" si="15"/>
        <v>1</v>
      </c>
      <c r="G210" s="1">
        <f t="shared" si="16"/>
        <v>0</v>
      </c>
      <c r="H210" s="1">
        <f t="shared" si="17"/>
        <v>0</v>
      </c>
      <c r="I210" s="1">
        <f t="shared" si="19"/>
        <v>5446</v>
      </c>
      <c r="J210" s="1">
        <f t="shared" si="18"/>
        <v>0</v>
      </c>
    </row>
    <row r="211" spans="3:10" x14ac:dyDescent="0.25">
      <c r="C211" s="2">
        <v>38734</v>
      </c>
      <c r="D211" s="3" t="s">
        <v>80</v>
      </c>
      <c r="E211" s="1">
        <v>72</v>
      </c>
      <c r="F211" s="1">
        <f t="shared" si="15"/>
        <v>1</v>
      </c>
      <c r="G211" s="1">
        <f t="shared" si="16"/>
        <v>0</v>
      </c>
      <c r="H211" s="1">
        <f t="shared" si="17"/>
        <v>0</v>
      </c>
      <c r="I211" s="1">
        <f t="shared" si="19"/>
        <v>5374</v>
      </c>
      <c r="J211" s="1">
        <f t="shared" si="18"/>
        <v>0</v>
      </c>
    </row>
    <row r="212" spans="3:10" x14ac:dyDescent="0.25">
      <c r="C212" s="2">
        <v>38735</v>
      </c>
      <c r="D212" s="3" t="s">
        <v>73</v>
      </c>
      <c r="E212" s="1">
        <v>59</v>
      </c>
      <c r="F212" s="1">
        <f t="shared" si="15"/>
        <v>1</v>
      </c>
      <c r="G212" s="1">
        <f t="shared" si="16"/>
        <v>0</v>
      </c>
      <c r="H212" s="1">
        <f t="shared" si="17"/>
        <v>0</v>
      </c>
      <c r="I212" s="1">
        <f t="shared" si="19"/>
        <v>5315</v>
      </c>
      <c r="J212" s="1">
        <f t="shared" si="18"/>
        <v>0</v>
      </c>
    </row>
    <row r="213" spans="3:10" x14ac:dyDescent="0.25">
      <c r="C213" s="2">
        <v>38736</v>
      </c>
      <c r="D213" s="3" t="s">
        <v>47</v>
      </c>
      <c r="E213" s="1">
        <v>212</v>
      </c>
      <c r="F213" s="1">
        <f t="shared" si="15"/>
        <v>1</v>
      </c>
      <c r="G213" s="1">
        <f t="shared" si="16"/>
        <v>0</v>
      </c>
      <c r="H213" s="1">
        <f t="shared" si="17"/>
        <v>0</v>
      </c>
      <c r="I213" s="1">
        <f t="shared" si="19"/>
        <v>5103</v>
      </c>
      <c r="J213" s="1">
        <f t="shared" si="18"/>
        <v>0</v>
      </c>
    </row>
    <row r="214" spans="3:10" x14ac:dyDescent="0.25">
      <c r="C214" s="2">
        <v>38741</v>
      </c>
      <c r="D214" s="3" t="s">
        <v>19</v>
      </c>
      <c r="E214" s="1">
        <v>195</v>
      </c>
      <c r="F214" s="1">
        <f t="shared" si="15"/>
        <v>1</v>
      </c>
      <c r="G214" s="1">
        <f t="shared" si="16"/>
        <v>0</v>
      </c>
      <c r="H214" s="1">
        <f t="shared" si="17"/>
        <v>0</v>
      </c>
      <c r="I214" s="1">
        <f t="shared" si="19"/>
        <v>4908</v>
      </c>
      <c r="J214" s="1">
        <f t="shared" si="18"/>
        <v>0</v>
      </c>
    </row>
    <row r="215" spans="3:10" x14ac:dyDescent="0.25">
      <c r="C215" s="2">
        <v>38741</v>
      </c>
      <c r="D215" s="3" t="s">
        <v>59</v>
      </c>
      <c r="E215" s="1">
        <v>16</v>
      </c>
      <c r="F215" s="1">
        <f t="shared" si="15"/>
        <v>1</v>
      </c>
      <c r="G215" s="1">
        <f t="shared" si="16"/>
        <v>0</v>
      </c>
      <c r="H215" s="1">
        <f t="shared" si="17"/>
        <v>0</v>
      </c>
      <c r="I215" s="1">
        <f t="shared" si="19"/>
        <v>4892</v>
      </c>
      <c r="J215" s="1">
        <f t="shared" si="18"/>
        <v>0</v>
      </c>
    </row>
    <row r="216" spans="3:10" x14ac:dyDescent="0.25">
      <c r="C216" s="2">
        <v>38745</v>
      </c>
      <c r="D216" s="3" t="s">
        <v>14</v>
      </c>
      <c r="E216" s="1">
        <v>187</v>
      </c>
      <c r="F216" s="1">
        <f t="shared" si="15"/>
        <v>1</v>
      </c>
      <c r="G216" s="1">
        <f t="shared" si="16"/>
        <v>1</v>
      </c>
      <c r="H216" s="1">
        <f t="shared" si="17"/>
        <v>1000</v>
      </c>
      <c r="I216" s="1">
        <f t="shared" si="19"/>
        <v>4705</v>
      </c>
      <c r="J216" s="1">
        <f t="shared" si="18"/>
        <v>0</v>
      </c>
    </row>
    <row r="217" spans="3:10" x14ac:dyDescent="0.25">
      <c r="C217" s="2">
        <v>38751</v>
      </c>
      <c r="D217" s="3" t="s">
        <v>19</v>
      </c>
      <c r="E217" s="1">
        <v>369</v>
      </c>
      <c r="F217" s="1">
        <f t="shared" si="15"/>
        <v>2</v>
      </c>
      <c r="G217" s="1">
        <f t="shared" si="16"/>
        <v>0</v>
      </c>
      <c r="H217" s="1">
        <f t="shared" si="17"/>
        <v>0</v>
      </c>
      <c r="I217" s="1">
        <f t="shared" si="19"/>
        <v>5336</v>
      </c>
      <c r="J217" s="1">
        <f t="shared" si="18"/>
        <v>0</v>
      </c>
    </row>
    <row r="218" spans="3:10" x14ac:dyDescent="0.25">
      <c r="C218" s="2">
        <v>38754</v>
      </c>
      <c r="D218" s="3" t="s">
        <v>37</v>
      </c>
      <c r="E218" s="1">
        <v>190</v>
      </c>
      <c r="F218" s="1">
        <f t="shared" si="15"/>
        <v>2</v>
      </c>
      <c r="G218" s="1">
        <f t="shared" si="16"/>
        <v>0</v>
      </c>
      <c r="H218" s="1">
        <f t="shared" si="17"/>
        <v>0</v>
      </c>
      <c r="I218" s="1">
        <f t="shared" si="19"/>
        <v>5146</v>
      </c>
      <c r="J218" s="1">
        <f t="shared" si="18"/>
        <v>0</v>
      </c>
    </row>
    <row r="219" spans="3:10" x14ac:dyDescent="0.25">
      <c r="C219" s="2">
        <v>38754</v>
      </c>
      <c r="D219" s="3" t="s">
        <v>16</v>
      </c>
      <c r="E219" s="1">
        <v>453</v>
      </c>
      <c r="F219" s="1">
        <f t="shared" si="15"/>
        <v>2</v>
      </c>
      <c r="G219" s="1">
        <f t="shared" si="16"/>
        <v>0</v>
      </c>
      <c r="H219" s="1">
        <f t="shared" si="17"/>
        <v>0</v>
      </c>
      <c r="I219" s="1">
        <f t="shared" si="19"/>
        <v>4693</v>
      </c>
      <c r="J219" s="1">
        <f t="shared" si="18"/>
        <v>0</v>
      </c>
    </row>
    <row r="220" spans="3:10" x14ac:dyDescent="0.25">
      <c r="C220" s="2">
        <v>38754</v>
      </c>
      <c r="D220" s="3" t="s">
        <v>24</v>
      </c>
      <c r="E220" s="1">
        <v>223</v>
      </c>
      <c r="F220" s="1">
        <f t="shared" si="15"/>
        <v>2</v>
      </c>
      <c r="G220" s="1">
        <f t="shared" si="16"/>
        <v>0</v>
      </c>
      <c r="H220" s="1">
        <f t="shared" si="17"/>
        <v>0</v>
      </c>
      <c r="I220" s="1">
        <f t="shared" si="19"/>
        <v>4470</v>
      </c>
      <c r="J220" s="1">
        <f t="shared" si="18"/>
        <v>0</v>
      </c>
    </row>
    <row r="221" spans="3:10" x14ac:dyDescent="0.25">
      <c r="C221" s="2">
        <v>38755</v>
      </c>
      <c r="D221" s="3" t="s">
        <v>66</v>
      </c>
      <c r="E221" s="1">
        <v>1</v>
      </c>
      <c r="F221" s="1">
        <f t="shared" si="15"/>
        <v>2</v>
      </c>
      <c r="G221" s="1">
        <f t="shared" si="16"/>
        <v>0</v>
      </c>
      <c r="H221" s="1">
        <f t="shared" si="17"/>
        <v>0</v>
      </c>
      <c r="I221" s="1">
        <f t="shared" si="19"/>
        <v>4469</v>
      </c>
      <c r="J221" s="1">
        <f t="shared" si="18"/>
        <v>0</v>
      </c>
    </row>
    <row r="222" spans="3:10" x14ac:dyDescent="0.25">
      <c r="C222" s="2">
        <v>38757</v>
      </c>
      <c r="D222" s="3" t="s">
        <v>57</v>
      </c>
      <c r="E222" s="1">
        <v>170</v>
      </c>
      <c r="F222" s="1">
        <f t="shared" si="15"/>
        <v>2</v>
      </c>
      <c r="G222" s="1">
        <f t="shared" si="16"/>
        <v>0</v>
      </c>
      <c r="H222" s="1">
        <f t="shared" si="17"/>
        <v>0</v>
      </c>
      <c r="I222" s="1">
        <f t="shared" si="19"/>
        <v>4299</v>
      </c>
      <c r="J222" s="1">
        <f t="shared" si="18"/>
        <v>0</v>
      </c>
    </row>
    <row r="223" spans="3:10" x14ac:dyDescent="0.25">
      <c r="C223" s="2">
        <v>38757</v>
      </c>
      <c r="D223" s="3" t="s">
        <v>88</v>
      </c>
      <c r="E223" s="1">
        <v>19</v>
      </c>
      <c r="F223" s="1">
        <f t="shared" si="15"/>
        <v>2</v>
      </c>
      <c r="G223" s="1">
        <f t="shared" si="16"/>
        <v>0</v>
      </c>
      <c r="H223" s="1">
        <f t="shared" si="17"/>
        <v>0</v>
      </c>
      <c r="I223" s="1">
        <f t="shared" si="19"/>
        <v>4280</v>
      </c>
      <c r="J223" s="1">
        <f t="shared" si="18"/>
        <v>0</v>
      </c>
    </row>
    <row r="224" spans="3:10" x14ac:dyDescent="0.25">
      <c r="C224" s="2">
        <v>38757</v>
      </c>
      <c r="D224" s="3" t="s">
        <v>19</v>
      </c>
      <c r="E224" s="1">
        <v>464</v>
      </c>
      <c r="F224" s="1">
        <f t="shared" si="15"/>
        <v>2</v>
      </c>
      <c r="G224" s="1">
        <f t="shared" si="16"/>
        <v>0</v>
      </c>
      <c r="H224" s="1">
        <f t="shared" si="17"/>
        <v>0</v>
      </c>
      <c r="I224" s="1">
        <f t="shared" si="19"/>
        <v>3816</v>
      </c>
      <c r="J224" s="1">
        <f t="shared" si="18"/>
        <v>0</v>
      </c>
    </row>
    <row r="225" spans="3:10" x14ac:dyDescent="0.25">
      <c r="C225" s="2">
        <v>38761</v>
      </c>
      <c r="D225" s="3" t="s">
        <v>9</v>
      </c>
      <c r="E225" s="1">
        <v>230</v>
      </c>
      <c r="F225" s="1">
        <f t="shared" si="15"/>
        <v>2</v>
      </c>
      <c r="G225" s="1">
        <f t="shared" si="16"/>
        <v>0</v>
      </c>
      <c r="H225" s="1">
        <f t="shared" si="17"/>
        <v>0</v>
      </c>
      <c r="I225" s="1">
        <f t="shared" si="19"/>
        <v>3586</v>
      </c>
      <c r="J225" s="1">
        <f t="shared" si="18"/>
        <v>0</v>
      </c>
    </row>
    <row r="226" spans="3:10" x14ac:dyDescent="0.25">
      <c r="C226" s="2">
        <v>38765</v>
      </c>
      <c r="D226" s="3" t="s">
        <v>11</v>
      </c>
      <c r="E226" s="1">
        <v>387</v>
      </c>
      <c r="F226" s="1">
        <f t="shared" si="15"/>
        <v>2</v>
      </c>
      <c r="G226" s="1">
        <f t="shared" si="16"/>
        <v>0</v>
      </c>
      <c r="H226" s="1">
        <f t="shared" si="17"/>
        <v>0</v>
      </c>
      <c r="I226" s="1">
        <f t="shared" si="19"/>
        <v>3199</v>
      </c>
      <c r="J226" s="1">
        <f t="shared" si="18"/>
        <v>0</v>
      </c>
    </row>
    <row r="227" spans="3:10" x14ac:dyDescent="0.25">
      <c r="C227" s="2">
        <v>38766</v>
      </c>
      <c r="D227" s="3" t="s">
        <v>47</v>
      </c>
      <c r="E227" s="1">
        <v>264</v>
      </c>
      <c r="F227" s="1">
        <f t="shared" si="15"/>
        <v>2</v>
      </c>
      <c r="G227" s="1">
        <f t="shared" si="16"/>
        <v>0</v>
      </c>
      <c r="H227" s="1">
        <f t="shared" si="17"/>
        <v>0</v>
      </c>
      <c r="I227" s="1">
        <f t="shared" si="19"/>
        <v>2935</v>
      </c>
      <c r="J227" s="1">
        <f t="shared" si="18"/>
        <v>0</v>
      </c>
    </row>
    <row r="228" spans="3:10" x14ac:dyDescent="0.25">
      <c r="C228" s="2">
        <v>38767</v>
      </c>
      <c r="D228" s="3" t="s">
        <v>20</v>
      </c>
      <c r="E228" s="1">
        <v>163</v>
      </c>
      <c r="F228" s="1">
        <f t="shared" si="15"/>
        <v>2</v>
      </c>
      <c r="G228" s="1">
        <f t="shared" si="16"/>
        <v>0</v>
      </c>
      <c r="H228" s="1">
        <f t="shared" si="17"/>
        <v>0</v>
      </c>
      <c r="I228" s="1">
        <f t="shared" si="19"/>
        <v>2772</v>
      </c>
      <c r="J228" s="1">
        <f t="shared" si="18"/>
        <v>0</v>
      </c>
    </row>
    <row r="229" spans="3:10" x14ac:dyDescent="0.25">
      <c r="C229" s="2">
        <v>38768</v>
      </c>
      <c r="D229" s="3" t="s">
        <v>38</v>
      </c>
      <c r="E229" s="1">
        <v>14</v>
      </c>
      <c r="F229" s="1">
        <f t="shared" si="15"/>
        <v>2</v>
      </c>
      <c r="G229" s="1">
        <f t="shared" si="16"/>
        <v>0</v>
      </c>
      <c r="H229" s="1">
        <f t="shared" si="17"/>
        <v>0</v>
      </c>
      <c r="I229" s="1">
        <f t="shared" si="19"/>
        <v>2758</v>
      </c>
      <c r="J229" s="1">
        <f t="shared" si="18"/>
        <v>0</v>
      </c>
    </row>
    <row r="230" spans="3:10" x14ac:dyDescent="0.25">
      <c r="C230" s="2">
        <v>38769</v>
      </c>
      <c r="D230" s="3" t="s">
        <v>73</v>
      </c>
      <c r="E230" s="1">
        <v>98</v>
      </c>
      <c r="F230" s="1">
        <f t="shared" si="15"/>
        <v>2</v>
      </c>
      <c r="G230" s="1">
        <f t="shared" si="16"/>
        <v>1</v>
      </c>
      <c r="H230" s="1">
        <f t="shared" si="17"/>
        <v>3000</v>
      </c>
      <c r="I230" s="1">
        <f t="shared" si="19"/>
        <v>2660</v>
      </c>
      <c r="J230" s="1">
        <f t="shared" si="18"/>
        <v>0</v>
      </c>
    </row>
    <row r="231" spans="3:10" x14ac:dyDescent="0.25">
      <c r="C231" s="2">
        <v>38780</v>
      </c>
      <c r="D231" s="3" t="s">
        <v>99</v>
      </c>
      <c r="E231" s="1">
        <v>16</v>
      </c>
      <c r="F231" s="1">
        <f t="shared" si="15"/>
        <v>3</v>
      </c>
      <c r="G231" s="1">
        <f t="shared" si="16"/>
        <v>0</v>
      </c>
      <c r="H231" s="1">
        <f t="shared" si="17"/>
        <v>0</v>
      </c>
      <c r="I231" s="1">
        <f t="shared" si="19"/>
        <v>5644</v>
      </c>
      <c r="J231" s="1">
        <f t="shared" si="18"/>
        <v>0</v>
      </c>
    </row>
    <row r="232" spans="3:10" x14ac:dyDescent="0.25">
      <c r="C232" s="2">
        <v>38780</v>
      </c>
      <c r="D232" s="3" t="s">
        <v>28</v>
      </c>
      <c r="E232" s="1">
        <v>80</v>
      </c>
      <c r="F232" s="1">
        <f t="shared" si="15"/>
        <v>3</v>
      </c>
      <c r="G232" s="1">
        <f t="shared" si="16"/>
        <v>0</v>
      </c>
      <c r="H232" s="1">
        <f t="shared" si="17"/>
        <v>0</v>
      </c>
      <c r="I232" s="1">
        <f t="shared" si="19"/>
        <v>5564</v>
      </c>
      <c r="J232" s="1">
        <f t="shared" si="18"/>
        <v>0</v>
      </c>
    </row>
    <row r="233" spans="3:10" x14ac:dyDescent="0.25">
      <c r="C233" s="2">
        <v>38784</v>
      </c>
      <c r="D233" s="3" t="s">
        <v>41</v>
      </c>
      <c r="E233" s="1">
        <v>127</v>
      </c>
      <c r="F233" s="1">
        <f t="shared" si="15"/>
        <v>3</v>
      </c>
      <c r="G233" s="1">
        <f t="shared" si="16"/>
        <v>0</v>
      </c>
      <c r="H233" s="1">
        <f t="shared" si="17"/>
        <v>0</v>
      </c>
      <c r="I233" s="1">
        <f t="shared" si="19"/>
        <v>5437</v>
      </c>
      <c r="J233" s="1">
        <f t="shared" si="18"/>
        <v>0</v>
      </c>
    </row>
    <row r="234" spans="3:10" x14ac:dyDescent="0.25">
      <c r="C234" s="2">
        <v>38786</v>
      </c>
      <c r="D234" s="3" t="s">
        <v>21</v>
      </c>
      <c r="E234" s="1">
        <v>170</v>
      </c>
      <c r="F234" s="1">
        <f t="shared" si="15"/>
        <v>3</v>
      </c>
      <c r="G234" s="1">
        <f t="shared" si="16"/>
        <v>0</v>
      </c>
      <c r="H234" s="1">
        <f t="shared" si="17"/>
        <v>0</v>
      </c>
      <c r="I234" s="1">
        <f t="shared" si="19"/>
        <v>5267</v>
      </c>
      <c r="J234" s="1">
        <f t="shared" si="18"/>
        <v>0</v>
      </c>
    </row>
    <row r="235" spans="3:10" x14ac:dyDescent="0.25">
      <c r="C235" s="2">
        <v>38787</v>
      </c>
      <c r="D235" s="3" t="s">
        <v>63</v>
      </c>
      <c r="E235" s="1">
        <v>28</v>
      </c>
      <c r="F235" s="1">
        <f t="shared" si="15"/>
        <v>3</v>
      </c>
      <c r="G235" s="1">
        <f t="shared" si="16"/>
        <v>0</v>
      </c>
      <c r="H235" s="1">
        <f t="shared" si="17"/>
        <v>0</v>
      </c>
      <c r="I235" s="1">
        <f t="shared" si="19"/>
        <v>5239</v>
      </c>
      <c r="J235" s="1">
        <f t="shared" si="18"/>
        <v>0</v>
      </c>
    </row>
    <row r="236" spans="3:10" x14ac:dyDescent="0.25">
      <c r="C236" s="2">
        <v>38788</v>
      </c>
      <c r="D236" s="3" t="s">
        <v>100</v>
      </c>
      <c r="E236" s="1">
        <v>12</v>
      </c>
      <c r="F236" s="1">
        <f t="shared" si="15"/>
        <v>3</v>
      </c>
      <c r="G236" s="1">
        <f t="shared" si="16"/>
        <v>0</v>
      </c>
      <c r="H236" s="1">
        <f t="shared" si="17"/>
        <v>0</v>
      </c>
      <c r="I236" s="1">
        <f t="shared" si="19"/>
        <v>5227</v>
      </c>
      <c r="J236" s="1">
        <f t="shared" si="18"/>
        <v>0</v>
      </c>
    </row>
    <row r="237" spans="3:10" x14ac:dyDescent="0.25">
      <c r="C237" s="2">
        <v>38790</v>
      </c>
      <c r="D237" s="3" t="s">
        <v>101</v>
      </c>
      <c r="E237" s="1">
        <v>10</v>
      </c>
      <c r="F237" s="1">
        <f t="shared" si="15"/>
        <v>3</v>
      </c>
      <c r="G237" s="1">
        <f t="shared" si="16"/>
        <v>0</v>
      </c>
      <c r="H237" s="1">
        <f t="shared" si="17"/>
        <v>0</v>
      </c>
      <c r="I237" s="1">
        <f t="shared" si="19"/>
        <v>5217</v>
      </c>
      <c r="J237" s="1">
        <f t="shared" si="18"/>
        <v>0</v>
      </c>
    </row>
    <row r="238" spans="3:10" x14ac:dyDescent="0.25">
      <c r="C238" s="2">
        <v>38791</v>
      </c>
      <c r="D238" s="3" t="s">
        <v>32</v>
      </c>
      <c r="E238" s="1">
        <v>65</v>
      </c>
      <c r="F238" s="1">
        <f t="shared" si="15"/>
        <v>3</v>
      </c>
      <c r="G238" s="1">
        <f t="shared" si="16"/>
        <v>0</v>
      </c>
      <c r="H238" s="1">
        <f t="shared" si="17"/>
        <v>0</v>
      </c>
      <c r="I238" s="1">
        <f t="shared" si="19"/>
        <v>5152</v>
      </c>
      <c r="J238" s="1">
        <f t="shared" si="18"/>
        <v>0</v>
      </c>
    </row>
    <row r="239" spans="3:10" x14ac:dyDescent="0.25">
      <c r="C239" s="2">
        <v>38792</v>
      </c>
      <c r="D239" s="3" t="s">
        <v>102</v>
      </c>
      <c r="E239" s="1">
        <v>17</v>
      </c>
      <c r="F239" s="1">
        <f t="shared" si="15"/>
        <v>3</v>
      </c>
      <c r="G239" s="1">
        <f t="shared" si="16"/>
        <v>0</v>
      </c>
      <c r="H239" s="1">
        <f t="shared" si="17"/>
        <v>0</v>
      </c>
      <c r="I239" s="1">
        <f t="shared" si="19"/>
        <v>5135</v>
      </c>
      <c r="J239" s="1">
        <f t="shared" si="18"/>
        <v>0</v>
      </c>
    </row>
    <row r="240" spans="3:10" x14ac:dyDescent="0.25">
      <c r="C240" s="2">
        <v>38792</v>
      </c>
      <c r="D240" s="3" t="s">
        <v>11</v>
      </c>
      <c r="E240" s="1">
        <v>262</v>
      </c>
      <c r="F240" s="1">
        <f t="shared" si="15"/>
        <v>3</v>
      </c>
      <c r="G240" s="1">
        <f t="shared" si="16"/>
        <v>0</v>
      </c>
      <c r="H240" s="1">
        <f t="shared" si="17"/>
        <v>0</v>
      </c>
      <c r="I240" s="1">
        <f t="shared" si="19"/>
        <v>4873</v>
      </c>
      <c r="J240" s="1">
        <f t="shared" si="18"/>
        <v>0</v>
      </c>
    </row>
    <row r="241" spans="3:10" x14ac:dyDescent="0.25">
      <c r="C241" s="2">
        <v>38792</v>
      </c>
      <c r="D241" s="3" t="s">
        <v>103</v>
      </c>
      <c r="E241" s="1">
        <v>20</v>
      </c>
      <c r="F241" s="1">
        <f t="shared" si="15"/>
        <v>3</v>
      </c>
      <c r="G241" s="1">
        <f t="shared" si="16"/>
        <v>0</v>
      </c>
      <c r="H241" s="1">
        <f t="shared" si="17"/>
        <v>0</v>
      </c>
      <c r="I241" s="1">
        <f t="shared" si="19"/>
        <v>4853</v>
      </c>
      <c r="J241" s="1">
        <f t="shared" si="18"/>
        <v>0</v>
      </c>
    </row>
    <row r="242" spans="3:10" x14ac:dyDescent="0.25">
      <c r="C242" s="2">
        <v>38801</v>
      </c>
      <c r="D242" s="3" t="s">
        <v>9</v>
      </c>
      <c r="E242" s="1">
        <v>224</v>
      </c>
      <c r="F242" s="1">
        <f t="shared" si="15"/>
        <v>3</v>
      </c>
      <c r="G242" s="1">
        <f t="shared" si="16"/>
        <v>1</v>
      </c>
      <c r="H242" s="1">
        <f t="shared" si="17"/>
        <v>1000</v>
      </c>
      <c r="I242" s="1">
        <f t="shared" si="19"/>
        <v>4629</v>
      </c>
      <c r="J242" s="1">
        <f t="shared" si="18"/>
        <v>0</v>
      </c>
    </row>
    <row r="243" spans="3:10" x14ac:dyDescent="0.25">
      <c r="C243" s="2">
        <v>38808</v>
      </c>
      <c r="D243" s="3" t="s">
        <v>54</v>
      </c>
      <c r="E243" s="1">
        <v>199</v>
      </c>
      <c r="F243" s="1">
        <f t="shared" si="15"/>
        <v>4</v>
      </c>
      <c r="G243" s="1">
        <f t="shared" si="16"/>
        <v>0</v>
      </c>
      <c r="H243" s="1">
        <f t="shared" si="17"/>
        <v>0</v>
      </c>
      <c r="I243" s="1">
        <f t="shared" si="19"/>
        <v>5430</v>
      </c>
      <c r="J243" s="1">
        <f t="shared" si="18"/>
        <v>0</v>
      </c>
    </row>
    <row r="244" spans="3:10" x14ac:dyDescent="0.25">
      <c r="C244" s="2">
        <v>38813</v>
      </c>
      <c r="D244" s="3" t="s">
        <v>32</v>
      </c>
      <c r="E244" s="1">
        <v>70</v>
      </c>
      <c r="F244" s="1">
        <f t="shared" si="15"/>
        <v>4</v>
      </c>
      <c r="G244" s="1">
        <f t="shared" si="16"/>
        <v>0</v>
      </c>
      <c r="H244" s="1">
        <f t="shared" si="17"/>
        <v>0</v>
      </c>
      <c r="I244" s="1">
        <f t="shared" si="19"/>
        <v>5360</v>
      </c>
      <c r="J244" s="1">
        <f t="shared" si="18"/>
        <v>0</v>
      </c>
    </row>
    <row r="245" spans="3:10" x14ac:dyDescent="0.25">
      <c r="C245" s="2">
        <v>38815</v>
      </c>
      <c r="D245" s="3" t="s">
        <v>104</v>
      </c>
      <c r="E245" s="1">
        <v>171</v>
      </c>
      <c r="F245" s="1">
        <f t="shared" si="15"/>
        <v>4</v>
      </c>
      <c r="G245" s="1">
        <f t="shared" si="16"/>
        <v>0</v>
      </c>
      <c r="H245" s="1">
        <f t="shared" si="17"/>
        <v>0</v>
      </c>
      <c r="I245" s="1">
        <f t="shared" si="19"/>
        <v>5189</v>
      </c>
      <c r="J245" s="1">
        <f t="shared" si="18"/>
        <v>0</v>
      </c>
    </row>
    <row r="246" spans="3:10" x14ac:dyDescent="0.25">
      <c r="C246" s="2">
        <v>38815</v>
      </c>
      <c r="D246" s="3" t="s">
        <v>105</v>
      </c>
      <c r="E246" s="1">
        <v>1</v>
      </c>
      <c r="F246" s="1">
        <f t="shared" si="15"/>
        <v>4</v>
      </c>
      <c r="G246" s="1">
        <f t="shared" si="16"/>
        <v>0</v>
      </c>
      <c r="H246" s="1">
        <f t="shared" si="17"/>
        <v>0</v>
      </c>
      <c r="I246" s="1">
        <f t="shared" si="19"/>
        <v>5188</v>
      </c>
      <c r="J246" s="1">
        <f t="shared" si="18"/>
        <v>0</v>
      </c>
    </row>
    <row r="247" spans="3:10" x14ac:dyDescent="0.25">
      <c r="C247" s="2">
        <v>38817</v>
      </c>
      <c r="D247" s="3" t="s">
        <v>96</v>
      </c>
      <c r="E247" s="1">
        <v>13</v>
      </c>
      <c r="F247" s="1">
        <f t="shared" si="15"/>
        <v>4</v>
      </c>
      <c r="G247" s="1">
        <f t="shared" si="16"/>
        <v>0</v>
      </c>
      <c r="H247" s="1">
        <f t="shared" si="17"/>
        <v>0</v>
      </c>
      <c r="I247" s="1">
        <f t="shared" si="19"/>
        <v>5175</v>
      </c>
      <c r="J247" s="1">
        <f t="shared" si="18"/>
        <v>0</v>
      </c>
    </row>
    <row r="248" spans="3:10" x14ac:dyDescent="0.25">
      <c r="C248" s="2">
        <v>38818</v>
      </c>
      <c r="D248" s="3" t="s">
        <v>11</v>
      </c>
      <c r="E248" s="1">
        <v>293</v>
      </c>
      <c r="F248" s="1">
        <f t="shared" si="15"/>
        <v>4</v>
      </c>
      <c r="G248" s="1">
        <f t="shared" si="16"/>
        <v>0</v>
      </c>
      <c r="H248" s="1">
        <f t="shared" si="17"/>
        <v>0</v>
      </c>
      <c r="I248" s="1">
        <f t="shared" si="19"/>
        <v>4882</v>
      </c>
      <c r="J248" s="1">
        <f t="shared" si="18"/>
        <v>0</v>
      </c>
    </row>
    <row r="249" spans="3:10" x14ac:dyDescent="0.25">
      <c r="C249" s="2">
        <v>38818</v>
      </c>
      <c r="D249" s="3" t="s">
        <v>89</v>
      </c>
      <c r="E249" s="1">
        <v>11</v>
      </c>
      <c r="F249" s="1">
        <f t="shared" si="15"/>
        <v>4</v>
      </c>
      <c r="G249" s="1">
        <f t="shared" si="16"/>
        <v>0</v>
      </c>
      <c r="H249" s="1">
        <f t="shared" si="17"/>
        <v>0</v>
      </c>
      <c r="I249" s="1">
        <f t="shared" si="19"/>
        <v>4871</v>
      </c>
      <c r="J249" s="1">
        <f t="shared" si="18"/>
        <v>0</v>
      </c>
    </row>
    <row r="250" spans="3:10" x14ac:dyDescent="0.25">
      <c r="C250" s="2">
        <v>38820</v>
      </c>
      <c r="D250" s="3" t="s">
        <v>52</v>
      </c>
      <c r="E250" s="1">
        <v>162</v>
      </c>
      <c r="F250" s="1">
        <f t="shared" si="15"/>
        <v>4</v>
      </c>
      <c r="G250" s="1">
        <f t="shared" si="16"/>
        <v>0</v>
      </c>
      <c r="H250" s="1">
        <f t="shared" si="17"/>
        <v>0</v>
      </c>
      <c r="I250" s="1">
        <f t="shared" si="19"/>
        <v>4709</v>
      </c>
      <c r="J250" s="1">
        <f t="shared" si="18"/>
        <v>0</v>
      </c>
    </row>
    <row r="251" spans="3:10" x14ac:dyDescent="0.25">
      <c r="C251" s="2">
        <v>38821</v>
      </c>
      <c r="D251" s="3" t="s">
        <v>60</v>
      </c>
      <c r="E251" s="1">
        <v>187</v>
      </c>
      <c r="F251" s="1">
        <f t="shared" si="15"/>
        <v>4</v>
      </c>
      <c r="G251" s="1">
        <f t="shared" si="16"/>
        <v>0</v>
      </c>
      <c r="H251" s="1">
        <f t="shared" si="17"/>
        <v>0</v>
      </c>
      <c r="I251" s="1">
        <f t="shared" si="19"/>
        <v>4522</v>
      </c>
      <c r="J251" s="1">
        <f t="shared" si="18"/>
        <v>0</v>
      </c>
    </row>
    <row r="252" spans="3:10" x14ac:dyDescent="0.25">
      <c r="C252" s="2">
        <v>38822</v>
      </c>
      <c r="D252" s="3" t="s">
        <v>20</v>
      </c>
      <c r="E252" s="1">
        <v>192</v>
      </c>
      <c r="F252" s="1">
        <f t="shared" si="15"/>
        <v>4</v>
      </c>
      <c r="G252" s="1">
        <f t="shared" si="16"/>
        <v>0</v>
      </c>
      <c r="H252" s="1">
        <f t="shared" si="17"/>
        <v>0</v>
      </c>
      <c r="I252" s="1">
        <f t="shared" si="19"/>
        <v>4330</v>
      </c>
      <c r="J252" s="1">
        <f t="shared" si="18"/>
        <v>0</v>
      </c>
    </row>
    <row r="253" spans="3:10" x14ac:dyDescent="0.25">
      <c r="C253" s="2">
        <v>38824</v>
      </c>
      <c r="D253" s="3" t="s">
        <v>26</v>
      </c>
      <c r="E253" s="1">
        <v>127</v>
      </c>
      <c r="F253" s="1">
        <f t="shared" si="15"/>
        <v>4</v>
      </c>
      <c r="G253" s="1">
        <f t="shared" si="16"/>
        <v>0</v>
      </c>
      <c r="H253" s="1">
        <f t="shared" si="17"/>
        <v>0</v>
      </c>
      <c r="I253" s="1">
        <f t="shared" si="19"/>
        <v>4203</v>
      </c>
      <c r="J253" s="1">
        <f t="shared" si="18"/>
        <v>0</v>
      </c>
    </row>
    <row r="254" spans="3:10" x14ac:dyDescent="0.25">
      <c r="C254" s="2">
        <v>38826</v>
      </c>
      <c r="D254" s="3" t="s">
        <v>11</v>
      </c>
      <c r="E254" s="1">
        <v>198</v>
      </c>
      <c r="F254" s="1">
        <f t="shared" si="15"/>
        <v>4</v>
      </c>
      <c r="G254" s="1">
        <f t="shared" si="16"/>
        <v>0</v>
      </c>
      <c r="H254" s="1">
        <f t="shared" si="17"/>
        <v>0</v>
      </c>
      <c r="I254" s="1">
        <f t="shared" si="19"/>
        <v>4005</v>
      </c>
      <c r="J254" s="1">
        <f t="shared" si="18"/>
        <v>0</v>
      </c>
    </row>
    <row r="255" spans="3:10" x14ac:dyDescent="0.25">
      <c r="C255" s="2">
        <v>38826</v>
      </c>
      <c r="D255" s="3" t="s">
        <v>106</v>
      </c>
      <c r="E255" s="1">
        <v>4</v>
      </c>
      <c r="F255" s="1">
        <f t="shared" si="15"/>
        <v>4</v>
      </c>
      <c r="G255" s="1">
        <f t="shared" si="16"/>
        <v>0</v>
      </c>
      <c r="H255" s="1">
        <f t="shared" si="17"/>
        <v>0</v>
      </c>
      <c r="I255" s="1">
        <f t="shared" si="19"/>
        <v>4001</v>
      </c>
      <c r="J255" s="1">
        <f t="shared" si="18"/>
        <v>0</v>
      </c>
    </row>
    <row r="256" spans="3:10" x14ac:dyDescent="0.25">
      <c r="C256" s="2">
        <v>38826</v>
      </c>
      <c r="D256" s="3" t="s">
        <v>19</v>
      </c>
      <c r="E256" s="1">
        <v>110</v>
      </c>
      <c r="F256" s="1">
        <f t="shared" si="15"/>
        <v>4</v>
      </c>
      <c r="G256" s="1">
        <f t="shared" si="16"/>
        <v>0</v>
      </c>
      <c r="H256" s="1">
        <f t="shared" si="17"/>
        <v>0</v>
      </c>
      <c r="I256" s="1">
        <f t="shared" si="19"/>
        <v>3891</v>
      </c>
      <c r="J256" s="1">
        <f t="shared" si="18"/>
        <v>0</v>
      </c>
    </row>
    <row r="257" spans="3:10" x14ac:dyDescent="0.25">
      <c r="C257" s="2">
        <v>38826</v>
      </c>
      <c r="D257" s="3" t="s">
        <v>20</v>
      </c>
      <c r="E257" s="1">
        <v>123</v>
      </c>
      <c r="F257" s="1">
        <f t="shared" si="15"/>
        <v>4</v>
      </c>
      <c r="G257" s="1">
        <f t="shared" si="16"/>
        <v>0</v>
      </c>
      <c r="H257" s="1">
        <f t="shared" si="17"/>
        <v>0</v>
      </c>
      <c r="I257" s="1">
        <f t="shared" si="19"/>
        <v>3768</v>
      </c>
      <c r="J257" s="1">
        <f t="shared" si="18"/>
        <v>0</v>
      </c>
    </row>
    <row r="258" spans="3:10" x14ac:dyDescent="0.25">
      <c r="C258" s="2">
        <v>38827</v>
      </c>
      <c r="D258" s="3" t="s">
        <v>68</v>
      </c>
      <c r="E258" s="1">
        <v>159</v>
      </c>
      <c r="F258" s="1">
        <f t="shared" si="15"/>
        <v>4</v>
      </c>
      <c r="G258" s="1">
        <f t="shared" si="16"/>
        <v>0</v>
      </c>
      <c r="H258" s="1">
        <f t="shared" si="17"/>
        <v>0</v>
      </c>
      <c r="I258" s="1">
        <f t="shared" si="19"/>
        <v>3609</v>
      </c>
      <c r="J258" s="1">
        <f t="shared" si="18"/>
        <v>0</v>
      </c>
    </row>
    <row r="259" spans="3:10" x14ac:dyDescent="0.25">
      <c r="C259" s="2">
        <v>38828</v>
      </c>
      <c r="D259" s="3" t="s">
        <v>107</v>
      </c>
      <c r="E259" s="1">
        <v>19</v>
      </c>
      <c r="F259" s="1">
        <f t="shared" ref="F259:F322" si="20">MONTH(C259)</f>
        <v>4</v>
      </c>
      <c r="G259" s="1">
        <f t="shared" ref="G259:G322" si="21">IF(F260&lt;&gt;F259,1,0)</f>
        <v>0</v>
      </c>
      <c r="H259" s="1">
        <f t="shared" ref="H259:H322" si="22">IF(G259=1,IF(I259&lt;5000,1000*ROUNDUP(5-I259/1000,0),0),0)</f>
        <v>0</v>
      </c>
      <c r="I259" s="1">
        <f t="shared" si="19"/>
        <v>3590</v>
      </c>
      <c r="J259" s="1">
        <f t="shared" ref="J259:J322" si="23">IF(H259&gt;=4000,1,0)</f>
        <v>0</v>
      </c>
    </row>
    <row r="260" spans="3:10" x14ac:dyDescent="0.25">
      <c r="C260" s="2">
        <v>38834</v>
      </c>
      <c r="D260" s="3" t="s">
        <v>24</v>
      </c>
      <c r="E260" s="1">
        <v>289</v>
      </c>
      <c r="F260" s="1">
        <f t="shared" si="20"/>
        <v>4</v>
      </c>
      <c r="G260" s="1">
        <f t="shared" si="21"/>
        <v>0</v>
      </c>
      <c r="H260" s="1">
        <f t="shared" si="22"/>
        <v>0</v>
      </c>
      <c r="I260" s="1">
        <f t="shared" ref="I260:I323" si="24">I259-E260+H259</f>
        <v>3301</v>
      </c>
      <c r="J260" s="1">
        <f t="shared" si="23"/>
        <v>0</v>
      </c>
    </row>
    <row r="261" spans="3:10" x14ac:dyDescent="0.25">
      <c r="C261" s="2">
        <v>38834</v>
      </c>
      <c r="D261" s="3" t="s">
        <v>25</v>
      </c>
      <c r="E261" s="1">
        <v>136</v>
      </c>
      <c r="F261" s="1">
        <f t="shared" si="20"/>
        <v>4</v>
      </c>
      <c r="G261" s="1">
        <f t="shared" si="21"/>
        <v>1</v>
      </c>
      <c r="H261" s="1">
        <f t="shared" si="22"/>
        <v>2000</v>
      </c>
      <c r="I261" s="1">
        <f t="shared" si="24"/>
        <v>3165</v>
      </c>
      <c r="J261" s="1">
        <f t="shared" si="23"/>
        <v>0</v>
      </c>
    </row>
    <row r="262" spans="3:10" x14ac:dyDescent="0.25">
      <c r="C262" s="2">
        <v>38845</v>
      </c>
      <c r="D262" s="3" t="s">
        <v>27</v>
      </c>
      <c r="E262" s="1">
        <v>41</v>
      </c>
      <c r="F262" s="1">
        <f t="shared" si="20"/>
        <v>5</v>
      </c>
      <c r="G262" s="1">
        <f t="shared" si="21"/>
        <v>0</v>
      </c>
      <c r="H262" s="1">
        <f t="shared" si="22"/>
        <v>0</v>
      </c>
      <c r="I262" s="1">
        <f t="shared" si="24"/>
        <v>5124</v>
      </c>
      <c r="J262" s="1">
        <f t="shared" si="23"/>
        <v>0</v>
      </c>
    </row>
    <row r="263" spans="3:10" x14ac:dyDescent="0.25">
      <c r="C263" s="2">
        <v>38846</v>
      </c>
      <c r="D263" s="3" t="s">
        <v>47</v>
      </c>
      <c r="E263" s="1">
        <v>385</v>
      </c>
      <c r="F263" s="1">
        <f t="shared" si="20"/>
        <v>5</v>
      </c>
      <c r="G263" s="1">
        <f t="shared" si="21"/>
        <v>0</v>
      </c>
      <c r="H263" s="1">
        <f t="shared" si="22"/>
        <v>0</v>
      </c>
      <c r="I263" s="1">
        <f t="shared" si="24"/>
        <v>4739</v>
      </c>
      <c r="J263" s="1">
        <f t="shared" si="23"/>
        <v>0</v>
      </c>
    </row>
    <row r="264" spans="3:10" x14ac:dyDescent="0.25">
      <c r="C264" s="2">
        <v>38847</v>
      </c>
      <c r="D264" s="3" t="s">
        <v>108</v>
      </c>
      <c r="E264" s="1">
        <v>17</v>
      </c>
      <c r="F264" s="1">
        <f t="shared" si="20"/>
        <v>5</v>
      </c>
      <c r="G264" s="1">
        <f t="shared" si="21"/>
        <v>0</v>
      </c>
      <c r="H264" s="1">
        <f t="shared" si="22"/>
        <v>0</v>
      </c>
      <c r="I264" s="1">
        <f t="shared" si="24"/>
        <v>4722</v>
      </c>
      <c r="J264" s="1">
        <f t="shared" si="23"/>
        <v>0</v>
      </c>
    </row>
    <row r="265" spans="3:10" x14ac:dyDescent="0.25">
      <c r="C265" s="2">
        <v>38847</v>
      </c>
      <c r="D265" s="3" t="s">
        <v>109</v>
      </c>
      <c r="E265" s="1">
        <v>20</v>
      </c>
      <c r="F265" s="1">
        <f t="shared" si="20"/>
        <v>5</v>
      </c>
      <c r="G265" s="1">
        <f t="shared" si="21"/>
        <v>0</v>
      </c>
      <c r="H265" s="1">
        <f t="shared" si="22"/>
        <v>0</v>
      </c>
      <c r="I265" s="1">
        <f t="shared" si="24"/>
        <v>4702</v>
      </c>
      <c r="J265" s="1">
        <f t="shared" si="23"/>
        <v>0</v>
      </c>
    </row>
    <row r="266" spans="3:10" x14ac:dyDescent="0.25">
      <c r="C266" s="2">
        <v>38851</v>
      </c>
      <c r="D266" s="3" t="s">
        <v>110</v>
      </c>
      <c r="E266" s="1">
        <v>19</v>
      </c>
      <c r="F266" s="1">
        <f t="shared" si="20"/>
        <v>5</v>
      </c>
      <c r="G266" s="1">
        <f t="shared" si="21"/>
        <v>0</v>
      </c>
      <c r="H266" s="1">
        <f t="shared" si="22"/>
        <v>0</v>
      </c>
      <c r="I266" s="1">
        <f t="shared" si="24"/>
        <v>4683</v>
      </c>
      <c r="J266" s="1">
        <f t="shared" si="23"/>
        <v>0</v>
      </c>
    </row>
    <row r="267" spans="3:10" x14ac:dyDescent="0.25">
      <c r="C267" s="2">
        <v>38852</v>
      </c>
      <c r="D267" s="3" t="s">
        <v>45</v>
      </c>
      <c r="E267" s="1">
        <v>13</v>
      </c>
      <c r="F267" s="1">
        <f t="shared" si="20"/>
        <v>5</v>
      </c>
      <c r="G267" s="1">
        <f t="shared" si="21"/>
        <v>0</v>
      </c>
      <c r="H267" s="1">
        <f t="shared" si="22"/>
        <v>0</v>
      </c>
      <c r="I267" s="1">
        <f t="shared" si="24"/>
        <v>4670</v>
      </c>
      <c r="J267" s="1">
        <f t="shared" si="23"/>
        <v>0</v>
      </c>
    </row>
    <row r="268" spans="3:10" x14ac:dyDescent="0.25">
      <c r="C268" s="2">
        <v>38853</v>
      </c>
      <c r="D268" s="3" t="s">
        <v>99</v>
      </c>
      <c r="E268" s="1">
        <v>13</v>
      </c>
      <c r="F268" s="1">
        <f t="shared" si="20"/>
        <v>5</v>
      </c>
      <c r="G268" s="1">
        <f t="shared" si="21"/>
        <v>0</v>
      </c>
      <c r="H268" s="1">
        <f t="shared" si="22"/>
        <v>0</v>
      </c>
      <c r="I268" s="1">
        <f t="shared" si="24"/>
        <v>4657</v>
      </c>
      <c r="J268" s="1">
        <f t="shared" si="23"/>
        <v>0</v>
      </c>
    </row>
    <row r="269" spans="3:10" x14ac:dyDescent="0.25">
      <c r="C269" s="2">
        <v>38855</v>
      </c>
      <c r="D269" s="3" t="s">
        <v>82</v>
      </c>
      <c r="E269" s="1">
        <v>168</v>
      </c>
      <c r="F269" s="1">
        <f t="shared" si="20"/>
        <v>5</v>
      </c>
      <c r="G269" s="1">
        <f t="shared" si="21"/>
        <v>0</v>
      </c>
      <c r="H269" s="1">
        <f t="shared" si="22"/>
        <v>0</v>
      </c>
      <c r="I269" s="1">
        <f t="shared" si="24"/>
        <v>4489</v>
      </c>
      <c r="J269" s="1">
        <f t="shared" si="23"/>
        <v>0</v>
      </c>
    </row>
    <row r="270" spans="3:10" x14ac:dyDescent="0.25">
      <c r="C270" s="2">
        <v>38855</v>
      </c>
      <c r="D270" s="3" t="s">
        <v>111</v>
      </c>
      <c r="E270" s="1">
        <v>18</v>
      </c>
      <c r="F270" s="1">
        <f t="shared" si="20"/>
        <v>5</v>
      </c>
      <c r="G270" s="1">
        <f t="shared" si="21"/>
        <v>0</v>
      </c>
      <c r="H270" s="1">
        <f t="shared" si="22"/>
        <v>0</v>
      </c>
      <c r="I270" s="1">
        <f t="shared" si="24"/>
        <v>4471</v>
      </c>
      <c r="J270" s="1">
        <f t="shared" si="23"/>
        <v>0</v>
      </c>
    </row>
    <row r="271" spans="3:10" x14ac:dyDescent="0.25">
      <c r="C271" s="2">
        <v>38855</v>
      </c>
      <c r="D271" s="3" t="s">
        <v>16</v>
      </c>
      <c r="E271" s="1">
        <v>131</v>
      </c>
      <c r="F271" s="1">
        <f t="shared" si="20"/>
        <v>5</v>
      </c>
      <c r="G271" s="1">
        <f t="shared" si="21"/>
        <v>0</v>
      </c>
      <c r="H271" s="1">
        <f t="shared" si="22"/>
        <v>0</v>
      </c>
      <c r="I271" s="1">
        <f t="shared" si="24"/>
        <v>4340</v>
      </c>
      <c r="J271" s="1">
        <f t="shared" si="23"/>
        <v>0</v>
      </c>
    </row>
    <row r="272" spans="3:10" x14ac:dyDescent="0.25">
      <c r="C272" s="2">
        <v>38856</v>
      </c>
      <c r="D272" s="3" t="s">
        <v>24</v>
      </c>
      <c r="E272" s="1">
        <v>187</v>
      </c>
      <c r="F272" s="1">
        <f t="shared" si="20"/>
        <v>5</v>
      </c>
      <c r="G272" s="1">
        <f t="shared" si="21"/>
        <v>0</v>
      </c>
      <c r="H272" s="1">
        <f t="shared" si="22"/>
        <v>0</v>
      </c>
      <c r="I272" s="1">
        <f t="shared" si="24"/>
        <v>4153</v>
      </c>
      <c r="J272" s="1">
        <f t="shared" si="23"/>
        <v>0</v>
      </c>
    </row>
    <row r="273" spans="3:10" x14ac:dyDescent="0.25">
      <c r="C273" s="2">
        <v>38857</v>
      </c>
      <c r="D273" s="3" t="s">
        <v>26</v>
      </c>
      <c r="E273" s="1">
        <v>412</v>
      </c>
      <c r="F273" s="1">
        <f t="shared" si="20"/>
        <v>5</v>
      </c>
      <c r="G273" s="1">
        <f t="shared" si="21"/>
        <v>0</v>
      </c>
      <c r="H273" s="1">
        <f t="shared" si="22"/>
        <v>0</v>
      </c>
      <c r="I273" s="1">
        <f t="shared" si="24"/>
        <v>3741</v>
      </c>
      <c r="J273" s="1">
        <f t="shared" si="23"/>
        <v>0</v>
      </c>
    </row>
    <row r="274" spans="3:10" x14ac:dyDescent="0.25">
      <c r="C274" s="2">
        <v>38859</v>
      </c>
      <c r="D274" s="3" t="s">
        <v>8</v>
      </c>
      <c r="E274" s="1">
        <v>40</v>
      </c>
      <c r="F274" s="1">
        <f t="shared" si="20"/>
        <v>5</v>
      </c>
      <c r="G274" s="1">
        <f t="shared" si="21"/>
        <v>0</v>
      </c>
      <c r="H274" s="1">
        <f t="shared" si="22"/>
        <v>0</v>
      </c>
      <c r="I274" s="1">
        <f t="shared" si="24"/>
        <v>3701</v>
      </c>
      <c r="J274" s="1">
        <f t="shared" si="23"/>
        <v>0</v>
      </c>
    </row>
    <row r="275" spans="3:10" x14ac:dyDescent="0.25">
      <c r="C275" s="2">
        <v>38860</v>
      </c>
      <c r="D275" s="3" t="s">
        <v>39</v>
      </c>
      <c r="E275" s="1">
        <v>166</v>
      </c>
      <c r="F275" s="1">
        <f t="shared" si="20"/>
        <v>5</v>
      </c>
      <c r="G275" s="1">
        <f t="shared" si="21"/>
        <v>0</v>
      </c>
      <c r="H275" s="1">
        <f t="shared" si="22"/>
        <v>0</v>
      </c>
      <c r="I275" s="1">
        <f t="shared" si="24"/>
        <v>3535</v>
      </c>
      <c r="J275" s="1">
        <f t="shared" si="23"/>
        <v>0</v>
      </c>
    </row>
    <row r="276" spans="3:10" x14ac:dyDescent="0.25">
      <c r="C276" s="2">
        <v>38861</v>
      </c>
      <c r="D276" s="3" t="s">
        <v>68</v>
      </c>
      <c r="E276" s="1">
        <v>173</v>
      </c>
      <c r="F276" s="1">
        <f t="shared" si="20"/>
        <v>5</v>
      </c>
      <c r="G276" s="1">
        <f t="shared" si="21"/>
        <v>0</v>
      </c>
      <c r="H276" s="1">
        <f t="shared" si="22"/>
        <v>0</v>
      </c>
      <c r="I276" s="1">
        <f t="shared" si="24"/>
        <v>3362</v>
      </c>
      <c r="J276" s="1">
        <f t="shared" si="23"/>
        <v>0</v>
      </c>
    </row>
    <row r="277" spans="3:10" x14ac:dyDescent="0.25">
      <c r="C277" s="2">
        <v>38862</v>
      </c>
      <c r="D277" s="3" t="s">
        <v>112</v>
      </c>
      <c r="E277" s="1">
        <v>2</v>
      </c>
      <c r="F277" s="1">
        <f t="shared" si="20"/>
        <v>5</v>
      </c>
      <c r="G277" s="1">
        <f t="shared" si="21"/>
        <v>0</v>
      </c>
      <c r="H277" s="1">
        <f t="shared" si="22"/>
        <v>0</v>
      </c>
      <c r="I277" s="1">
        <f t="shared" si="24"/>
        <v>3360</v>
      </c>
      <c r="J277" s="1">
        <f t="shared" si="23"/>
        <v>0</v>
      </c>
    </row>
    <row r="278" spans="3:10" x14ac:dyDescent="0.25">
      <c r="C278" s="2">
        <v>38862</v>
      </c>
      <c r="D278" s="3" t="s">
        <v>113</v>
      </c>
      <c r="E278" s="1">
        <v>18</v>
      </c>
      <c r="F278" s="1">
        <f t="shared" si="20"/>
        <v>5</v>
      </c>
      <c r="G278" s="1">
        <f t="shared" si="21"/>
        <v>0</v>
      </c>
      <c r="H278" s="1">
        <f t="shared" si="22"/>
        <v>0</v>
      </c>
      <c r="I278" s="1">
        <f t="shared" si="24"/>
        <v>3342</v>
      </c>
      <c r="J278" s="1">
        <f t="shared" si="23"/>
        <v>0</v>
      </c>
    </row>
    <row r="279" spans="3:10" x14ac:dyDescent="0.25">
      <c r="C279" s="2">
        <v>38863</v>
      </c>
      <c r="D279" s="3" t="s">
        <v>114</v>
      </c>
      <c r="E279" s="1">
        <v>15</v>
      </c>
      <c r="F279" s="1">
        <f t="shared" si="20"/>
        <v>5</v>
      </c>
      <c r="G279" s="1">
        <f t="shared" si="21"/>
        <v>0</v>
      </c>
      <c r="H279" s="1">
        <f t="shared" si="22"/>
        <v>0</v>
      </c>
      <c r="I279" s="1">
        <f t="shared" si="24"/>
        <v>3327</v>
      </c>
      <c r="J279" s="1">
        <f t="shared" si="23"/>
        <v>0</v>
      </c>
    </row>
    <row r="280" spans="3:10" x14ac:dyDescent="0.25">
      <c r="C280" s="2">
        <v>38864</v>
      </c>
      <c r="D280" s="3" t="s">
        <v>104</v>
      </c>
      <c r="E280" s="1">
        <v>243</v>
      </c>
      <c r="F280" s="1">
        <f t="shared" si="20"/>
        <v>5</v>
      </c>
      <c r="G280" s="1">
        <f t="shared" si="21"/>
        <v>0</v>
      </c>
      <c r="H280" s="1">
        <f t="shared" si="22"/>
        <v>0</v>
      </c>
      <c r="I280" s="1">
        <f t="shared" si="24"/>
        <v>3084</v>
      </c>
      <c r="J280" s="1">
        <f t="shared" si="23"/>
        <v>0</v>
      </c>
    </row>
    <row r="281" spans="3:10" x14ac:dyDescent="0.25">
      <c r="C281" s="2">
        <v>38865</v>
      </c>
      <c r="D281" s="3" t="s">
        <v>19</v>
      </c>
      <c r="E281" s="1">
        <v>460</v>
      </c>
      <c r="F281" s="1">
        <f t="shared" si="20"/>
        <v>5</v>
      </c>
      <c r="G281" s="1">
        <f t="shared" si="21"/>
        <v>0</v>
      </c>
      <c r="H281" s="1">
        <f t="shared" si="22"/>
        <v>0</v>
      </c>
      <c r="I281" s="1">
        <f t="shared" si="24"/>
        <v>2624</v>
      </c>
      <c r="J281" s="1">
        <f t="shared" si="23"/>
        <v>0</v>
      </c>
    </row>
    <row r="282" spans="3:10" x14ac:dyDescent="0.25">
      <c r="C282" s="2">
        <v>38865</v>
      </c>
      <c r="D282" s="3" t="s">
        <v>115</v>
      </c>
      <c r="E282" s="1">
        <v>8</v>
      </c>
      <c r="F282" s="1">
        <f t="shared" si="20"/>
        <v>5</v>
      </c>
      <c r="G282" s="1">
        <f t="shared" si="21"/>
        <v>0</v>
      </c>
      <c r="H282" s="1">
        <f t="shared" si="22"/>
        <v>0</v>
      </c>
      <c r="I282" s="1">
        <f t="shared" si="24"/>
        <v>2616</v>
      </c>
      <c r="J282" s="1">
        <f t="shared" si="23"/>
        <v>0</v>
      </c>
    </row>
    <row r="283" spans="3:10" x14ac:dyDescent="0.25">
      <c r="C283" s="2">
        <v>38866</v>
      </c>
      <c r="D283" s="3" t="s">
        <v>10</v>
      </c>
      <c r="E283" s="1">
        <v>150</v>
      </c>
      <c r="F283" s="1">
        <f t="shared" si="20"/>
        <v>5</v>
      </c>
      <c r="G283" s="1">
        <f t="shared" si="21"/>
        <v>0</v>
      </c>
      <c r="H283" s="1">
        <f t="shared" si="22"/>
        <v>0</v>
      </c>
      <c r="I283" s="1">
        <f t="shared" si="24"/>
        <v>2466</v>
      </c>
      <c r="J283" s="1">
        <f t="shared" si="23"/>
        <v>0</v>
      </c>
    </row>
    <row r="284" spans="3:10" x14ac:dyDescent="0.25">
      <c r="C284" s="2">
        <v>38867</v>
      </c>
      <c r="D284" s="3" t="s">
        <v>54</v>
      </c>
      <c r="E284" s="1">
        <v>72</v>
      </c>
      <c r="F284" s="1">
        <f t="shared" si="20"/>
        <v>5</v>
      </c>
      <c r="G284" s="1">
        <f t="shared" si="21"/>
        <v>0</v>
      </c>
      <c r="H284" s="1">
        <f t="shared" si="22"/>
        <v>0</v>
      </c>
      <c r="I284" s="1">
        <f t="shared" si="24"/>
        <v>2394</v>
      </c>
      <c r="J284" s="1">
        <f t="shared" si="23"/>
        <v>0</v>
      </c>
    </row>
    <row r="285" spans="3:10" x14ac:dyDescent="0.25">
      <c r="C285" s="2">
        <v>38867</v>
      </c>
      <c r="D285" s="3" t="s">
        <v>11</v>
      </c>
      <c r="E285" s="1">
        <v>217</v>
      </c>
      <c r="F285" s="1">
        <f t="shared" si="20"/>
        <v>5</v>
      </c>
      <c r="G285" s="1">
        <f t="shared" si="21"/>
        <v>1</v>
      </c>
      <c r="H285" s="1">
        <f t="shared" si="22"/>
        <v>3000</v>
      </c>
      <c r="I285" s="1">
        <f t="shared" si="24"/>
        <v>2177</v>
      </c>
      <c r="J285" s="1">
        <f t="shared" si="23"/>
        <v>0</v>
      </c>
    </row>
    <row r="286" spans="3:10" x14ac:dyDescent="0.25">
      <c r="C286" s="2">
        <v>38870</v>
      </c>
      <c r="D286" s="3" t="s">
        <v>41</v>
      </c>
      <c r="E286" s="1">
        <v>164</v>
      </c>
      <c r="F286" s="1">
        <f t="shared" si="20"/>
        <v>6</v>
      </c>
      <c r="G286" s="1">
        <f t="shared" si="21"/>
        <v>0</v>
      </c>
      <c r="H286" s="1">
        <f t="shared" si="22"/>
        <v>0</v>
      </c>
      <c r="I286" s="1">
        <f t="shared" si="24"/>
        <v>5013</v>
      </c>
      <c r="J286" s="1">
        <f t="shared" si="23"/>
        <v>0</v>
      </c>
    </row>
    <row r="287" spans="3:10" x14ac:dyDescent="0.25">
      <c r="C287" s="2">
        <v>38870</v>
      </c>
      <c r="D287" s="3" t="s">
        <v>47</v>
      </c>
      <c r="E287" s="1">
        <v>429</v>
      </c>
      <c r="F287" s="1">
        <f t="shared" si="20"/>
        <v>6</v>
      </c>
      <c r="G287" s="1">
        <f t="shared" si="21"/>
        <v>0</v>
      </c>
      <c r="H287" s="1">
        <f t="shared" si="22"/>
        <v>0</v>
      </c>
      <c r="I287" s="1">
        <f t="shared" si="24"/>
        <v>4584</v>
      </c>
      <c r="J287" s="1">
        <f t="shared" si="23"/>
        <v>0</v>
      </c>
    </row>
    <row r="288" spans="3:10" x14ac:dyDescent="0.25">
      <c r="C288" s="2">
        <v>38875</v>
      </c>
      <c r="D288" s="3" t="s">
        <v>10</v>
      </c>
      <c r="E288" s="1">
        <v>63</v>
      </c>
      <c r="F288" s="1">
        <f t="shared" si="20"/>
        <v>6</v>
      </c>
      <c r="G288" s="1">
        <f t="shared" si="21"/>
        <v>0</v>
      </c>
      <c r="H288" s="1">
        <f t="shared" si="22"/>
        <v>0</v>
      </c>
      <c r="I288" s="1">
        <f t="shared" si="24"/>
        <v>4521</v>
      </c>
      <c r="J288" s="1">
        <f t="shared" si="23"/>
        <v>0</v>
      </c>
    </row>
    <row r="289" spans="3:10" x14ac:dyDescent="0.25">
      <c r="C289" s="2">
        <v>38878</v>
      </c>
      <c r="D289" s="3" t="s">
        <v>32</v>
      </c>
      <c r="E289" s="1">
        <v>106</v>
      </c>
      <c r="F289" s="1">
        <f t="shared" si="20"/>
        <v>6</v>
      </c>
      <c r="G289" s="1">
        <f t="shared" si="21"/>
        <v>0</v>
      </c>
      <c r="H289" s="1">
        <f t="shared" si="22"/>
        <v>0</v>
      </c>
      <c r="I289" s="1">
        <f t="shared" si="24"/>
        <v>4415</v>
      </c>
      <c r="J289" s="1">
        <f t="shared" si="23"/>
        <v>0</v>
      </c>
    </row>
    <row r="290" spans="3:10" x14ac:dyDescent="0.25">
      <c r="C290" s="2">
        <v>38886</v>
      </c>
      <c r="D290" s="3" t="s">
        <v>24</v>
      </c>
      <c r="E290" s="1">
        <v>136</v>
      </c>
      <c r="F290" s="1">
        <f t="shared" si="20"/>
        <v>6</v>
      </c>
      <c r="G290" s="1">
        <f t="shared" si="21"/>
        <v>0</v>
      </c>
      <c r="H290" s="1">
        <f t="shared" si="22"/>
        <v>0</v>
      </c>
      <c r="I290" s="1">
        <f t="shared" si="24"/>
        <v>4279</v>
      </c>
      <c r="J290" s="1">
        <f t="shared" si="23"/>
        <v>0</v>
      </c>
    </row>
    <row r="291" spans="3:10" x14ac:dyDescent="0.25">
      <c r="C291" s="2">
        <v>38887</v>
      </c>
      <c r="D291" s="3" t="s">
        <v>116</v>
      </c>
      <c r="E291" s="1">
        <v>7</v>
      </c>
      <c r="F291" s="1">
        <f t="shared" si="20"/>
        <v>6</v>
      </c>
      <c r="G291" s="1">
        <f t="shared" si="21"/>
        <v>0</v>
      </c>
      <c r="H291" s="1">
        <f t="shared" si="22"/>
        <v>0</v>
      </c>
      <c r="I291" s="1">
        <f t="shared" si="24"/>
        <v>4272</v>
      </c>
      <c r="J291" s="1">
        <f t="shared" si="23"/>
        <v>0</v>
      </c>
    </row>
    <row r="292" spans="3:10" x14ac:dyDescent="0.25">
      <c r="C292" s="2">
        <v>38896</v>
      </c>
      <c r="D292" s="3" t="s">
        <v>14</v>
      </c>
      <c r="E292" s="1">
        <v>114</v>
      </c>
      <c r="F292" s="1">
        <f t="shared" si="20"/>
        <v>6</v>
      </c>
      <c r="G292" s="1">
        <f t="shared" si="21"/>
        <v>0</v>
      </c>
      <c r="H292" s="1">
        <f t="shared" si="22"/>
        <v>0</v>
      </c>
      <c r="I292" s="1">
        <f t="shared" si="24"/>
        <v>4158</v>
      </c>
      <c r="J292" s="1">
        <f t="shared" si="23"/>
        <v>0</v>
      </c>
    </row>
    <row r="293" spans="3:10" x14ac:dyDescent="0.25">
      <c r="C293" s="2">
        <v>38896</v>
      </c>
      <c r="D293" s="3" t="s">
        <v>117</v>
      </c>
      <c r="E293" s="1">
        <v>12</v>
      </c>
      <c r="F293" s="1">
        <f t="shared" si="20"/>
        <v>6</v>
      </c>
      <c r="G293" s="1">
        <f t="shared" si="21"/>
        <v>1</v>
      </c>
      <c r="H293" s="1">
        <f t="shared" si="22"/>
        <v>1000</v>
      </c>
      <c r="I293" s="1">
        <f t="shared" si="24"/>
        <v>4146</v>
      </c>
      <c r="J293" s="1">
        <f t="shared" si="23"/>
        <v>0</v>
      </c>
    </row>
    <row r="294" spans="3:10" x14ac:dyDescent="0.25">
      <c r="C294" s="2">
        <v>38902</v>
      </c>
      <c r="D294" s="3" t="s">
        <v>11</v>
      </c>
      <c r="E294" s="1">
        <v>443</v>
      </c>
      <c r="F294" s="1">
        <f t="shared" si="20"/>
        <v>7</v>
      </c>
      <c r="G294" s="1">
        <f t="shared" si="21"/>
        <v>0</v>
      </c>
      <c r="H294" s="1">
        <f t="shared" si="22"/>
        <v>0</v>
      </c>
      <c r="I294" s="1">
        <f t="shared" si="24"/>
        <v>4703</v>
      </c>
      <c r="J294" s="1">
        <f t="shared" si="23"/>
        <v>0</v>
      </c>
    </row>
    <row r="295" spans="3:10" x14ac:dyDescent="0.25">
      <c r="C295" s="2">
        <v>38904</v>
      </c>
      <c r="D295" s="3" t="s">
        <v>54</v>
      </c>
      <c r="E295" s="1">
        <v>73</v>
      </c>
      <c r="F295" s="1">
        <f t="shared" si="20"/>
        <v>7</v>
      </c>
      <c r="G295" s="1">
        <f t="shared" si="21"/>
        <v>0</v>
      </c>
      <c r="H295" s="1">
        <f t="shared" si="22"/>
        <v>0</v>
      </c>
      <c r="I295" s="1">
        <f t="shared" si="24"/>
        <v>4630</v>
      </c>
      <c r="J295" s="1">
        <f t="shared" si="23"/>
        <v>0</v>
      </c>
    </row>
    <row r="296" spans="3:10" x14ac:dyDescent="0.25">
      <c r="C296" s="2">
        <v>38907</v>
      </c>
      <c r="D296" s="3" t="s">
        <v>118</v>
      </c>
      <c r="E296" s="1">
        <v>15</v>
      </c>
      <c r="F296" s="1">
        <f t="shared" si="20"/>
        <v>7</v>
      </c>
      <c r="G296" s="1">
        <f t="shared" si="21"/>
        <v>0</v>
      </c>
      <c r="H296" s="1">
        <f t="shared" si="22"/>
        <v>0</v>
      </c>
      <c r="I296" s="1">
        <f t="shared" si="24"/>
        <v>4615</v>
      </c>
      <c r="J296" s="1">
        <f t="shared" si="23"/>
        <v>0</v>
      </c>
    </row>
    <row r="297" spans="3:10" x14ac:dyDescent="0.25">
      <c r="C297" s="2">
        <v>38907</v>
      </c>
      <c r="D297" s="3" t="s">
        <v>119</v>
      </c>
      <c r="E297" s="1">
        <v>9</v>
      </c>
      <c r="F297" s="1">
        <f t="shared" si="20"/>
        <v>7</v>
      </c>
      <c r="G297" s="1">
        <f t="shared" si="21"/>
        <v>0</v>
      </c>
      <c r="H297" s="1">
        <f t="shared" si="22"/>
        <v>0</v>
      </c>
      <c r="I297" s="1">
        <f t="shared" si="24"/>
        <v>4606</v>
      </c>
      <c r="J297" s="1">
        <f t="shared" si="23"/>
        <v>0</v>
      </c>
    </row>
    <row r="298" spans="3:10" x14ac:dyDescent="0.25">
      <c r="C298" s="2">
        <v>38908</v>
      </c>
      <c r="D298" s="3" t="s">
        <v>120</v>
      </c>
      <c r="E298" s="1">
        <v>20</v>
      </c>
      <c r="F298" s="1">
        <f t="shared" si="20"/>
        <v>7</v>
      </c>
      <c r="G298" s="1">
        <f t="shared" si="21"/>
        <v>0</v>
      </c>
      <c r="H298" s="1">
        <f t="shared" si="22"/>
        <v>0</v>
      </c>
      <c r="I298" s="1">
        <f t="shared" si="24"/>
        <v>4586</v>
      </c>
      <c r="J298" s="1">
        <f t="shared" si="23"/>
        <v>0</v>
      </c>
    </row>
    <row r="299" spans="3:10" x14ac:dyDescent="0.25">
      <c r="C299" s="2">
        <v>38910</v>
      </c>
      <c r="D299" s="3" t="s">
        <v>121</v>
      </c>
      <c r="E299" s="1">
        <v>9</v>
      </c>
      <c r="F299" s="1">
        <f t="shared" si="20"/>
        <v>7</v>
      </c>
      <c r="G299" s="1">
        <f t="shared" si="21"/>
        <v>0</v>
      </c>
      <c r="H299" s="1">
        <f t="shared" si="22"/>
        <v>0</v>
      </c>
      <c r="I299" s="1">
        <f t="shared" si="24"/>
        <v>4577</v>
      </c>
      <c r="J299" s="1">
        <f t="shared" si="23"/>
        <v>0</v>
      </c>
    </row>
    <row r="300" spans="3:10" x14ac:dyDescent="0.25">
      <c r="C300" s="2">
        <v>38911</v>
      </c>
      <c r="D300" s="3" t="s">
        <v>122</v>
      </c>
      <c r="E300" s="1">
        <v>88</v>
      </c>
      <c r="F300" s="1">
        <f t="shared" si="20"/>
        <v>7</v>
      </c>
      <c r="G300" s="1">
        <f t="shared" si="21"/>
        <v>0</v>
      </c>
      <c r="H300" s="1">
        <f t="shared" si="22"/>
        <v>0</v>
      </c>
      <c r="I300" s="1">
        <f t="shared" si="24"/>
        <v>4489</v>
      </c>
      <c r="J300" s="1">
        <f t="shared" si="23"/>
        <v>0</v>
      </c>
    </row>
    <row r="301" spans="3:10" x14ac:dyDescent="0.25">
      <c r="C301" s="2">
        <v>38911</v>
      </c>
      <c r="D301" s="3" t="s">
        <v>9</v>
      </c>
      <c r="E301" s="1">
        <v>139</v>
      </c>
      <c r="F301" s="1">
        <f t="shared" si="20"/>
        <v>7</v>
      </c>
      <c r="G301" s="1">
        <f t="shared" si="21"/>
        <v>0</v>
      </c>
      <c r="H301" s="1">
        <f t="shared" si="22"/>
        <v>0</v>
      </c>
      <c r="I301" s="1">
        <f t="shared" si="24"/>
        <v>4350</v>
      </c>
      <c r="J301" s="1">
        <f t="shared" si="23"/>
        <v>0</v>
      </c>
    </row>
    <row r="302" spans="3:10" x14ac:dyDescent="0.25">
      <c r="C302" s="2">
        <v>38912</v>
      </c>
      <c r="D302" s="3" t="s">
        <v>24</v>
      </c>
      <c r="E302" s="1">
        <v>346</v>
      </c>
      <c r="F302" s="1">
        <f t="shared" si="20"/>
        <v>7</v>
      </c>
      <c r="G302" s="1">
        <f t="shared" si="21"/>
        <v>0</v>
      </c>
      <c r="H302" s="1">
        <f t="shared" si="22"/>
        <v>0</v>
      </c>
      <c r="I302" s="1">
        <f t="shared" si="24"/>
        <v>4004</v>
      </c>
      <c r="J302" s="1">
        <f t="shared" si="23"/>
        <v>0</v>
      </c>
    </row>
    <row r="303" spans="3:10" x14ac:dyDescent="0.25">
      <c r="C303" s="2">
        <v>38918</v>
      </c>
      <c r="D303" s="3" t="s">
        <v>123</v>
      </c>
      <c r="E303" s="1">
        <v>3</v>
      </c>
      <c r="F303" s="1">
        <f t="shared" si="20"/>
        <v>7</v>
      </c>
      <c r="G303" s="1">
        <f t="shared" si="21"/>
        <v>0</v>
      </c>
      <c r="H303" s="1">
        <f t="shared" si="22"/>
        <v>0</v>
      </c>
      <c r="I303" s="1">
        <f t="shared" si="24"/>
        <v>4001</v>
      </c>
      <c r="J303" s="1">
        <f t="shared" si="23"/>
        <v>0</v>
      </c>
    </row>
    <row r="304" spans="3:10" x14ac:dyDescent="0.25">
      <c r="C304" s="2">
        <v>38918</v>
      </c>
      <c r="D304" s="3" t="s">
        <v>124</v>
      </c>
      <c r="E304" s="1">
        <v>9</v>
      </c>
      <c r="F304" s="1">
        <f t="shared" si="20"/>
        <v>7</v>
      </c>
      <c r="G304" s="1">
        <f t="shared" si="21"/>
        <v>0</v>
      </c>
      <c r="H304" s="1">
        <f t="shared" si="22"/>
        <v>0</v>
      </c>
      <c r="I304" s="1">
        <f t="shared" si="24"/>
        <v>3992</v>
      </c>
      <c r="J304" s="1">
        <f t="shared" si="23"/>
        <v>0</v>
      </c>
    </row>
    <row r="305" spans="3:10" x14ac:dyDescent="0.25">
      <c r="C305" s="2">
        <v>38918</v>
      </c>
      <c r="D305" s="3" t="s">
        <v>11</v>
      </c>
      <c r="E305" s="1">
        <v>323</v>
      </c>
      <c r="F305" s="1">
        <f t="shared" si="20"/>
        <v>7</v>
      </c>
      <c r="G305" s="1">
        <f t="shared" si="21"/>
        <v>0</v>
      </c>
      <c r="H305" s="1">
        <f t="shared" si="22"/>
        <v>0</v>
      </c>
      <c r="I305" s="1">
        <f t="shared" si="24"/>
        <v>3669</v>
      </c>
      <c r="J305" s="1">
        <f t="shared" si="23"/>
        <v>0</v>
      </c>
    </row>
    <row r="306" spans="3:10" x14ac:dyDescent="0.25">
      <c r="C306" s="2">
        <v>38919</v>
      </c>
      <c r="D306" s="3" t="s">
        <v>104</v>
      </c>
      <c r="E306" s="1">
        <v>382</v>
      </c>
      <c r="F306" s="1">
        <f t="shared" si="20"/>
        <v>7</v>
      </c>
      <c r="G306" s="1">
        <f t="shared" si="21"/>
        <v>0</v>
      </c>
      <c r="H306" s="1">
        <f t="shared" si="22"/>
        <v>0</v>
      </c>
      <c r="I306" s="1">
        <f t="shared" si="24"/>
        <v>3287</v>
      </c>
      <c r="J306" s="1">
        <f t="shared" si="23"/>
        <v>0</v>
      </c>
    </row>
    <row r="307" spans="3:10" x14ac:dyDescent="0.25">
      <c r="C307" s="2">
        <v>38923</v>
      </c>
      <c r="D307" s="3" t="s">
        <v>19</v>
      </c>
      <c r="E307" s="1">
        <v>296</v>
      </c>
      <c r="F307" s="1">
        <f t="shared" si="20"/>
        <v>7</v>
      </c>
      <c r="G307" s="1">
        <f t="shared" si="21"/>
        <v>0</v>
      </c>
      <c r="H307" s="1">
        <f t="shared" si="22"/>
        <v>0</v>
      </c>
      <c r="I307" s="1">
        <f t="shared" si="24"/>
        <v>2991</v>
      </c>
      <c r="J307" s="1">
        <f t="shared" si="23"/>
        <v>0</v>
      </c>
    </row>
    <row r="308" spans="3:10" x14ac:dyDescent="0.25">
      <c r="C308" s="2">
        <v>38924</v>
      </c>
      <c r="D308" s="3" t="s">
        <v>7</v>
      </c>
      <c r="E308" s="1">
        <v>121</v>
      </c>
      <c r="F308" s="1">
        <f t="shared" si="20"/>
        <v>7</v>
      </c>
      <c r="G308" s="1">
        <f t="shared" si="21"/>
        <v>0</v>
      </c>
      <c r="H308" s="1">
        <f t="shared" si="22"/>
        <v>0</v>
      </c>
      <c r="I308" s="1">
        <f t="shared" si="24"/>
        <v>2870</v>
      </c>
      <c r="J308" s="1">
        <f t="shared" si="23"/>
        <v>0</v>
      </c>
    </row>
    <row r="309" spans="3:10" x14ac:dyDescent="0.25">
      <c r="C309" s="2">
        <v>38924</v>
      </c>
      <c r="D309" s="3" t="s">
        <v>27</v>
      </c>
      <c r="E309" s="1">
        <v>157</v>
      </c>
      <c r="F309" s="1">
        <f t="shared" si="20"/>
        <v>7</v>
      </c>
      <c r="G309" s="1">
        <f t="shared" si="21"/>
        <v>0</v>
      </c>
      <c r="H309" s="1">
        <f t="shared" si="22"/>
        <v>0</v>
      </c>
      <c r="I309" s="1">
        <f t="shared" si="24"/>
        <v>2713</v>
      </c>
      <c r="J309" s="1">
        <f t="shared" si="23"/>
        <v>0</v>
      </c>
    </row>
    <row r="310" spans="3:10" x14ac:dyDescent="0.25">
      <c r="C310" s="2">
        <v>38926</v>
      </c>
      <c r="D310" s="3" t="s">
        <v>11</v>
      </c>
      <c r="E310" s="1">
        <v>497</v>
      </c>
      <c r="F310" s="1">
        <f t="shared" si="20"/>
        <v>7</v>
      </c>
      <c r="G310" s="1">
        <f t="shared" si="21"/>
        <v>0</v>
      </c>
      <c r="H310" s="1">
        <f t="shared" si="22"/>
        <v>0</v>
      </c>
      <c r="I310" s="1">
        <f t="shared" si="24"/>
        <v>2216</v>
      </c>
      <c r="J310" s="1">
        <f t="shared" si="23"/>
        <v>0</v>
      </c>
    </row>
    <row r="311" spans="3:10" x14ac:dyDescent="0.25">
      <c r="C311" s="2">
        <v>38927</v>
      </c>
      <c r="D311" s="3" t="s">
        <v>11</v>
      </c>
      <c r="E311" s="1">
        <v>103</v>
      </c>
      <c r="F311" s="1">
        <f t="shared" si="20"/>
        <v>7</v>
      </c>
      <c r="G311" s="1">
        <f t="shared" si="21"/>
        <v>0</v>
      </c>
      <c r="H311" s="1">
        <f t="shared" si="22"/>
        <v>0</v>
      </c>
      <c r="I311" s="1">
        <f t="shared" si="24"/>
        <v>2113</v>
      </c>
      <c r="J311" s="1">
        <f t="shared" si="23"/>
        <v>0</v>
      </c>
    </row>
    <row r="312" spans="3:10" x14ac:dyDescent="0.25">
      <c r="C312" s="2">
        <v>38928</v>
      </c>
      <c r="D312" s="3" t="s">
        <v>32</v>
      </c>
      <c r="E312" s="1">
        <v>142</v>
      </c>
      <c r="F312" s="1">
        <f t="shared" si="20"/>
        <v>7</v>
      </c>
      <c r="G312" s="1">
        <f t="shared" si="21"/>
        <v>0</v>
      </c>
      <c r="H312" s="1">
        <f t="shared" si="22"/>
        <v>0</v>
      </c>
      <c r="I312" s="1">
        <f t="shared" si="24"/>
        <v>1971</v>
      </c>
      <c r="J312" s="1">
        <f t="shared" si="23"/>
        <v>0</v>
      </c>
    </row>
    <row r="313" spans="3:10" x14ac:dyDescent="0.25">
      <c r="C313" s="2">
        <v>38929</v>
      </c>
      <c r="D313" s="3" t="s">
        <v>25</v>
      </c>
      <c r="E313" s="1">
        <v>144</v>
      </c>
      <c r="F313" s="1">
        <f t="shared" si="20"/>
        <v>7</v>
      </c>
      <c r="G313" s="1">
        <f t="shared" si="21"/>
        <v>1</v>
      </c>
      <c r="H313" s="1">
        <f t="shared" si="22"/>
        <v>4000</v>
      </c>
      <c r="I313" s="1">
        <f t="shared" si="24"/>
        <v>1827</v>
      </c>
      <c r="J313" s="1">
        <f t="shared" si="23"/>
        <v>1</v>
      </c>
    </row>
    <row r="314" spans="3:10" x14ac:dyDescent="0.25">
      <c r="C314" s="2">
        <v>38931</v>
      </c>
      <c r="D314" s="3" t="s">
        <v>102</v>
      </c>
      <c r="E314" s="1">
        <v>8</v>
      </c>
      <c r="F314" s="1">
        <f t="shared" si="20"/>
        <v>8</v>
      </c>
      <c r="G314" s="1">
        <f t="shared" si="21"/>
        <v>0</v>
      </c>
      <c r="H314" s="1">
        <f t="shared" si="22"/>
        <v>0</v>
      </c>
      <c r="I314" s="1">
        <f t="shared" si="24"/>
        <v>5819</v>
      </c>
      <c r="J314" s="1">
        <f t="shared" si="23"/>
        <v>0</v>
      </c>
    </row>
    <row r="315" spans="3:10" x14ac:dyDescent="0.25">
      <c r="C315" s="2">
        <v>38936</v>
      </c>
      <c r="D315" s="3" t="s">
        <v>57</v>
      </c>
      <c r="E315" s="1">
        <v>172</v>
      </c>
      <c r="F315" s="1">
        <f t="shared" si="20"/>
        <v>8</v>
      </c>
      <c r="G315" s="1">
        <f t="shared" si="21"/>
        <v>0</v>
      </c>
      <c r="H315" s="1">
        <f t="shared" si="22"/>
        <v>0</v>
      </c>
      <c r="I315" s="1">
        <f t="shared" si="24"/>
        <v>5647</v>
      </c>
      <c r="J315" s="1">
        <f t="shared" si="23"/>
        <v>0</v>
      </c>
    </row>
    <row r="316" spans="3:10" x14ac:dyDescent="0.25">
      <c r="C316" s="2">
        <v>38940</v>
      </c>
      <c r="D316" s="3" t="s">
        <v>9</v>
      </c>
      <c r="E316" s="1">
        <v>290</v>
      </c>
      <c r="F316" s="1">
        <f t="shared" si="20"/>
        <v>8</v>
      </c>
      <c r="G316" s="1">
        <f t="shared" si="21"/>
        <v>0</v>
      </c>
      <c r="H316" s="1">
        <f t="shared" si="22"/>
        <v>0</v>
      </c>
      <c r="I316" s="1">
        <f t="shared" si="24"/>
        <v>5357</v>
      </c>
      <c r="J316" s="1">
        <f t="shared" si="23"/>
        <v>0</v>
      </c>
    </row>
    <row r="317" spans="3:10" x14ac:dyDescent="0.25">
      <c r="C317" s="2">
        <v>38942</v>
      </c>
      <c r="D317" s="3" t="s">
        <v>16</v>
      </c>
      <c r="E317" s="1">
        <v>422</v>
      </c>
      <c r="F317" s="1">
        <f t="shared" si="20"/>
        <v>8</v>
      </c>
      <c r="G317" s="1">
        <f t="shared" si="21"/>
        <v>0</v>
      </c>
      <c r="H317" s="1">
        <f t="shared" si="22"/>
        <v>0</v>
      </c>
      <c r="I317" s="1">
        <f t="shared" si="24"/>
        <v>4935</v>
      </c>
      <c r="J317" s="1">
        <f t="shared" si="23"/>
        <v>0</v>
      </c>
    </row>
    <row r="318" spans="3:10" x14ac:dyDescent="0.25">
      <c r="C318" s="2">
        <v>38945</v>
      </c>
      <c r="D318" s="3" t="s">
        <v>111</v>
      </c>
      <c r="E318" s="1">
        <v>12</v>
      </c>
      <c r="F318" s="1">
        <f t="shared" si="20"/>
        <v>8</v>
      </c>
      <c r="G318" s="1">
        <f t="shared" si="21"/>
        <v>0</v>
      </c>
      <c r="H318" s="1">
        <f t="shared" si="22"/>
        <v>0</v>
      </c>
      <c r="I318" s="1">
        <f t="shared" si="24"/>
        <v>4923</v>
      </c>
      <c r="J318" s="1">
        <f t="shared" si="23"/>
        <v>0</v>
      </c>
    </row>
    <row r="319" spans="3:10" x14ac:dyDescent="0.25">
      <c r="C319" s="2">
        <v>38948</v>
      </c>
      <c r="D319" s="3" t="s">
        <v>57</v>
      </c>
      <c r="E319" s="1">
        <v>104</v>
      </c>
      <c r="F319" s="1">
        <f t="shared" si="20"/>
        <v>8</v>
      </c>
      <c r="G319" s="1">
        <f t="shared" si="21"/>
        <v>0</v>
      </c>
      <c r="H319" s="1">
        <f t="shared" si="22"/>
        <v>0</v>
      </c>
      <c r="I319" s="1">
        <f t="shared" si="24"/>
        <v>4819</v>
      </c>
      <c r="J319" s="1">
        <f t="shared" si="23"/>
        <v>0</v>
      </c>
    </row>
    <row r="320" spans="3:10" x14ac:dyDescent="0.25">
      <c r="C320" s="2">
        <v>38949</v>
      </c>
      <c r="D320" s="3" t="s">
        <v>37</v>
      </c>
      <c r="E320" s="1">
        <v>97</v>
      </c>
      <c r="F320" s="1">
        <f t="shared" si="20"/>
        <v>8</v>
      </c>
      <c r="G320" s="1">
        <f t="shared" si="21"/>
        <v>0</v>
      </c>
      <c r="H320" s="1">
        <f t="shared" si="22"/>
        <v>0</v>
      </c>
      <c r="I320" s="1">
        <f t="shared" si="24"/>
        <v>4722</v>
      </c>
      <c r="J320" s="1">
        <f t="shared" si="23"/>
        <v>0</v>
      </c>
    </row>
    <row r="321" spans="3:10" x14ac:dyDescent="0.25">
      <c r="C321" s="2">
        <v>38950</v>
      </c>
      <c r="D321" s="3" t="s">
        <v>28</v>
      </c>
      <c r="E321" s="1">
        <v>179</v>
      </c>
      <c r="F321" s="1">
        <f t="shared" si="20"/>
        <v>8</v>
      </c>
      <c r="G321" s="1">
        <f t="shared" si="21"/>
        <v>0</v>
      </c>
      <c r="H321" s="1">
        <f t="shared" si="22"/>
        <v>0</v>
      </c>
      <c r="I321" s="1">
        <f t="shared" si="24"/>
        <v>4543</v>
      </c>
      <c r="J321" s="1">
        <f t="shared" si="23"/>
        <v>0</v>
      </c>
    </row>
    <row r="322" spans="3:10" x14ac:dyDescent="0.25">
      <c r="C322" s="2">
        <v>38953</v>
      </c>
      <c r="D322" s="3" t="s">
        <v>52</v>
      </c>
      <c r="E322" s="1">
        <v>256</v>
      </c>
      <c r="F322" s="1">
        <f t="shared" si="20"/>
        <v>8</v>
      </c>
      <c r="G322" s="1">
        <f t="shared" si="21"/>
        <v>0</v>
      </c>
      <c r="H322" s="1">
        <f t="shared" si="22"/>
        <v>0</v>
      </c>
      <c r="I322" s="1">
        <f t="shared" si="24"/>
        <v>4287</v>
      </c>
      <c r="J322" s="1">
        <f t="shared" si="23"/>
        <v>0</v>
      </c>
    </row>
    <row r="323" spans="3:10" x14ac:dyDescent="0.25">
      <c r="C323" s="2">
        <v>38954</v>
      </c>
      <c r="D323" s="3" t="s">
        <v>115</v>
      </c>
      <c r="E323" s="1">
        <v>20</v>
      </c>
      <c r="F323" s="1">
        <f t="shared" ref="F323:F386" si="25">MONTH(C323)</f>
        <v>8</v>
      </c>
      <c r="G323" s="1">
        <f t="shared" ref="G323:G386" si="26">IF(F324&lt;&gt;F323,1,0)</f>
        <v>0</v>
      </c>
      <c r="H323" s="1">
        <f t="shared" ref="H323:H386" si="27">IF(G323=1,IF(I323&lt;5000,1000*ROUNDUP(5-I323/1000,0),0),0)</f>
        <v>0</v>
      </c>
      <c r="I323" s="1">
        <f t="shared" si="24"/>
        <v>4267</v>
      </c>
      <c r="J323" s="1">
        <f t="shared" ref="J323:J386" si="28">IF(H323&gt;=4000,1,0)</f>
        <v>0</v>
      </c>
    </row>
    <row r="324" spans="3:10" x14ac:dyDescent="0.25">
      <c r="C324" s="2">
        <v>38954</v>
      </c>
      <c r="D324" s="3" t="s">
        <v>107</v>
      </c>
      <c r="E324" s="1">
        <v>10</v>
      </c>
      <c r="F324" s="1">
        <f t="shared" si="25"/>
        <v>8</v>
      </c>
      <c r="G324" s="1">
        <f t="shared" si="26"/>
        <v>0</v>
      </c>
      <c r="H324" s="1">
        <f t="shared" si="27"/>
        <v>0</v>
      </c>
      <c r="I324" s="1">
        <f t="shared" ref="I324:I387" si="29">I323-E324+H323</f>
        <v>4257</v>
      </c>
      <c r="J324" s="1">
        <f t="shared" si="28"/>
        <v>0</v>
      </c>
    </row>
    <row r="325" spans="3:10" x14ac:dyDescent="0.25">
      <c r="C325" s="2">
        <v>38955</v>
      </c>
      <c r="D325" s="3" t="s">
        <v>9</v>
      </c>
      <c r="E325" s="1">
        <v>407</v>
      </c>
      <c r="F325" s="1">
        <f t="shared" si="25"/>
        <v>8</v>
      </c>
      <c r="G325" s="1">
        <f t="shared" si="26"/>
        <v>0</v>
      </c>
      <c r="H325" s="1">
        <f t="shared" si="27"/>
        <v>0</v>
      </c>
      <c r="I325" s="1">
        <f t="shared" si="29"/>
        <v>3850</v>
      </c>
      <c r="J325" s="1">
        <f t="shared" si="28"/>
        <v>0</v>
      </c>
    </row>
    <row r="326" spans="3:10" x14ac:dyDescent="0.25">
      <c r="C326" s="2">
        <v>38956</v>
      </c>
      <c r="D326" s="3" t="s">
        <v>24</v>
      </c>
      <c r="E326" s="1">
        <v>297</v>
      </c>
      <c r="F326" s="1">
        <f t="shared" si="25"/>
        <v>8</v>
      </c>
      <c r="G326" s="1">
        <f t="shared" si="26"/>
        <v>0</v>
      </c>
      <c r="H326" s="1">
        <f t="shared" si="27"/>
        <v>0</v>
      </c>
      <c r="I326" s="1">
        <f t="shared" si="29"/>
        <v>3553</v>
      </c>
      <c r="J326" s="1">
        <f t="shared" si="28"/>
        <v>0</v>
      </c>
    </row>
    <row r="327" spans="3:10" x14ac:dyDescent="0.25">
      <c r="C327" s="2">
        <v>38956</v>
      </c>
      <c r="D327" s="3" t="s">
        <v>73</v>
      </c>
      <c r="E327" s="1">
        <v>133</v>
      </c>
      <c r="F327" s="1">
        <f t="shared" si="25"/>
        <v>8</v>
      </c>
      <c r="G327" s="1">
        <f t="shared" si="26"/>
        <v>0</v>
      </c>
      <c r="H327" s="1">
        <f t="shared" si="27"/>
        <v>0</v>
      </c>
      <c r="I327" s="1">
        <f t="shared" si="29"/>
        <v>3420</v>
      </c>
      <c r="J327" s="1">
        <f t="shared" si="28"/>
        <v>0</v>
      </c>
    </row>
    <row r="328" spans="3:10" x14ac:dyDescent="0.25">
      <c r="C328" s="2">
        <v>38956</v>
      </c>
      <c r="D328" s="3" t="s">
        <v>37</v>
      </c>
      <c r="E328" s="1">
        <v>33</v>
      </c>
      <c r="F328" s="1">
        <f t="shared" si="25"/>
        <v>8</v>
      </c>
      <c r="G328" s="1">
        <f t="shared" si="26"/>
        <v>0</v>
      </c>
      <c r="H328" s="1">
        <f t="shared" si="27"/>
        <v>0</v>
      </c>
      <c r="I328" s="1">
        <f t="shared" si="29"/>
        <v>3387</v>
      </c>
      <c r="J328" s="1">
        <f t="shared" si="28"/>
        <v>0</v>
      </c>
    </row>
    <row r="329" spans="3:10" x14ac:dyDescent="0.25">
      <c r="C329" s="2">
        <v>38959</v>
      </c>
      <c r="D329" s="3" t="s">
        <v>16</v>
      </c>
      <c r="E329" s="1">
        <v>220</v>
      </c>
      <c r="F329" s="1">
        <f t="shared" si="25"/>
        <v>8</v>
      </c>
      <c r="G329" s="1">
        <f t="shared" si="26"/>
        <v>0</v>
      </c>
      <c r="H329" s="1">
        <f t="shared" si="27"/>
        <v>0</v>
      </c>
      <c r="I329" s="1">
        <f t="shared" si="29"/>
        <v>3167</v>
      </c>
      <c r="J329" s="1">
        <f t="shared" si="28"/>
        <v>0</v>
      </c>
    </row>
    <row r="330" spans="3:10" x14ac:dyDescent="0.25">
      <c r="C330" s="2">
        <v>38959</v>
      </c>
      <c r="D330" s="3" t="s">
        <v>30</v>
      </c>
      <c r="E330" s="1">
        <v>114</v>
      </c>
      <c r="F330" s="1">
        <f t="shared" si="25"/>
        <v>8</v>
      </c>
      <c r="G330" s="1">
        <f t="shared" si="26"/>
        <v>1</v>
      </c>
      <c r="H330" s="1">
        <f t="shared" si="27"/>
        <v>2000</v>
      </c>
      <c r="I330" s="1">
        <f t="shared" si="29"/>
        <v>3053</v>
      </c>
      <c r="J330" s="1">
        <f t="shared" si="28"/>
        <v>0</v>
      </c>
    </row>
    <row r="331" spans="3:10" x14ac:dyDescent="0.25">
      <c r="C331" s="2">
        <v>38962</v>
      </c>
      <c r="D331" s="3" t="s">
        <v>10</v>
      </c>
      <c r="E331" s="1">
        <v>130</v>
      </c>
      <c r="F331" s="1">
        <f t="shared" si="25"/>
        <v>9</v>
      </c>
      <c r="G331" s="1">
        <f t="shared" si="26"/>
        <v>0</v>
      </c>
      <c r="H331" s="1">
        <f t="shared" si="27"/>
        <v>0</v>
      </c>
      <c r="I331" s="1">
        <f t="shared" si="29"/>
        <v>4923</v>
      </c>
      <c r="J331" s="1">
        <f t="shared" si="28"/>
        <v>0</v>
      </c>
    </row>
    <row r="332" spans="3:10" x14ac:dyDescent="0.25">
      <c r="C332" s="2">
        <v>38962</v>
      </c>
      <c r="D332" s="3" t="s">
        <v>32</v>
      </c>
      <c r="E332" s="1">
        <v>52</v>
      </c>
      <c r="F332" s="1">
        <f t="shared" si="25"/>
        <v>9</v>
      </c>
      <c r="G332" s="1">
        <f t="shared" si="26"/>
        <v>0</v>
      </c>
      <c r="H332" s="1">
        <f t="shared" si="27"/>
        <v>0</v>
      </c>
      <c r="I332" s="1">
        <f t="shared" si="29"/>
        <v>4871</v>
      </c>
      <c r="J332" s="1">
        <f t="shared" si="28"/>
        <v>0</v>
      </c>
    </row>
    <row r="333" spans="3:10" x14ac:dyDescent="0.25">
      <c r="C333" s="2">
        <v>38962</v>
      </c>
      <c r="D333" s="3" t="s">
        <v>30</v>
      </c>
      <c r="E333" s="1">
        <v>33</v>
      </c>
      <c r="F333" s="1">
        <f t="shared" si="25"/>
        <v>9</v>
      </c>
      <c r="G333" s="1">
        <f t="shared" si="26"/>
        <v>0</v>
      </c>
      <c r="H333" s="1">
        <f t="shared" si="27"/>
        <v>0</v>
      </c>
      <c r="I333" s="1">
        <f t="shared" si="29"/>
        <v>4838</v>
      </c>
      <c r="J333" s="1">
        <f t="shared" si="28"/>
        <v>0</v>
      </c>
    </row>
    <row r="334" spans="3:10" x14ac:dyDescent="0.25">
      <c r="C334" s="2">
        <v>38963</v>
      </c>
      <c r="D334" s="3" t="s">
        <v>63</v>
      </c>
      <c r="E334" s="1">
        <v>57</v>
      </c>
      <c r="F334" s="1">
        <f t="shared" si="25"/>
        <v>9</v>
      </c>
      <c r="G334" s="1">
        <f t="shared" si="26"/>
        <v>0</v>
      </c>
      <c r="H334" s="1">
        <f t="shared" si="27"/>
        <v>0</v>
      </c>
      <c r="I334" s="1">
        <f t="shared" si="29"/>
        <v>4781</v>
      </c>
      <c r="J334" s="1">
        <f t="shared" si="28"/>
        <v>0</v>
      </c>
    </row>
    <row r="335" spans="3:10" x14ac:dyDescent="0.25">
      <c r="C335" s="2">
        <v>38965</v>
      </c>
      <c r="D335" s="3" t="s">
        <v>125</v>
      </c>
      <c r="E335" s="1">
        <v>190</v>
      </c>
      <c r="F335" s="1">
        <f t="shared" si="25"/>
        <v>9</v>
      </c>
      <c r="G335" s="1">
        <f t="shared" si="26"/>
        <v>0</v>
      </c>
      <c r="H335" s="1">
        <f t="shared" si="27"/>
        <v>0</v>
      </c>
      <c r="I335" s="1">
        <f t="shared" si="29"/>
        <v>4591</v>
      </c>
      <c r="J335" s="1">
        <f t="shared" si="28"/>
        <v>0</v>
      </c>
    </row>
    <row r="336" spans="3:10" x14ac:dyDescent="0.25">
      <c r="C336" s="2">
        <v>38965</v>
      </c>
      <c r="D336" s="3" t="s">
        <v>86</v>
      </c>
      <c r="E336" s="1">
        <v>8</v>
      </c>
      <c r="F336" s="1">
        <f t="shared" si="25"/>
        <v>9</v>
      </c>
      <c r="G336" s="1">
        <f t="shared" si="26"/>
        <v>0</v>
      </c>
      <c r="H336" s="1">
        <f t="shared" si="27"/>
        <v>0</v>
      </c>
      <c r="I336" s="1">
        <f t="shared" si="29"/>
        <v>4583</v>
      </c>
      <c r="J336" s="1">
        <f t="shared" si="28"/>
        <v>0</v>
      </c>
    </row>
    <row r="337" spans="3:10" x14ac:dyDescent="0.25">
      <c r="C337" s="2">
        <v>38965</v>
      </c>
      <c r="D337" s="3" t="s">
        <v>9</v>
      </c>
      <c r="E337" s="1">
        <v>255</v>
      </c>
      <c r="F337" s="1">
        <f t="shared" si="25"/>
        <v>9</v>
      </c>
      <c r="G337" s="1">
        <f t="shared" si="26"/>
        <v>0</v>
      </c>
      <c r="H337" s="1">
        <f t="shared" si="27"/>
        <v>0</v>
      </c>
      <c r="I337" s="1">
        <f t="shared" si="29"/>
        <v>4328</v>
      </c>
      <c r="J337" s="1">
        <f t="shared" si="28"/>
        <v>0</v>
      </c>
    </row>
    <row r="338" spans="3:10" x14ac:dyDescent="0.25">
      <c r="C338" s="2">
        <v>38967</v>
      </c>
      <c r="D338" s="3" t="s">
        <v>73</v>
      </c>
      <c r="E338" s="1">
        <v>108</v>
      </c>
      <c r="F338" s="1">
        <f t="shared" si="25"/>
        <v>9</v>
      </c>
      <c r="G338" s="1">
        <f t="shared" si="26"/>
        <v>0</v>
      </c>
      <c r="H338" s="1">
        <f t="shared" si="27"/>
        <v>0</v>
      </c>
      <c r="I338" s="1">
        <f t="shared" si="29"/>
        <v>4220</v>
      </c>
      <c r="J338" s="1">
        <f t="shared" si="28"/>
        <v>0</v>
      </c>
    </row>
    <row r="339" spans="3:10" x14ac:dyDescent="0.25">
      <c r="C339" s="2">
        <v>38971</v>
      </c>
      <c r="D339" s="3" t="s">
        <v>20</v>
      </c>
      <c r="E339" s="1">
        <v>78</v>
      </c>
      <c r="F339" s="1">
        <f t="shared" si="25"/>
        <v>9</v>
      </c>
      <c r="G339" s="1">
        <f t="shared" si="26"/>
        <v>0</v>
      </c>
      <c r="H339" s="1">
        <f t="shared" si="27"/>
        <v>0</v>
      </c>
      <c r="I339" s="1">
        <f t="shared" si="29"/>
        <v>4142</v>
      </c>
      <c r="J339" s="1">
        <f t="shared" si="28"/>
        <v>0</v>
      </c>
    </row>
    <row r="340" spans="3:10" x14ac:dyDescent="0.25">
      <c r="C340" s="2">
        <v>38972</v>
      </c>
      <c r="D340" s="3" t="s">
        <v>9</v>
      </c>
      <c r="E340" s="1">
        <v>364</v>
      </c>
      <c r="F340" s="1">
        <f t="shared" si="25"/>
        <v>9</v>
      </c>
      <c r="G340" s="1">
        <f t="shared" si="26"/>
        <v>0</v>
      </c>
      <c r="H340" s="1">
        <f t="shared" si="27"/>
        <v>0</v>
      </c>
      <c r="I340" s="1">
        <f t="shared" si="29"/>
        <v>3778</v>
      </c>
      <c r="J340" s="1">
        <f t="shared" si="28"/>
        <v>0</v>
      </c>
    </row>
    <row r="341" spans="3:10" x14ac:dyDescent="0.25">
      <c r="C341" s="2">
        <v>38973</v>
      </c>
      <c r="D341" s="3" t="s">
        <v>68</v>
      </c>
      <c r="E341" s="1">
        <v>52</v>
      </c>
      <c r="F341" s="1">
        <f t="shared" si="25"/>
        <v>9</v>
      </c>
      <c r="G341" s="1">
        <f t="shared" si="26"/>
        <v>0</v>
      </c>
      <c r="H341" s="1">
        <f t="shared" si="27"/>
        <v>0</v>
      </c>
      <c r="I341" s="1">
        <f t="shared" si="29"/>
        <v>3726</v>
      </c>
      <c r="J341" s="1">
        <f t="shared" si="28"/>
        <v>0</v>
      </c>
    </row>
    <row r="342" spans="3:10" x14ac:dyDescent="0.25">
      <c r="C342" s="2">
        <v>38974</v>
      </c>
      <c r="D342" s="3" t="s">
        <v>104</v>
      </c>
      <c r="E342" s="1">
        <v>343</v>
      </c>
      <c r="F342" s="1">
        <f t="shared" si="25"/>
        <v>9</v>
      </c>
      <c r="G342" s="1">
        <f t="shared" si="26"/>
        <v>0</v>
      </c>
      <c r="H342" s="1">
        <f t="shared" si="27"/>
        <v>0</v>
      </c>
      <c r="I342" s="1">
        <f t="shared" si="29"/>
        <v>3383</v>
      </c>
      <c r="J342" s="1">
        <f t="shared" si="28"/>
        <v>0</v>
      </c>
    </row>
    <row r="343" spans="3:10" x14ac:dyDescent="0.25">
      <c r="C343" s="2">
        <v>38976</v>
      </c>
      <c r="D343" s="3" t="s">
        <v>54</v>
      </c>
      <c r="E343" s="1">
        <v>197</v>
      </c>
      <c r="F343" s="1">
        <f t="shared" si="25"/>
        <v>9</v>
      </c>
      <c r="G343" s="1">
        <f t="shared" si="26"/>
        <v>0</v>
      </c>
      <c r="H343" s="1">
        <f t="shared" si="27"/>
        <v>0</v>
      </c>
      <c r="I343" s="1">
        <f t="shared" si="29"/>
        <v>3186</v>
      </c>
      <c r="J343" s="1">
        <f t="shared" si="28"/>
        <v>0</v>
      </c>
    </row>
    <row r="344" spans="3:10" x14ac:dyDescent="0.25">
      <c r="C344" s="2">
        <v>38977</v>
      </c>
      <c r="D344" s="3" t="s">
        <v>126</v>
      </c>
      <c r="E344" s="1">
        <v>4</v>
      </c>
      <c r="F344" s="1">
        <f t="shared" si="25"/>
        <v>9</v>
      </c>
      <c r="G344" s="1">
        <f t="shared" si="26"/>
        <v>0</v>
      </c>
      <c r="H344" s="1">
        <f t="shared" si="27"/>
        <v>0</v>
      </c>
      <c r="I344" s="1">
        <f t="shared" si="29"/>
        <v>3182</v>
      </c>
      <c r="J344" s="1">
        <f t="shared" si="28"/>
        <v>0</v>
      </c>
    </row>
    <row r="345" spans="3:10" x14ac:dyDescent="0.25">
      <c r="C345" s="2">
        <v>38978</v>
      </c>
      <c r="D345" s="3" t="s">
        <v>127</v>
      </c>
      <c r="E345" s="1">
        <v>8</v>
      </c>
      <c r="F345" s="1">
        <f t="shared" si="25"/>
        <v>9</v>
      </c>
      <c r="G345" s="1">
        <f t="shared" si="26"/>
        <v>0</v>
      </c>
      <c r="H345" s="1">
        <f t="shared" si="27"/>
        <v>0</v>
      </c>
      <c r="I345" s="1">
        <f t="shared" si="29"/>
        <v>3174</v>
      </c>
      <c r="J345" s="1">
        <f t="shared" si="28"/>
        <v>0</v>
      </c>
    </row>
    <row r="346" spans="3:10" x14ac:dyDescent="0.25">
      <c r="C346" s="2">
        <v>38978</v>
      </c>
      <c r="D346" s="3" t="s">
        <v>58</v>
      </c>
      <c r="E346" s="1">
        <v>11</v>
      </c>
      <c r="F346" s="1">
        <f t="shared" si="25"/>
        <v>9</v>
      </c>
      <c r="G346" s="1">
        <f t="shared" si="26"/>
        <v>0</v>
      </c>
      <c r="H346" s="1">
        <f t="shared" si="27"/>
        <v>0</v>
      </c>
      <c r="I346" s="1">
        <f t="shared" si="29"/>
        <v>3163</v>
      </c>
      <c r="J346" s="1">
        <f t="shared" si="28"/>
        <v>0</v>
      </c>
    </row>
    <row r="347" spans="3:10" x14ac:dyDescent="0.25">
      <c r="C347" s="2">
        <v>38978</v>
      </c>
      <c r="D347" s="3" t="s">
        <v>74</v>
      </c>
      <c r="E347" s="1">
        <v>10</v>
      </c>
      <c r="F347" s="1">
        <f t="shared" si="25"/>
        <v>9</v>
      </c>
      <c r="G347" s="1">
        <f t="shared" si="26"/>
        <v>0</v>
      </c>
      <c r="H347" s="1">
        <f t="shared" si="27"/>
        <v>0</v>
      </c>
      <c r="I347" s="1">
        <f t="shared" si="29"/>
        <v>3153</v>
      </c>
      <c r="J347" s="1">
        <f t="shared" si="28"/>
        <v>0</v>
      </c>
    </row>
    <row r="348" spans="3:10" x14ac:dyDescent="0.25">
      <c r="C348" s="2">
        <v>38981</v>
      </c>
      <c r="D348" s="3" t="s">
        <v>63</v>
      </c>
      <c r="E348" s="1">
        <v>96</v>
      </c>
      <c r="F348" s="1">
        <f t="shared" si="25"/>
        <v>9</v>
      </c>
      <c r="G348" s="1">
        <f t="shared" si="26"/>
        <v>0</v>
      </c>
      <c r="H348" s="1">
        <f t="shared" si="27"/>
        <v>0</v>
      </c>
      <c r="I348" s="1">
        <f t="shared" si="29"/>
        <v>3057</v>
      </c>
      <c r="J348" s="1">
        <f t="shared" si="28"/>
        <v>0</v>
      </c>
    </row>
    <row r="349" spans="3:10" x14ac:dyDescent="0.25">
      <c r="C349" s="2">
        <v>38981</v>
      </c>
      <c r="D349" s="3" t="s">
        <v>57</v>
      </c>
      <c r="E349" s="1">
        <v>30</v>
      </c>
      <c r="F349" s="1">
        <f t="shared" si="25"/>
        <v>9</v>
      </c>
      <c r="G349" s="1">
        <f t="shared" si="26"/>
        <v>0</v>
      </c>
      <c r="H349" s="1">
        <f t="shared" si="27"/>
        <v>0</v>
      </c>
      <c r="I349" s="1">
        <f t="shared" si="29"/>
        <v>3027</v>
      </c>
      <c r="J349" s="1">
        <f t="shared" si="28"/>
        <v>0</v>
      </c>
    </row>
    <row r="350" spans="3:10" x14ac:dyDescent="0.25">
      <c r="C350" s="2">
        <v>38982</v>
      </c>
      <c r="D350" s="3" t="s">
        <v>128</v>
      </c>
      <c r="E350" s="1">
        <v>17</v>
      </c>
      <c r="F350" s="1">
        <f t="shared" si="25"/>
        <v>9</v>
      </c>
      <c r="G350" s="1">
        <f t="shared" si="26"/>
        <v>0</v>
      </c>
      <c r="H350" s="1">
        <f t="shared" si="27"/>
        <v>0</v>
      </c>
      <c r="I350" s="1">
        <f t="shared" si="29"/>
        <v>3010</v>
      </c>
      <c r="J350" s="1">
        <f t="shared" si="28"/>
        <v>0</v>
      </c>
    </row>
    <row r="351" spans="3:10" x14ac:dyDescent="0.25">
      <c r="C351" s="2">
        <v>38985</v>
      </c>
      <c r="D351" s="3" t="s">
        <v>124</v>
      </c>
      <c r="E351" s="1">
        <v>17</v>
      </c>
      <c r="F351" s="1">
        <f t="shared" si="25"/>
        <v>9</v>
      </c>
      <c r="G351" s="1">
        <f t="shared" si="26"/>
        <v>0</v>
      </c>
      <c r="H351" s="1">
        <f t="shared" si="27"/>
        <v>0</v>
      </c>
      <c r="I351" s="1">
        <f t="shared" si="29"/>
        <v>2993</v>
      </c>
      <c r="J351" s="1">
        <f t="shared" si="28"/>
        <v>0</v>
      </c>
    </row>
    <row r="352" spans="3:10" x14ac:dyDescent="0.25">
      <c r="C352" s="2">
        <v>38985</v>
      </c>
      <c r="D352" s="3" t="s">
        <v>14</v>
      </c>
      <c r="E352" s="1">
        <v>180</v>
      </c>
      <c r="F352" s="1">
        <f t="shared" si="25"/>
        <v>9</v>
      </c>
      <c r="G352" s="1">
        <f t="shared" si="26"/>
        <v>0</v>
      </c>
      <c r="H352" s="1">
        <f t="shared" si="27"/>
        <v>0</v>
      </c>
      <c r="I352" s="1">
        <f t="shared" si="29"/>
        <v>2813</v>
      </c>
      <c r="J352" s="1">
        <f t="shared" si="28"/>
        <v>0</v>
      </c>
    </row>
    <row r="353" spans="3:10" x14ac:dyDescent="0.25">
      <c r="C353" s="2">
        <v>38985</v>
      </c>
      <c r="D353" s="3" t="s">
        <v>33</v>
      </c>
      <c r="E353" s="1">
        <v>94</v>
      </c>
      <c r="F353" s="1">
        <f t="shared" si="25"/>
        <v>9</v>
      </c>
      <c r="G353" s="1">
        <f t="shared" si="26"/>
        <v>0</v>
      </c>
      <c r="H353" s="1">
        <f t="shared" si="27"/>
        <v>0</v>
      </c>
      <c r="I353" s="1">
        <f t="shared" si="29"/>
        <v>2719</v>
      </c>
      <c r="J353" s="1">
        <f t="shared" si="28"/>
        <v>0</v>
      </c>
    </row>
    <row r="354" spans="3:10" x14ac:dyDescent="0.25">
      <c r="C354" s="2">
        <v>38986</v>
      </c>
      <c r="D354" s="3" t="s">
        <v>41</v>
      </c>
      <c r="E354" s="1">
        <v>45</v>
      </c>
      <c r="F354" s="1">
        <f t="shared" si="25"/>
        <v>9</v>
      </c>
      <c r="G354" s="1">
        <f t="shared" si="26"/>
        <v>0</v>
      </c>
      <c r="H354" s="1">
        <f t="shared" si="27"/>
        <v>0</v>
      </c>
      <c r="I354" s="1">
        <f t="shared" si="29"/>
        <v>2674</v>
      </c>
      <c r="J354" s="1">
        <f t="shared" si="28"/>
        <v>0</v>
      </c>
    </row>
    <row r="355" spans="3:10" x14ac:dyDescent="0.25">
      <c r="C355" s="2">
        <v>38987</v>
      </c>
      <c r="D355" s="3" t="s">
        <v>9</v>
      </c>
      <c r="E355" s="1">
        <v>380</v>
      </c>
      <c r="F355" s="1">
        <f t="shared" si="25"/>
        <v>9</v>
      </c>
      <c r="G355" s="1">
        <f t="shared" si="26"/>
        <v>0</v>
      </c>
      <c r="H355" s="1">
        <f t="shared" si="27"/>
        <v>0</v>
      </c>
      <c r="I355" s="1">
        <f t="shared" si="29"/>
        <v>2294</v>
      </c>
      <c r="J355" s="1">
        <f t="shared" si="28"/>
        <v>0</v>
      </c>
    </row>
    <row r="356" spans="3:10" x14ac:dyDescent="0.25">
      <c r="C356" s="2">
        <v>38987</v>
      </c>
      <c r="D356" s="3" t="s">
        <v>45</v>
      </c>
      <c r="E356" s="1">
        <v>5</v>
      </c>
      <c r="F356" s="1">
        <f t="shared" si="25"/>
        <v>9</v>
      </c>
      <c r="G356" s="1">
        <f t="shared" si="26"/>
        <v>1</v>
      </c>
      <c r="H356" s="1">
        <f t="shared" si="27"/>
        <v>3000</v>
      </c>
      <c r="I356" s="1">
        <f t="shared" si="29"/>
        <v>2289</v>
      </c>
      <c r="J356" s="1">
        <f t="shared" si="28"/>
        <v>0</v>
      </c>
    </row>
    <row r="357" spans="3:10" x14ac:dyDescent="0.25">
      <c r="C357" s="2">
        <v>38991</v>
      </c>
      <c r="D357" s="3" t="s">
        <v>39</v>
      </c>
      <c r="E357" s="1">
        <v>170</v>
      </c>
      <c r="F357" s="1">
        <f t="shared" si="25"/>
        <v>10</v>
      </c>
      <c r="G357" s="1">
        <f t="shared" si="26"/>
        <v>0</v>
      </c>
      <c r="H357" s="1">
        <f t="shared" si="27"/>
        <v>0</v>
      </c>
      <c r="I357" s="1">
        <f t="shared" si="29"/>
        <v>5119</v>
      </c>
      <c r="J357" s="1">
        <f t="shared" si="28"/>
        <v>0</v>
      </c>
    </row>
    <row r="358" spans="3:10" x14ac:dyDescent="0.25">
      <c r="C358" s="2">
        <v>38995</v>
      </c>
      <c r="D358" s="3" t="s">
        <v>47</v>
      </c>
      <c r="E358" s="1">
        <v>198</v>
      </c>
      <c r="F358" s="1">
        <f t="shared" si="25"/>
        <v>10</v>
      </c>
      <c r="G358" s="1">
        <f t="shared" si="26"/>
        <v>0</v>
      </c>
      <c r="H358" s="1">
        <f t="shared" si="27"/>
        <v>0</v>
      </c>
      <c r="I358" s="1">
        <f t="shared" si="29"/>
        <v>4921</v>
      </c>
      <c r="J358" s="1">
        <f t="shared" si="28"/>
        <v>0</v>
      </c>
    </row>
    <row r="359" spans="3:10" x14ac:dyDescent="0.25">
      <c r="C359" s="2">
        <v>38998</v>
      </c>
      <c r="D359" s="3" t="s">
        <v>19</v>
      </c>
      <c r="E359" s="1">
        <v>283</v>
      </c>
      <c r="F359" s="1">
        <f t="shared" si="25"/>
        <v>10</v>
      </c>
      <c r="G359" s="1">
        <f t="shared" si="26"/>
        <v>0</v>
      </c>
      <c r="H359" s="1">
        <f t="shared" si="27"/>
        <v>0</v>
      </c>
      <c r="I359" s="1">
        <f t="shared" si="29"/>
        <v>4638</v>
      </c>
      <c r="J359" s="1">
        <f t="shared" si="28"/>
        <v>0</v>
      </c>
    </row>
    <row r="360" spans="3:10" x14ac:dyDescent="0.25">
      <c r="C360" s="2">
        <v>39001</v>
      </c>
      <c r="D360" s="3" t="s">
        <v>125</v>
      </c>
      <c r="E360" s="1">
        <v>42</v>
      </c>
      <c r="F360" s="1">
        <f t="shared" si="25"/>
        <v>10</v>
      </c>
      <c r="G360" s="1">
        <f t="shared" si="26"/>
        <v>0</v>
      </c>
      <c r="H360" s="1">
        <f t="shared" si="27"/>
        <v>0</v>
      </c>
      <c r="I360" s="1">
        <f t="shared" si="29"/>
        <v>4596</v>
      </c>
      <c r="J360" s="1">
        <f t="shared" si="28"/>
        <v>0</v>
      </c>
    </row>
    <row r="361" spans="3:10" x14ac:dyDescent="0.25">
      <c r="C361" s="2">
        <v>39003</v>
      </c>
      <c r="D361" s="3" t="s">
        <v>8</v>
      </c>
      <c r="E361" s="1">
        <v>163</v>
      </c>
      <c r="F361" s="1">
        <f t="shared" si="25"/>
        <v>10</v>
      </c>
      <c r="G361" s="1">
        <f t="shared" si="26"/>
        <v>0</v>
      </c>
      <c r="H361" s="1">
        <f t="shared" si="27"/>
        <v>0</v>
      </c>
      <c r="I361" s="1">
        <f t="shared" si="29"/>
        <v>4433</v>
      </c>
      <c r="J361" s="1">
        <f t="shared" si="28"/>
        <v>0</v>
      </c>
    </row>
    <row r="362" spans="3:10" x14ac:dyDescent="0.25">
      <c r="C362" s="2">
        <v>39009</v>
      </c>
      <c r="D362" s="3" t="s">
        <v>19</v>
      </c>
      <c r="E362" s="1">
        <v>115</v>
      </c>
      <c r="F362" s="1">
        <f t="shared" si="25"/>
        <v>10</v>
      </c>
      <c r="G362" s="1">
        <f t="shared" si="26"/>
        <v>0</v>
      </c>
      <c r="H362" s="1">
        <f t="shared" si="27"/>
        <v>0</v>
      </c>
      <c r="I362" s="1">
        <f t="shared" si="29"/>
        <v>4318</v>
      </c>
      <c r="J362" s="1">
        <f t="shared" si="28"/>
        <v>0</v>
      </c>
    </row>
    <row r="363" spans="3:10" x14ac:dyDescent="0.25">
      <c r="C363" s="2">
        <v>39014</v>
      </c>
      <c r="D363" s="3" t="s">
        <v>73</v>
      </c>
      <c r="E363" s="1">
        <v>75</v>
      </c>
      <c r="F363" s="1">
        <f t="shared" si="25"/>
        <v>10</v>
      </c>
      <c r="G363" s="1">
        <f t="shared" si="26"/>
        <v>0</v>
      </c>
      <c r="H363" s="1">
        <f t="shared" si="27"/>
        <v>0</v>
      </c>
      <c r="I363" s="1">
        <f t="shared" si="29"/>
        <v>4243</v>
      </c>
      <c r="J363" s="1">
        <f t="shared" si="28"/>
        <v>0</v>
      </c>
    </row>
    <row r="364" spans="3:10" x14ac:dyDescent="0.25">
      <c r="C364" s="2">
        <v>39015</v>
      </c>
      <c r="D364" s="3" t="s">
        <v>47</v>
      </c>
      <c r="E364" s="1">
        <v>403</v>
      </c>
      <c r="F364" s="1">
        <f t="shared" si="25"/>
        <v>10</v>
      </c>
      <c r="G364" s="1">
        <f t="shared" si="26"/>
        <v>0</v>
      </c>
      <c r="H364" s="1">
        <f t="shared" si="27"/>
        <v>0</v>
      </c>
      <c r="I364" s="1">
        <f t="shared" si="29"/>
        <v>3840</v>
      </c>
      <c r="J364" s="1">
        <f t="shared" si="28"/>
        <v>0</v>
      </c>
    </row>
    <row r="365" spans="3:10" x14ac:dyDescent="0.25">
      <c r="C365" s="2">
        <v>39019</v>
      </c>
      <c r="D365" s="3" t="s">
        <v>19</v>
      </c>
      <c r="E365" s="1">
        <v>465</v>
      </c>
      <c r="F365" s="1">
        <f t="shared" si="25"/>
        <v>10</v>
      </c>
      <c r="G365" s="1">
        <f t="shared" si="26"/>
        <v>0</v>
      </c>
      <c r="H365" s="1">
        <f t="shared" si="27"/>
        <v>0</v>
      </c>
      <c r="I365" s="1">
        <f t="shared" si="29"/>
        <v>3375</v>
      </c>
      <c r="J365" s="1">
        <f t="shared" si="28"/>
        <v>0</v>
      </c>
    </row>
    <row r="366" spans="3:10" x14ac:dyDescent="0.25">
      <c r="C366" s="2">
        <v>39021</v>
      </c>
      <c r="D366" s="3" t="s">
        <v>8</v>
      </c>
      <c r="E366" s="1">
        <v>194</v>
      </c>
      <c r="F366" s="1">
        <f t="shared" si="25"/>
        <v>10</v>
      </c>
      <c r="G366" s="1">
        <f t="shared" si="26"/>
        <v>0</v>
      </c>
      <c r="H366" s="1">
        <f t="shared" si="27"/>
        <v>0</v>
      </c>
      <c r="I366" s="1">
        <f t="shared" si="29"/>
        <v>3181</v>
      </c>
      <c r="J366" s="1">
        <f t="shared" si="28"/>
        <v>0</v>
      </c>
    </row>
    <row r="367" spans="3:10" x14ac:dyDescent="0.25">
      <c r="C367" s="2">
        <v>39021</v>
      </c>
      <c r="D367" s="3" t="s">
        <v>71</v>
      </c>
      <c r="E367" s="1">
        <v>122</v>
      </c>
      <c r="F367" s="1">
        <f t="shared" si="25"/>
        <v>10</v>
      </c>
      <c r="G367" s="1">
        <f t="shared" si="26"/>
        <v>0</v>
      </c>
      <c r="H367" s="1">
        <f t="shared" si="27"/>
        <v>0</v>
      </c>
      <c r="I367" s="1">
        <f t="shared" si="29"/>
        <v>3059</v>
      </c>
      <c r="J367" s="1">
        <f t="shared" si="28"/>
        <v>0</v>
      </c>
    </row>
    <row r="368" spans="3:10" x14ac:dyDescent="0.25">
      <c r="C368" s="2">
        <v>39021</v>
      </c>
      <c r="D368" s="3" t="s">
        <v>21</v>
      </c>
      <c r="E368" s="1">
        <v>186</v>
      </c>
      <c r="F368" s="1">
        <f t="shared" si="25"/>
        <v>10</v>
      </c>
      <c r="G368" s="1">
        <f t="shared" si="26"/>
        <v>1</v>
      </c>
      <c r="H368" s="1">
        <f t="shared" si="27"/>
        <v>3000</v>
      </c>
      <c r="I368" s="1">
        <f t="shared" si="29"/>
        <v>2873</v>
      </c>
      <c r="J368" s="1">
        <f t="shared" si="28"/>
        <v>0</v>
      </c>
    </row>
    <row r="369" spans="3:10" x14ac:dyDescent="0.25">
      <c r="C369" s="2">
        <v>39026</v>
      </c>
      <c r="D369" s="3" t="s">
        <v>14</v>
      </c>
      <c r="E369" s="1">
        <v>137</v>
      </c>
      <c r="F369" s="1">
        <f t="shared" si="25"/>
        <v>11</v>
      </c>
      <c r="G369" s="1">
        <f t="shared" si="26"/>
        <v>0</v>
      </c>
      <c r="H369" s="1">
        <f t="shared" si="27"/>
        <v>0</v>
      </c>
      <c r="I369" s="1">
        <f t="shared" si="29"/>
        <v>5736</v>
      </c>
      <c r="J369" s="1">
        <f t="shared" si="28"/>
        <v>0</v>
      </c>
    </row>
    <row r="370" spans="3:10" x14ac:dyDescent="0.25">
      <c r="C370" s="2">
        <v>39029</v>
      </c>
      <c r="D370" s="3" t="s">
        <v>81</v>
      </c>
      <c r="E370" s="1">
        <v>10</v>
      </c>
      <c r="F370" s="1">
        <f t="shared" si="25"/>
        <v>11</v>
      </c>
      <c r="G370" s="1">
        <f t="shared" si="26"/>
        <v>0</v>
      </c>
      <c r="H370" s="1">
        <f t="shared" si="27"/>
        <v>0</v>
      </c>
      <c r="I370" s="1">
        <f t="shared" si="29"/>
        <v>5726</v>
      </c>
      <c r="J370" s="1">
        <f t="shared" si="28"/>
        <v>0</v>
      </c>
    </row>
    <row r="371" spans="3:10" x14ac:dyDescent="0.25">
      <c r="C371" s="2">
        <v>39032</v>
      </c>
      <c r="D371" s="3" t="s">
        <v>52</v>
      </c>
      <c r="E371" s="1">
        <v>437</v>
      </c>
      <c r="F371" s="1">
        <f t="shared" si="25"/>
        <v>11</v>
      </c>
      <c r="G371" s="1">
        <f t="shared" si="26"/>
        <v>0</v>
      </c>
      <c r="H371" s="1">
        <f t="shared" si="27"/>
        <v>0</v>
      </c>
      <c r="I371" s="1">
        <f t="shared" si="29"/>
        <v>5289</v>
      </c>
      <c r="J371" s="1">
        <f t="shared" si="28"/>
        <v>0</v>
      </c>
    </row>
    <row r="372" spans="3:10" x14ac:dyDescent="0.25">
      <c r="C372" s="2">
        <v>39034</v>
      </c>
      <c r="D372" s="3" t="s">
        <v>129</v>
      </c>
      <c r="E372" s="1">
        <v>20</v>
      </c>
      <c r="F372" s="1">
        <f t="shared" si="25"/>
        <v>11</v>
      </c>
      <c r="G372" s="1">
        <f t="shared" si="26"/>
        <v>0</v>
      </c>
      <c r="H372" s="1">
        <f t="shared" si="27"/>
        <v>0</v>
      </c>
      <c r="I372" s="1">
        <f t="shared" si="29"/>
        <v>5269</v>
      </c>
      <c r="J372" s="1">
        <f t="shared" si="28"/>
        <v>0</v>
      </c>
    </row>
    <row r="373" spans="3:10" x14ac:dyDescent="0.25">
      <c r="C373" s="2">
        <v>39035</v>
      </c>
      <c r="D373" s="3" t="s">
        <v>16</v>
      </c>
      <c r="E373" s="1">
        <v>108</v>
      </c>
      <c r="F373" s="1">
        <f t="shared" si="25"/>
        <v>11</v>
      </c>
      <c r="G373" s="1">
        <f t="shared" si="26"/>
        <v>0</v>
      </c>
      <c r="H373" s="1">
        <f t="shared" si="27"/>
        <v>0</v>
      </c>
      <c r="I373" s="1">
        <f t="shared" si="29"/>
        <v>5161</v>
      </c>
      <c r="J373" s="1">
        <f t="shared" si="28"/>
        <v>0</v>
      </c>
    </row>
    <row r="374" spans="3:10" x14ac:dyDescent="0.25">
      <c r="C374" s="2">
        <v>39040</v>
      </c>
      <c r="D374" s="3" t="s">
        <v>39</v>
      </c>
      <c r="E374" s="1">
        <v>62</v>
      </c>
      <c r="F374" s="1">
        <f t="shared" si="25"/>
        <v>11</v>
      </c>
      <c r="G374" s="1">
        <f t="shared" si="26"/>
        <v>0</v>
      </c>
      <c r="H374" s="1">
        <f t="shared" si="27"/>
        <v>0</v>
      </c>
      <c r="I374" s="1">
        <f t="shared" si="29"/>
        <v>5099</v>
      </c>
      <c r="J374" s="1">
        <f t="shared" si="28"/>
        <v>0</v>
      </c>
    </row>
    <row r="375" spans="3:10" x14ac:dyDescent="0.25">
      <c r="C375" s="2">
        <v>39040</v>
      </c>
      <c r="D375" s="3" t="s">
        <v>9</v>
      </c>
      <c r="E375" s="1">
        <v>426</v>
      </c>
      <c r="F375" s="1">
        <f t="shared" si="25"/>
        <v>11</v>
      </c>
      <c r="G375" s="1">
        <f t="shared" si="26"/>
        <v>0</v>
      </c>
      <c r="H375" s="1">
        <f t="shared" si="27"/>
        <v>0</v>
      </c>
      <c r="I375" s="1">
        <f t="shared" si="29"/>
        <v>4673</v>
      </c>
      <c r="J375" s="1">
        <f t="shared" si="28"/>
        <v>0</v>
      </c>
    </row>
    <row r="376" spans="3:10" x14ac:dyDescent="0.25">
      <c r="C376" s="2">
        <v>39043</v>
      </c>
      <c r="D376" s="3" t="s">
        <v>47</v>
      </c>
      <c r="E376" s="1">
        <v>303</v>
      </c>
      <c r="F376" s="1">
        <f t="shared" si="25"/>
        <v>11</v>
      </c>
      <c r="G376" s="1">
        <f t="shared" si="26"/>
        <v>0</v>
      </c>
      <c r="H376" s="1">
        <f t="shared" si="27"/>
        <v>0</v>
      </c>
      <c r="I376" s="1">
        <f t="shared" si="29"/>
        <v>4370</v>
      </c>
      <c r="J376" s="1">
        <f t="shared" si="28"/>
        <v>0</v>
      </c>
    </row>
    <row r="377" spans="3:10" x14ac:dyDescent="0.25">
      <c r="C377" s="2">
        <v>39044</v>
      </c>
      <c r="D377" s="3" t="s">
        <v>2</v>
      </c>
      <c r="E377" s="1">
        <v>20</v>
      </c>
      <c r="F377" s="1">
        <f t="shared" si="25"/>
        <v>11</v>
      </c>
      <c r="G377" s="1">
        <f t="shared" si="26"/>
        <v>0</v>
      </c>
      <c r="H377" s="1">
        <f t="shared" si="27"/>
        <v>0</v>
      </c>
      <c r="I377" s="1">
        <f t="shared" si="29"/>
        <v>4350</v>
      </c>
      <c r="J377" s="1">
        <f t="shared" si="28"/>
        <v>0</v>
      </c>
    </row>
    <row r="378" spans="3:10" x14ac:dyDescent="0.25">
      <c r="C378" s="2">
        <v>39047</v>
      </c>
      <c r="D378" s="3" t="s">
        <v>11</v>
      </c>
      <c r="E378" s="1">
        <v>237</v>
      </c>
      <c r="F378" s="1">
        <f t="shared" si="25"/>
        <v>11</v>
      </c>
      <c r="G378" s="1">
        <f t="shared" si="26"/>
        <v>0</v>
      </c>
      <c r="H378" s="1">
        <f t="shared" si="27"/>
        <v>0</v>
      </c>
      <c r="I378" s="1">
        <f t="shared" si="29"/>
        <v>4113</v>
      </c>
      <c r="J378" s="1">
        <f t="shared" si="28"/>
        <v>0</v>
      </c>
    </row>
    <row r="379" spans="3:10" x14ac:dyDescent="0.25">
      <c r="C379" s="2">
        <v>39048</v>
      </c>
      <c r="D379" s="3" t="s">
        <v>25</v>
      </c>
      <c r="E379" s="1">
        <v>151</v>
      </c>
      <c r="F379" s="1">
        <f t="shared" si="25"/>
        <v>11</v>
      </c>
      <c r="G379" s="1">
        <f t="shared" si="26"/>
        <v>0</v>
      </c>
      <c r="H379" s="1">
        <f t="shared" si="27"/>
        <v>0</v>
      </c>
      <c r="I379" s="1">
        <f t="shared" si="29"/>
        <v>3962</v>
      </c>
      <c r="J379" s="1">
        <f t="shared" si="28"/>
        <v>0</v>
      </c>
    </row>
    <row r="380" spans="3:10" x14ac:dyDescent="0.25">
      <c r="C380" s="2">
        <v>39049</v>
      </c>
      <c r="D380" s="3" t="s">
        <v>130</v>
      </c>
      <c r="E380" s="1">
        <v>6</v>
      </c>
      <c r="F380" s="1">
        <f t="shared" si="25"/>
        <v>11</v>
      </c>
      <c r="G380" s="1">
        <f t="shared" si="26"/>
        <v>1</v>
      </c>
      <c r="H380" s="1">
        <f t="shared" si="27"/>
        <v>2000</v>
      </c>
      <c r="I380" s="1">
        <f t="shared" si="29"/>
        <v>3956</v>
      </c>
      <c r="J380" s="1">
        <f t="shared" si="28"/>
        <v>0</v>
      </c>
    </row>
    <row r="381" spans="3:10" x14ac:dyDescent="0.25">
      <c r="C381" s="2">
        <v>39052</v>
      </c>
      <c r="D381" s="3" t="s">
        <v>8</v>
      </c>
      <c r="E381" s="1">
        <v>124</v>
      </c>
      <c r="F381" s="1">
        <f t="shared" si="25"/>
        <v>12</v>
      </c>
      <c r="G381" s="1">
        <f t="shared" si="26"/>
        <v>0</v>
      </c>
      <c r="H381" s="1">
        <f t="shared" si="27"/>
        <v>0</v>
      </c>
      <c r="I381" s="1">
        <f t="shared" si="29"/>
        <v>5832</v>
      </c>
      <c r="J381" s="1">
        <f t="shared" si="28"/>
        <v>0</v>
      </c>
    </row>
    <row r="382" spans="3:10" x14ac:dyDescent="0.25">
      <c r="C382" s="2">
        <v>39054</v>
      </c>
      <c r="D382" s="3" t="s">
        <v>131</v>
      </c>
      <c r="E382" s="1">
        <v>7</v>
      </c>
      <c r="F382" s="1">
        <f t="shared" si="25"/>
        <v>12</v>
      </c>
      <c r="G382" s="1">
        <f t="shared" si="26"/>
        <v>0</v>
      </c>
      <c r="H382" s="1">
        <f t="shared" si="27"/>
        <v>0</v>
      </c>
      <c r="I382" s="1">
        <f t="shared" si="29"/>
        <v>5825</v>
      </c>
      <c r="J382" s="1">
        <f t="shared" si="28"/>
        <v>0</v>
      </c>
    </row>
    <row r="383" spans="3:10" x14ac:dyDescent="0.25">
      <c r="C383" s="2">
        <v>39055</v>
      </c>
      <c r="D383" s="3" t="s">
        <v>132</v>
      </c>
      <c r="E383" s="1">
        <v>7</v>
      </c>
      <c r="F383" s="1">
        <f t="shared" si="25"/>
        <v>12</v>
      </c>
      <c r="G383" s="1">
        <f t="shared" si="26"/>
        <v>0</v>
      </c>
      <c r="H383" s="1">
        <f t="shared" si="27"/>
        <v>0</v>
      </c>
      <c r="I383" s="1">
        <f t="shared" si="29"/>
        <v>5818</v>
      </c>
      <c r="J383" s="1">
        <f t="shared" si="28"/>
        <v>0</v>
      </c>
    </row>
    <row r="384" spans="3:10" x14ac:dyDescent="0.25">
      <c r="C384" s="2">
        <v>39057</v>
      </c>
      <c r="D384" s="3" t="s">
        <v>47</v>
      </c>
      <c r="E384" s="1">
        <v>105</v>
      </c>
      <c r="F384" s="1">
        <f t="shared" si="25"/>
        <v>12</v>
      </c>
      <c r="G384" s="1">
        <f t="shared" si="26"/>
        <v>0</v>
      </c>
      <c r="H384" s="1">
        <f t="shared" si="27"/>
        <v>0</v>
      </c>
      <c r="I384" s="1">
        <f t="shared" si="29"/>
        <v>5713</v>
      </c>
      <c r="J384" s="1">
        <f t="shared" si="28"/>
        <v>0</v>
      </c>
    </row>
    <row r="385" spans="3:10" x14ac:dyDescent="0.25">
      <c r="C385" s="2">
        <v>39058</v>
      </c>
      <c r="D385" s="3" t="s">
        <v>71</v>
      </c>
      <c r="E385" s="1">
        <v>58</v>
      </c>
      <c r="F385" s="1">
        <f t="shared" si="25"/>
        <v>12</v>
      </c>
      <c r="G385" s="1">
        <f t="shared" si="26"/>
        <v>0</v>
      </c>
      <c r="H385" s="1">
        <f t="shared" si="27"/>
        <v>0</v>
      </c>
      <c r="I385" s="1">
        <f t="shared" si="29"/>
        <v>5655</v>
      </c>
      <c r="J385" s="1">
        <f t="shared" si="28"/>
        <v>0</v>
      </c>
    </row>
    <row r="386" spans="3:10" x14ac:dyDescent="0.25">
      <c r="C386" s="2">
        <v>39058</v>
      </c>
      <c r="D386" s="3" t="s">
        <v>133</v>
      </c>
      <c r="E386" s="1">
        <v>182</v>
      </c>
      <c r="F386" s="1">
        <f t="shared" si="25"/>
        <v>12</v>
      </c>
      <c r="G386" s="1">
        <f t="shared" si="26"/>
        <v>0</v>
      </c>
      <c r="H386" s="1">
        <f t="shared" si="27"/>
        <v>0</v>
      </c>
      <c r="I386" s="1">
        <f t="shared" si="29"/>
        <v>5473</v>
      </c>
      <c r="J386" s="1">
        <f t="shared" si="28"/>
        <v>0</v>
      </c>
    </row>
    <row r="387" spans="3:10" x14ac:dyDescent="0.25">
      <c r="C387" s="2">
        <v>39060</v>
      </c>
      <c r="D387" s="3" t="s">
        <v>52</v>
      </c>
      <c r="E387" s="1">
        <v>163</v>
      </c>
      <c r="F387" s="1">
        <f t="shared" ref="F387:F450" si="30">MONTH(C387)</f>
        <v>12</v>
      </c>
      <c r="G387" s="1">
        <f t="shared" ref="G387:G450" si="31">IF(F388&lt;&gt;F387,1,0)</f>
        <v>0</v>
      </c>
      <c r="H387" s="1">
        <f t="shared" ref="H387:H450" si="32">IF(G387=1,IF(I387&lt;5000,1000*ROUNDUP(5-I387/1000,0),0),0)</f>
        <v>0</v>
      </c>
      <c r="I387" s="1">
        <f t="shared" si="29"/>
        <v>5310</v>
      </c>
      <c r="J387" s="1">
        <f t="shared" ref="J387:J450" si="33">IF(H387&gt;=4000,1,0)</f>
        <v>0</v>
      </c>
    </row>
    <row r="388" spans="3:10" x14ac:dyDescent="0.25">
      <c r="C388" s="2">
        <v>39060</v>
      </c>
      <c r="D388" s="3" t="s">
        <v>134</v>
      </c>
      <c r="E388" s="1">
        <v>14</v>
      </c>
      <c r="F388" s="1">
        <f t="shared" si="30"/>
        <v>12</v>
      </c>
      <c r="G388" s="1">
        <f t="shared" si="31"/>
        <v>0</v>
      </c>
      <c r="H388" s="1">
        <f t="shared" si="32"/>
        <v>0</v>
      </c>
      <c r="I388" s="1">
        <f t="shared" ref="I388:I451" si="34">I387-E388+H387</f>
        <v>5296</v>
      </c>
      <c r="J388" s="1">
        <f t="shared" si="33"/>
        <v>0</v>
      </c>
    </row>
    <row r="389" spans="3:10" x14ac:dyDescent="0.25">
      <c r="C389" s="2">
        <v>39061</v>
      </c>
      <c r="D389" s="3" t="s">
        <v>135</v>
      </c>
      <c r="E389" s="1">
        <v>4</v>
      </c>
      <c r="F389" s="1">
        <f t="shared" si="30"/>
        <v>12</v>
      </c>
      <c r="G389" s="1">
        <f t="shared" si="31"/>
        <v>0</v>
      </c>
      <c r="H389" s="1">
        <f t="shared" si="32"/>
        <v>0</v>
      </c>
      <c r="I389" s="1">
        <f t="shared" si="34"/>
        <v>5292</v>
      </c>
      <c r="J389" s="1">
        <f t="shared" si="33"/>
        <v>0</v>
      </c>
    </row>
    <row r="390" spans="3:10" x14ac:dyDescent="0.25">
      <c r="C390" s="2">
        <v>39062</v>
      </c>
      <c r="D390" s="3" t="s">
        <v>136</v>
      </c>
      <c r="E390" s="1">
        <v>13</v>
      </c>
      <c r="F390" s="1">
        <f t="shared" si="30"/>
        <v>12</v>
      </c>
      <c r="G390" s="1">
        <f t="shared" si="31"/>
        <v>0</v>
      </c>
      <c r="H390" s="1">
        <f t="shared" si="32"/>
        <v>0</v>
      </c>
      <c r="I390" s="1">
        <f t="shared" si="34"/>
        <v>5279</v>
      </c>
      <c r="J390" s="1">
        <f t="shared" si="33"/>
        <v>0</v>
      </c>
    </row>
    <row r="391" spans="3:10" x14ac:dyDescent="0.25">
      <c r="C391" s="2">
        <v>39063</v>
      </c>
      <c r="D391" s="3" t="s">
        <v>9</v>
      </c>
      <c r="E391" s="1">
        <v>422</v>
      </c>
      <c r="F391" s="1">
        <f t="shared" si="30"/>
        <v>12</v>
      </c>
      <c r="G391" s="1">
        <f t="shared" si="31"/>
        <v>0</v>
      </c>
      <c r="H391" s="1">
        <f t="shared" si="32"/>
        <v>0</v>
      </c>
      <c r="I391" s="1">
        <f t="shared" si="34"/>
        <v>4857</v>
      </c>
      <c r="J391" s="1">
        <f t="shared" si="33"/>
        <v>0</v>
      </c>
    </row>
    <row r="392" spans="3:10" x14ac:dyDescent="0.25">
      <c r="C392" s="2">
        <v>39064</v>
      </c>
      <c r="D392" s="3" t="s">
        <v>84</v>
      </c>
      <c r="E392" s="1">
        <v>6</v>
      </c>
      <c r="F392" s="1">
        <f t="shared" si="30"/>
        <v>12</v>
      </c>
      <c r="G392" s="1">
        <f t="shared" si="31"/>
        <v>0</v>
      </c>
      <c r="H392" s="1">
        <f t="shared" si="32"/>
        <v>0</v>
      </c>
      <c r="I392" s="1">
        <f t="shared" si="34"/>
        <v>4851</v>
      </c>
      <c r="J392" s="1">
        <f t="shared" si="33"/>
        <v>0</v>
      </c>
    </row>
    <row r="393" spans="3:10" x14ac:dyDescent="0.25">
      <c r="C393" s="2">
        <v>39069</v>
      </c>
      <c r="D393" s="3" t="s">
        <v>137</v>
      </c>
      <c r="E393" s="1">
        <v>15</v>
      </c>
      <c r="F393" s="1">
        <f t="shared" si="30"/>
        <v>12</v>
      </c>
      <c r="G393" s="1">
        <f t="shared" si="31"/>
        <v>0</v>
      </c>
      <c r="H393" s="1">
        <f t="shared" si="32"/>
        <v>0</v>
      </c>
      <c r="I393" s="1">
        <f t="shared" si="34"/>
        <v>4836</v>
      </c>
      <c r="J393" s="1">
        <f t="shared" si="33"/>
        <v>0</v>
      </c>
    </row>
    <row r="394" spans="3:10" x14ac:dyDescent="0.25">
      <c r="C394" s="2">
        <v>39070</v>
      </c>
      <c r="D394" s="3" t="s">
        <v>32</v>
      </c>
      <c r="E394" s="1">
        <v>168</v>
      </c>
      <c r="F394" s="1">
        <f t="shared" si="30"/>
        <v>12</v>
      </c>
      <c r="G394" s="1">
        <f t="shared" si="31"/>
        <v>0</v>
      </c>
      <c r="H394" s="1">
        <f t="shared" si="32"/>
        <v>0</v>
      </c>
      <c r="I394" s="1">
        <f t="shared" si="34"/>
        <v>4668</v>
      </c>
      <c r="J394" s="1">
        <f t="shared" si="33"/>
        <v>0</v>
      </c>
    </row>
    <row r="395" spans="3:10" x14ac:dyDescent="0.25">
      <c r="C395" s="2">
        <v>39072</v>
      </c>
      <c r="D395" s="3" t="s">
        <v>52</v>
      </c>
      <c r="E395" s="1">
        <v>193</v>
      </c>
      <c r="F395" s="1">
        <f t="shared" si="30"/>
        <v>12</v>
      </c>
      <c r="G395" s="1">
        <f t="shared" si="31"/>
        <v>0</v>
      </c>
      <c r="H395" s="1">
        <f t="shared" si="32"/>
        <v>0</v>
      </c>
      <c r="I395" s="1">
        <f t="shared" si="34"/>
        <v>4475</v>
      </c>
      <c r="J395" s="1">
        <f t="shared" si="33"/>
        <v>0</v>
      </c>
    </row>
    <row r="396" spans="3:10" x14ac:dyDescent="0.25">
      <c r="C396" s="2">
        <v>39078</v>
      </c>
      <c r="D396" s="3" t="s">
        <v>107</v>
      </c>
      <c r="E396" s="1">
        <v>15</v>
      </c>
      <c r="F396" s="1">
        <f t="shared" si="30"/>
        <v>12</v>
      </c>
      <c r="G396" s="1">
        <f t="shared" si="31"/>
        <v>0</v>
      </c>
      <c r="H396" s="1">
        <f t="shared" si="32"/>
        <v>0</v>
      </c>
      <c r="I396" s="1">
        <f t="shared" si="34"/>
        <v>4460</v>
      </c>
      <c r="J396" s="1">
        <f t="shared" si="33"/>
        <v>0</v>
      </c>
    </row>
    <row r="397" spans="3:10" x14ac:dyDescent="0.25">
      <c r="C397" s="2">
        <v>39079</v>
      </c>
      <c r="D397" s="3" t="s">
        <v>25</v>
      </c>
      <c r="E397" s="1">
        <v>27</v>
      </c>
      <c r="F397" s="1">
        <f t="shared" si="30"/>
        <v>12</v>
      </c>
      <c r="G397" s="1">
        <f t="shared" si="31"/>
        <v>0</v>
      </c>
      <c r="H397" s="1">
        <f t="shared" si="32"/>
        <v>0</v>
      </c>
      <c r="I397" s="1">
        <f t="shared" si="34"/>
        <v>4433</v>
      </c>
      <c r="J397" s="1">
        <f t="shared" si="33"/>
        <v>0</v>
      </c>
    </row>
    <row r="398" spans="3:10" x14ac:dyDescent="0.25">
      <c r="C398" s="2">
        <v>39080</v>
      </c>
      <c r="D398" s="3" t="s">
        <v>25</v>
      </c>
      <c r="E398" s="1">
        <v>116</v>
      </c>
      <c r="F398" s="1">
        <f t="shared" si="30"/>
        <v>12</v>
      </c>
      <c r="G398" s="1">
        <f t="shared" si="31"/>
        <v>0</v>
      </c>
      <c r="H398" s="1">
        <f t="shared" si="32"/>
        <v>0</v>
      </c>
      <c r="I398" s="1">
        <f t="shared" si="34"/>
        <v>4317</v>
      </c>
      <c r="J398" s="1">
        <f t="shared" si="33"/>
        <v>0</v>
      </c>
    </row>
    <row r="399" spans="3:10" x14ac:dyDescent="0.25">
      <c r="C399" s="2">
        <v>39081</v>
      </c>
      <c r="D399" s="3" t="s">
        <v>63</v>
      </c>
      <c r="E399" s="1">
        <v>21</v>
      </c>
      <c r="F399" s="1">
        <f t="shared" si="30"/>
        <v>12</v>
      </c>
      <c r="G399" s="1">
        <f t="shared" si="31"/>
        <v>0</v>
      </c>
      <c r="H399" s="1">
        <f t="shared" si="32"/>
        <v>0</v>
      </c>
      <c r="I399" s="1">
        <f t="shared" si="34"/>
        <v>4296</v>
      </c>
      <c r="J399" s="1">
        <f t="shared" si="33"/>
        <v>0</v>
      </c>
    </row>
    <row r="400" spans="3:10" x14ac:dyDescent="0.25">
      <c r="C400" s="2">
        <v>39081</v>
      </c>
      <c r="D400" s="3" t="s">
        <v>25</v>
      </c>
      <c r="E400" s="1">
        <v>61</v>
      </c>
      <c r="F400" s="1">
        <f t="shared" si="30"/>
        <v>12</v>
      </c>
      <c r="G400" s="1">
        <f t="shared" si="31"/>
        <v>0</v>
      </c>
      <c r="H400" s="1">
        <f t="shared" si="32"/>
        <v>0</v>
      </c>
      <c r="I400" s="1">
        <f t="shared" si="34"/>
        <v>4235</v>
      </c>
      <c r="J400" s="1">
        <f t="shared" si="33"/>
        <v>0</v>
      </c>
    </row>
    <row r="401" spans="3:10" x14ac:dyDescent="0.25">
      <c r="C401" s="2">
        <v>39081</v>
      </c>
      <c r="D401" s="3" t="s">
        <v>19</v>
      </c>
      <c r="E401" s="1">
        <v>458</v>
      </c>
      <c r="F401" s="1">
        <f t="shared" si="30"/>
        <v>12</v>
      </c>
      <c r="G401" s="1">
        <f t="shared" si="31"/>
        <v>0</v>
      </c>
      <c r="H401" s="1">
        <f t="shared" si="32"/>
        <v>0</v>
      </c>
      <c r="I401" s="1">
        <f t="shared" si="34"/>
        <v>3777</v>
      </c>
      <c r="J401" s="1">
        <f t="shared" si="33"/>
        <v>0</v>
      </c>
    </row>
    <row r="402" spans="3:10" x14ac:dyDescent="0.25">
      <c r="C402" s="2">
        <v>39082</v>
      </c>
      <c r="D402" s="3" t="s">
        <v>138</v>
      </c>
      <c r="E402" s="1">
        <v>19</v>
      </c>
      <c r="F402" s="1">
        <f t="shared" si="30"/>
        <v>12</v>
      </c>
      <c r="G402" s="1">
        <f t="shared" si="31"/>
        <v>1</v>
      </c>
      <c r="H402" s="1">
        <f t="shared" si="32"/>
        <v>2000</v>
      </c>
      <c r="I402" s="1">
        <f t="shared" si="34"/>
        <v>3758</v>
      </c>
      <c r="J402" s="1">
        <f t="shared" si="33"/>
        <v>0</v>
      </c>
    </row>
    <row r="403" spans="3:10" x14ac:dyDescent="0.25">
      <c r="C403" s="2">
        <v>39084</v>
      </c>
      <c r="D403" s="3" t="s">
        <v>57</v>
      </c>
      <c r="E403" s="1">
        <v>81</v>
      </c>
      <c r="F403" s="1">
        <f t="shared" si="30"/>
        <v>1</v>
      </c>
      <c r="G403" s="1">
        <f t="shared" si="31"/>
        <v>0</v>
      </c>
      <c r="H403" s="1">
        <f t="shared" si="32"/>
        <v>0</v>
      </c>
      <c r="I403" s="1">
        <f t="shared" si="34"/>
        <v>5677</v>
      </c>
      <c r="J403" s="1">
        <f t="shared" si="33"/>
        <v>0</v>
      </c>
    </row>
    <row r="404" spans="3:10" x14ac:dyDescent="0.25">
      <c r="C404" s="2">
        <v>39085</v>
      </c>
      <c r="D404" s="3" t="s">
        <v>20</v>
      </c>
      <c r="E404" s="1">
        <v>86</v>
      </c>
      <c r="F404" s="1">
        <f t="shared" si="30"/>
        <v>1</v>
      </c>
      <c r="G404" s="1">
        <f t="shared" si="31"/>
        <v>0</v>
      </c>
      <c r="H404" s="1">
        <f t="shared" si="32"/>
        <v>0</v>
      </c>
      <c r="I404" s="1">
        <f t="shared" si="34"/>
        <v>5591</v>
      </c>
      <c r="J404" s="1">
        <f t="shared" si="33"/>
        <v>0</v>
      </c>
    </row>
    <row r="405" spans="3:10" x14ac:dyDescent="0.25">
      <c r="C405" s="2">
        <v>39086</v>
      </c>
      <c r="D405" s="3" t="s">
        <v>9</v>
      </c>
      <c r="E405" s="1">
        <v>142</v>
      </c>
      <c r="F405" s="1">
        <f t="shared" si="30"/>
        <v>1</v>
      </c>
      <c r="G405" s="1">
        <f t="shared" si="31"/>
        <v>0</v>
      </c>
      <c r="H405" s="1">
        <f t="shared" si="32"/>
        <v>0</v>
      </c>
      <c r="I405" s="1">
        <f t="shared" si="34"/>
        <v>5449</v>
      </c>
      <c r="J405" s="1">
        <f t="shared" si="33"/>
        <v>0</v>
      </c>
    </row>
    <row r="406" spans="3:10" x14ac:dyDescent="0.25">
      <c r="C406" s="2">
        <v>39092</v>
      </c>
      <c r="D406" s="3" t="s">
        <v>19</v>
      </c>
      <c r="E406" s="1">
        <v>459</v>
      </c>
      <c r="F406" s="1">
        <f t="shared" si="30"/>
        <v>1</v>
      </c>
      <c r="G406" s="1">
        <f t="shared" si="31"/>
        <v>0</v>
      </c>
      <c r="H406" s="1">
        <f t="shared" si="32"/>
        <v>0</v>
      </c>
      <c r="I406" s="1">
        <f t="shared" si="34"/>
        <v>4990</v>
      </c>
      <c r="J406" s="1">
        <f t="shared" si="33"/>
        <v>0</v>
      </c>
    </row>
    <row r="407" spans="3:10" x14ac:dyDescent="0.25">
      <c r="C407" s="2">
        <v>39093</v>
      </c>
      <c r="D407" s="3" t="s">
        <v>42</v>
      </c>
      <c r="E407" s="1">
        <v>20</v>
      </c>
      <c r="F407" s="1">
        <f t="shared" si="30"/>
        <v>1</v>
      </c>
      <c r="G407" s="1">
        <f t="shared" si="31"/>
        <v>0</v>
      </c>
      <c r="H407" s="1">
        <f t="shared" si="32"/>
        <v>0</v>
      </c>
      <c r="I407" s="1">
        <f t="shared" si="34"/>
        <v>4970</v>
      </c>
      <c r="J407" s="1">
        <f t="shared" si="33"/>
        <v>0</v>
      </c>
    </row>
    <row r="408" spans="3:10" x14ac:dyDescent="0.25">
      <c r="C408" s="2">
        <v>39095</v>
      </c>
      <c r="D408" s="3" t="s">
        <v>47</v>
      </c>
      <c r="E408" s="1">
        <v>245</v>
      </c>
      <c r="F408" s="1">
        <f t="shared" si="30"/>
        <v>1</v>
      </c>
      <c r="G408" s="1">
        <f t="shared" si="31"/>
        <v>0</v>
      </c>
      <c r="H408" s="1">
        <f t="shared" si="32"/>
        <v>0</v>
      </c>
      <c r="I408" s="1">
        <f t="shared" si="34"/>
        <v>4725</v>
      </c>
      <c r="J408" s="1">
        <f t="shared" si="33"/>
        <v>0</v>
      </c>
    </row>
    <row r="409" spans="3:10" x14ac:dyDescent="0.25">
      <c r="C409" s="2">
        <v>39095</v>
      </c>
      <c r="D409" s="3" t="s">
        <v>102</v>
      </c>
      <c r="E409" s="1">
        <v>19</v>
      </c>
      <c r="F409" s="1">
        <f t="shared" si="30"/>
        <v>1</v>
      </c>
      <c r="G409" s="1">
        <f t="shared" si="31"/>
        <v>0</v>
      </c>
      <c r="H409" s="1">
        <f t="shared" si="32"/>
        <v>0</v>
      </c>
      <c r="I409" s="1">
        <f t="shared" si="34"/>
        <v>4706</v>
      </c>
      <c r="J409" s="1">
        <f t="shared" si="33"/>
        <v>0</v>
      </c>
    </row>
    <row r="410" spans="3:10" x14ac:dyDescent="0.25">
      <c r="C410" s="2">
        <v>39096</v>
      </c>
      <c r="D410" s="3" t="s">
        <v>12</v>
      </c>
      <c r="E410" s="1">
        <v>159</v>
      </c>
      <c r="F410" s="1">
        <f t="shared" si="30"/>
        <v>1</v>
      </c>
      <c r="G410" s="1">
        <f t="shared" si="31"/>
        <v>0</v>
      </c>
      <c r="H410" s="1">
        <f t="shared" si="32"/>
        <v>0</v>
      </c>
      <c r="I410" s="1">
        <f t="shared" si="34"/>
        <v>4547</v>
      </c>
      <c r="J410" s="1">
        <f t="shared" si="33"/>
        <v>0</v>
      </c>
    </row>
    <row r="411" spans="3:10" x14ac:dyDescent="0.25">
      <c r="C411" s="2">
        <v>39097</v>
      </c>
      <c r="D411" s="3" t="s">
        <v>25</v>
      </c>
      <c r="E411" s="1">
        <v>99</v>
      </c>
      <c r="F411" s="1">
        <f t="shared" si="30"/>
        <v>1</v>
      </c>
      <c r="G411" s="1">
        <f t="shared" si="31"/>
        <v>0</v>
      </c>
      <c r="H411" s="1">
        <f t="shared" si="32"/>
        <v>0</v>
      </c>
      <c r="I411" s="1">
        <f t="shared" si="34"/>
        <v>4448</v>
      </c>
      <c r="J411" s="1">
        <f t="shared" si="33"/>
        <v>0</v>
      </c>
    </row>
    <row r="412" spans="3:10" x14ac:dyDescent="0.25">
      <c r="C412" s="2">
        <v>39099</v>
      </c>
      <c r="D412" s="3" t="s">
        <v>24</v>
      </c>
      <c r="E412" s="1">
        <v>213</v>
      </c>
      <c r="F412" s="1">
        <f t="shared" si="30"/>
        <v>1</v>
      </c>
      <c r="G412" s="1">
        <f t="shared" si="31"/>
        <v>0</v>
      </c>
      <c r="H412" s="1">
        <f t="shared" si="32"/>
        <v>0</v>
      </c>
      <c r="I412" s="1">
        <f t="shared" si="34"/>
        <v>4235</v>
      </c>
      <c r="J412" s="1">
        <f t="shared" si="33"/>
        <v>0</v>
      </c>
    </row>
    <row r="413" spans="3:10" x14ac:dyDescent="0.25">
      <c r="C413" s="2">
        <v>39106</v>
      </c>
      <c r="D413" s="3" t="s">
        <v>16</v>
      </c>
      <c r="E413" s="1">
        <v>349</v>
      </c>
      <c r="F413" s="1">
        <f t="shared" si="30"/>
        <v>1</v>
      </c>
      <c r="G413" s="1">
        <f t="shared" si="31"/>
        <v>0</v>
      </c>
      <c r="H413" s="1">
        <f t="shared" si="32"/>
        <v>0</v>
      </c>
      <c r="I413" s="1">
        <f t="shared" si="34"/>
        <v>3886</v>
      </c>
      <c r="J413" s="1">
        <f t="shared" si="33"/>
        <v>0</v>
      </c>
    </row>
    <row r="414" spans="3:10" x14ac:dyDescent="0.25">
      <c r="C414" s="2">
        <v>39109</v>
      </c>
      <c r="D414" s="3" t="s">
        <v>19</v>
      </c>
      <c r="E414" s="1">
        <v>114</v>
      </c>
      <c r="F414" s="1">
        <f t="shared" si="30"/>
        <v>1</v>
      </c>
      <c r="G414" s="1">
        <f t="shared" si="31"/>
        <v>0</v>
      </c>
      <c r="H414" s="1">
        <f t="shared" si="32"/>
        <v>0</v>
      </c>
      <c r="I414" s="1">
        <f t="shared" si="34"/>
        <v>3772</v>
      </c>
      <c r="J414" s="1">
        <f t="shared" si="33"/>
        <v>0</v>
      </c>
    </row>
    <row r="415" spans="3:10" x14ac:dyDescent="0.25">
      <c r="C415" s="2">
        <v>39109</v>
      </c>
      <c r="D415" s="3" t="s">
        <v>29</v>
      </c>
      <c r="E415" s="1">
        <v>12</v>
      </c>
      <c r="F415" s="1">
        <f t="shared" si="30"/>
        <v>1</v>
      </c>
      <c r="G415" s="1">
        <f t="shared" si="31"/>
        <v>0</v>
      </c>
      <c r="H415" s="1">
        <f t="shared" si="32"/>
        <v>0</v>
      </c>
      <c r="I415" s="1">
        <f t="shared" si="34"/>
        <v>3760</v>
      </c>
      <c r="J415" s="1">
        <f t="shared" si="33"/>
        <v>0</v>
      </c>
    </row>
    <row r="416" spans="3:10" x14ac:dyDescent="0.25">
      <c r="C416" s="2">
        <v>39111</v>
      </c>
      <c r="D416" s="3" t="s">
        <v>101</v>
      </c>
      <c r="E416" s="1">
        <v>12</v>
      </c>
      <c r="F416" s="1">
        <f t="shared" si="30"/>
        <v>1</v>
      </c>
      <c r="G416" s="1">
        <f t="shared" si="31"/>
        <v>1</v>
      </c>
      <c r="H416" s="1">
        <f t="shared" si="32"/>
        <v>2000</v>
      </c>
      <c r="I416" s="1">
        <f t="shared" si="34"/>
        <v>3748</v>
      </c>
      <c r="J416" s="1">
        <f t="shared" si="33"/>
        <v>0</v>
      </c>
    </row>
    <row r="417" spans="3:10" x14ac:dyDescent="0.25">
      <c r="C417" s="2">
        <v>39117</v>
      </c>
      <c r="D417" s="3" t="s">
        <v>14</v>
      </c>
      <c r="E417" s="1">
        <v>132</v>
      </c>
      <c r="F417" s="1">
        <f t="shared" si="30"/>
        <v>2</v>
      </c>
      <c r="G417" s="1">
        <f t="shared" si="31"/>
        <v>0</v>
      </c>
      <c r="H417" s="1">
        <f t="shared" si="32"/>
        <v>0</v>
      </c>
      <c r="I417" s="1">
        <f t="shared" si="34"/>
        <v>5616</v>
      </c>
      <c r="J417" s="1">
        <f t="shared" si="33"/>
        <v>0</v>
      </c>
    </row>
    <row r="418" spans="3:10" x14ac:dyDescent="0.25">
      <c r="C418" s="2">
        <v>39120</v>
      </c>
      <c r="D418" s="3" t="s">
        <v>25</v>
      </c>
      <c r="E418" s="1">
        <v>197</v>
      </c>
      <c r="F418" s="1">
        <f t="shared" si="30"/>
        <v>2</v>
      </c>
      <c r="G418" s="1">
        <f t="shared" si="31"/>
        <v>0</v>
      </c>
      <c r="H418" s="1">
        <f t="shared" si="32"/>
        <v>0</v>
      </c>
      <c r="I418" s="1">
        <f t="shared" si="34"/>
        <v>5419</v>
      </c>
      <c r="J418" s="1">
        <f t="shared" si="33"/>
        <v>0</v>
      </c>
    </row>
    <row r="419" spans="3:10" x14ac:dyDescent="0.25">
      <c r="C419" s="2">
        <v>39120</v>
      </c>
      <c r="D419" s="3" t="s">
        <v>17</v>
      </c>
      <c r="E419" s="1">
        <v>5</v>
      </c>
      <c r="F419" s="1">
        <f t="shared" si="30"/>
        <v>2</v>
      </c>
      <c r="G419" s="1">
        <f t="shared" si="31"/>
        <v>0</v>
      </c>
      <c r="H419" s="1">
        <f t="shared" si="32"/>
        <v>0</v>
      </c>
      <c r="I419" s="1">
        <f t="shared" si="34"/>
        <v>5414</v>
      </c>
      <c r="J419" s="1">
        <f t="shared" si="33"/>
        <v>0</v>
      </c>
    </row>
    <row r="420" spans="3:10" x14ac:dyDescent="0.25">
      <c r="C420" s="2">
        <v>39120</v>
      </c>
      <c r="D420" s="3" t="s">
        <v>52</v>
      </c>
      <c r="E420" s="1">
        <v>403</v>
      </c>
      <c r="F420" s="1">
        <f t="shared" si="30"/>
        <v>2</v>
      </c>
      <c r="G420" s="1">
        <f t="shared" si="31"/>
        <v>0</v>
      </c>
      <c r="H420" s="1">
        <f t="shared" si="32"/>
        <v>0</v>
      </c>
      <c r="I420" s="1">
        <f t="shared" si="34"/>
        <v>5011</v>
      </c>
      <c r="J420" s="1">
        <f t="shared" si="33"/>
        <v>0</v>
      </c>
    </row>
    <row r="421" spans="3:10" x14ac:dyDescent="0.25">
      <c r="C421" s="2">
        <v>39121</v>
      </c>
      <c r="D421" s="3" t="s">
        <v>12</v>
      </c>
      <c r="E421" s="1">
        <v>200</v>
      </c>
      <c r="F421" s="1">
        <f t="shared" si="30"/>
        <v>2</v>
      </c>
      <c r="G421" s="1">
        <f t="shared" si="31"/>
        <v>0</v>
      </c>
      <c r="H421" s="1">
        <f t="shared" si="32"/>
        <v>0</v>
      </c>
      <c r="I421" s="1">
        <f t="shared" si="34"/>
        <v>4811</v>
      </c>
      <c r="J421" s="1">
        <f t="shared" si="33"/>
        <v>0</v>
      </c>
    </row>
    <row r="422" spans="3:10" x14ac:dyDescent="0.25">
      <c r="C422" s="2">
        <v>39124</v>
      </c>
      <c r="D422" s="3" t="s">
        <v>71</v>
      </c>
      <c r="E422" s="1">
        <v>23</v>
      </c>
      <c r="F422" s="1">
        <f t="shared" si="30"/>
        <v>2</v>
      </c>
      <c r="G422" s="1">
        <f t="shared" si="31"/>
        <v>0</v>
      </c>
      <c r="H422" s="1">
        <f t="shared" si="32"/>
        <v>0</v>
      </c>
      <c r="I422" s="1">
        <f t="shared" si="34"/>
        <v>4788</v>
      </c>
      <c r="J422" s="1">
        <f t="shared" si="33"/>
        <v>0</v>
      </c>
    </row>
    <row r="423" spans="3:10" x14ac:dyDescent="0.25">
      <c r="C423" s="2">
        <v>39131</v>
      </c>
      <c r="D423" s="3" t="s">
        <v>47</v>
      </c>
      <c r="E423" s="1">
        <v>337</v>
      </c>
      <c r="F423" s="1">
        <f t="shared" si="30"/>
        <v>2</v>
      </c>
      <c r="G423" s="1">
        <f t="shared" si="31"/>
        <v>0</v>
      </c>
      <c r="H423" s="1">
        <f t="shared" si="32"/>
        <v>0</v>
      </c>
      <c r="I423" s="1">
        <f t="shared" si="34"/>
        <v>4451</v>
      </c>
      <c r="J423" s="1">
        <f t="shared" si="33"/>
        <v>0</v>
      </c>
    </row>
    <row r="424" spans="3:10" x14ac:dyDescent="0.25">
      <c r="C424" s="2">
        <v>39132</v>
      </c>
      <c r="D424" s="3" t="s">
        <v>7</v>
      </c>
      <c r="E424" s="1">
        <v>500</v>
      </c>
      <c r="F424" s="1">
        <f t="shared" si="30"/>
        <v>2</v>
      </c>
      <c r="G424" s="1">
        <f t="shared" si="31"/>
        <v>0</v>
      </c>
      <c r="H424" s="1">
        <f t="shared" si="32"/>
        <v>0</v>
      </c>
      <c r="I424" s="1">
        <f t="shared" si="34"/>
        <v>3951</v>
      </c>
      <c r="J424" s="1">
        <f t="shared" si="33"/>
        <v>0</v>
      </c>
    </row>
    <row r="425" spans="3:10" x14ac:dyDescent="0.25">
      <c r="C425" s="2">
        <v>39132</v>
      </c>
      <c r="D425" s="3" t="s">
        <v>92</v>
      </c>
      <c r="E425" s="1">
        <v>9</v>
      </c>
      <c r="F425" s="1">
        <f t="shared" si="30"/>
        <v>2</v>
      </c>
      <c r="G425" s="1">
        <f t="shared" si="31"/>
        <v>0</v>
      </c>
      <c r="H425" s="1">
        <f t="shared" si="32"/>
        <v>0</v>
      </c>
      <c r="I425" s="1">
        <f t="shared" si="34"/>
        <v>3942</v>
      </c>
      <c r="J425" s="1">
        <f t="shared" si="33"/>
        <v>0</v>
      </c>
    </row>
    <row r="426" spans="3:10" x14ac:dyDescent="0.25">
      <c r="C426" s="2">
        <v>39134</v>
      </c>
      <c r="D426" s="3" t="s">
        <v>133</v>
      </c>
      <c r="E426" s="1">
        <v>39</v>
      </c>
      <c r="F426" s="1">
        <f t="shared" si="30"/>
        <v>2</v>
      </c>
      <c r="G426" s="1">
        <f t="shared" si="31"/>
        <v>0</v>
      </c>
      <c r="H426" s="1">
        <f t="shared" si="32"/>
        <v>0</v>
      </c>
      <c r="I426" s="1">
        <f t="shared" si="34"/>
        <v>3903</v>
      </c>
      <c r="J426" s="1">
        <f t="shared" si="33"/>
        <v>0</v>
      </c>
    </row>
    <row r="427" spans="3:10" x14ac:dyDescent="0.25">
      <c r="C427" s="2">
        <v>39139</v>
      </c>
      <c r="D427" s="3" t="s">
        <v>80</v>
      </c>
      <c r="E427" s="1">
        <v>156</v>
      </c>
      <c r="F427" s="1">
        <f t="shared" si="30"/>
        <v>2</v>
      </c>
      <c r="G427" s="1">
        <f t="shared" si="31"/>
        <v>0</v>
      </c>
      <c r="H427" s="1">
        <f t="shared" si="32"/>
        <v>0</v>
      </c>
      <c r="I427" s="1">
        <f t="shared" si="34"/>
        <v>3747</v>
      </c>
      <c r="J427" s="1">
        <f t="shared" si="33"/>
        <v>0</v>
      </c>
    </row>
    <row r="428" spans="3:10" x14ac:dyDescent="0.25">
      <c r="C428" s="2">
        <v>39140</v>
      </c>
      <c r="D428" s="3" t="s">
        <v>19</v>
      </c>
      <c r="E428" s="1">
        <v>258</v>
      </c>
      <c r="F428" s="1">
        <f t="shared" si="30"/>
        <v>2</v>
      </c>
      <c r="G428" s="1">
        <f t="shared" si="31"/>
        <v>0</v>
      </c>
      <c r="H428" s="1">
        <f t="shared" si="32"/>
        <v>0</v>
      </c>
      <c r="I428" s="1">
        <f t="shared" si="34"/>
        <v>3489</v>
      </c>
      <c r="J428" s="1">
        <f t="shared" si="33"/>
        <v>0</v>
      </c>
    </row>
    <row r="429" spans="3:10" x14ac:dyDescent="0.25">
      <c r="C429" s="2">
        <v>39140</v>
      </c>
      <c r="D429" s="3" t="s">
        <v>96</v>
      </c>
      <c r="E429" s="1">
        <v>14</v>
      </c>
      <c r="F429" s="1">
        <f t="shared" si="30"/>
        <v>2</v>
      </c>
      <c r="G429" s="1">
        <f t="shared" si="31"/>
        <v>1</v>
      </c>
      <c r="H429" s="1">
        <f t="shared" si="32"/>
        <v>2000</v>
      </c>
      <c r="I429" s="1">
        <f t="shared" si="34"/>
        <v>3475</v>
      </c>
      <c r="J429" s="1">
        <f t="shared" si="33"/>
        <v>0</v>
      </c>
    </row>
    <row r="430" spans="3:10" x14ac:dyDescent="0.25">
      <c r="C430" s="2">
        <v>39142</v>
      </c>
      <c r="D430" s="3" t="s">
        <v>14</v>
      </c>
      <c r="E430" s="1">
        <v>91</v>
      </c>
      <c r="F430" s="1">
        <f t="shared" si="30"/>
        <v>3</v>
      </c>
      <c r="G430" s="1">
        <f t="shared" si="31"/>
        <v>0</v>
      </c>
      <c r="H430" s="1">
        <f t="shared" si="32"/>
        <v>0</v>
      </c>
      <c r="I430" s="1">
        <f t="shared" si="34"/>
        <v>5384</v>
      </c>
      <c r="J430" s="1">
        <f t="shared" si="33"/>
        <v>0</v>
      </c>
    </row>
    <row r="431" spans="3:10" x14ac:dyDescent="0.25">
      <c r="C431" s="2">
        <v>39149</v>
      </c>
      <c r="D431" s="3" t="s">
        <v>14</v>
      </c>
      <c r="E431" s="1">
        <v>68</v>
      </c>
      <c r="F431" s="1">
        <f t="shared" si="30"/>
        <v>3</v>
      </c>
      <c r="G431" s="1">
        <f t="shared" si="31"/>
        <v>0</v>
      </c>
      <c r="H431" s="1">
        <f t="shared" si="32"/>
        <v>0</v>
      </c>
      <c r="I431" s="1">
        <f t="shared" si="34"/>
        <v>5316</v>
      </c>
      <c r="J431" s="1">
        <f t="shared" si="33"/>
        <v>0</v>
      </c>
    </row>
    <row r="432" spans="3:10" x14ac:dyDescent="0.25">
      <c r="C432" s="2">
        <v>39150</v>
      </c>
      <c r="D432" s="3" t="s">
        <v>139</v>
      </c>
      <c r="E432" s="1">
        <v>13</v>
      </c>
      <c r="F432" s="1">
        <f t="shared" si="30"/>
        <v>3</v>
      </c>
      <c r="G432" s="1">
        <f t="shared" si="31"/>
        <v>0</v>
      </c>
      <c r="H432" s="1">
        <f t="shared" si="32"/>
        <v>0</v>
      </c>
      <c r="I432" s="1">
        <f t="shared" si="34"/>
        <v>5303</v>
      </c>
      <c r="J432" s="1">
        <f t="shared" si="33"/>
        <v>0</v>
      </c>
    </row>
    <row r="433" spans="3:10" x14ac:dyDescent="0.25">
      <c r="C433" s="2">
        <v>39152</v>
      </c>
      <c r="D433" s="3" t="s">
        <v>30</v>
      </c>
      <c r="E433" s="1">
        <v>118</v>
      </c>
      <c r="F433" s="1">
        <f t="shared" si="30"/>
        <v>3</v>
      </c>
      <c r="G433" s="1">
        <f t="shared" si="31"/>
        <v>0</v>
      </c>
      <c r="H433" s="1">
        <f t="shared" si="32"/>
        <v>0</v>
      </c>
      <c r="I433" s="1">
        <f t="shared" si="34"/>
        <v>5185</v>
      </c>
      <c r="J433" s="1">
        <f t="shared" si="33"/>
        <v>0</v>
      </c>
    </row>
    <row r="434" spans="3:10" x14ac:dyDescent="0.25">
      <c r="C434" s="2">
        <v>39154</v>
      </c>
      <c r="D434" s="3" t="s">
        <v>27</v>
      </c>
      <c r="E434" s="1">
        <v>54</v>
      </c>
      <c r="F434" s="1">
        <f t="shared" si="30"/>
        <v>3</v>
      </c>
      <c r="G434" s="1">
        <f t="shared" si="31"/>
        <v>0</v>
      </c>
      <c r="H434" s="1">
        <f t="shared" si="32"/>
        <v>0</v>
      </c>
      <c r="I434" s="1">
        <f t="shared" si="34"/>
        <v>5131</v>
      </c>
      <c r="J434" s="1">
        <f t="shared" si="33"/>
        <v>0</v>
      </c>
    </row>
    <row r="435" spans="3:10" x14ac:dyDescent="0.25">
      <c r="C435" s="2">
        <v>39158</v>
      </c>
      <c r="D435" s="3" t="s">
        <v>140</v>
      </c>
      <c r="E435" s="1">
        <v>10</v>
      </c>
      <c r="F435" s="1">
        <f t="shared" si="30"/>
        <v>3</v>
      </c>
      <c r="G435" s="1">
        <f t="shared" si="31"/>
        <v>0</v>
      </c>
      <c r="H435" s="1">
        <f t="shared" si="32"/>
        <v>0</v>
      </c>
      <c r="I435" s="1">
        <f t="shared" si="34"/>
        <v>5121</v>
      </c>
      <c r="J435" s="1">
        <f t="shared" si="33"/>
        <v>0</v>
      </c>
    </row>
    <row r="436" spans="3:10" x14ac:dyDescent="0.25">
      <c r="C436" s="2">
        <v>39162</v>
      </c>
      <c r="D436" s="3" t="s">
        <v>52</v>
      </c>
      <c r="E436" s="1">
        <v>339</v>
      </c>
      <c r="F436" s="1">
        <f t="shared" si="30"/>
        <v>3</v>
      </c>
      <c r="G436" s="1">
        <f t="shared" si="31"/>
        <v>0</v>
      </c>
      <c r="H436" s="1">
        <f t="shared" si="32"/>
        <v>0</v>
      </c>
      <c r="I436" s="1">
        <f t="shared" si="34"/>
        <v>4782</v>
      </c>
      <c r="J436" s="1">
        <f t="shared" si="33"/>
        <v>0</v>
      </c>
    </row>
    <row r="437" spans="3:10" x14ac:dyDescent="0.25">
      <c r="C437" s="2">
        <v>39163</v>
      </c>
      <c r="D437" s="3" t="s">
        <v>32</v>
      </c>
      <c r="E437" s="1">
        <v>80</v>
      </c>
      <c r="F437" s="1">
        <f t="shared" si="30"/>
        <v>3</v>
      </c>
      <c r="G437" s="1">
        <f t="shared" si="31"/>
        <v>0</v>
      </c>
      <c r="H437" s="1">
        <f t="shared" si="32"/>
        <v>0</v>
      </c>
      <c r="I437" s="1">
        <f t="shared" si="34"/>
        <v>4702</v>
      </c>
      <c r="J437" s="1">
        <f t="shared" si="33"/>
        <v>0</v>
      </c>
    </row>
    <row r="438" spans="3:10" x14ac:dyDescent="0.25">
      <c r="C438" s="2">
        <v>39165</v>
      </c>
      <c r="D438" s="3" t="s">
        <v>24</v>
      </c>
      <c r="E438" s="1">
        <v>431</v>
      </c>
      <c r="F438" s="1">
        <f t="shared" si="30"/>
        <v>3</v>
      </c>
      <c r="G438" s="1">
        <f t="shared" si="31"/>
        <v>0</v>
      </c>
      <c r="H438" s="1">
        <f t="shared" si="32"/>
        <v>0</v>
      </c>
      <c r="I438" s="1">
        <f t="shared" si="34"/>
        <v>4271</v>
      </c>
      <c r="J438" s="1">
        <f t="shared" si="33"/>
        <v>0</v>
      </c>
    </row>
    <row r="439" spans="3:10" x14ac:dyDescent="0.25">
      <c r="C439" s="2">
        <v>39167</v>
      </c>
      <c r="D439" s="3" t="s">
        <v>52</v>
      </c>
      <c r="E439" s="1">
        <v>268</v>
      </c>
      <c r="F439" s="1">
        <f t="shared" si="30"/>
        <v>3</v>
      </c>
      <c r="G439" s="1">
        <f t="shared" si="31"/>
        <v>0</v>
      </c>
      <c r="H439" s="1">
        <f t="shared" si="32"/>
        <v>0</v>
      </c>
      <c r="I439" s="1">
        <f t="shared" si="34"/>
        <v>4003</v>
      </c>
      <c r="J439" s="1">
        <f t="shared" si="33"/>
        <v>0</v>
      </c>
    </row>
    <row r="440" spans="3:10" x14ac:dyDescent="0.25">
      <c r="C440" s="2">
        <v>39167</v>
      </c>
      <c r="D440" s="3" t="s">
        <v>24</v>
      </c>
      <c r="E440" s="1">
        <v>440</v>
      </c>
      <c r="F440" s="1">
        <f t="shared" si="30"/>
        <v>3</v>
      </c>
      <c r="G440" s="1">
        <f t="shared" si="31"/>
        <v>0</v>
      </c>
      <c r="H440" s="1">
        <f t="shared" si="32"/>
        <v>0</v>
      </c>
      <c r="I440" s="1">
        <f t="shared" si="34"/>
        <v>3563</v>
      </c>
      <c r="J440" s="1">
        <f t="shared" si="33"/>
        <v>0</v>
      </c>
    </row>
    <row r="441" spans="3:10" x14ac:dyDescent="0.25">
      <c r="C441" s="2">
        <v>39167</v>
      </c>
      <c r="D441" s="3" t="s">
        <v>7</v>
      </c>
      <c r="E441" s="1">
        <v>396</v>
      </c>
      <c r="F441" s="1">
        <f t="shared" si="30"/>
        <v>3</v>
      </c>
      <c r="G441" s="1">
        <f t="shared" si="31"/>
        <v>0</v>
      </c>
      <c r="H441" s="1">
        <f t="shared" si="32"/>
        <v>0</v>
      </c>
      <c r="I441" s="1">
        <f t="shared" si="34"/>
        <v>3167</v>
      </c>
      <c r="J441" s="1">
        <f t="shared" si="33"/>
        <v>0</v>
      </c>
    </row>
    <row r="442" spans="3:10" x14ac:dyDescent="0.25">
      <c r="C442" s="2">
        <v>39167</v>
      </c>
      <c r="D442" s="3" t="s">
        <v>20</v>
      </c>
      <c r="E442" s="1">
        <v>157</v>
      </c>
      <c r="F442" s="1">
        <f t="shared" si="30"/>
        <v>3</v>
      </c>
      <c r="G442" s="1">
        <f t="shared" si="31"/>
        <v>0</v>
      </c>
      <c r="H442" s="1">
        <f t="shared" si="32"/>
        <v>0</v>
      </c>
      <c r="I442" s="1">
        <f t="shared" si="34"/>
        <v>3010</v>
      </c>
      <c r="J442" s="1">
        <f t="shared" si="33"/>
        <v>0</v>
      </c>
    </row>
    <row r="443" spans="3:10" x14ac:dyDescent="0.25">
      <c r="C443" s="2">
        <v>39171</v>
      </c>
      <c r="D443" s="3" t="s">
        <v>14</v>
      </c>
      <c r="E443" s="1">
        <v>194</v>
      </c>
      <c r="F443" s="1">
        <f t="shared" si="30"/>
        <v>3</v>
      </c>
      <c r="G443" s="1">
        <f t="shared" si="31"/>
        <v>0</v>
      </c>
      <c r="H443" s="1">
        <f t="shared" si="32"/>
        <v>0</v>
      </c>
      <c r="I443" s="1">
        <f t="shared" si="34"/>
        <v>2816</v>
      </c>
      <c r="J443" s="1">
        <f t="shared" si="33"/>
        <v>0</v>
      </c>
    </row>
    <row r="444" spans="3:10" x14ac:dyDescent="0.25">
      <c r="C444" s="2">
        <v>39172</v>
      </c>
      <c r="D444" s="3" t="s">
        <v>41</v>
      </c>
      <c r="E444" s="1">
        <v>156</v>
      </c>
      <c r="F444" s="1">
        <f t="shared" si="30"/>
        <v>3</v>
      </c>
      <c r="G444" s="1">
        <f t="shared" si="31"/>
        <v>1</v>
      </c>
      <c r="H444" s="1">
        <f t="shared" si="32"/>
        <v>3000</v>
      </c>
      <c r="I444" s="1">
        <f t="shared" si="34"/>
        <v>2660</v>
      </c>
      <c r="J444" s="1">
        <f t="shared" si="33"/>
        <v>0</v>
      </c>
    </row>
    <row r="445" spans="3:10" x14ac:dyDescent="0.25">
      <c r="C445" s="2">
        <v>39173</v>
      </c>
      <c r="D445" s="3" t="s">
        <v>114</v>
      </c>
      <c r="E445" s="1">
        <v>11</v>
      </c>
      <c r="F445" s="1">
        <f t="shared" si="30"/>
        <v>4</v>
      </c>
      <c r="G445" s="1">
        <f t="shared" si="31"/>
        <v>0</v>
      </c>
      <c r="H445" s="1">
        <f t="shared" si="32"/>
        <v>0</v>
      </c>
      <c r="I445" s="1">
        <f t="shared" si="34"/>
        <v>5649</v>
      </c>
      <c r="J445" s="1">
        <f t="shared" si="33"/>
        <v>0</v>
      </c>
    </row>
    <row r="446" spans="3:10" x14ac:dyDescent="0.25">
      <c r="C446" s="2">
        <v>39174</v>
      </c>
      <c r="D446" s="3" t="s">
        <v>37</v>
      </c>
      <c r="E446" s="1">
        <v>110</v>
      </c>
      <c r="F446" s="1">
        <f t="shared" si="30"/>
        <v>4</v>
      </c>
      <c r="G446" s="1">
        <f t="shared" si="31"/>
        <v>0</v>
      </c>
      <c r="H446" s="1">
        <f t="shared" si="32"/>
        <v>0</v>
      </c>
      <c r="I446" s="1">
        <f t="shared" si="34"/>
        <v>5539</v>
      </c>
      <c r="J446" s="1">
        <f t="shared" si="33"/>
        <v>0</v>
      </c>
    </row>
    <row r="447" spans="3:10" x14ac:dyDescent="0.25">
      <c r="C447" s="2">
        <v>39176</v>
      </c>
      <c r="D447" s="3" t="s">
        <v>141</v>
      </c>
      <c r="E447" s="1">
        <v>12</v>
      </c>
      <c r="F447" s="1">
        <f t="shared" si="30"/>
        <v>4</v>
      </c>
      <c r="G447" s="1">
        <f t="shared" si="31"/>
        <v>0</v>
      </c>
      <c r="H447" s="1">
        <f t="shared" si="32"/>
        <v>0</v>
      </c>
      <c r="I447" s="1">
        <f t="shared" si="34"/>
        <v>5527</v>
      </c>
      <c r="J447" s="1">
        <f t="shared" si="33"/>
        <v>0</v>
      </c>
    </row>
    <row r="448" spans="3:10" x14ac:dyDescent="0.25">
      <c r="C448" s="2">
        <v>39177</v>
      </c>
      <c r="D448" s="3" t="s">
        <v>7</v>
      </c>
      <c r="E448" s="1">
        <v>464</v>
      </c>
      <c r="F448" s="1">
        <f t="shared" si="30"/>
        <v>4</v>
      </c>
      <c r="G448" s="1">
        <f t="shared" si="31"/>
        <v>0</v>
      </c>
      <c r="H448" s="1">
        <f t="shared" si="32"/>
        <v>0</v>
      </c>
      <c r="I448" s="1">
        <f t="shared" si="34"/>
        <v>5063</v>
      </c>
      <c r="J448" s="1">
        <f t="shared" si="33"/>
        <v>0</v>
      </c>
    </row>
    <row r="449" spans="3:10" x14ac:dyDescent="0.25">
      <c r="C449" s="2">
        <v>39178</v>
      </c>
      <c r="D449" s="3" t="s">
        <v>68</v>
      </c>
      <c r="E449" s="1">
        <v>40</v>
      </c>
      <c r="F449" s="1">
        <f t="shared" si="30"/>
        <v>4</v>
      </c>
      <c r="G449" s="1">
        <f t="shared" si="31"/>
        <v>0</v>
      </c>
      <c r="H449" s="1">
        <f t="shared" si="32"/>
        <v>0</v>
      </c>
      <c r="I449" s="1">
        <f t="shared" si="34"/>
        <v>5023</v>
      </c>
      <c r="J449" s="1">
        <f t="shared" si="33"/>
        <v>0</v>
      </c>
    </row>
    <row r="450" spans="3:10" x14ac:dyDescent="0.25">
      <c r="C450" s="2">
        <v>39179</v>
      </c>
      <c r="D450" s="3" t="s">
        <v>41</v>
      </c>
      <c r="E450" s="1">
        <v>52</v>
      </c>
      <c r="F450" s="1">
        <f t="shared" si="30"/>
        <v>4</v>
      </c>
      <c r="G450" s="1">
        <f t="shared" si="31"/>
        <v>0</v>
      </c>
      <c r="H450" s="1">
        <f t="shared" si="32"/>
        <v>0</v>
      </c>
      <c r="I450" s="1">
        <f t="shared" si="34"/>
        <v>4971</v>
      </c>
      <c r="J450" s="1">
        <f t="shared" si="33"/>
        <v>0</v>
      </c>
    </row>
    <row r="451" spans="3:10" x14ac:dyDescent="0.25">
      <c r="C451" s="2">
        <v>39184</v>
      </c>
      <c r="D451" s="3" t="s">
        <v>77</v>
      </c>
      <c r="E451" s="1">
        <v>12</v>
      </c>
      <c r="F451" s="1">
        <f t="shared" ref="F451:F514" si="35">MONTH(C451)</f>
        <v>4</v>
      </c>
      <c r="G451" s="1">
        <f t="shared" ref="G451:G514" si="36">IF(F452&lt;&gt;F451,1,0)</f>
        <v>0</v>
      </c>
      <c r="H451" s="1">
        <f t="shared" ref="H451:H514" si="37">IF(G451=1,IF(I451&lt;5000,1000*ROUNDUP(5-I451/1000,0),0),0)</f>
        <v>0</v>
      </c>
      <c r="I451" s="1">
        <f t="shared" si="34"/>
        <v>4959</v>
      </c>
      <c r="J451" s="1">
        <f t="shared" ref="J451:J514" si="38">IF(H451&gt;=4000,1,0)</f>
        <v>0</v>
      </c>
    </row>
    <row r="452" spans="3:10" x14ac:dyDescent="0.25">
      <c r="C452" s="2">
        <v>39186</v>
      </c>
      <c r="D452" s="3" t="s">
        <v>9</v>
      </c>
      <c r="E452" s="1">
        <v>412</v>
      </c>
      <c r="F452" s="1">
        <f t="shared" si="35"/>
        <v>4</v>
      </c>
      <c r="G452" s="1">
        <f t="shared" si="36"/>
        <v>0</v>
      </c>
      <c r="H452" s="1">
        <f t="shared" si="37"/>
        <v>0</v>
      </c>
      <c r="I452" s="1">
        <f t="shared" ref="I452:I515" si="39">I451-E452+H451</f>
        <v>4547</v>
      </c>
      <c r="J452" s="1">
        <f t="shared" si="38"/>
        <v>0</v>
      </c>
    </row>
    <row r="453" spans="3:10" x14ac:dyDescent="0.25">
      <c r="C453" s="2">
        <v>39188</v>
      </c>
      <c r="D453" s="3" t="s">
        <v>19</v>
      </c>
      <c r="E453" s="1">
        <v>268</v>
      </c>
      <c r="F453" s="1">
        <f t="shared" si="35"/>
        <v>4</v>
      </c>
      <c r="G453" s="1">
        <f t="shared" si="36"/>
        <v>0</v>
      </c>
      <c r="H453" s="1">
        <f t="shared" si="37"/>
        <v>0</v>
      </c>
      <c r="I453" s="1">
        <f t="shared" si="39"/>
        <v>4279</v>
      </c>
      <c r="J453" s="1">
        <f t="shared" si="38"/>
        <v>0</v>
      </c>
    </row>
    <row r="454" spans="3:10" x14ac:dyDescent="0.25">
      <c r="C454" s="2">
        <v>39188</v>
      </c>
      <c r="D454" s="3" t="s">
        <v>9</v>
      </c>
      <c r="E454" s="1">
        <v>495</v>
      </c>
      <c r="F454" s="1">
        <f t="shared" si="35"/>
        <v>4</v>
      </c>
      <c r="G454" s="1">
        <f t="shared" si="36"/>
        <v>0</v>
      </c>
      <c r="H454" s="1">
        <f t="shared" si="37"/>
        <v>0</v>
      </c>
      <c r="I454" s="1">
        <f t="shared" si="39"/>
        <v>3784</v>
      </c>
      <c r="J454" s="1">
        <f t="shared" si="38"/>
        <v>0</v>
      </c>
    </row>
    <row r="455" spans="3:10" x14ac:dyDescent="0.25">
      <c r="C455" s="2">
        <v>39188</v>
      </c>
      <c r="D455" s="3" t="s">
        <v>37</v>
      </c>
      <c r="E455" s="1">
        <v>30</v>
      </c>
      <c r="F455" s="1">
        <f t="shared" si="35"/>
        <v>4</v>
      </c>
      <c r="G455" s="1">
        <f t="shared" si="36"/>
        <v>0</v>
      </c>
      <c r="H455" s="1">
        <f t="shared" si="37"/>
        <v>0</v>
      </c>
      <c r="I455" s="1">
        <f t="shared" si="39"/>
        <v>3754</v>
      </c>
      <c r="J455" s="1">
        <f t="shared" si="38"/>
        <v>0</v>
      </c>
    </row>
    <row r="456" spans="3:10" x14ac:dyDescent="0.25">
      <c r="C456" s="2">
        <v>39191</v>
      </c>
      <c r="D456" s="3" t="s">
        <v>8</v>
      </c>
      <c r="E456" s="1">
        <v>67</v>
      </c>
      <c r="F456" s="1">
        <f t="shared" si="35"/>
        <v>4</v>
      </c>
      <c r="G456" s="1">
        <f t="shared" si="36"/>
        <v>0</v>
      </c>
      <c r="H456" s="1">
        <f t="shared" si="37"/>
        <v>0</v>
      </c>
      <c r="I456" s="1">
        <f t="shared" si="39"/>
        <v>3687</v>
      </c>
      <c r="J456" s="1">
        <f t="shared" si="38"/>
        <v>0</v>
      </c>
    </row>
    <row r="457" spans="3:10" x14ac:dyDescent="0.25">
      <c r="C457" s="2">
        <v>39197</v>
      </c>
      <c r="D457" s="3" t="s">
        <v>16</v>
      </c>
      <c r="E457" s="1">
        <v>497</v>
      </c>
      <c r="F457" s="1">
        <f t="shared" si="35"/>
        <v>4</v>
      </c>
      <c r="G457" s="1">
        <f t="shared" si="36"/>
        <v>0</v>
      </c>
      <c r="H457" s="1">
        <f t="shared" si="37"/>
        <v>0</v>
      </c>
      <c r="I457" s="1">
        <f t="shared" si="39"/>
        <v>3190</v>
      </c>
      <c r="J457" s="1">
        <f t="shared" si="38"/>
        <v>0</v>
      </c>
    </row>
    <row r="458" spans="3:10" x14ac:dyDescent="0.25">
      <c r="C458" s="2">
        <v>39200</v>
      </c>
      <c r="D458" s="3" t="s">
        <v>24</v>
      </c>
      <c r="E458" s="1">
        <v>102</v>
      </c>
      <c r="F458" s="1">
        <f t="shared" si="35"/>
        <v>4</v>
      </c>
      <c r="G458" s="1">
        <f t="shared" si="36"/>
        <v>1</v>
      </c>
      <c r="H458" s="1">
        <f t="shared" si="37"/>
        <v>2000</v>
      </c>
      <c r="I458" s="1">
        <f t="shared" si="39"/>
        <v>3088</v>
      </c>
      <c r="J458" s="1">
        <f t="shared" si="38"/>
        <v>0</v>
      </c>
    </row>
    <row r="459" spans="3:10" x14ac:dyDescent="0.25">
      <c r="C459" s="2">
        <v>39203</v>
      </c>
      <c r="D459" s="3" t="s">
        <v>9</v>
      </c>
      <c r="E459" s="1">
        <v>322</v>
      </c>
      <c r="F459" s="1">
        <f t="shared" si="35"/>
        <v>5</v>
      </c>
      <c r="G459" s="1">
        <f t="shared" si="36"/>
        <v>0</v>
      </c>
      <c r="H459" s="1">
        <f t="shared" si="37"/>
        <v>0</v>
      </c>
      <c r="I459" s="1">
        <f t="shared" si="39"/>
        <v>4766</v>
      </c>
      <c r="J459" s="1">
        <f t="shared" si="38"/>
        <v>0</v>
      </c>
    </row>
    <row r="460" spans="3:10" x14ac:dyDescent="0.25">
      <c r="C460" s="2">
        <v>39204</v>
      </c>
      <c r="D460" s="3" t="s">
        <v>11</v>
      </c>
      <c r="E460" s="1">
        <v>297</v>
      </c>
      <c r="F460" s="1">
        <f t="shared" si="35"/>
        <v>5</v>
      </c>
      <c r="G460" s="1">
        <f t="shared" si="36"/>
        <v>0</v>
      </c>
      <c r="H460" s="1">
        <f t="shared" si="37"/>
        <v>0</v>
      </c>
      <c r="I460" s="1">
        <f t="shared" si="39"/>
        <v>4469</v>
      </c>
      <c r="J460" s="1">
        <f t="shared" si="38"/>
        <v>0</v>
      </c>
    </row>
    <row r="461" spans="3:10" x14ac:dyDescent="0.25">
      <c r="C461" s="2">
        <v>39206</v>
      </c>
      <c r="D461" s="3" t="s">
        <v>14</v>
      </c>
      <c r="E461" s="1">
        <v>179</v>
      </c>
      <c r="F461" s="1">
        <f t="shared" si="35"/>
        <v>5</v>
      </c>
      <c r="G461" s="1">
        <f t="shared" si="36"/>
        <v>0</v>
      </c>
      <c r="H461" s="1">
        <f t="shared" si="37"/>
        <v>0</v>
      </c>
      <c r="I461" s="1">
        <f t="shared" si="39"/>
        <v>4290</v>
      </c>
      <c r="J461" s="1">
        <f t="shared" si="38"/>
        <v>0</v>
      </c>
    </row>
    <row r="462" spans="3:10" x14ac:dyDescent="0.25">
      <c r="C462" s="2">
        <v>39208</v>
      </c>
      <c r="D462" s="3" t="s">
        <v>142</v>
      </c>
      <c r="E462" s="1">
        <v>15</v>
      </c>
      <c r="F462" s="1">
        <f t="shared" si="35"/>
        <v>5</v>
      </c>
      <c r="G462" s="1">
        <f t="shared" si="36"/>
        <v>0</v>
      </c>
      <c r="H462" s="1">
        <f t="shared" si="37"/>
        <v>0</v>
      </c>
      <c r="I462" s="1">
        <f t="shared" si="39"/>
        <v>4275</v>
      </c>
      <c r="J462" s="1">
        <f t="shared" si="38"/>
        <v>0</v>
      </c>
    </row>
    <row r="463" spans="3:10" x14ac:dyDescent="0.25">
      <c r="C463" s="2">
        <v>39210</v>
      </c>
      <c r="D463" s="3" t="s">
        <v>63</v>
      </c>
      <c r="E463" s="1">
        <v>65</v>
      </c>
      <c r="F463" s="1">
        <f t="shared" si="35"/>
        <v>5</v>
      </c>
      <c r="G463" s="1">
        <f t="shared" si="36"/>
        <v>0</v>
      </c>
      <c r="H463" s="1">
        <f t="shared" si="37"/>
        <v>0</v>
      </c>
      <c r="I463" s="1">
        <f t="shared" si="39"/>
        <v>4210</v>
      </c>
      <c r="J463" s="1">
        <f t="shared" si="38"/>
        <v>0</v>
      </c>
    </row>
    <row r="464" spans="3:10" x14ac:dyDescent="0.25">
      <c r="C464" s="2">
        <v>39212</v>
      </c>
      <c r="D464" s="3" t="s">
        <v>9</v>
      </c>
      <c r="E464" s="1">
        <v>297</v>
      </c>
      <c r="F464" s="1">
        <f t="shared" si="35"/>
        <v>5</v>
      </c>
      <c r="G464" s="1">
        <f t="shared" si="36"/>
        <v>0</v>
      </c>
      <c r="H464" s="1">
        <f t="shared" si="37"/>
        <v>0</v>
      </c>
      <c r="I464" s="1">
        <f t="shared" si="39"/>
        <v>3913</v>
      </c>
      <c r="J464" s="1">
        <f t="shared" si="38"/>
        <v>0</v>
      </c>
    </row>
    <row r="465" spans="3:10" x14ac:dyDescent="0.25">
      <c r="C465" s="2">
        <v>39214</v>
      </c>
      <c r="D465" s="3" t="s">
        <v>10</v>
      </c>
      <c r="E465" s="1">
        <v>131</v>
      </c>
      <c r="F465" s="1">
        <f t="shared" si="35"/>
        <v>5</v>
      </c>
      <c r="G465" s="1">
        <f t="shared" si="36"/>
        <v>0</v>
      </c>
      <c r="H465" s="1">
        <f t="shared" si="37"/>
        <v>0</v>
      </c>
      <c r="I465" s="1">
        <f t="shared" si="39"/>
        <v>3782</v>
      </c>
      <c r="J465" s="1">
        <f t="shared" si="38"/>
        <v>0</v>
      </c>
    </row>
    <row r="466" spans="3:10" x14ac:dyDescent="0.25">
      <c r="C466" s="2">
        <v>39215</v>
      </c>
      <c r="D466" s="3" t="s">
        <v>143</v>
      </c>
      <c r="E466" s="1">
        <v>12</v>
      </c>
      <c r="F466" s="1">
        <f t="shared" si="35"/>
        <v>5</v>
      </c>
      <c r="G466" s="1">
        <f t="shared" si="36"/>
        <v>0</v>
      </c>
      <c r="H466" s="1">
        <f t="shared" si="37"/>
        <v>0</v>
      </c>
      <c r="I466" s="1">
        <f t="shared" si="39"/>
        <v>3770</v>
      </c>
      <c r="J466" s="1">
        <f t="shared" si="38"/>
        <v>0</v>
      </c>
    </row>
    <row r="467" spans="3:10" x14ac:dyDescent="0.25">
      <c r="C467" s="2">
        <v>39215</v>
      </c>
      <c r="D467" s="3" t="s">
        <v>20</v>
      </c>
      <c r="E467" s="1">
        <v>114</v>
      </c>
      <c r="F467" s="1">
        <f t="shared" si="35"/>
        <v>5</v>
      </c>
      <c r="G467" s="1">
        <f t="shared" si="36"/>
        <v>0</v>
      </c>
      <c r="H467" s="1">
        <f t="shared" si="37"/>
        <v>0</v>
      </c>
      <c r="I467" s="1">
        <f t="shared" si="39"/>
        <v>3656</v>
      </c>
      <c r="J467" s="1">
        <f t="shared" si="38"/>
        <v>0</v>
      </c>
    </row>
    <row r="468" spans="3:10" x14ac:dyDescent="0.25">
      <c r="C468" s="2">
        <v>39218</v>
      </c>
      <c r="D468" s="3" t="s">
        <v>16</v>
      </c>
      <c r="E468" s="1">
        <v>293</v>
      </c>
      <c r="F468" s="1">
        <f t="shared" si="35"/>
        <v>5</v>
      </c>
      <c r="G468" s="1">
        <f t="shared" si="36"/>
        <v>0</v>
      </c>
      <c r="H468" s="1">
        <f t="shared" si="37"/>
        <v>0</v>
      </c>
      <c r="I468" s="1">
        <f t="shared" si="39"/>
        <v>3363</v>
      </c>
      <c r="J468" s="1">
        <f t="shared" si="38"/>
        <v>0</v>
      </c>
    </row>
    <row r="469" spans="3:10" x14ac:dyDescent="0.25">
      <c r="C469" s="2">
        <v>39220</v>
      </c>
      <c r="D469" s="3" t="s">
        <v>144</v>
      </c>
      <c r="E469" s="1">
        <v>18</v>
      </c>
      <c r="F469" s="1">
        <f t="shared" si="35"/>
        <v>5</v>
      </c>
      <c r="G469" s="1">
        <f t="shared" si="36"/>
        <v>0</v>
      </c>
      <c r="H469" s="1">
        <f t="shared" si="37"/>
        <v>0</v>
      </c>
      <c r="I469" s="1">
        <f t="shared" si="39"/>
        <v>3345</v>
      </c>
      <c r="J469" s="1">
        <f t="shared" si="38"/>
        <v>0</v>
      </c>
    </row>
    <row r="470" spans="3:10" x14ac:dyDescent="0.25">
      <c r="C470" s="2">
        <v>39220</v>
      </c>
      <c r="D470" s="3" t="s">
        <v>21</v>
      </c>
      <c r="E470" s="1">
        <v>186</v>
      </c>
      <c r="F470" s="1">
        <f t="shared" si="35"/>
        <v>5</v>
      </c>
      <c r="G470" s="1">
        <f t="shared" si="36"/>
        <v>0</v>
      </c>
      <c r="H470" s="1">
        <f t="shared" si="37"/>
        <v>0</v>
      </c>
      <c r="I470" s="1">
        <f t="shared" si="39"/>
        <v>3159</v>
      </c>
      <c r="J470" s="1">
        <f t="shared" si="38"/>
        <v>0</v>
      </c>
    </row>
    <row r="471" spans="3:10" x14ac:dyDescent="0.25">
      <c r="C471" s="2">
        <v>39223</v>
      </c>
      <c r="D471" s="3" t="s">
        <v>30</v>
      </c>
      <c r="E471" s="1">
        <v>119</v>
      </c>
      <c r="F471" s="1">
        <f t="shared" si="35"/>
        <v>5</v>
      </c>
      <c r="G471" s="1">
        <f t="shared" si="36"/>
        <v>0</v>
      </c>
      <c r="H471" s="1">
        <f t="shared" si="37"/>
        <v>0</v>
      </c>
      <c r="I471" s="1">
        <f t="shared" si="39"/>
        <v>3040</v>
      </c>
      <c r="J471" s="1">
        <f t="shared" si="38"/>
        <v>0</v>
      </c>
    </row>
    <row r="472" spans="3:10" x14ac:dyDescent="0.25">
      <c r="C472" s="2">
        <v>39227</v>
      </c>
      <c r="D472" s="3" t="s">
        <v>132</v>
      </c>
      <c r="E472" s="1">
        <v>4</v>
      </c>
      <c r="F472" s="1">
        <f t="shared" si="35"/>
        <v>5</v>
      </c>
      <c r="G472" s="1">
        <f t="shared" si="36"/>
        <v>0</v>
      </c>
      <c r="H472" s="1">
        <f t="shared" si="37"/>
        <v>0</v>
      </c>
      <c r="I472" s="1">
        <f t="shared" si="39"/>
        <v>3036</v>
      </c>
      <c r="J472" s="1">
        <f t="shared" si="38"/>
        <v>0</v>
      </c>
    </row>
    <row r="473" spans="3:10" x14ac:dyDescent="0.25">
      <c r="C473" s="2">
        <v>39230</v>
      </c>
      <c r="D473" s="3" t="s">
        <v>16</v>
      </c>
      <c r="E473" s="1">
        <v>415</v>
      </c>
      <c r="F473" s="1">
        <f t="shared" si="35"/>
        <v>5</v>
      </c>
      <c r="G473" s="1">
        <f t="shared" si="36"/>
        <v>0</v>
      </c>
      <c r="H473" s="1">
        <f t="shared" si="37"/>
        <v>0</v>
      </c>
      <c r="I473" s="1">
        <f t="shared" si="39"/>
        <v>2621</v>
      </c>
      <c r="J473" s="1">
        <f t="shared" si="38"/>
        <v>0</v>
      </c>
    </row>
    <row r="474" spans="3:10" x14ac:dyDescent="0.25">
      <c r="C474" s="2">
        <v>39230</v>
      </c>
      <c r="D474" s="3" t="s">
        <v>15</v>
      </c>
      <c r="E474" s="1">
        <v>10</v>
      </c>
      <c r="F474" s="1">
        <f t="shared" si="35"/>
        <v>5</v>
      </c>
      <c r="G474" s="1">
        <f t="shared" si="36"/>
        <v>0</v>
      </c>
      <c r="H474" s="1">
        <f t="shared" si="37"/>
        <v>0</v>
      </c>
      <c r="I474" s="1">
        <f t="shared" si="39"/>
        <v>2611</v>
      </c>
      <c r="J474" s="1">
        <f t="shared" si="38"/>
        <v>0</v>
      </c>
    </row>
    <row r="475" spans="3:10" x14ac:dyDescent="0.25">
      <c r="C475" s="2">
        <v>39230</v>
      </c>
      <c r="D475" s="3" t="s">
        <v>20</v>
      </c>
      <c r="E475" s="1">
        <v>159</v>
      </c>
      <c r="F475" s="1">
        <f t="shared" si="35"/>
        <v>5</v>
      </c>
      <c r="G475" s="1">
        <f t="shared" si="36"/>
        <v>0</v>
      </c>
      <c r="H475" s="1">
        <f t="shared" si="37"/>
        <v>0</v>
      </c>
      <c r="I475" s="1">
        <f t="shared" si="39"/>
        <v>2452</v>
      </c>
      <c r="J475" s="1">
        <f t="shared" si="38"/>
        <v>0</v>
      </c>
    </row>
    <row r="476" spans="3:10" x14ac:dyDescent="0.25">
      <c r="C476" s="2">
        <v>39231</v>
      </c>
      <c r="D476" s="3" t="s">
        <v>19</v>
      </c>
      <c r="E476" s="1">
        <v>140</v>
      </c>
      <c r="F476" s="1">
        <f t="shared" si="35"/>
        <v>5</v>
      </c>
      <c r="G476" s="1">
        <f t="shared" si="36"/>
        <v>1</v>
      </c>
      <c r="H476" s="1">
        <f t="shared" si="37"/>
        <v>3000</v>
      </c>
      <c r="I476" s="1">
        <f t="shared" si="39"/>
        <v>2312</v>
      </c>
      <c r="J476" s="1">
        <f t="shared" si="38"/>
        <v>0</v>
      </c>
    </row>
    <row r="477" spans="3:10" x14ac:dyDescent="0.25">
      <c r="C477" s="2">
        <v>39239</v>
      </c>
      <c r="D477" s="3" t="s">
        <v>21</v>
      </c>
      <c r="E477" s="1">
        <v>128</v>
      </c>
      <c r="F477" s="1">
        <f t="shared" si="35"/>
        <v>6</v>
      </c>
      <c r="G477" s="1">
        <f t="shared" si="36"/>
        <v>0</v>
      </c>
      <c r="H477" s="1">
        <f t="shared" si="37"/>
        <v>0</v>
      </c>
      <c r="I477" s="1">
        <f t="shared" si="39"/>
        <v>5184</v>
      </c>
      <c r="J477" s="1">
        <f t="shared" si="38"/>
        <v>0</v>
      </c>
    </row>
    <row r="478" spans="3:10" x14ac:dyDescent="0.25">
      <c r="C478" s="2">
        <v>39247</v>
      </c>
      <c r="D478" s="3" t="s">
        <v>145</v>
      </c>
      <c r="E478" s="1">
        <v>9</v>
      </c>
      <c r="F478" s="1">
        <f t="shared" si="35"/>
        <v>6</v>
      </c>
      <c r="G478" s="1">
        <f t="shared" si="36"/>
        <v>0</v>
      </c>
      <c r="H478" s="1">
        <f t="shared" si="37"/>
        <v>0</v>
      </c>
      <c r="I478" s="1">
        <f t="shared" si="39"/>
        <v>5175</v>
      </c>
      <c r="J478" s="1">
        <f t="shared" si="38"/>
        <v>0</v>
      </c>
    </row>
    <row r="479" spans="3:10" x14ac:dyDescent="0.25">
      <c r="C479" s="2">
        <v>39247</v>
      </c>
      <c r="D479" s="3" t="s">
        <v>19</v>
      </c>
      <c r="E479" s="1">
        <v>121</v>
      </c>
      <c r="F479" s="1">
        <f t="shared" si="35"/>
        <v>6</v>
      </c>
      <c r="G479" s="1">
        <f t="shared" si="36"/>
        <v>0</v>
      </c>
      <c r="H479" s="1">
        <f t="shared" si="37"/>
        <v>0</v>
      </c>
      <c r="I479" s="1">
        <f t="shared" si="39"/>
        <v>5054</v>
      </c>
      <c r="J479" s="1">
        <f t="shared" si="38"/>
        <v>0</v>
      </c>
    </row>
    <row r="480" spans="3:10" x14ac:dyDescent="0.25">
      <c r="C480" s="2">
        <v>39248</v>
      </c>
      <c r="D480" s="3" t="s">
        <v>16</v>
      </c>
      <c r="E480" s="1">
        <v>169</v>
      </c>
      <c r="F480" s="1">
        <f t="shared" si="35"/>
        <v>6</v>
      </c>
      <c r="G480" s="1">
        <f t="shared" si="36"/>
        <v>0</v>
      </c>
      <c r="H480" s="1">
        <f t="shared" si="37"/>
        <v>0</v>
      </c>
      <c r="I480" s="1">
        <f t="shared" si="39"/>
        <v>4885</v>
      </c>
      <c r="J480" s="1">
        <f t="shared" si="38"/>
        <v>0</v>
      </c>
    </row>
    <row r="481" spans="3:10" x14ac:dyDescent="0.25">
      <c r="C481" s="2">
        <v>39250</v>
      </c>
      <c r="D481" s="3" t="s">
        <v>57</v>
      </c>
      <c r="E481" s="1">
        <v>118</v>
      </c>
      <c r="F481" s="1">
        <f t="shared" si="35"/>
        <v>6</v>
      </c>
      <c r="G481" s="1">
        <f t="shared" si="36"/>
        <v>0</v>
      </c>
      <c r="H481" s="1">
        <f t="shared" si="37"/>
        <v>0</v>
      </c>
      <c r="I481" s="1">
        <f t="shared" si="39"/>
        <v>4767</v>
      </c>
      <c r="J481" s="1">
        <f t="shared" si="38"/>
        <v>0</v>
      </c>
    </row>
    <row r="482" spans="3:10" x14ac:dyDescent="0.25">
      <c r="C482" s="2">
        <v>39250</v>
      </c>
      <c r="D482" s="3" t="s">
        <v>80</v>
      </c>
      <c r="E482" s="1">
        <v>37</v>
      </c>
      <c r="F482" s="1">
        <f t="shared" si="35"/>
        <v>6</v>
      </c>
      <c r="G482" s="1">
        <f t="shared" si="36"/>
        <v>0</v>
      </c>
      <c r="H482" s="1">
        <f t="shared" si="37"/>
        <v>0</v>
      </c>
      <c r="I482" s="1">
        <f t="shared" si="39"/>
        <v>4730</v>
      </c>
      <c r="J482" s="1">
        <f t="shared" si="38"/>
        <v>0</v>
      </c>
    </row>
    <row r="483" spans="3:10" x14ac:dyDescent="0.25">
      <c r="C483" s="2">
        <v>39253</v>
      </c>
      <c r="D483" s="3" t="s">
        <v>37</v>
      </c>
      <c r="E483" s="1">
        <v>198</v>
      </c>
      <c r="F483" s="1">
        <f t="shared" si="35"/>
        <v>6</v>
      </c>
      <c r="G483" s="1">
        <f t="shared" si="36"/>
        <v>0</v>
      </c>
      <c r="H483" s="1">
        <f t="shared" si="37"/>
        <v>0</v>
      </c>
      <c r="I483" s="1">
        <f t="shared" si="39"/>
        <v>4532</v>
      </c>
      <c r="J483" s="1">
        <f t="shared" si="38"/>
        <v>0</v>
      </c>
    </row>
    <row r="484" spans="3:10" x14ac:dyDescent="0.25">
      <c r="C484" s="2">
        <v>39254</v>
      </c>
      <c r="D484" s="3" t="s">
        <v>30</v>
      </c>
      <c r="E484" s="1">
        <v>74</v>
      </c>
      <c r="F484" s="1">
        <f t="shared" si="35"/>
        <v>6</v>
      </c>
      <c r="G484" s="1">
        <f t="shared" si="36"/>
        <v>0</v>
      </c>
      <c r="H484" s="1">
        <f t="shared" si="37"/>
        <v>0</v>
      </c>
      <c r="I484" s="1">
        <f t="shared" si="39"/>
        <v>4458</v>
      </c>
      <c r="J484" s="1">
        <f t="shared" si="38"/>
        <v>0</v>
      </c>
    </row>
    <row r="485" spans="3:10" x14ac:dyDescent="0.25">
      <c r="C485" s="2">
        <v>39259</v>
      </c>
      <c r="D485" s="3" t="s">
        <v>146</v>
      </c>
      <c r="E485" s="1">
        <v>18</v>
      </c>
      <c r="F485" s="1">
        <f t="shared" si="35"/>
        <v>6</v>
      </c>
      <c r="G485" s="1">
        <f t="shared" si="36"/>
        <v>0</v>
      </c>
      <c r="H485" s="1">
        <f t="shared" si="37"/>
        <v>0</v>
      </c>
      <c r="I485" s="1">
        <f t="shared" si="39"/>
        <v>4440</v>
      </c>
      <c r="J485" s="1">
        <f t="shared" si="38"/>
        <v>0</v>
      </c>
    </row>
    <row r="486" spans="3:10" x14ac:dyDescent="0.25">
      <c r="C486" s="2">
        <v>39263</v>
      </c>
      <c r="D486" s="3" t="s">
        <v>26</v>
      </c>
      <c r="E486" s="1">
        <v>291</v>
      </c>
      <c r="F486" s="1">
        <f t="shared" si="35"/>
        <v>6</v>
      </c>
      <c r="G486" s="1">
        <f t="shared" si="36"/>
        <v>1</v>
      </c>
      <c r="H486" s="1">
        <f t="shared" si="37"/>
        <v>1000</v>
      </c>
      <c r="I486" s="1">
        <f t="shared" si="39"/>
        <v>4149</v>
      </c>
      <c r="J486" s="1">
        <f t="shared" si="38"/>
        <v>0</v>
      </c>
    </row>
    <row r="487" spans="3:10" x14ac:dyDescent="0.25">
      <c r="C487" s="2">
        <v>39270</v>
      </c>
      <c r="D487" s="3" t="s">
        <v>11</v>
      </c>
      <c r="E487" s="1">
        <v>208</v>
      </c>
      <c r="F487" s="1">
        <f t="shared" si="35"/>
        <v>7</v>
      </c>
      <c r="G487" s="1">
        <f t="shared" si="36"/>
        <v>0</v>
      </c>
      <c r="H487" s="1">
        <f t="shared" si="37"/>
        <v>0</v>
      </c>
      <c r="I487" s="1">
        <f t="shared" si="39"/>
        <v>4941</v>
      </c>
      <c r="J487" s="1">
        <f t="shared" si="38"/>
        <v>0</v>
      </c>
    </row>
    <row r="488" spans="3:10" x14ac:dyDescent="0.25">
      <c r="C488" s="2">
        <v>39270</v>
      </c>
      <c r="D488" s="3" t="s">
        <v>7</v>
      </c>
      <c r="E488" s="1">
        <v>354</v>
      </c>
      <c r="F488" s="1">
        <f t="shared" si="35"/>
        <v>7</v>
      </c>
      <c r="G488" s="1">
        <f t="shared" si="36"/>
        <v>0</v>
      </c>
      <c r="H488" s="1">
        <f t="shared" si="37"/>
        <v>0</v>
      </c>
      <c r="I488" s="1">
        <f t="shared" si="39"/>
        <v>4587</v>
      </c>
      <c r="J488" s="1">
        <f t="shared" si="38"/>
        <v>0</v>
      </c>
    </row>
    <row r="489" spans="3:10" x14ac:dyDescent="0.25">
      <c r="C489" s="2">
        <v>39277</v>
      </c>
      <c r="D489" s="3" t="s">
        <v>27</v>
      </c>
      <c r="E489" s="1">
        <v>113</v>
      </c>
      <c r="F489" s="1">
        <f t="shared" si="35"/>
        <v>7</v>
      </c>
      <c r="G489" s="1">
        <f t="shared" si="36"/>
        <v>0</v>
      </c>
      <c r="H489" s="1">
        <f t="shared" si="37"/>
        <v>0</v>
      </c>
      <c r="I489" s="1">
        <f t="shared" si="39"/>
        <v>4474</v>
      </c>
      <c r="J489" s="1">
        <f t="shared" si="38"/>
        <v>0</v>
      </c>
    </row>
    <row r="490" spans="3:10" x14ac:dyDescent="0.25">
      <c r="C490" s="2">
        <v>39278</v>
      </c>
      <c r="D490" s="3" t="s">
        <v>147</v>
      </c>
      <c r="E490" s="1">
        <v>3</v>
      </c>
      <c r="F490" s="1">
        <f t="shared" si="35"/>
        <v>7</v>
      </c>
      <c r="G490" s="1">
        <f t="shared" si="36"/>
        <v>0</v>
      </c>
      <c r="H490" s="1">
        <f t="shared" si="37"/>
        <v>0</v>
      </c>
      <c r="I490" s="1">
        <f t="shared" si="39"/>
        <v>4471</v>
      </c>
      <c r="J490" s="1">
        <f t="shared" si="38"/>
        <v>0</v>
      </c>
    </row>
    <row r="491" spans="3:10" x14ac:dyDescent="0.25">
      <c r="C491" s="2">
        <v>39278</v>
      </c>
      <c r="D491" s="3" t="s">
        <v>47</v>
      </c>
      <c r="E491" s="1">
        <v>446</v>
      </c>
      <c r="F491" s="1">
        <f t="shared" si="35"/>
        <v>7</v>
      </c>
      <c r="G491" s="1">
        <f t="shared" si="36"/>
        <v>0</v>
      </c>
      <c r="H491" s="1">
        <f t="shared" si="37"/>
        <v>0</v>
      </c>
      <c r="I491" s="1">
        <f t="shared" si="39"/>
        <v>4025</v>
      </c>
      <c r="J491" s="1">
        <f t="shared" si="38"/>
        <v>0</v>
      </c>
    </row>
    <row r="492" spans="3:10" x14ac:dyDescent="0.25">
      <c r="C492" s="2">
        <v>39278</v>
      </c>
      <c r="D492" s="3" t="s">
        <v>123</v>
      </c>
      <c r="E492" s="1">
        <v>9</v>
      </c>
      <c r="F492" s="1">
        <f t="shared" si="35"/>
        <v>7</v>
      </c>
      <c r="G492" s="1">
        <f t="shared" si="36"/>
        <v>0</v>
      </c>
      <c r="H492" s="1">
        <f t="shared" si="37"/>
        <v>0</v>
      </c>
      <c r="I492" s="1">
        <f t="shared" si="39"/>
        <v>4016</v>
      </c>
      <c r="J492" s="1">
        <f t="shared" si="38"/>
        <v>0</v>
      </c>
    </row>
    <row r="493" spans="3:10" x14ac:dyDescent="0.25">
      <c r="C493" s="2">
        <v>39282</v>
      </c>
      <c r="D493" s="3" t="s">
        <v>52</v>
      </c>
      <c r="E493" s="1">
        <v>445</v>
      </c>
      <c r="F493" s="1">
        <f t="shared" si="35"/>
        <v>7</v>
      </c>
      <c r="G493" s="1">
        <f t="shared" si="36"/>
        <v>0</v>
      </c>
      <c r="H493" s="1">
        <f t="shared" si="37"/>
        <v>0</v>
      </c>
      <c r="I493" s="1">
        <f t="shared" si="39"/>
        <v>3571</v>
      </c>
      <c r="J493" s="1">
        <f t="shared" si="38"/>
        <v>0</v>
      </c>
    </row>
    <row r="494" spans="3:10" x14ac:dyDescent="0.25">
      <c r="C494" s="2">
        <v>39283</v>
      </c>
      <c r="D494" s="3" t="s">
        <v>71</v>
      </c>
      <c r="E494" s="1">
        <v>47</v>
      </c>
      <c r="F494" s="1">
        <f t="shared" si="35"/>
        <v>7</v>
      </c>
      <c r="G494" s="1">
        <f t="shared" si="36"/>
        <v>0</v>
      </c>
      <c r="H494" s="1">
        <f t="shared" si="37"/>
        <v>0</v>
      </c>
      <c r="I494" s="1">
        <f t="shared" si="39"/>
        <v>3524</v>
      </c>
      <c r="J494" s="1">
        <f t="shared" si="38"/>
        <v>0</v>
      </c>
    </row>
    <row r="495" spans="3:10" x14ac:dyDescent="0.25">
      <c r="C495" s="2">
        <v>39284</v>
      </c>
      <c r="D495" s="3" t="s">
        <v>148</v>
      </c>
      <c r="E495" s="1">
        <v>14</v>
      </c>
      <c r="F495" s="1">
        <f t="shared" si="35"/>
        <v>7</v>
      </c>
      <c r="G495" s="1">
        <f t="shared" si="36"/>
        <v>0</v>
      </c>
      <c r="H495" s="1">
        <f t="shared" si="37"/>
        <v>0</v>
      </c>
      <c r="I495" s="1">
        <f t="shared" si="39"/>
        <v>3510</v>
      </c>
      <c r="J495" s="1">
        <f t="shared" si="38"/>
        <v>0</v>
      </c>
    </row>
    <row r="496" spans="3:10" x14ac:dyDescent="0.25">
      <c r="C496" s="2">
        <v>39289</v>
      </c>
      <c r="D496" s="3" t="s">
        <v>39</v>
      </c>
      <c r="E496" s="1">
        <v>187</v>
      </c>
      <c r="F496" s="1">
        <f t="shared" si="35"/>
        <v>7</v>
      </c>
      <c r="G496" s="1">
        <f t="shared" si="36"/>
        <v>0</v>
      </c>
      <c r="H496" s="1">
        <f t="shared" si="37"/>
        <v>0</v>
      </c>
      <c r="I496" s="1">
        <f t="shared" si="39"/>
        <v>3323</v>
      </c>
      <c r="J496" s="1">
        <f t="shared" si="38"/>
        <v>0</v>
      </c>
    </row>
    <row r="497" spans="3:10" x14ac:dyDescent="0.25">
      <c r="C497" s="2">
        <v>39290</v>
      </c>
      <c r="D497" s="3" t="s">
        <v>47</v>
      </c>
      <c r="E497" s="1">
        <v>355</v>
      </c>
      <c r="F497" s="1">
        <f t="shared" si="35"/>
        <v>7</v>
      </c>
      <c r="G497" s="1">
        <f t="shared" si="36"/>
        <v>0</v>
      </c>
      <c r="H497" s="1">
        <f t="shared" si="37"/>
        <v>0</v>
      </c>
      <c r="I497" s="1">
        <f t="shared" si="39"/>
        <v>2968</v>
      </c>
      <c r="J497" s="1">
        <f t="shared" si="38"/>
        <v>0</v>
      </c>
    </row>
    <row r="498" spans="3:10" x14ac:dyDescent="0.25">
      <c r="C498" s="2">
        <v>39291</v>
      </c>
      <c r="D498" s="3" t="s">
        <v>117</v>
      </c>
      <c r="E498" s="1">
        <v>6</v>
      </c>
      <c r="F498" s="1">
        <f t="shared" si="35"/>
        <v>7</v>
      </c>
      <c r="G498" s="1">
        <f t="shared" si="36"/>
        <v>0</v>
      </c>
      <c r="H498" s="1">
        <f t="shared" si="37"/>
        <v>0</v>
      </c>
      <c r="I498" s="1">
        <f t="shared" si="39"/>
        <v>2962</v>
      </c>
      <c r="J498" s="1">
        <f t="shared" si="38"/>
        <v>0</v>
      </c>
    </row>
    <row r="499" spans="3:10" x14ac:dyDescent="0.25">
      <c r="C499" s="2">
        <v>39292</v>
      </c>
      <c r="D499" s="3" t="s">
        <v>70</v>
      </c>
      <c r="E499" s="1">
        <v>18</v>
      </c>
      <c r="F499" s="1">
        <f t="shared" si="35"/>
        <v>7</v>
      </c>
      <c r="G499" s="1">
        <f t="shared" si="36"/>
        <v>0</v>
      </c>
      <c r="H499" s="1">
        <f t="shared" si="37"/>
        <v>0</v>
      </c>
      <c r="I499" s="1">
        <f t="shared" si="39"/>
        <v>2944</v>
      </c>
      <c r="J499" s="1">
        <f t="shared" si="38"/>
        <v>0</v>
      </c>
    </row>
    <row r="500" spans="3:10" x14ac:dyDescent="0.25">
      <c r="C500" s="2">
        <v>39294</v>
      </c>
      <c r="D500" s="3" t="s">
        <v>73</v>
      </c>
      <c r="E500" s="1">
        <v>111</v>
      </c>
      <c r="F500" s="1">
        <f t="shared" si="35"/>
        <v>7</v>
      </c>
      <c r="G500" s="1">
        <f t="shared" si="36"/>
        <v>0</v>
      </c>
      <c r="H500" s="1">
        <f t="shared" si="37"/>
        <v>0</v>
      </c>
      <c r="I500" s="1">
        <f t="shared" si="39"/>
        <v>2833</v>
      </c>
      <c r="J500" s="1">
        <f t="shared" si="38"/>
        <v>0</v>
      </c>
    </row>
    <row r="501" spans="3:10" x14ac:dyDescent="0.25">
      <c r="C501" s="2">
        <v>39294</v>
      </c>
      <c r="D501" s="3" t="s">
        <v>10</v>
      </c>
      <c r="E501" s="1">
        <v>156</v>
      </c>
      <c r="F501" s="1">
        <f t="shared" si="35"/>
        <v>7</v>
      </c>
      <c r="G501" s="1">
        <f t="shared" si="36"/>
        <v>1</v>
      </c>
      <c r="H501" s="1">
        <f t="shared" si="37"/>
        <v>3000</v>
      </c>
      <c r="I501" s="1">
        <f t="shared" si="39"/>
        <v>2677</v>
      </c>
      <c r="J501" s="1">
        <f t="shared" si="38"/>
        <v>0</v>
      </c>
    </row>
    <row r="502" spans="3:10" x14ac:dyDescent="0.25">
      <c r="C502" s="2">
        <v>39295</v>
      </c>
      <c r="D502" s="3" t="s">
        <v>47</v>
      </c>
      <c r="E502" s="1">
        <v>396</v>
      </c>
      <c r="F502" s="1">
        <f t="shared" si="35"/>
        <v>8</v>
      </c>
      <c r="G502" s="1">
        <f t="shared" si="36"/>
        <v>0</v>
      </c>
      <c r="H502" s="1">
        <f t="shared" si="37"/>
        <v>0</v>
      </c>
      <c r="I502" s="1">
        <f t="shared" si="39"/>
        <v>5281</v>
      </c>
      <c r="J502" s="1">
        <f t="shared" si="38"/>
        <v>0</v>
      </c>
    </row>
    <row r="503" spans="3:10" x14ac:dyDescent="0.25">
      <c r="C503" s="2">
        <v>39299</v>
      </c>
      <c r="D503" s="3" t="s">
        <v>62</v>
      </c>
      <c r="E503" s="1">
        <v>7</v>
      </c>
      <c r="F503" s="1">
        <f t="shared" si="35"/>
        <v>8</v>
      </c>
      <c r="G503" s="1">
        <f t="shared" si="36"/>
        <v>0</v>
      </c>
      <c r="H503" s="1">
        <f t="shared" si="37"/>
        <v>0</v>
      </c>
      <c r="I503" s="1">
        <f t="shared" si="39"/>
        <v>5274</v>
      </c>
      <c r="J503" s="1">
        <f t="shared" si="38"/>
        <v>0</v>
      </c>
    </row>
    <row r="504" spans="3:10" x14ac:dyDescent="0.25">
      <c r="C504" s="2">
        <v>39301</v>
      </c>
      <c r="D504" s="3" t="s">
        <v>57</v>
      </c>
      <c r="E504" s="1">
        <v>98</v>
      </c>
      <c r="F504" s="1">
        <f t="shared" si="35"/>
        <v>8</v>
      </c>
      <c r="G504" s="1">
        <f t="shared" si="36"/>
        <v>0</v>
      </c>
      <c r="H504" s="1">
        <f t="shared" si="37"/>
        <v>0</v>
      </c>
      <c r="I504" s="1">
        <f t="shared" si="39"/>
        <v>5176</v>
      </c>
      <c r="J504" s="1">
        <f t="shared" si="38"/>
        <v>0</v>
      </c>
    </row>
    <row r="505" spans="3:10" x14ac:dyDescent="0.25">
      <c r="C505" s="2">
        <v>39303</v>
      </c>
      <c r="D505" s="3" t="s">
        <v>47</v>
      </c>
      <c r="E505" s="1">
        <v>405</v>
      </c>
      <c r="F505" s="1">
        <f t="shared" si="35"/>
        <v>8</v>
      </c>
      <c r="G505" s="1">
        <f t="shared" si="36"/>
        <v>0</v>
      </c>
      <c r="H505" s="1">
        <f t="shared" si="37"/>
        <v>0</v>
      </c>
      <c r="I505" s="1">
        <f t="shared" si="39"/>
        <v>4771</v>
      </c>
      <c r="J505" s="1">
        <f t="shared" si="38"/>
        <v>0</v>
      </c>
    </row>
    <row r="506" spans="3:10" x14ac:dyDescent="0.25">
      <c r="C506" s="2">
        <v>39305</v>
      </c>
      <c r="D506" s="3" t="s">
        <v>9</v>
      </c>
      <c r="E506" s="1">
        <v>220</v>
      </c>
      <c r="F506" s="1">
        <f t="shared" si="35"/>
        <v>8</v>
      </c>
      <c r="G506" s="1">
        <f t="shared" si="36"/>
        <v>0</v>
      </c>
      <c r="H506" s="1">
        <f t="shared" si="37"/>
        <v>0</v>
      </c>
      <c r="I506" s="1">
        <f t="shared" si="39"/>
        <v>4551</v>
      </c>
      <c r="J506" s="1">
        <f t="shared" si="38"/>
        <v>0</v>
      </c>
    </row>
    <row r="507" spans="3:10" x14ac:dyDescent="0.25">
      <c r="C507" s="2">
        <v>39306</v>
      </c>
      <c r="D507" s="3" t="s">
        <v>32</v>
      </c>
      <c r="E507" s="1">
        <v>141</v>
      </c>
      <c r="F507" s="1">
        <f t="shared" si="35"/>
        <v>8</v>
      </c>
      <c r="G507" s="1">
        <f t="shared" si="36"/>
        <v>0</v>
      </c>
      <c r="H507" s="1">
        <f t="shared" si="37"/>
        <v>0</v>
      </c>
      <c r="I507" s="1">
        <f t="shared" si="39"/>
        <v>4410</v>
      </c>
      <c r="J507" s="1">
        <f t="shared" si="38"/>
        <v>0</v>
      </c>
    </row>
    <row r="508" spans="3:10" x14ac:dyDescent="0.25">
      <c r="C508" s="2">
        <v>39307</v>
      </c>
      <c r="D508" s="3" t="s">
        <v>92</v>
      </c>
      <c r="E508" s="1">
        <v>17</v>
      </c>
      <c r="F508" s="1">
        <f t="shared" si="35"/>
        <v>8</v>
      </c>
      <c r="G508" s="1">
        <f t="shared" si="36"/>
        <v>0</v>
      </c>
      <c r="H508" s="1">
        <f t="shared" si="37"/>
        <v>0</v>
      </c>
      <c r="I508" s="1">
        <f t="shared" si="39"/>
        <v>4393</v>
      </c>
      <c r="J508" s="1">
        <f t="shared" si="38"/>
        <v>0</v>
      </c>
    </row>
    <row r="509" spans="3:10" x14ac:dyDescent="0.25">
      <c r="C509" s="2">
        <v>39307</v>
      </c>
      <c r="D509" s="3" t="s">
        <v>11</v>
      </c>
      <c r="E509" s="1">
        <v>260</v>
      </c>
      <c r="F509" s="1">
        <f t="shared" si="35"/>
        <v>8</v>
      </c>
      <c r="G509" s="1">
        <f t="shared" si="36"/>
        <v>0</v>
      </c>
      <c r="H509" s="1">
        <f t="shared" si="37"/>
        <v>0</v>
      </c>
      <c r="I509" s="1">
        <f t="shared" si="39"/>
        <v>4133</v>
      </c>
      <c r="J509" s="1">
        <f t="shared" si="38"/>
        <v>0</v>
      </c>
    </row>
    <row r="510" spans="3:10" x14ac:dyDescent="0.25">
      <c r="C510" s="2">
        <v>39308</v>
      </c>
      <c r="D510" s="3" t="s">
        <v>121</v>
      </c>
      <c r="E510" s="1">
        <v>11</v>
      </c>
      <c r="F510" s="1">
        <f t="shared" si="35"/>
        <v>8</v>
      </c>
      <c r="G510" s="1">
        <f t="shared" si="36"/>
        <v>0</v>
      </c>
      <c r="H510" s="1">
        <f t="shared" si="37"/>
        <v>0</v>
      </c>
      <c r="I510" s="1">
        <f t="shared" si="39"/>
        <v>4122</v>
      </c>
      <c r="J510" s="1">
        <f t="shared" si="38"/>
        <v>0</v>
      </c>
    </row>
    <row r="511" spans="3:10" x14ac:dyDescent="0.25">
      <c r="C511" s="2">
        <v>39312</v>
      </c>
      <c r="D511" s="3" t="s">
        <v>54</v>
      </c>
      <c r="E511" s="1">
        <v>182</v>
      </c>
      <c r="F511" s="1">
        <f t="shared" si="35"/>
        <v>8</v>
      </c>
      <c r="G511" s="1">
        <f t="shared" si="36"/>
        <v>0</v>
      </c>
      <c r="H511" s="1">
        <f t="shared" si="37"/>
        <v>0</v>
      </c>
      <c r="I511" s="1">
        <f t="shared" si="39"/>
        <v>3940</v>
      </c>
      <c r="J511" s="1">
        <f t="shared" si="38"/>
        <v>0</v>
      </c>
    </row>
    <row r="512" spans="3:10" x14ac:dyDescent="0.25">
      <c r="C512" s="2">
        <v>39314</v>
      </c>
      <c r="D512" s="3" t="s">
        <v>39</v>
      </c>
      <c r="E512" s="1">
        <v>59</v>
      </c>
      <c r="F512" s="1">
        <f t="shared" si="35"/>
        <v>8</v>
      </c>
      <c r="G512" s="1">
        <f t="shared" si="36"/>
        <v>0</v>
      </c>
      <c r="H512" s="1">
        <f t="shared" si="37"/>
        <v>0</v>
      </c>
      <c r="I512" s="1">
        <f t="shared" si="39"/>
        <v>3881</v>
      </c>
      <c r="J512" s="1">
        <f t="shared" si="38"/>
        <v>0</v>
      </c>
    </row>
    <row r="513" spans="3:10" x14ac:dyDescent="0.25">
      <c r="C513" s="2">
        <v>39315</v>
      </c>
      <c r="D513" s="3" t="s">
        <v>68</v>
      </c>
      <c r="E513" s="1">
        <v>45</v>
      </c>
      <c r="F513" s="1">
        <f t="shared" si="35"/>
        <v>8</v>
      </c>
      <c r="G513" s="1">
        <f t="shared" si="36"/>
        <v>0</v>
      </c>
      <c r="H513" s="1">
        <f t="shared" si="37"/>
        <v>0</v>
      </c>
      <c r="I513" s="1">
        <f t="shared" si="39"/>
        <v>3836</v>
      </c>
      <c r="J513" s="1">
        <f t="shared" si="38"/>
        <v>0</v>
      </c>
    </row>
    <row r="514" spans="3:10" x14ac:dyDescent="0.25">
      <c r="C514" s="2">
        <v>39315</v>
      </c>
      <c r="D514" s="3" t="s">
        <v>78</v>
      </c>
      <c r="E514" s="1">
        <v>3</v>
      </c>
      <c r="F514" s="1">
        <f t="shared" si="35"/>
        <v>8</v>
      </c>
      <c r="G514" s="1">
        <f t="shared" si="36"/>
        <v>0</v>
      </c>
      <c r="H514" s="1">
        <f t="shared" si="37"/>
        <v>0</v>
      </c>
      <c r="I514" s="1">
        <f t="shared" si="39"/>
        <v>3833</v>
      </c>
      <c r="J514" s="1">
        <f t="shared" si="38"/>
        <v>0</v>
      </c>
    </row>
    <row r="515" spans="3:10" x14ac:dyDescent="0.25">
      <c r="C515" s="2">
        <v>39317</v>
      </c>
      <c r="D515" s="3" t="s">
        <v>63</v>
      </c>
      <c r="E515" s="1">
        <v>52</v>
      </c>
      <c r="F515" s="1">
        <f t="shared" ref="F515:F578" si="40">MONTH(C515)</f>
        <v>8</v>
      </c>
      <c r="G515" s="1">
        <f t="shared" ref="G515:G578" si="41">IF(F516&lt;&gt;F515,1,0)</f>
        <v>0</v>
      </c>
      <c r="H515" s="1">
        <f t="shared" ref="H515:H578" si="42">IF(G515=1,IF(I515&lt;5000,1000*ROUNDUP(5-I515/1000,0),0),0)</f>
        <v>0</v>
      </c>
      <c r="I515" s="1">
        <f t="shared" si="39"/>
        <v>3781</v>
      </c>
      <c r="J515" s="1">
        <f t="shared" ref="J515:J578" si="43">IF(H515&gt;=4000,1,0)</f>
        <v>0</v>
      </c>
    </row>
    <row r="516" spans="3:10" x14ac:dyDescent="0.25">
      <c r="C516" s="2">
        <v>39317</v>
      </c>
      <c r="D516" s="3" t="s">
        <v>24</v>
      </c>
      <c r="E516" s="1">
        <v>373</v>
      </c>
      <c r="F516" s="1">
        <f t="shared" si="40"/>
        <v>8</v>
      </c>
      <c r="G516" s="1">
        <f t="shared" si="41"/>
        <v>0</v>
      </c>
      <c r="H516" s="1">
        <f t="shared" si="42"/>
        <v>0</v>
      </c>
      <c r="I516" s="1">
        <f t="shared" ref="I516:I579" si="44">I515-E516+H515</f>
        <v>3408</v>
      </c>
      <c r="J516" s="1">
        <f t="shared" si="43"/>
        <v>0</v>
      </c>
    </row>
    <row r="517" spans="3:10" x14ac:dyDescent="0.25">
      <c r="C517" s="2">
        <v>39318</v>
      </c>
      <c r="D517" s="3" t="s">
        <v>36</v>
      </c>
      <c r="E517" s="1">
        <v>2</v>
      </c>
      <c r="F517" s="1">
        <f t="shared" si="40"/>
        <v>8</v>
      </c>
      <c r="G517" s="1">
        <f t="shared" si="41"/>
        <v>0</v>
      </c>
      <c r="H517" s="1">
        <f t="shared" si="42"/>
        <v>0</v>
      </c>
      <c r="I517" s="1">
        <f t="shared" si="44"/>
        <v>3406</v>
      </c>
      <c r="J517" s="1">
        <f t="shared" si="43"/>
        <v>0</v>
      </c>
    </row>
    <row r="518" spans="3:10" x14ac:dyDescent="0.25">
      <c r="C518" s="2">
        <v>39318</v>
      </c>
      <c r="D518" s="3" t="s">
        <v>26</v>
      </c>
      <c r="E518" s="1">
        <v>445</v>
      </c>
      <c r="F518" s="1">
        <f t="shared" si="40"/>
        <v>8</v>
      </c>
      <c r="G518" s="1">
        <f t="shared" si="41"/>
        <v>0</v>
      </c>
      <c r="H518" s="1">
        <f t="shared" si="42"/>
        <v>0</v>
      </c>
      <c r="I518" s="1">
        <f t="shared" si="44"/>
        <v>2961</v>
      </c>
      <c r="J518" s="1">
        <f t="shared" si="43"/>
        <v>0</v>
      </c>
    </row>
    <row r="519" spans="3:10" x14ac:dyDescent="0.25">
      <c r="C519" s="2">
        <v>39319</v>
      </c>
      <c r="D519" s="3" t="s">
        <v>54</v>
      </c>
      <c r="E519" s="1">
        <v>93</v>
      </c>
      <c r="F519" s="1">
        <f t="shared" si="40"/>
        <v>8</v>
      </c>
      <c r="G519" s="1">
        <f t="shared" si="41"/>
        <v>0</v>
      </c>
      <c r="H519" s="1">
        <f t="shared" si="42"/>
        <v>0</v>
      </c>
      <c r="I519" s="1">
        <f t="shared" si="44"/>
        <v>2868</v>
      </c>
      <c r="J519" s="1">
        <f t="shared" si="43"/>
        <v>0</v>
      </c>
    </row>
    <row r="520" spans="3:10" x14ac:dyDescent="0.25">
      <c r="C520" s="2">
        <v>39324</v>
      </c>
      <c r="D520" s="3" t="s">
        <v>24</v>
      </c>
      <c r="E520" s="1">
        <v>329</v>
      </c>
      <c r="F520" s="1">
        <f t="shared" si="40"/>
        <v>8</v>
      </c>
      <c r="G520" s="1">
        <f t="shared" si="41"/>
        <v>1</v>
      </c>
      <c r="H520" s="1">
        <f t="shared" si="42"/>
        <v>3000</v>
      </c>
      <c r="I520" s="1">
        <f t="shared" si="44"/>
        <v>2539</v>
      </c>
      <c r="J520" s="1">
        <f t="shared" si="43"/>
        <v>0</v>
      </c>
    </row>
    <row r="521" spans="3:10" x14ac:dyDescent="0.25">
      <c r="C521" s="2">
        <v>39326</v>
      </c>
      <c r="D521" s="3" t="s">
        <v>24</v>
      </c>
      <c r="E521" s="1">
        <v>217</v>
      </c>
      <c r="F521" s="1">
        <f t="shared" si="40"/>
        <v>9</v>
      </c>
      <c r="G521" s="1">
        <f t="shared" si="41"/>
        <v>0</v>
      </c>
      <c r="H521" s="1">
        <f t="shared" si="42"/>
        <v>0</v>
      </c>
      <c r="I521" s="1">
        <f t="shared" si="44"/>
        <v>5322</v>
      </c>
      <c r="J521" s="1">
        <f t="shared" si="43"/>
        <v>0</v>
      </c>
    </row>
    <row r="522" spans="3:10" x14ac:dyDescent="0.25">
      <c r="C522" s="2">
        <v>39326</v>
      </c>
      <c r="D522" s="3" t="s">
        <v>20</v>
      </c>
      <c r="E522" s="1">
        <v>165</v>
      </c>
      <c r="F522" s="1">
        <f t="shared" si="40"/>
        <v>9</v>
      </c>
      <c r="G522" s="1">
        <f t="shared" si="41"/>
        <v>0</v>
      </c>
      <c r="H522" s="1">
        <f t="shared" si="42"/>
        <v>0</v>
      </c>
      <c r="I522" s="1">
        <f t="shared" si="44"/>
        <v>5157</v>
      </c>
      <c r="J522" s="1">
        <f t="shared" si="43"/>
        <v>0</v>
      </c>
    </row>
    <row r="523" spans="3:10" x14ac:dyDescent="0.25">
      <c r="C523" s="2">
        <v>39327</v>
      </c>
      <c r="D523" s="3" t="s">
        <v>43</v>
      </c>
      <c r="E523" s="1">
        <v>20</v>
      </c>
      <c r="F523" s="1">
        <f t="shared" si="40"/>
        <v>9</v>
      </c>
      <c r="G523" s="1">
        <f t="shared" si="41"/>
        <v>0</v>
      </c>
      <c r="H523" s="1">
        <f t="shared" si="42"/>
        <v>0</v>
      </c>
      <c r="I523" s="1">
        <f t="shared" si="44"/>
        <v>5137</v>
      </c>
      <c r="J523" s="1">
        <f t="shared" si="43"/>
        <v>0</v>
      </c>
    </row>
    <row r="524" spans="3:10" x14ac:dyDescent="0.25">
      <c r="C524" s="2">
        <v>39328</v>
      </c>
      <c r="D524" s="3" t="s">
        <v>35</v>
      </c>
      <c r="E524" s="1">
        <v>11</v>
      </c>
      <c r="F524" s="1">
        <f t="shared" si="40"/>
        <v>9</v>
      </c>
      <c r="G524" s="1">
        <f t="shared" si="41"/>
        <v>0</v>
      </c>
      <c r="H524" s="1">
        <f t="shared" si="42"/>
        <v>0</v>
      </c>
      <c r="I524" s="1">
        <f t="shared" si="44"/>
        <v>5126</v>
      </c>
      <c r="J524" s="1">
        <f t="shared" si="43"/>
        <v>0</v>
      </c>
    </row>
    <row r="525" spans="3:10" x14ac:dyDescent="0.25">
      <c r="C525" s="2">
        <v>39329</v>
      </c>
      <c r="D525" s="3" t="s">
        <v>16</v>
      </c>
      <c r="E525" s="1">
        <v>294</v>
      </c>
      <c r="F525" s="1">
        <f t="shared" si="40"/>
        <v>9</v>
      </c>
      <c r="G525" s="1">
        <f t="shared" si="41"/>
        <v>0</v>
      </c>
      <c r="H525" s="1">
        <f t="shared" si="42"/>
        <v>0</v>
      </c>
      <c r="I525" s="1">
        <f t="shared" si="44"/>
        <v>4832</v>
      </c>
      <c r="J525" s="1">
        <f t="shared" si="43"/>
        <v>0</v>
      </c>
    </row>
    <row r="526" spans="3:10" x14ac:dyDescent="0.25">
      <c r="C526" s="2">
        <v>39331</v>
      </c>
      <c r="D526" s="3" t="s">
        <v>14</v>
      </c>
      <c r="E526" s="1">
        <v>82</v>
      </c>
      <c r="F526" s="1">
        <f t="shared" si="40"/>
        <v>9</v>
      </c>
      <c r="G526" s="1">
        <f t="shared" si="41"/>
        <v>0</v>
      </c>
      <c r="H526" s="1">
        <f t="shared" si="42"/>
        <v>0</v>
      </c>
      <c r="I526" s="1">
        <f t="shared" si="44"/>
        <v>4750</v>
      </c>
      <c r="J526" s="1">
        <f t="shared" si="43"/>
        <v>0</v>
      </c>
    </row>
    <row r="527" spans="3:10" x14ac:dyDescent="0.25">
      <c r="C527" s="2">
        <v>39331</v>
      </c>
      <c r="D527" s="3" t="s">
        <v>25</v>
      </c>
      <c r="E527" s="1">
        <v>186</v>
      </c>
      <c r="F527" s="1">
        <f t="shared" si="40"/>
        <v>9</v>
      </c>
      <c r="G527" s="1">
        <f t="shared" si="41"/>
        <v>0</v>
      </c>
      <c r="H527" s="1">
        <f t="shared" si="42"/>
        <v>0</v>
      </c>
      <c r="I527" s="1">
        <f t="shared" si="44"/>
        <v>4564</v>
      </c>
      <c r="J527" s="1">
        <f t="shared" si="43"/>
        <v>0</v>
      </c>
    </row>
    <row r="528" spans="3:10" x14ac:dyDescent="0.25">
      <c r="C528" s="2">
        <v>39333</v>
      </c>
      <c r="D528" s="3" t="s">
        <v>12</v>
      </c>
      <c r="E528" s="1">
        <v>163</v>
      </c>
      <c r="F528" s="1">
        <f t="shared" si="40"/>
        <v>9</v>
      </c>
      <c r="G528" s="1">
        <f t="shared" si="41"/>
        <v>0</v>
      </c>
      <c r="H528" s="1">
        <f t="shared" si="42"/>
        <v>0</v>
      </c>
      <c r="I528" s="1">
        <f t="shared" si="44"/>
        <v>4401</v>
      </c>
      <c r="J528" s="1">
        <f t="shared" si="43"/>
        <v>0</v>
      </c>
    </row>
    <row r="529" spans="3:10" x14ac:dyDescent="0.25">
      <c r="C529" s="2">
        <v>39333</v>
      </c>
      <c r="D529" s="3" t="s">
        <v>32</v>
      </c>
      <c r="E529" s="1">
        <v>148</v>
      </c>
      <c r="F529" s="1">
        <f t="shared" si="40"/>
        <v>9</v>
      </c>
      <c r="G529" s="1">
        <f t="shared" si="41"/>
        <v>0</v>
      </c>
      <c r="H529" s="1">
        <f t="shared" si="42"/>
        <v>0</v>
      </c>
      <c r="I529" s="1">
        <f t="shared" si="44"/>
        <v>4253</v>
      </c>
      <c r="J529" s="1">
        <f t="shared" si="43"/>
        <v>0</v>
      </c>
    </row>
    <row r="530" spans="3:10" x14ac:dyDescent="0.25">
      <c r="C530" s="2">
        <v>39334</v>
      </c>
      <c r="D530" s="3" t="s">
        <v>42</v>
      </c>
      <c r="E530" s="1">
        <v>2</v>
      </c>
      <c r="F530" s="1">
        <f t="shared" si="40"/>
        <v>9</v>
      </c>
      <c r="G530" s="1">
        <f t="shared" si="41"/>
        <v>0</v>
      </c>
      <c r="H530" s="1">
        <f t="shared" si="42"/>
        <v>0</v>
      </c>
      <c r="I530" s="1">
        <f t="shared" si="44"/>
        <v>4251</v>
      </c>
      <c r="J530" s="1">
        <f t="shared" si="43"/>
        <v>0</v>
      </c>
    </row>
    <row r="531" spans="3:10" x14ac:dyDescent="0.25">
      <c r="C531" s="2">
        <v>39336</v>
      </c>
      <c r="D531" s="3" t="s">
        <v>24</v>
      </c>
      <c r="E531" s="1">
        <v>343</v>
      </c>
      <c r="F531" s="1">
        <f t="shared" si="40"/>
        <v>9</v>
      </c>
      <c r="G531" s="1">
        <f t="shared" si="41"/>
        <v>0</v>
      </c>
      <c r="H531" s="1">
        <f t="shared" si="42"/>
        <v>0</v>
      </c>
      <c r="I531" s="1">
        <f t="shared" si="44"/>
        <v>3908</v>
      </c>
      <c r="J531" s="1">
        <f t="shared" si="43"/>
        <v>0</v>
      </c>
    </row>
    <row r="532" spans="3:10" x14ac:dyDescent="0.25">
      <c r="C532" s="2">
        <v>39336</v>
      </c>
      <c r="D532" s="3" t="s">
        <v>73</v>
      </c>
      <c r="E532" s="1">
        <v>51</v>
      </c>
      <c r="F532" s="1">
        <f t="shared" si="40"/>
        <v>9</v>
      </c>
      <c r="G532" s="1">
        <f t="shared" si="41"/>
        <v>0</v>
      </c>
      <c r="H532" s="1">
        <f t="shared" si="42"/>
        <v>0</v>
      </c>
      <c r="I532" s="1">
        <f t="shared" si="44"/>
        <v>3857</v>
      </c>
      <c r="J532" s="1">
        <f t="shared" si="43"/>
        <v>0</v>
      </c>
    </row>
    <row r="533" spans="3:10" x14ac:dyDescent="0.25">
      <c r="C533" s="2">
        <v>39339</v>
      </c>
      <c r="D533" s="3" t="s">
        <v>12</v>
      </c>
      <c r="E533" s="1">
        <v>164</v>
      </c>
      <c r="F533" s="1">
        <f t="shared" si="40"/>
        <v>9</v>
      </c>
      <c r="G533" s="1">
        <f t="shared" si="41"/>
        <v>0</v>
      </c>
      <c r="H533" s="1">
        <f t="shared" si="42"/>
        <v>0</v>
      </c>
      <c r="I533" s="1">
        <f t="shared" si="44"/>
        <v>3693</v>
      </c>
      <c r="J533" s="1">
        <f t="shared" si="43"/>
        <v>0</v>
      </c>
    </row>
    <row r="534" spans="3:10" x14ac:dyDescent="0.25">
      <c r="C534" s="2">
        <v>39339</v>
      </c>
      <c r="D534" s="3" t="s">
        <v>6</v>
      </c>
      <c r="E534" s="1">
        <v>5</v>
      </c>
      <c r="F534" s="1">
        <f t="shared" si="40"/>
        <v>9</v>
      </c>
      <c r="G534" s="1">
        <f t="shared" si="41"/>
        <v>0</v>
      </c>
      <c r="H534" s="1">
        <f t="shared" si="42"/>
        <v>0</v>
      </c>
      <c r="I534" s="1">
        <f t="shared" si="44"/>
        <v>3688</v>
      </c>
      <c r="J534" s="1">
        <f t="shared" si="43"/>
        <v>0</v>
      </c>
    </row>
    <row r="535" spans="3:10" x14ac:dyDescent="0.25">
      <c r="C535" s="2">
        <v>39340</v>
      </c>
      <c r="D535" s="3" t="s">
        <v>9</v>
      </c>
      <c r="E535" s="1">
        <v>260</v>
      </c>
      <c r="F535" s="1">
        <f t="shared" si="40"/>
        <v>9</v>
      </c>
      <c r="G535" s="1">
        <f t="shared" si="41"/>
        <v>0</v>
      </c>
      <c r="H535" s="1">
        <f t="shared" si="42"/>
        <v>0</v>
      </c>
      <c r="I535" s="1">
        <f t="shared" si="44"/>
        <v>3428</v>
      </c>
      <c r="J535" s="1">
        <f t="shared" si="43"/>
        <v>0</v>
      </c>
    </row>
    <row r="536" spans="3:10" x14ac:dyDescent="0.25">
      <c r="C536" s="2">
        <v>39340</v>
      </c>
      <c r="D536" s="3" t="s">
        <v>11</v>
      </c>
      <c r="E536" s="1">
        <v>415</v>
      </c>
      <c r="F536" s="1">
        <f t="shared" si="40"/>
        <v>9</v>
      </c>
      <c r="G536" s="1">
        <f t="shared" si="41"/>
        <v>0</v>
      </c>
      <c r="H536" s="1">
        <f t="shared" si="42"/>
        <v>0</v>
      </c>
      <c r="I536" s="1">
        <f t="shared" si="44"/>
        <v>3013</v>
      </c>
      <c r="J536" s="1">
        <f t="shared" si="43"/>
        <v>0</v>
      </c>
    </row>
    <row r="537" spans="3:10" x14ac:dyDescent="0.25">
      <c r="C537" s="2">
        <v>39341</v>
      </c>
      <c r="D537" s="3" t="s">
        <v>11</v>
      </c>
      <c r="E537" s="1">
        <v>467</v>
      </c>
      <c r="F537" s="1">
        <f t="shared" si="40"/>
        <v>9</v>
      </c>
      <c r="G537" s="1">
        <f t="shared" si="41"/>
        <v>0</v>
      </c>
      <c r="H537" s="1">
        <f t="shared" si="42"/>
        <v>0</v>
      </c>
      <c r="I537" s="1">
        <f t="shared" si="44"/>
        <v>2546</v>
      </c>
      <c r="J537" s="1">
        <f t="shared" si="43"/>
        <v>0</v>
      </c>
    </row>
    <row r="538" spans="3:10" x14ac:dyDescent="0.25">
      <c r="C538" s="2">
        <v>39341</v>
      </c>
      <c r="D538" s="3" t="s">
        <v>63</v>
      </c>
      <c r="E538" s="1">
        <v>43</v>
      </c>
      <c r="F538" s="1">
        <f t="shared" si="40"/>
        <v>9</v>
      </c>
      <c r="G538" s="1">
        <f t="shared" si="41"/>
        <v>0</v>
      </c>
      <c r="H538" s="1">
        <f t="shared" si="42"/>
        <v>0</v>
      </c>
      <c r="I538" s="1">
        <f t="shared" si="44"/>
        <v>2503</v>
      </c>
      <c r="J538" s="1">
        <f t="shared" si="43"/>
        <v>0</v>
      </c>
    </row>
    <row r="539" spans="3:10" x14ac:dyDescent="0.25">
      <c r="C539" s="2">
        <v>39342</v>
      </c>
      <c r="D539" s="3" t="s">
        <v>10</v>
      </c>
      <c r="E539" s="1">
        <v>40</v>
      </c>
      <c r="F539" s="1">
        <f t="shared" si="40"/>
        <v>9</v>
      </c>
      <c r="G539" s="1">
        <f t="shared" si="41"/>
        <v>0</v>
      </c>
      <c r="H539" s="1">
        <f t="shared" si="42"/>
        <v>0</v>
      </c>
      <c r="I539" s="1">
        <f t="shared" si="44"/>
        <v>2463</v>
      </c>
      <c r="J539" s="1">
        <f t="shared" si="43"/>
        <v>0</v>
      </c>
    </row>
    <row r="540" spans="3:10" x14ac:dyDescent="0.25">
      <c r="C540" s="2">
        <v>39344</v>
      </c>
      <c r="D540" s="3" t="s">
        <v>149</v>
      </c>
      <c r="E540" s="1">
        <v>10</v>
      </c>
      <c r="F540" s="1">
        <f t="shared" si="40"/>
        <v>9</v>
      </c>
      <c r="G540" s="1">
        <f t="shared" si="41"/>
        <v>0</v>
      </c>
      <c r="H540" s="1">
        <f t="shared" si="42"/>
        <v>0</v>
      </c>
      <c r="I540" s="1">
        <f t="shared" si="44"/>
        <v>2453</v>
      </c>
      <c r="J540" s="1">
        <f t="shared" si="43"/>
        <v>0</v>
      </c>
    </row>
    <row r="541" spans="3:10" x14ac:dyDescent="0.25">
      <c r="C541" s="2">
        <v>39345</v>
      </c>
      <c r="D541" s="3" t="s">
        <v>11</v>
      </c>
      <c r="E541" s="1">
        <v>197</v>
      </c>
      <c r="F541" s="1">
        <f t="shared" si="40"/>
        <v>9</v>
      </c>
      <c r="G541" s="1">
        <f t="shared" si="41"/>
        <v>0</v>
      </c>
      <c r="H541" s="1">
        <f t="shared" si="42"/>
        <v>0</v>
      </c>
      <c r="I541" s="1">
        <f t="shared" si="44"/>
        <v>2256</v>
      </c>
      <c r="J541" s="1">
        <f t="shared" si="43"/>
        <v>0</v>
      </c>
    </row>
    <row r="542" spans="3:10" x14ac:dyDescent="0.25">
      <c r="C542" s="2">
        <v>39348</v>
      </c>
      <c r="D542" s="3" t="s">
        <v>80</v>
      </c>
      <c r="E542" s="1">
        <v>145</v>
      </c>
      <c r="F542" s="1">
        <f t="shared" si="40"/>
        <v>9</v>
      </c>
      <c r="G542" s="1">
        <f t="shared" si="41"/>
        <v>0</v>
      </c>
      <c r="H542" s="1">
        <f t="shared" si="42"/>
        <v>0</v>
      </c>
      <c r="I542" s="1">
        <f t="shared" si="44"/>
        <v>2111</v>
      </c>
      <c r="J542" s="1">
        <f t="shared" si="43"/>
        <v>0</v>
      </c>
    </row>
    <row r="543" spans="3:10" x14ac:dyDescent="0.25">
      <c r="C543" s="2">
        <v>39349</v>
      </c>
      <c r="D543" s="3" t="s">
        <v>57</v>
      </c>
      <c r="E543" s="1">
        <v>105</v>
      </c>
      <c r="F543" s="1">
        <f t="shared" si="40"/>
        <v>9</v>
      </c>
      <c r="G543" s="1">
        <f t="shared" si="41"/>
        <v>0</v>
      </c>
      <c r="H543" s="1">
        <f t="shared" si="42"/>
        <v>0</v>
      </c>
      <c r="I543" s="1">
        <f t="shared" si="44"/>
        <v>2006</v>
      </c>
      <c r="J543" s="1">
        <f t="shared" si="43"/>
        <v>0</v>
      </c>
    </row>
    <row r="544" spans="3:10" x14ac:dyDescent="0.25">
      <c r="C544" s="2">
        <v>39350</v>
      </c>
      <c r="D544" s="3" t="s">
        <v>39</v>
      </c>
      <c r="E544" s="1">
        <v>33</v>
      </c>
      <c r="F544" s="1">
        <f t="shared" si="40"/>
        <v>9</v>
      </c>
      <c r="G544" s="1">
        <f t="shared" si="41"/>
        <v>0</v>
      </c>
      <c r="H544" s="1">
        <f t="shared" si="42"/>
        <v>0</v>
      </c>
      <c r="I544" s="1">
        <f t="shared" si="44"/>
        <v>1973</v>
      </c>
      <c r="J544" s="1">
        <f t="shared" si="43"/>
        <v>0</v>
      </c>
    </row>
    <row r="545" spans="3:10" x14ac:dyDescent="0.25">
      <c r="C545" s="2">
        <v>39350</v>
      </c>
      <c r="D545" s="3" t="s">
        <v>122</v>
      </c>
      <c r="E545" s="1">
        <v>78</v>
      </c>
      <c r="F545" s="1">
        <f t="shared" si="40"/>
        <v>9</v>
      </c>
      <c r="G545" s="1">
        <f t="shared" si="41"/>
        <v>0</v>
      </c>
      <c r="H545" s="1">
        <f t="shared" si="42"/>
        <v>0</v>
      </c>
      <c r="I545" s="1">
        <f t="shared" si="44"/>
        <v>1895</v>
      </c>
      <c r="J545" s="1">
        <f t="shared" si="43"/>
        <v>0</v>
      </c>
    </row>
    <row r="546" spans="3:10" x14ac:dyDescent="0.25">
      <c r="C546" s="2">
        <v>39351</v>
      </c>
      <c r="D546" s="3" t="s">
        <v>11</v>
      </c>
      <c r="E546" s="1">
        <v>466</v>
      </c>
      <c r="F546" s="1">
        <f t="shared" si="40"/>
        <v>9</v>
      </c>
      <c r="G546" s="1">
        <f t="shared" si="41"/>
        <v>0</v>
      </c>
      <c r="H546" s="1">
        <f t="shared" si="42"/>
        <v>0</v>
      </c>
      <c r="I546" s="1">
        <f t="shared" si="44"/>
        <v>1429</v>
      </c>
      <c r="J546" s="1">
        <f t="shared" si="43"/>
        <v>0</v>
      </c>
    </row>
    <row r="547" spans="3:10" x14ac:dyDescent="0.25">
      <c r="C547" s="2">
        <v>39354</v>
      </c>
      <c r="D547" s="3" t="s">
        <v>47</v>
      </c>
      <c r="E547" s="1">
        <v>476</v>
      </c>
      <c r="F547" s="1">
        <f t="shared" si="40"/>
        <v>9</v>
      </c>
      <c r="G547" s="1">
        <f t="shared" si="41"/>
        <v>1</v>
      </c>
      <c r="H547" s="1">
        <f t="shared" si="42"/>
        <v>5000</v>
      </c>
      <c r="I547" s="1">
        <f t="shared" si="44"/>
        <v>953</v>
      </c>
      <c r="J547" s="1">
        <f t="shared" si="43"/>
        <v>1</v>
      </c>
    </row>
    <row r="548" spans="3:10" x14ac:dyDescent="0.25">
      <c r="C548" s="2">
        <v>39357</v>
      </c>
      <c r="D548" s="3" t="s">
        <v>21</v>
      </c>
      <c r="E548" s="1">
        <v>151</v>
      </c>
      <c r="F548" s="1">
        <f t="shared" si="40"/>
        <v>10</v>
      </c>
      <c r="G548" s="1">
        <f t="shared" si="41"/>
        <v>0</v>
      </c>
      <c r="H548" s="1">
        <f t="shared" si="42"/>
        <v>0</v>
      </c>
      <c r="I548" s="1">
        <f t="shared" si="44"/>
        <v>5802</v>
      </c>
      <c r="J548" s="1">
        <f t="shared" si="43"/>
        <v>0</v>
      </c>
    </row>
    <row r="549" spans="3:10" x14ac:dyDescent="0.25">
      <c r="C549" s="2">
        <v>39357</v>
      </c>
      <c r="D549" s="3" t="s">
        <v>150</v>
      </c>
      <c r="E549" s="1">
        <v>17</v>
      </c>
      <c r="F549" s="1">
        <f t="shared" si="40"/>
        <v>10</v>
      </c>
      <c r="G549" s="1">
        <f t="shared" si="41"/>
        <v>0</v>
      </c>
      <c r="H549" s="1">
        <f t="shared" si="42"/>
        <v>0</v>
      </c>
      <c r="I549" s="1">
        <f t="shared" si="44"/>
        <v>5785</v>
      </c>
      <c r="J549" s="1">
        <f t="shared" si="43"/>
        <v>0</v>
      </c>
    </row>
    <row r="550" spans="3:10" x14ac:dyDescent="0.25">
      <c r="C550" s="2">
        <v>39361</v>
      </c>
      <c r="D550" s="3" t="s">
        <v>151</v>
      </c>
      <c r="E550" s="1">
        <v>4</v>
      </c>
      <c r="F550" s="1">
        <f t="shared" si="40"/>
        <v>10</v>
      </c>
      <c r="G550" s="1">
        <f t="shared" si="41"/>
        <v>0</v>
      </c>
      <c r="H550" s="1">
        <f t="shared" si="42"/>
        <v>0</v>
      </c>
      <c r="I550" s="1">
        <f t="shared" si="44"/>
        <v>5781</v>
      </c>
      <c r="J550" s="1">
        <f t="shared" si="43"/>
        <v>0</v>
      </c>
    </row>
    <row r="551" spans="3:10" x14ac:dyDescent="0.25">
      <c r="C551" s="2">
        <v>39371</v>
      </c>
      <c r="D551" s="3" t="s">
        <v>7</v>
      </c>
      <c r="E551" s="1">
        <v>131</v>
      </c>
      <c r="F551" s="1">
        <f t="shared" si="40"/>
        <v>10</v>
      </c>
      <c r="G551" s="1">
        <f t="shared" si="41"/>
        <v>0</v>
      </c>
      <c r="H551" s="1">
        <f t="shared" si="42"/>
        <v>0</v>
      </c>
      <c r="I551" s="1">
        <f t="shared" si="44"/>
        <v>5650</v>
      </c>
      <c r="J551" s="1">
        <f t="shared" si="43"/>
        <v>0</v>
      </c>
    </row>
    <row r="552" spans="3:10" x14ac:dyDescent="0.25">
      <c r="C552" s="2">
        <v>39371</v>
      </c>
      <c r="D552" s="3" t="s">
        <v>26</v>
      </c>
      <c r="E552" s="1">
        <v>369</v>
      </c>
      <c r="F552" s="1">
        <f t="shared" si="40"/>
        <v>10</v>
      </c>
      <c r="G552" s="1">
        <f t="shared" si="41"/>
        <v>0</v>
      </c>
      <c r="H552" s="1">
        <f t="shared" si="42"/>
        <v>0</v>
      </c>
      <c r="I552" s="1">
        <f t="shared" si="44"/>
        <v>5281</v>
      </c>
      <c r="J552" s="1">
        <f t="shared" si="43"/>
        <v>0</v>
      </c>
    </row>
    <row r="553" spans="3:10" x14ac:dyDescent="0.25">
      <c r="C553" s="2">
        <v>39371</v>
      </c>
      <c r="D553" s="3" t="s">
        <v>133</v>
      </c>
      <c r="E553" s="1">
        <v>60</v>
      </c>
      <c r="F553" s="1">
        <f t="shared" si="40"/>
        <v>10</v>
      </c>
      <c r="G553" s="1">
        <f t="shared" si="41"/>
        <v>0</v>
      </c>
      <c r="H553" s="1">
        <f t="shared" si="42"/>
        <v>0</v>
      </c>
      <c r="I553" s="1">
        <f t="shared" si="44"/>
        <v>5221</v>
      </c>
      <c r="J553" s="1">
        <f t="shared" si="43"/>
        <v>0</v>
      </c>
    </row>
    <row r="554" spans="3:10" x14ac:dyDescent="0.25">
      <c r="C554" s="2">
        <v>39375</v>
      </c>
      <c r="D554" s="3" t="s">
        <v>19</v>
      </c>
      <c r="E554" s="1">
        <v>405</v>
      </c>
      <c r="F554" s="1">
        <f t="shared" si="40"/>
        <v>10</v>
      </c>
      <c r="G554" s="1">
        <f t="shared" si="41"/>
        <v>0</v>
      </c>
      <c r="H554" s="1">
        <f t="shared" si="42"/>
        <v>0</v>
      </c>
      <c r="I554" s="1">
        <f t="shared" si="44"/>
        <v>4816</v>
      </c>
      <c r="J554" s="1">
        <f t="shared" si="43"/>
        <v>0</v>
      </c>
    </row>
    <row r="555" spans="3:10" x14ac:dyDescent="0.25">
      <c r="C555" s="2">
        <v>39376</v>
      </c>
      <c r="D555" s="3" t="s">
        <v>23</v>
      </c>
      <c r="E555" s="1">
        <v>3</v>
      </c>
      <c r="F555" s="1">
        <f t="shared" si="40"/>
        <v>10</v>
      </c>
      <c r="G555" s="1">
        <f t="shared" si="41"/>
        <v>0</v>
      </c>
      <c r="H555" s="1">
        <f t="shared" si="42"/>
        <v>0</v>
      </c>
      <c r="I555" s="1">
        <f t="shared" si="44"/>
        <v>4813</v>
      </c>
      <c r="J555" s="1">
        <f t="shared" si="43"/>
        <v>0</v>
      </c>
    </row>
    <row r="556" spans="3:10" x14ac:dyDescent="0.25">
      <c r="C556" s="2">
        <v>39380</v>
      </c>
      <c r="D556" s="3" t="s">
        <v>80</v>
      </c>
      <c r="E556" s="1">
        <v>35</v>
      </c>
      <c r="F556" s="1">
        <f t="shared" si="40"/>
        <v>10</v>
      </c>
      <c r="G556" s="1">
        <f t="shared" si="41"/>
        <v>0</v>
      </c>
      <c r="H556" s="1">
        <f t="shared" si="42"/>
        <v>0</v>
      </c>
      <c r="I556" s="1">
        <f t="shared" si="44"/>
        <v>4778</v>
      </c>
      <c r="J556" s="1">
        <f t="shared" si="43"/>
        <v>0</v>
      </c>
    </row>
    <row r="557" spans="3:10" x14ac:dyDescent="0.25">
      <c r="C557" s="2">
        <v>39382</v>
      </c>
      <c r="D557" s="3" t="s">
        <v>52</v>
      </c>
      <c r="E557" s="1">
        <v>444</v>
      </c>
      <c r="F557" s="1">
        <f t="shared" si="40"/>
        <v>10</v>
      </c>
      <c r="G557" s="1">
        <f t="shared" si="41"/>
        <v>0</v>
      </c>
      <c r="H557" s="1">
        <f t="shared" si="42"/>
        <v>0</v>
      </c>
      <c r="I557" s="1">
        <f t="shared" si="44"/>
        <v>4334</v>
      </c>
      <c r="J557" s="1">
        <f t="shared" si="43"/>
        <v>0</v>
      </c>
    </row>
    <row r="558" spans="3:10" x14ac:dyDescent="0.25">
      <c r="C558" s="2">
        <v>39382</v>
      </c>
      <c r="D558" s="3" t="s">
        <v>47</v>
      </c>
      <c r="E558" s="1">
        <v>424</v>
      </c>
      <c r="F558" s="1">
        <f t="shared" si="40"/>
        <v>10</v>
      </c>
      <c r="G558" s="1">
        <f t="shared" si="41"/>
        <v>0</v>
      </c>
      <c r="H558" s="1">
        <f t="shared" si="42"/>
        <v>0</v>
      </c>
      <c r="I558" s="1">
        <f t="shared" si="44"/>
        <v>3910</v>
      </c>
      <c r="J558" s="1">
        <f t="shared" si="43"/>
        <v>0</v>
      </c>
    </row>
    <row r="559" spans="3:10" x14ac:dyDescent="0.25">
      <c r="C559" s="2">
        <v>39382</v>
      </c>
      <c r="D559" s="3" t="s">
        <v>152</v>
      </c>
      <c r="E559" s="1">
        <v>2</v>
      </c>
      <c r="F559" s="1">
        <f t="shared" si="40"/>
        <v>10</v>
      </c>
      <c r="G559" s="1">
        <f t="shared" si="41"/>
        <v>0</v>
      </c>
      <c r="H559" s="1">
        <f t="shared" si="42"/>
        <v>0</v>
      </c>
      <c r="I559" s="1">
        <f t="shared" si="44"/>
        <v>3908</v>
      </c>
      <c r="J559" s="1">
        <f t="shared" si="43"/>
        <v>0</v>
      </c>
    </row>
    <row r="560" spans="3:10" x14ac:dyDescent="0.25">
      <c r="C560" s="2">
        <v>39385</v>
      </c>
      <c r="D560" s="3" t="s">
        <v>19</v>
      </c>
      <c r="E560" s="1">
        <v>480</v>
      </c>
      <c r="F560" s="1">
        <f t="shared" si="40"/>
        <v>10</v>
      </c>
      <c r="G560" s="1">
        <f t="shared" si="41"/>
        <v>0</v>
      </c>
      <c r="H560" s="1">
        <f t="shared" si="42"/>
        <v>0</v>
      </c>
      <c r="I560" s="1">
        <f t="shared" si="44"/>
        <v>3428</v>
      </c>
      <c r="J560" s="1">
        <f t="shared" si="43"/>
        <v>0</v>
      </c>
    </row>
    <row r="561" spans="3:10" x14ac:dyDescent="0.25">
      <c r="C561" s="2">
        <v>39386</v>
      </c>
      <c r="D561" s="3" t="s">
        <v>39</v>
      </c>
      <c r="E561" s="1">
        <v>65</v>
      </c>
      <c r="F561" s="1">
        <f t="shared" si="40"/>
        <v>10</v>
      </c>
      <c r="G561" s="1">
        <f t="shared" si="41"/>
        <v>1</v>
      </c>
      <c r="H561" s="1">
        <f t="shared" si="42"/>
        <v>2000</v>
      </c>
      <c r="I561" s="1">
        <f t="shared" si="44"/>
        <v>3363</v>
      </c>
      <c r="J561" s="1">
        <f t="shared" si="43"/>
        <v>0</v>
      </c>
    </row>
    <row r="562" spans="3:10" x14ac:dyDescent="0.25">
      <c r="C562" s="2">
        <v>39388</v>
      </c>
      <c r="D562" s="3" t="s">
        <v>91</v>
      </c>
      <c r="E562" s="1">
        <v>8</v>
      </c>
      <c r="F562" s="1">
        <f t="shared" si="40"/>
        <v>11</v>
      </c>
      <c r="G562" s="1">
        <f t="shared" si="41"/>
        <v>0</v>
      </c>
      <c r="H562" s="1">
        <f t="shared" si="42"/>
        <v>0</v>
      </c>
      <c r="I562" s="1">
        <f t="shared" si="44"/>
        <v>5355</v>
      </c>
      <c r="J562" s="1">
        <f t="shared" si="43"/>
        <v>0</v>
      </c>
    </row>
    <row r="563" spans="3:10" x14ac:dyDescent="0.25">
      <c r="C563" s="2">
        <v>39389</v>
      </c>
      <c r="D563" s="3" t="s">
        <v>54</v>
      </c>
      <c r="E563" s="1">
        <v>52</v>
      </c>
      <c r="F563" s="1">
        <f t="shared" si="40"/>
        <v>11</v>
      </c>
      <c r="G563" s="1">
        <f t="shared" si="41"/>
        <v>0</v>
      </c>
      <c r="H563" s="1">
        <f t="shared" si="42"/>
        <v>0</v>
      </c>
      <c r="I563" s="1">
        <f t="shared" si="44"/>
        <v>5303</v>
      </c>
      <c r="J563" s="1">
        <f t="shared" si="43"/>
        <v>0</v>
      </c>
    </row>
    <row r="564" spans="3:10" x14ac:dyDescent="0.25">
      <c r="C564" s="2">
        <v>39392</v>
      </c>
      <c r="D564" s="3" t="s">
        <v>42</v>
      </c>
      <c r="E564" s="1">
        <v>8</v>
      </c>
      <c r="F564" s="1">
        <f t="shared" si="40"/>
        <v>11</v>
      </c>
      <c r="G564" s="1">
        <f t="shared" si="41"/>
        <v>0</v>
      </c>
      <c r="H564" s="1">
        <f t="shared" si="42"/>
        <v>0</v>
      </c>
      <c r="I564" s="1">
        <f t="shared" si="44"/>
        <v>5295</v>
      </c>
      <c r="J564" s="1">
        <f t="shared" si="43"/>
        <v>0</v>
      </c>
    </row>
    <row r="565" spans="3:10" x14ac:dyDescent="0.25">
      <c r="C565" s="2">
        <v>39393</v>
      </c>
      <c r="D565" s="3" t="s">
        <v>9</v>
      </c>
      <c r="E565" s="1">
        <v>143</v>
      </c>
      <c r="F565" s="1">
        <f t="shared" si="40"/>
        <v>11</v>
      </c>
      <c r="G565" s="1">
        <f t="shared" si="41"/>
        <v>0</v>
      </c>
      <c r="H565" s="1">
        <f t="shared" si="42"/>
        <v>0</v>
      </c>
      <c r="I565" s="1">
        <f t="shared" si="44"/>
        <v>5152</v>
      </c>
      <c r="J565" s="1">
        <f t="shared" si="43"/>
        <v>0</v>
      </c>
    </row>
    <row r="566" spans="3:10" x14ac:dyDescent="0.25">
      <c r="C566" s="2">
        <v>39394</v>
      </c>
      <c r="D566" s="3" t="s">
        <v>20</v>
      </c>
      <c r="E566" s="1">
        <v>20</v>
      </c>
      <c r="F566" s="1">
        <f t="shared" si="40"/>
        <v>11</v>
      </c>
      <c r="G566" s="1">
        <f t="shared" si="41"/>
        <v>0</v>
      </c>
      <c r="H566" s="1">
        <f t="shared" si="42"/>
        <v>0</v>
      </c>
      <c r="I566" s="1">
        <f t="shared" si="44"/>
        <v>5132</v>
      </c>
      <c r="J566" s="1">
        <f t="shared" si="43"/>
        <v>0</v>
      </c>
    </row>
    <row r="567" spans="3:10" x14ac:dyDescent="0.25">
      <c r="C567" s="2">
        <v>39397</v>
      </c>
      <c r="D567" s="3" t="s">
        <v>16</v>
      </c>
      <c r="E567" s="1">
        <v>396</v>
      </c>
      <c r="F567" s="1">
        <f t="shared" si="40"/>
        <v>11</v>
      </c>
      <c r="G567" s="1">
        <f t="shared" si="41"/>
        <v>0</v>
      </c>
      <c r="H567" s="1">
        <f t="shared" si="42"/>
        <v>0</v>
      </c>
      <c r="I567" s="1">
        <f t="shared" si="44"/>
        <v>4736</v>
      </c>
      <c r="J567" s="1">
        <f t="shared" si="43"/>
        <v>0</v>
      </c>
    </row>
    <row r="568" spans="3:10" x14ac:dyDescent="0.25">
      <c r="C568" s="2">
        <v>39398</v>
      </c>
      <c r="D568" s="3" t="s">
        <v>71</v>
      </c>
      <c r="E568" s="1">
        <v>168</v>
      </c>
      <c r="F568" s="1">
        <f t="shared" si="40"/>
        <v>11</v>
      </c>
      <c r="G568" s="1">
        <f t="shared" si="41"/>
        <v>0</v>
      </c>
      <c r="H568" s="1">
        <f t="shared" si="42"/>
        <v>0</v>
      </c>
      <c r="I568" s="1">
        <f t="shared" si="44"/>
        <v>4568</v>
      </c>
      <c r="J568" s="1">
        <f t="shared" si="43"/>
        <v>0</v>
      </c>
    </row>
    <row r="569" spans="3:10" x14ac:dyDescent="0.25">
      <c r="C569" s="2">
        <v>39399</v>
      </c>
      <c r="D569" s="3" t="s">
        <v>71</v>
      </c>
      <c r="E569" s="1">
        <v>69</v>
      </c>
      <c r="F569" s="1">
        <f t="shared" si="40"/>
        <v>11</v>
      </c>
      <c r="G569" s="1">
        <f t="shared" si="41"/>
        <v>0</v>
      </c>
      <c r="H569" s="1">
        <f t="shared" si="42"/>
        <v>0</v>
      </c>
      <c r="I569" s="1">
        <f t="shared" si="44"/>
        <v>4499</v>
      </c>
      <c r="J569" s="1">
        <f t="shared" si="43"/>
        <v>0</v>
      </c>
    </row>
    <row r="570" spans="3:10" x14ac:dyDescent="0.25">
      <c r="C570" s="2">
        <v>39407</v>
      </c>
      <c r="D570" s="3" t="s">
        <v>32</v>
      </c>
      <c r="E570" s="1">
        <v>99</v>
      </c>
      <c r="F570" s="1">
        <f t="shared" si="40"/>
        <v>11</v>
      </c>
      <c r="G570" s="1">
        <f t="shared" si="41"/>
        <v>0</v>
      </c>
      <c r="H570" s="1">
        <f t="shared" si="42"/>
        <v>0</v>
      </c>
      <c r="I570" s="1">
        <f t="shared" si="44"/>
        <v>4400</v>
      </c>
      <c r="J570" s="1">
        <f t="shared" si="43"/>
        <v>0</v>
      </c>
    </row>
    <row r="571" spans="3:10" x14ac:dyDescent="0.25">
      <c r="C571" s="2">
        <v>39407</v>
      </c>
      <c r="D571" s="3" t="s">
        <v>125</v>
      </c>
      <c r="E571" s="1">
        <v>57</v>
      </c>
      <c r="F571" s="1">
        <f t="shared" si="40"/>
        <v>11</v>
      </c>
      <c r="G571" s="1">
        <f t="shared" si="41"/>
        <v>0</v>
      </c>
      <c r="H571" s="1">
        <f t="shared" si="42"/>
        <v>0</v>
      </c>
      <c r="I571" s="1">
        <f t="shared" si="44"/>
        <v>4343</v>
      </c>
      <c r="J571" s="1">
        <f t="shared" si="43"/>
        <v>0</v>
      </c>
    </row>
    <row r="572" spans="3:10" x14ac:dyDescent="0.25">
      <c r="C572" s="2">
        <v>39408</v>
      </c>
      <c r="D572" s="3" t="s">
        <v>8</v>
      </c>
      <c r="E572" s="1">
        <v>103</v>
      </c>
      <c r="F572" s="1">
        <f t="shared" si="40"/>
        <v>11</v>
      </c>
      <c r="G572" s="1">
        <f t="shared" si="41"/>
        <v>0</v>
      </c>
      <c r="H572" s="1">
        <f t="shared" si="42"/>
        <v>0</v>
      </c>
      <c r="I572" s="1">
        <f t="shared" si="44"/>
        <v>4240</v>
      </c>
      <c r="J572" s="1">
        <f t="shared" si="43"/>
        <v>0</v>
      </c>
    </row>
    <row r="573" spans="3:10" x14ac:dyDescent="0.25">
      <c r="C573" s="2">
        <v>39409</v>
      </c>
      <c r="D573" s="3" t="s">
        <v>126</v>
      </c>
      <c r="E573" s="1">
        <v>2</v>
      </c>
      <c r="F573" s="1">
        <f t="shared" si="40"/>
        <v>11</v>
      </c>
      <c r="G573" s="1">
        <f t="shared" si="41"/>
        <v>0</v>
      </c>
      <c r="H573" s="1">
        <f t="shared" si="42"/>
        <v>0</v>
      </c>
      <c r="I573" s="1">
        <f t="shared" si="44"/>
        <v>4238</v>
      </c>
      <c r="J573" s="1">
        <f t="shared" si="43"/>
        <v>0</v>
      </c>
    </row>
    <row r="574" spans="3:10" x14ac:dyDescent="0.25">
      <c r="C574" s="2">
        <v>39412</v>
      </c>
      <c r="D574" s="3" t="s">
        <v>54</v>
      </c>
      <c r="E574" s="1">
        <v>88</v>
      </c>
      <c r="F574" s="1">
        <f t="shared" si="40"/>
        <v>11</v>
      </c>
      <c r="G574" s="1">
        <f t="shared" si="41"/>
        <v>0</v>
      </c>
      <c r="H574" s="1">
        <f t="shared" si="42"/>
        <v>0</v>
      </c>
      <c r="I574" s="1">
        <f t="shared" si="44"/>
        <v>4150</v>
      </c>
      <c r="J574" s="1">
        <f t="shared" si="43"/>
        <v>0</v>
      </c>
    </row>
    <row r="575" spans="3:10" x14ac:dyDescent="0.25">
      <c r="C575" s="2">
        <v>39414</v>
      </c>
      <c r="D575" s="3" t="s">
        <v>39</v>
      </c>
      <c r="E575" s="1">
        <v>85</v>
      </c>
      <c r="F575" s="1">
        <f t="shared" si="40"/>
        <v>11</v>
      </c>
      <c r="G575" s="1">
        <f t="shared" si="41"/>
        <v>0</v>
      </c>
      <c r="H575" s="1">
        <f t="shared" si="42"/>
        <v>0</v>
      </c>
      <c r="I575" s="1">
        <f t="shared" si="44"/>
        <v>4065</v>
      </c>
      <c r="J575" s="1">
        <f t="shared" si="43"/>
        <v>0</v>
      </c>
    </row>
    <row r="576" spans="3:10" x14ac:dyDescent="0.25">
      <c r="C576" s="2">
        <v>39414</v>
      </c>
      <c r="D576" s="3" t="s">
        <v>9</v>
      </c>
      <c r="E576" s="1">
        <v>216</v>
      </c>
      <c r="F576" s="1">
        <f t="shared" si="40"/>
        <v>11</v>
      </c>
      <c r="G576" s="1">
        <f t="shared" si="41"/>
        <v>0</v>
      </c>
      <c r="H576" s="1">
        <f t="shared" si="42"/>
        <v>0</v>
      </c>
      <c r="I576" s="1">
        <f t="shared" si="44"/>
        <v>3849</v>
      </c>
      <c r="J576" s="1">
        <f t="shared" si="43"/>
        <v>0</v>
      </c>
    </row>
    <row r="577" spans="3:10" x14ac:dyDescent="0.25">
      <c r="C577" s="2">
        <v>39416</v>
      </c>
      <c r="D577" s="3" t="s">
        <v>9</v>
      </c>
      <c r="E577" s="1">
        <v>140</v>
      </c>
      <c r="F577" s="1">
        <f t="shared" si="40"/>
        <v>11</v>
      </c>
      <c r="G577" s="1">
        <f t="shared" si="41"/>
        <v>1</v>
      </c>
      <c r="H577" s="1">
        <f t="shared" si="42"/>
        <v>2000</v>
      </c>
      <c r="I577" s="1">
        <f t="shared" si="44"/>
        <v>3709</v>
      </c>
      <c r="J577" s="1">
        <f t="shared" si="43"/>
        <v>0</v>
      </c>
    </row>
    <row r="578" spans="3:10" x14ac:dyDescent="0.25">
      <c r="C578" s="2">
        <v>39421</v>
      </c>
      <c r="D578" s="3" t="s">
        <v>52</v>
      </c>
      <c r="E578" s="1">
        <v>377</v>
      </c>
      <c r="F578" s="1">
        <f t="shared" si="40"/>
        <v>12</v>
      </c>
      <c r="G578" s="1">
        <f t="shared" si="41"/>
        <v>0</v>
      </c>
      <c r="H578" s="1">
        <f t="shared" si="42"/>
        <v>0</v>
      </c>
      <c r="I578" s="1">
        <f t="shared" si="44"/>
        <v>5332</v>
      </c>
      <c r="J578" s="1">
        <f t="shared" si="43"/>
        <v>0</v>
      </c>
    </row>
    <row r="579" spans="3:10" x14ac:dyDescent="0.25">
      <c r="C579" s="2">
        <v>39423</v>
      </c>
      <c r="D579" s="3" t="s">
        <v>37</v>
      </c>
      <c r="E579" s="1">
        <v>89</v>
      </c>
      <c r="F579" s="1">
        <f t="shared" ref="F579:F642" si="45">MONTH(C579)</f>
        <v>12</v>
      </c>
      <c r="G579" s="1">
        <f t="shared" ref="G579:G642" si="46">IF(F580&lt;&gt;F579,1,0)</f>
        <v>0</v>
      </c>
      <c r="H579" s="1">
        <f t="shared" ref="H579:H642" si="47">IF(G579=1,IF(I579&lt;5000,1000*ROUNDUP(5-I579/1000,0),0),0)</f>
        <v>0</v>
      </c>
      <c r="I579" s="1">
        <f t="shared" si="44"/>
        <v>5243</v>
      </c>
      <c r="J579" s="1">
        <f t="shared" ref="J579:J642" si="48">IF(H579&gt;=4000,1,0)</f>
        <v>0</v>
      </c>
    </row>
    <row r="580" spans="3:10" x14ac:dyDescent="0.25">
      <c r="C580" s="2">
        <v>39425</v>
      </c>
      <c r="D580" s="3" t="s">
        <v>14</v>
      </c>
      <c r="E580" s="1">
        <v>181</v>
      </c>
      <c r="F580" s="1">
        <f t="shared" si="45"/>
        <v>12</v>
      </c>
      <c r="G580" s="1">
        <f t="shared" si="46"/>
        <v>0</v>
      </c>
      <c r="H580" s="1">
        <f t="shared" si="47"/>
        <v>0</v>
      </c>
      <c r="I580" s="1">
        <f t="shared" ref="I580:I643" si="49">I579-E580+H579</f>
        <v>5062</v>
      </c>
      <c r="J580" s="1">
        <f t="shared" si="48"/>
        <v>0</v>
      </c>
    </row>
    <row r="581" spans="3:10" x14ac:dyDescent="0.25">
      <c r="C581" s="2">
        <v>39427</v>
      </c>
      <c r="D581" s="3" t="s">
        <v>71</v>
      </c>
      <c r="E581" s="1">
        <v>131</v>
      </c>
      <c r="F581" s="1">
        <f t="shared" si="45"/>
        <v>12</v>
      </c>
      <c r="G581" s="1">
        <f t="shared" si="46"/>
        <v>0</v>
      </c>
      <c r="H581" s="1">
        <f t="shared" si="47"/>
        <v>0</v>
      </c>
      <c r="I581" s="1">
        <f t="shared" si="49"/>
        <v>4931</v>
      </c>
      <c r="J581" s="1">
        <f t="shared" si="48"/>
        <v>0</v>
      </c>
    </row>
    <row r="582" spans="3:10" x14ac:dyDescent="0.25">
      <c r="C582" s="2">
        <v>39427</v>
      </c>
      <c r="D582" s="3" t="s">
        <v>82</v>
      </c>
      <c r="E582" s="1">
        <v>43</v>
      </c>
      <c r="F582" s="1">
        <f t="shared" si="45"/>
        <v>12</v>
      </c>
      <c r="G582" s="1">
        <f t="shared" si="46"/>
        <v>0</v>
      </c>
      <c r="H582" s="1">
        <f t="shared" si="47"/>
        <v>0</v>
      </c>
      <c r="I582" s="1">
        <f t="shared" si="49"/>
        <v>4888</v>
      </c>
      <c r="J582" s="1">
        <f t="shared" si="48"/>
        <v>0</v>
      </c>
    </row>
    <row r="583" spans="3:10" x14ac:dyDescent="0.25">
      <c r="C583" s="2">
        <v>39428</v>
      </c>
      <c r="D583" s="3" t="s">
        <v>32</v>
      </c>
      <c r="E583" s="1">
        <v>166</v>
      </c>
      <c r="F583" s="1">
        <f t="shared" si="45"/>
        <v>12</v>
      </c>
      <c r="G583" s="1">
        <f t="shared" si="46"/>
        <v>0</v>
      </c>
      <c r="H583" s="1">
        <f t="shared" si="47"/>
        <v>0</v>
      </c>
      <c r="I583" s="1">
        <f t="shared" si="49"/>
        <v>4722</v>
      </c>
      <c r="J583" s="1">
        <f t="shared" si="48"/>
        <v>0</v>
      </c>
    </row>
    <row r="584" spans="3:10" x14ac:dyDescent="0.25">
      <c r="C584" s="2">
        <v>39428</v>
      </c>
      <c r="D584" s="3" t="s">
        <v>80</v>
      </c>
      <c r="E584" s="1">
        <v>192</v>
      </c>
      <c r="F584" s="1">
        <f t="shared" si="45"/>
        <v>12</v>
      </c>
      <c r="G584" s="1">
        <f t="shared" si="46"/>
        <v>0</v>
      </c>
      <c r="H584" s="1">
        <f t="shared" si="47"/>
        <v>0</v>
      </c>
      <c r="I584" s="1">
        <f t="shared" si="49"/>
        <v>4530</v>
      </c>
      <c r="J584" s="1">
        <f t="shared" si="48"/>
        <v>0</v>
      </c>
    </row>
    <row r="585" spans="3:10" x14ac:dyDescent="0.25">
      <c r="C585" s="2">
        <v>39430</v>
      </c>
      <c r="D585" s="3" t="s">
        <v>18</v>
      </c>
      <c r="E585" s="1">
        <v>7</v>
      </c>
      <c r="F585" s="1">
        <f t="shared" si="45"/>
        <v>12</v>
      </c>
      <c r="G585" s="1">
        <f t="shared" si="46"/>
        <v>0</v>
      </c>
      <c r="H585" s="1">
        <f t="shared" si="47"/>
        <v>0</v>
      </c>
      <c r="I585" s="1">
        <f t="shared" si="49"/>
        <v>4523</v>
      </c>
      <c r="J585" s="1">
        <f t="shared" si="48"/>
        <v>0</v>
      </c>
    </row>
    <row r="586" spans="3:10" x14ac:dyDescent="0.25">
      <c r="C586" s="2">
        <v>39432</v>
      </c>
      <c r="D586" s="3" t="s">
        <v>55</v>
      </c>
      <c r="E586" s="1">
        <v>11</v>
      </c>
      <c r="F586" s="1">
        <f t="shared" si="45"/>
        <v>12</v>
      </c>
      <c r="G586" s="1">
        <f t="shared" si="46"/>
        <v>0</v>
      </c>
      <c r="H586" s="1">
        <f t="shared" si="47"/>
        <v>0</v>
      </c>
      <c r="I586" s="1">
        <f t="shared" si="49"/>
        <v>4512</v>
      </c>
      <c r="J586" s="1">
        <f t="shared" si="48"/>
        <v>0</v>
      </c>
    </row>
    <row r="587" spans="3:10" x14ac:dyDescent="0.25">
      <c r="C587" s="2">
        <v>39432</v>
      </c>
      <c r="D587" s="3" t="s">
        <v>21</v>
      </c>
      <c r="E587" s="1">
        <v>146</v>
      </c>
      <c r="F587" s="1">
        <f t="shared" si="45"/>
        <v>12</v>
      </c>
      <c r="G587" s="1">
        <f t="shared" si="46"/>
        <v>0</v>
      </c>
      <c r="H587" s="1">
        <f t="shared" si="47"/>
        <v>0</v>
      </c>
      <c r="I587" s="1">
        <f t="shared" si="49"/>
        <v>4366</v>
      </c>
      <c r="J587" s="1">
        <f t="shared" si="48"/>
        <v>0</v>
      </c>
    </row>
    <row r="588" spans="3:10" x14ac:dyDescent="0.25">
      <c r="C588" s="2">
        <v>39433</v>
      </c>
      <c r="D588" s="3" t="s">
        <v>47</v>
      </c>
      <c r="E588" s="1">
        <v>138</v>
      </c>
      <c r="F588" s="1">
        <f t="shared" si="45"/>
        <v>12</v>
      </c>
      <c r="G588" s="1">
        <f t="shared" si="46"/>
        <v>0</v>
      </c>
      <c r="H588" s="1">
        <f t="shared" si="47"/>
        <v>0</v>
      </c>
      <c r="I588" s="1">
        <f t="shared" si="49"/>
        <v>4228</v>
      </c>
      <c r="J588" s="1">
        <f t="shared" si="48"/>
        <v>0</v>
      </c>
    </row>
    <row r="589" spans="3:10" x14ac:dyDescent="0.25">
      <c r="C589" s="2">
        <v>39434</v>
      </c>
      <c r="D589" s="3" t="s">
        <v>25</v>
      </c>
      <c r="E589" s="1">
        <v>138</v>
      </c>
      <c r="F589" s="1">
        <f t="shared" si="45"/>
        <v>12</v>
      </c>
      <c r="G589" s="1">
        <f t="shared" si="46"/>
        <v>0</v>
      </c>
      <c r="H589" s="1">
        <f t="shared" si="47"/>
        <v>0</v>
      </c>
      <c r="I589" s="1">
        <f t="shared" si="49"/>
        <v>4090</v>
      </c>
      <c r="J589" s="1">
        <f t="shared" si="48"/>
        <v>0</v>
      </c>
    </row>
    <row r="590" spans="3:10" x14ac:dyDescent="0.25">
      <c r="C590" s="2">
        <v>39434</v>
      </c>
      <c r="D590" s="3" t="s">
        <v>52</v>
      </c>
      <c r="E590" s="1">
        <v>482</v>
      </c>
      <c r="F590" s="1">
        <f t="shared" si="45"/>
        <v>12</v>
      </c>
      <c r="G590" s="1">
        <f t="shared" si="46"/>
        <v>0</v>
      </c>
      <c r="H590" s="1">
        <f t="shared" si="47"/>
        <v>0</v>
      </c>
      <c r="I590" s="1">
        <f t="shared" si="49"/>
        <v>3608</v>
      </c>
      <c r="J590" s="1">
        <f t="shared" si="48"/>
        <v>0</v>
      </c>
    </row>
    <row r="591" spans="3:10" x14ac:dyDescent="0.25">
      <c r="C591" s="2">
        <v>39436</v>
      </c>
      <c r="D591" s="3" t="s">
        <v>52</v>
      </c>
      <c r="E591" s="1">
        <v>481</v>
      </c>
      <c r="F591" s="1">
        <f t="shared" si="45"/>
        <v>12</v>
      </c>
      <c r="G591" s="1">
        <f t="shared" si="46"/>
        <v>0</v>
      </c>
      <c r="H591" s="1">
        <f t="shared" si="47"/>
        <v>0</v>
      </c>
      <c r="I591" s="1">
        <f t="shared" si="49"/>
        <v>3127</v>
      </c>
      <c r="J591" s="1">
        <f t="shared" si="48"/>
        <v>0</v>
      </c>
    </row>
    <row r="592" spans="3:10" x14ac:dyDescent="0.25">
      <c r="C592" s="2">
        <v>39438</v>
      </c>
      <c r="D592" s="3" t="s">
        <v>47</v>
      </c>
      <c r="E592" s="1">
        <v>258</v>
      </c>
      <c r="F592" s="1">
        <f t="shared" si="45"/>
        <v>12</v>
      </c>
      <c r="G592" s="1">
        <f t="shared" si="46"/>
        <v>0</v>
      </c>
      <c r="H592" s="1">
        <f t="shared" si="47"/>
        <v>0</v>
      </c>
      <c r="I592" s="1">
        <f t="shared" si="49"/>
        <v>2869</v>
      </c>
      <c r="J592" s="1">
        <f t="shared" si="48"/>
        <v>0</v>
      </c>
    </row>
    <row r="593" spans="3:10" x14ac:dyDescent="0.25">
      <c r="C593" s="2">
        <v>39440</v>
      </c>
      <c r="D593" s="3" t="s">
        <v>21</v>
      </c>
      <c r="E593" s="1">
        <v>100</v>
      </c>
      <c r="F593" s="1">
        <f t="shared" si="45"/>
        <v>12</v>
      </c>
      <c r="G593" s="1">
        <f t="shared" si="46"/>
        <v>0</v>
      </c>
      <c r="H593" s="1">
        <f t="shared" si="47"/>
        <v>0</v>
      </c>
      <c r="I593" s="1">
        <f t="shared" si="49"/>
        <v>2769</v>
      </c>
      <c r="J593" s="1">
        <f t="shared" si="48"/>
        <v>0</v>
      </c>
    </row>
    <row r="594" spans="3:10" x14ac:dyDescent="0.25">
      <c r="C594" s="2">
        <v>39440</v>
      </c>
      <c r="D594" s="3" t="s">
        <v>71</v>
      </c>
      <c r="E594" s="1">
        <v>86</v>
      </c>
      <c r="F594" s="1">
        <f t="shared" si="45"/>
        <v>12</v>
      </c>
      <c r="G594" s="1">
        <f t="shared" si="46"/>
        <v>0</v>
      </c>
      <c r="H594" s="1">
        <f t="shared" si="47"/>
        <v>0</v>
      </c>
      <c r="I594" s="1">
        <f t="shared" si="49"/>
        <v>2683</v>
      </c>
      <c r="J594" s="1">
        <f t="shared" si="48"/>
        <v>0</v>
      </c>
    </row>
    <row r="595" spans="3:10" x14ac:dyDescent="0.25">
      <c r="C595" s="2">
        <v>39443</v>
      </c>
      <c r="D595" s="3" t="s">
        <v>30</v>
      </c>
      <c r="E595" s="1">
        <v>165</v>
      </c>
      <c r="F595" s="1">
        <f t="shared" si="45"/>
        <v>12</v>
      </c>
      <c r="G595" s="1">
        <f t="shared" si="46"/>
        <v>0</v>
      </c>
      <c r="H595" s="1">
        <f t="shared" si="47"/>
        <v>0</v>
      </c>
      <c r="I595" s="1">
        <f t="shared" si="49"/>
        <v>2518</v>
      </c>
      <c r="J595" s="1">
        <f t="shared" si="48"/>
        <v>0</v>
      </c>
    </row>
    <row r="596" spans="3:10" x14ac:dyDescent="0.25">
      <c r="C596" s="2">
        <v>39444</v>
      </c>
      <c r="D596" s="3" t="s">
        <v>102</v>
      </c>
      <c r="E596" s="1">
        <v>4</v>
      </c>
      <c r="F596" s="1">
        <f t="shared" si="45"/>
        <v>12</v>
      </c>
      <c r="G596" s="1">
        <f t="shared" si="46"/>
        <v>0</v>
      </c>
      <c r="H596" s="1">
        <f t="shared" si="47"/>
        <v>0</v>
      </c>
      <c r="I596" s="1">
        <f t="shared" si="49"/>
        <v>2514</v>
      </c>
      <c r="J596" s="1">
        <f t="shared" si="48"/>
        <v>0</v>
      </c>
    </row>
    <row r="597" spans="3:10" x14ac:dyDescent="0.25">
      <c r="C597" s="2">
        <v>39445</v>
      </c>
      <c r="D597" s="3" t="s">
        <v>25</v>
      </c>
      <c r="E597" s="1">
        <v>156</v>
      </c>
      <c r="F597" s="1">
        <f t="shared" si="45"/>
        <v>12</v>
      </c>
      <c r="G597" s="1">
        <f t="shared" si="46"/>
        <v>0</v>
      </c>
      <c r="H597" s="1">
        <f t="shared" si="47"/>
        <v>0</v>
      </c>
      <c r="I597" s="1">
        <f t="shared" si="49"/>
        <v>2358</v>
      </c>
      <c r="J597" s="1">
        <f t="shared" si="48"/>
        <v>0</v>
      </c>
    </row>
    <row r="598" spans="3:10" x14ac:dyDescent="0.25">
      <c r="C598" s="2">
        <v>39446</v>
      </c>
      <c r="D598" s="3" t="s">
        <v>47</v>
      </c>
      <c r="E598" s="1">
        <v>320</v>
      </c>
      <c r="F598" s="1">
        <f t="shared" si="45"/>
        <v>12</v>
      </c>
      <c r="G598" s="1">
        <f t="shared" si="46"/>
        <v>1</v>
      </c>
      <c r="H598" s="1">
        <f t="shared" si="47"/>
        <v>3000</v>
      </c>
      <c r="I598" s="1">
        <f t="shared" si="49"/>
        <v>2038</v>
      </c>
      <c r="J598" s="1">
        <f t="shared" si="48"/>
        <v>0</v>
      </c>
    </row>
    <row r="599" spans="3:10" x14ac:dyDescent="0.25">
      <c r="C599" s="2">
        <v>39448</v>
      </c>
      <c r="D599" s="3" t="s">
        <v>17</v>
      </c>
      <c r="E599" s="1">
        <v>1</v>
      </c>
      <c r="F599" s="1">
        <f t="shared" si="45"/>
        <v>1</v>
      </c>
      <c r="G599" s="1">
        <f t="shared" si="46"/>
        <v>0</v>
      </c>
      <c r="H599" s="1">
        <f t="shared" si="47"/>
        <v>0</v>
      </c>
      <c r="I599" s="1">
        <f t="shared" si="49"/>
        <v>5037</v>
      </c>
      <c r="J599" s="1">
        <f t="shared" si="48"/>
        <v>0</v>
      </c>
    </row>
    <row r="600" spans="3:10" x14ac:dyDescent="0.25">
      <c r="C600" s="2">
        <v>39448</v>
      </c>
      <c r="D600" s="3" t="s">
        <v>10</v>
      </c>
      <c r="E600" s="1">
        <v>81</v>
      </c>
      <c r="F600" s="1">
        <f t="shared" si="45"/>
        <v>1</v>
      </c>
      <c r="G600" s="1">
        <f t="shared" si="46"/>
        <v>0</v>
      </c>
      <c r="H600" s="1">
        <f t="shared" si="47"/>
        <v>0</v>
      </c>
      <c r="I600" s="1">
        <f t="shared" si="49"/>
        <v>4956</v>
      </c>
      <c r="J600" s="1">
        <f t="shared" si="48"/>
        <v>0</v>
      </c>
    </row>
    <row r="601" spans="3:10" x14ac:dyDescent="0.25">
      <c r="C601" s="2">
        <v>39448</v>
      </c>
      <c r="D601" s="3" t="s">
        <v>52</v>
      </c>
      <c r="E601" s="1">
        <v>438</v>
      </c>
      <c r="F601" s="1">
        <f t="shared" si="45"/>
        <v>1</v>
      </c>
      <c r="G601" s="1">
        <f t="shared" si="46"/>
        <v>0</v>
      </c>
      <c r="H601" s="1">
        <f t="shared" si="47"/>
        <v>0</v>
      </c>
      <c r="I601" s="1">
        <f t="shared" si="49"/>
        <v>4518</v>
      </c>
      <c r="J601" s="1">
        <f t="shared" si="48"/>
        <v>0</v>
      </c>
    </row>
    <row r="602" spans="3:10" x14ac:dyDescent="0.25">
      <c r="C602" s="2">
        <v>39449</v>
      </c>
      <c r="D602" s="3" t="s">
        <v>40</v>
      </c>
      <c r="E602" s="1">
        <v>1</v>
      </c>
      <c r="F602" s="1">
        <f t="shared" si="45"/>
        <v>1</v>
      </c>
      <c r="G602" s="1">
        <f t="shared" si="46"/>
        <v>0</v>
      </c>
      <c r="H602" s="1">
        <f t="shared" si="47"/>
        <v>0</v>
      </c>
      <c r="I602" s="1">
        <f t="shared" si="49"/>
        <v>4517</v>
      </c>
      <c r="J602" s="1">
        <f t="shared" si="48"/>
        <v>0</v>
      </c>
    </row>
    <row r="603" spans="3:10" x14ac:dyDescent="0.25">
      <c r="C603" s="2">
        <v>39453</v>
      </c>
      <c r="D603" s="3" t="s">
        <v>80</v>
      </c>
      <c r="E603" s="1">
        <v>173</v>
      </c>
      <c r="F603" s="1">
        <f t="shared" si="45"/>
        <v>1</v>
      </c>
      <c r="G603" s="1">
        <f t="shared" si="46"/>
        <v>0</v>
      </c>
      <c r="H603" s="1">
        <f t="shared" si="47"/>
        <v>0</v>
      </c>
      <c r="I603" s="1">
        <f t="shared" si="49"/>
        <v>4344</v>
      </c>
      <c r="J603" s="1">
        <f t="shared" si="48"/>
        <v>0</v>
      </c>
    </row>
    <row r="604" spans="3:10" x14ac:dyDescent="0.25">
      <c r="C604" s="2">
        <v>39456</v>
      </c>
      <c r="D604" s="3" t="s">
        <v>26</v>
      </c>
      <c r="E604" s="1">
        <v>412</v>
      </c>
      <c r="F604" s="1">
        <f t="shared" si="45"/>
        <v>1</v>
      </c>
      <c r="G604" s="1">
        <f t="shared" si="46"/>
        <v>0</v>
      </c>
      <c r="H604" s="1">
        <f t="shared" si="47"/>
        <v>0</v>
      </c>
      <c r="I604" s="1">
        <f t="shared" si="49"/>
        <v>3932</v>
      </c>
      <c r="J604" s="1">
        <f t="shared" si="48"/>
        <v>0</v>
      </c>
    </row>
    <row r="605" spans="3:10" x14ac:dyDescent="0.25">
      <c r="C605" s="2">
        <v>39456</v>
      </c>
      <c r="D605" s="3" t="s">
        <v>153</v>
      </c>
      <c r="E605" s="1">
        <v>13</v>
      </c>
      <c r="F605" s="1">
        <f t="shared" si="45"/>
        <v>1</v>
      </c>
      <c r="G605" s="1">
        <f t="shared" si="46"/>
        <v>0</v>
      </c>
      <c r="H605" s="1">
        <f t="shared" si="47"/>
        <v>0</v>
      </c>
      <c r="I605" s="1">
        <f t="shared" si="49"/>
        <v>3919</v>
      </c>
      <c r="J605" s="1">
        <f t="shared" si="48"/>
        <v>0</v>
      </c>
    </row>
    <row r="606" spans="3:10" x14ac:dyDescent="0.25">
      <c r="C606" s="2">
        <v>39457</v>
      </c>
      <c r="D606" s="3" t="s">
        <v>57</v>
      </c>
      <c r="E606" s="1">
        <v>130</v>
      </c>
      <c r="F606" s="1">
        <f t="shared" si="45"/>
        <v>1</v>
      </c>
      <c r="G606" s="1">
        <f t="shared" si="46"/>
        <v>0</v>
      </c>
      <c r="H606" s="1">
        <f t="shared" si="47"/>
        <v>0</v>
      </c>
      <c r="I606" s="1">
        <f t="shared" si="49"/>
        <v>3789</v>
      </c>
      <c r="J606" s="1">
        <f t="shared" si="48"/>
        <v>0</v>
      </c>
    </row>
    <row r="607" spans="3:10" x14ac:dyDescent="0.25">
      <c r="C607" s="2">
        <v>39459</v>
      </c>
      <c r="D607" s="3" t="s">
        <v>154</v>
      </c>
      <c r="E607" s="1">
        <v>4</v>
      </c>
      <c r="F607" s="1">
        <f t="shared" si="45"/>
        <v>1</v>
      </c>
      <c r="G607" s="1">
        <f t="shared" si="46"/>
        <v>0</v>
      </c>
      <c r="H607" s="1">
        <f t="shared" si="47"/>
        <v>0</v>
      </c>
      <c r="I607" s="1">
        <f t="shared" si="49"/>
        <v>3785</v>
      </c>
      <c r="J607" s="1">
        <f t="shared" si="48"/>
        <v>0</v>
      </c>
    </row>
    <row r="608" spans="3:10" x14ac:dyDescent="0.25">
      <c r="C608" s="2">
        <v>39462</v>
      </c>
      <c r="D608" s="3" t="s">
        <v>57</v>
      </c>
      <c r="E608" s="1">
        <v>176</v>
      </c>
      <c r="F608" s="1">
        <f t="shared" si="45"/>
        <v>1</v>
      </c>
      <c r="G608" s="1">
        <f t="shared" si="46"/>
        <v>0</v>
      </c>
      <c r="H608" s="1">
        <f t="shared" si="47"/>
        <v>0</v>
      </c>
      <c r="I608" s="1">
        <f t="shared" si="49"/>
        <v>3609</v>
      </c>
      <c r="J608" s="1">
        <f t="shared" si="48"/>
        <v>0</v>
      </c>
    </row>
    <row r="609" spans="3:10" x14ac:dyDescent="0.25">
      <c r="C609" s="2">
        <v>39464</v>
      </c>
      <c r="D609" s="3" t="s">
        <v>91</v>
      </c>
      <c r="E609" s="1">
        <v>14</v>
      </c>
      <c r="F609" s="1">
        <f t="shared" si="45"/>
        <v>1</v>
      </c>
      <c r="G609" s="1">
        <f t="shared" si="46"/>
        <v>0</v>
      </c>
      <c r="H609" s="1">
        <f t="shared" si="47"/>
        <v>0</v>
      </c>
      <c r="I609" s="1">
        <f t="shared" si="49"/>
        <v>3595</v>
      </c>
      <c r="J609" s="1">
        <f t="shared" si="48"/>
        <v>0</v>
      </c>
    </row>
    <row r="610" spans="3:10" x14ac:dyDescent="0.25">
      <c r="C610" s="2">
        <v>39465</v>
      </c>
      <c r="D610" s="3" t="s">
        <v>57</v>
      </c>
      <c r="E610" s="1">
        <v>97</v>
      </c>
      <c r="F610" s="1">
        <f t="shared" si="45"/>
        <v>1</v>
      </c>
      <c r="G610" s="1">
        <f t="shared" si="46"/>
        <v>0</v>
      </c>
      <c r="H610" s="1">
        <f t="shared" si="47"/>
        <v>0</v>
      </c>
      <c r="I610" s="1">
        <f t="shared" si="49"/>
        <v>3498</v>
      </c>
      <c r="J610" s="1">
        <f t="shared" si="48"/>
        <v>0</v>
      </c>
    </row>
    <row r="611" spans="3:10" x14ac:dyDescent="0.25">
      <c r="C611" s="2">
        <v>39468</v>
      </c>
      <c r="D611" s="3" t="s">
        <v>63</v>
      </c>
      <c r="E611" s="1">
        <v>81</v>
      </c>
      <c r="F611" s="1">
        <f t="shared" si="45"/>
        <v>1</v>
      </c>
      <c r="G611" s="1">
        <f t="shared" si="46"/>
        <v>0</v>
      </c>
      <c r="H611" s="1">
        <f t="shared" si="47"/>
        <v>0</v>
      </c>
      <c r="I611" s="1">
        <f t="shared" si="49"/>
        <v>3417</v>
      </c>
      <c r="J611" s="1">
        <f t="shared" si="48"/>
        <v>0</v>
      </c>
    </row>
    <row r="612" spans="3:10" x14ac:dyDescent="0.25">
      <c r="C612" s="2">
        <v>39469</v>
      </c>
      <c r="D612" s="3" t="s">
        <v>25</v>
      </c>
      <c r="E612" s="1">
        <v>179</v>
      </c>
      <c r="F612" s="1">
        <f t="shared" si="45"/>
        <v>1</v>
      </c>
      <c r="G612" s="1">
        <f t="shared" si="46"/>
        <v>0</v>
      </c>
      <c r="H612" s="1">
        <f t="shared" si="47"/>
        <v>0</v>
      </c>
      <c r="I612" s="1">
        <f t="shared" si="49"/>
        <v>3238</v>
      </c>
      <c r="J612" s="1">
        <f t="shared" si="48"/>
        <v>0</v>
      </c>
    </row>
    <row r="613" spans="3:10" x14ac:dyDescent="0.25">
      <c r="C613" s="2">
        <v>39470</v>
      </c>
      <c r="D613" s="3" t="s">
        <v>39</v>
      </c>
      <c r="E613" s="1">
        <v>132</v>
      </c>
      <c r="F613" s="1">
        <f t="shared" si="45"/>
        <v>1</v>
      </c>
      <c r="G613" s="1">
        <f t="shared" si="46"/>
        <v>0</v>
      </c>
      <c r="H613" s="1">
        <f t="shared" si="47"/>
        <v>0</v>
      </c>
      <c r="I613" s="1">
        <f t="shared" si="49"/>
        <v>3106</v>
      </c>
      <c r="J613" s="1">
        <f t="shared" si="48"/>
        <v>0</v>
      </c>
    </row>
    <row r="614" spans="3:10" x14ac:dyDescent="0.25">
      <c r="C614" s="2">
        <v>39470</v>
      </c>
      <c r="D614" s="3" t="s">
        <v>155</v>
      </c>
      <c r="E614" s="1">
        <v>5</v>
      </c>
      <c r="F614" s="1">
        <f t="shared" si="45"/>
        <v>1</v>
      </c>
      <c r="G614" s="1">
        <f t="shared" si="46"/>
        <v>0</v>
      </c>
      <c r="H614" s="1">
        <f t="shared" si="47"/>
        <v>0</v>
      </c>
      <c r="I614" s="1">
        <f t="shared" si="49"/>
        <v>3101</v>
      </c>
      <c r="J614" s="1">
        <f t="shared" si="48"/>
        <v>0</v>
      </c>
    </row>
    <row r="615" spans="3:10" x14ac:dyDescent="0.25">
      <c r="C615" s="2">
        <v>39470</v>
      </c>
      <c r="D615" s="3" t="s">
        <v>20</v>
      </c>
      <c r="E615" s="1">
        <v>100</v>
      </c>
      <c r="F615" s="1">
        <f t="shared" si="45"/>
        <v>1</v>
      </c>
      <c r="G615" s="1">
        <f t="shared" si="46"/>
        <v>0</v>
      </c>
      <c r="H615" s="1">
        <f t="shared" si="47"/>
        <v>0</v>
      </c>
      <c r="I615" s="1">
        <f t="shared" si="49"/>
        <v>3001</v>
      </c>
      <c r="J615" s="1">
        <f t="shared" si="48"/>
        <v>0</v>
      </c>
    </row>
    <row r="616" spans="3:10" x14ac:dyDescent="0.25">
      <c r="C616" s="2">
        <v>39474</v>
      </c>
      <c r="D616" s="3" t="s">
        <v>156</v>
      </c>
      <c r="E616" s="1">
        <v>6</v>
      </c>
      <c r="F616" s="1">
        <f t="shared" si="45"/>
        <v>1</v>
      </c>
      <c r="G616" s="1">
        <f t="shared" si="46"/>
        <v>1</v>
      </c>
      <c r="H616" s="1">
        <f t="shared" si="47"/>
        <v>3000</v>
      </c>
      <c r="I616" s="1">
        <f t="shared" si="49"/>
        <v>2995</v>
      </c>
      <c r="J616" s="1">
        <f t="shared" si="48"/>
        <v>0</v>
      </c>
    </row>
    <row r="617" spans="3:10" x14ac:dyDescent="0.25">
      <c r="C617" s="2">
        <v>39481</v>
      </c>
      <c r="D617" s="3" t="s">
        <v>26</v>
      </c>
      <c r="E617" s="1">
        <v>171</v>
      </c>
      <c r="F617" s="1">
        <f t="shared" si="45"/>
        <v>2</v>
      </c>
      <c r="G617" s="1">
        <f t="shared" si="46"/>
        <v>0</v>
      </c>
      <c r="H617" s="1">
        <f t="shared" si="47"/>
        <v>0</v>
      </c>
      <c r="I617" s="1">
        <f t="shared" si="49"/>
        <v>5824</v>
      </c>
      <c r="J617" s="1">
        <f t="shared" si="48"/>
        <v>0</v>
      </c>
    </row>
    <row r="618" spans="3:10" x14ac:dyDescent="0.25">
      <c r="C618" s="2">
        <v>39483</v>
      </c>
      <c r="D618" s="3" t="s">
        <v>16</v>
      </c>
      <c r="E618" s="1">
        <v>333</v>
      </c>
      <c r="F618" s="1">
        <f t="shared" si="45"/>
        <v>2</v>
      </c>
      <c r="G618" s="1">
        <f t="shared" si="46"/>
        <v>0</v>
      </c>
      <c r="H618" s="1">
        <f t="shared" si="47"/>
        <v>0</v>
      </c>
      <c r="I618" s="1">
        <f t="shared" si="49"/>
        <v>5491</v>
      </c>
      <c r="J618" s="1">
        <f t="shared" si="48"/>
        <v>0</v>
      </c>
    </row>
    <row r="619" spans="3:10" x14ac:dyDescent="0.25">
      <c r="C619" s="2">
        <v>39484</v>
      </c>
      <c r="D619" s="3" t="s">
        <v>26</v>
      </c>
      <c r="E619" s="1">
        <v>365</v>
      </c>
      <c r="F619" s="1">
        <f t="shared" si="45"/>
        <v>2</v>
      </c>
      <c r="G619" s="1">
        <f t="shared" si="46"/>
        <v>0</v>
      </c>
      <c r="H619" s="1">
        <f t="shared" si="47"/>
        <v>0</v>
      </c>
      <c r="I619" s="1">
        <f t="shared" si="49"/>
        <v>5126</v>
      </c>
      <c r="J619" s="1">
        <f t="shared" si="48"/>
        <v>0</v>
      </c>
    </row>
    <row r="620" spans="3:10" x14ac:dyDescent="0.25">
      <c r="C620" s="2">
        <v>39484</v>
      </c>
      <c r="D620" s="3" t="s">
        <v>114</v>
      </c>
      <c r="E620" s="1">
        <v>16</v>
      </c>
      <c r="F620" s="1">
        <f t="shared" si="45"/>
        <v>2</v>
      </c>
      <c r="G620" s="1">
        <f t="shared" si="46"/>
        <v>0</v>
      </c>
      <c r="H620" s="1">
        <f t="shared" si="47"/>
        <v>0</v>
      </c>
      <c r="I620" s="1">
        <f t="shared" si="49"/>
        <v>5110</v>
      </c>
      <c r="J620" s="1">
        <f t="shared" si="48"/>
        <v>0</v>
      </c>
    </row>
    <row r="621" spans="3:10" x14ac:dyDescent="0.25">
      <c r="C621" s="2">
        <v>39485</v>
      </c>
      <c r="D621" s="3" t="s">
        <v>7</v>
      </c>
      <c r="E621" s="1">
        <v>211</v>
      </c>
      <c r="F621" s="1">
        <f t="shared" si="45"/>
        <v>2</v>
      </c>
      <c r="G621" s="1">
        <f t="shared" si="46"/>
        <v>0</v>
      </c>
      <c r="H621" s="1">
        <f t="shared" si="47"/>
        <v>0</v>
      </c>
      <c r="I621" s="1">
        <f t="shared" si="49"/>
        <v>4899</v>
      </c>
      <c r="J621" s="1">
        <f t="shared" si="48"/>
        <v>0</v>
      </c>
    </row>
    <row r="622" spans="3:10" x14ac:dyDescent="0.25">
      <c r="C622" s="2">
        <v>39489</v>
      </c>
      <c r="D622" s="3" t="s">
        <v>47</v>
      </c>
      <c r="E622" s="1">
        <v>196</v>
      </c>
      <c r="F622" s="1">
        <f t="shared" si="45"/>
        <v>2</v>
      </c>
      <c r="G622" s="1">
        <f t="shared" si="46"/>
        <v>0</v>
      </c>
      <c r="H622" s="1">
        <f t="shared" si="47"/>
        <v>0</v>
      </c>
      <c r="I622" s="1">
        <f t="shared" si="49"/>
        <v>4703</v>
      </c>
      <c r="J622" s="1">
        <f t="shared" si="48"/>
        <v>0</v>
      </c>
    </row>
    <row r="623" spans="3:10" x14ac:dyDescent="0.25">
      <c r="C623" s="2">
        <v>39490</v>
      </c>
      <c r="D623" s="3" t="s">
        <v>157</v>
      </c>
      <c r="E623" s="1">
        <v>11</v>
      </c>
      <c r="F623" s="1">
        <f t="shared" si="45"/>
        <v>2</v>
      </c>
      <c r="G623" s="1">
        <f t="shared" si="46"/>
        <v>0</v>
      </c>
      <c r="H623" s="1">
        <f t="shared" si="47"/>
        <v>0</v>
      </c>
      <c r="I623" s="1">
        <f t="shared" si="49"/>
        <v>4692</v>
      </c>
      <c r="J623" s="1">
        <f t="shared" si="48"/>
        <v>0</v>
      </c>
    </row>
    <row r="624" spans="3:10" x14ac:dyDescent="0.25">
      <c r="C624" s="2">
        <v>39491</v>
      </c>
      <c r="D624" s="3" t="s">
        <v>114</v>
      </c>
      <c r="E624" s="1">
        <v>17</v>
      </c>
      <c r="F624" s="1">
        <f t="shared" si="45"/>
        <v>2</v>
      </c>
      <c r="G624" s="1">
        <f t="shared" si="46"/>
        <v>0</v>
      </c>
      <c r="H624" s="1">
        <f t="shared" si="47"/>
        <v>0</v>
      </c>
      <c r="I624" s="1">
        <f t="shared" si="49"/>
        <v>4675</v>
      </c>
      <c r="J624" s="1">
        <f t="shared" si="48"/>
        <v>0</v>
      </c>
    </row>
    <row r="625" spans="3:10" x14ac:dyDescent="0.25">
      <c r="C625" s="2">
        <v>39494</v>
      </c>
      <c r="D625" s="3" t="s">
        <v>68</v>
      </c>
      <c r="E625" s="1">
        <v>62</v>
      </c>
      <c r="F625" s="1">
        <f t="shared" si="45"/>
        <v>2</v>
      </c>
      <c r="G625" s="1">
        <f t="shared" si="46"/>
        <v>0</v>
      </c>
      <c r="H625" s="1">
        <f t="shared" si="47"/>
        <v>0</v>
      </c>
      <c r="I625" s="1">
        <f t="shared" si="49"/>
        <v>4613</v>
      </c>
      <c r="J625" s="1">
        <f t="shared" si="48"/>
        <v>0</v>
      </c>
    </row>
    <row r="626" spans="3:10" x14ac:dyDescent="0.25">
      <c r="C626" s="2">
        <v>39494</v>
      </c>
      <c r="D626" s="3" t="s">
        <v>11</v>
      </c>
      <c r="E626" s="1">
        <v>103</v>
      </c>
      <c r="F626" s="1">
        <f t="shared" si="45"/>
        <v>2</v>
      </c>
      <c r="G626" s="1">
        <f t="shared" si="46"/>
        <v>0</v>
      </c>
      <c r="H626" s="1">
        <f t="shared" si="47"/>
        <v>0</v>
      </c>
      <c r="I626" s="1">
        <f t="shared" si="49"/>
        <v>4510</v>
      </c>
      <c r="J626" s="1">
        <f t="shared" si="48"/>
        <v>0</v>
      </c>
    </row>
    <row r="627" spans="3:10" x14ac:dyDescent="0.25">
      <c r="C627" s="2">
        <v>39494</v>
      </c>
      <c r="D627" s="3" t="s">
        <v>34</v>
      </c>
      <c r="E627" s="1">
        <v>9</v>
      </c>
      <c r="F627" s="1">
        <f t="shared" si="45"/>
        <v>2</v>
      </c>
      <c r="G627" s="1">
        <f t="shared" si="46"/>
        <v>0</v>
      </c>
      <c r="H627" s="1">
        <f t="shared" si="47"/>
        <v>0</v>
      </c>
      <c r="I627" s="1">
        <f t="shared" si="49"/>
        <v>4501</v>
      </c>
      <c r="J627" s="1">
        <f t="shared" si="48"/>
        <v>0</v>
      </c>
    </row>
    <row r="628" spans="3:10" x14ac:dyDescent="0.25">
      <c r="C628" s="2">
        <v>39495</v>
      </c>
      <c r="D628" s="3" t="s">
        <v>158</v>
      </c>
      <c r="E628" s="1">
        <v>5</v>
      </c>
      <c r="F628" s="1">
        <f t="shared" si="45"/>
        <v>2</v>
      </c>
      <c r="G628" s="1">
        <f t="shared" si="46"/>
        <v>0</v>
      </c>
      <c r="H628" s="1">
        <f t="shared" si="47"/>
        <v>0</v>
      </c>
      <c r="I628" s="1">
        <f t="shared" si="49"/>
        <v>4496</v>
      </c>
      <c r="J628" s="1">
        <f t="shared" si="48"/>
        <v>0</v>
      </c>
    </row>
    <row r="629" spans="3:10" x14ac:dyDescent="0.25">
      <c r="C629" s="2">
        <v>39495</v>
      </c>
      <c r="D629" s="3" t="s">
        <v>47</v>
      </c>
      <c r="E629" s="1">
        <v>452</v>
      </c>
      <c r="F629" s="1">
        <f t="shared" si="45"/>
        <v>2</v>
      </c>
      <c r="G629" s="1">
        <f t="shared" si="46"/>
        <v>0</v>
      </c>
      <c r="H629" s="1">
        <f t="shared" si="47"/>
        <v>0</v>
      </c>
      <c r="I629" s="1">
        <f t="shared" si="49"/>
        <v>4044</v>
      </c>
      <c r="J629" s="1">
        <f t="shared" si="48"/>
        <v>0</v>
      </c>
    </row>
    <row r="630" spans="3:10" x14ac:dyDescent="0.25">
      <c r="C630" s="2">
        <v>39496</v>
      </c>
      <c r="D630" s="3" t="s">
        <v>159</v>
      </c>
      <c r="E630" s="1">
        <v>2</v>
      </c>
      <c r="F630" s="1">
        <f t="shared" si="45"/>
        <v>2</v>
      </c>
      <c r="G630" s="1">
        <f t="shared" si="46"/>
        <v>0</v>
      </c>
      <c r="H630" s="1">
        <f t="shared" si="47"/>
        <v>0</v>
      </c>
      <c r="I630" s="1">
        <f t="shared" si="49"/>
        <v>4042</v>
      </c>
      <c r="J630" s="1">
        <f t="shared" si="48"/>
        <v>0</v>
      </c>
    </row>
    <row r="631" spans="3:10" x14ac:dyDescent="0.25">
      <c r="C631" s="2">
        <v>39497</v>
      </c>
      <c r="D631" s="3" t="s">
        <v>52</v>
      </c>
      <c r="E631" s="1">
        <v>335</v>
      </c>
      <c r="F631" s="1">
        <f t="shared" si="45"/>
        <v>2</v>
      </c>
      <c r="G631" s="1">
        <f t="shared" si="46"/>
        <v>0</v>
      </c>
      <c r="H631" s="1">
        <f t="shared" si="47"/>
        <v>0</v>
      </c>
      <c r="I631" s="1">
        <f t="shared" si="49"/>
        <v>3707</v>
      </c>
      <c r="J631" s="1">
        <f t="shared" si="48"/>
        <v>0</v>
      </c>
    </row>
    <row r="632" spans="3:10" x14ac:dyDescent="0.25">
      <c r="C632" s="2">
        <v>39498</v>
      </c>
      <c r="D632" s="3" t="s">
        <v>160</v>
      </c>
      <c r="E632" s="1">
        <v>12</v>
      </c>
      <c r="F632" s="1">
        <f t="shared" si="45"/>
        <v>2</v>
      </c>
      <c r="G632" s="1">
        <f t="shared" si="46"/>
        <v>0</v>
      </c>
      <c r="H632" s="1">
        <f t="shared" si="47"/>
        <v>0</v>
      </c>
      <c r="I632" s="1">
        <f t="shared" si="49"/>
        <v>3695</v>
      </c>
      <c r="J632" s="1">
        <f t="shared" si="48"/>
        <v>0</v>
      </c>
    </row>
    <row r="633" spans="3:10" x14ac:dyDescent="0.25">
      <c r="C633" s="2">
        <v>39499</v>
      </c>
      <c r="D633" s="3" t="s">
        <v>81</v>
      </c>
      <c r="E633" s="1">
        <v>12</v>
      </c>
      <c r="F633" s="1">
        <f t="shared" si="45"/>
        <v>2</v>
      </c>
      <c r="G633" s="1">
        <f t="shared" si="46"/>
        <v>0</v>
      </c>
      <c r="H633" s="1">
        <f t="shared" si="47"/>
        <v>0</v>
      </c>
      <c r="I633" s="1">
        <f t="shared" si="49"/>
        <v>3683</v>
      </c>
      <c r="J633" s="1">
        <f t="shared" si="48"/>
        <v>0</v>
      </c>
    </row>
    <row r="634" spans="3:10" x14ac:dyDescent="0.25">
      <c r="C634" s="2">
        <v>39500</v>
      </c>
      <c r="D634" s="3" t="s">
        <v>161</v>
      </c>
      <c r="E634" s="1">
        <v>5</v>
      </c>
      <c r="F634" s="1">
        <f t="shared" si="45"/>
        <v>2</v>
      </c>
      <c r="G634" s="1">
        <f t="shared" si="46"/>
        <v>0</v>
      </c>
      <c r="H634" s="1">
        <f t="shared" si="47"/>
        <v>0</v>
      </c>
      <c r="I634" s="1">
        <f t="shared" si="49"/>
        <v>3678</v>
      </c>
      <c r="J634" s="1">
        <f t="shared" si="48"/>
        <v>0</v>
      </c>
    </row>
    <row r="635" spans="3:10" x14ac:dyDescent="0.25">
      <c r="C635" s="2">
        <v>39500</v>
      </c>
      <c r="D635" s="3" t="s">
        <v>162</v>
      </c>
      <c r="E635" s="1">
        <v>2</v>
      </c>
      <c r="F635" s="1">
        <f t="shared" si="45"/>
        <v>2</v>
      </c>
      <c r="G635" s="1">
        <f t="shared" si="46"/>
        <v>0</v>
      </c>
      <c r="H635" s="1">
        <f t="shared" si="47"/>
        <v>0</v>
      </c>
      <c r="I635" s="1">
        <f t="shared" si="49"/>
        <v>3676</v>
      </c>
      <c r="J635" s="1">
        <f t="shared" si="48"/>
        <v>0</v>
      </c>
    </row>
    <row r="636" spans="3:10" x14ac:dyDescent="0.25">
      <c r="C636" s="2">
        <v>39501</v>
      </c>
      <c r="D636" s="3" t="s">
        <v>163</v>
      </c>
      <c r="E636" s="1">
        <v>10</v>
      </c>
      <c r="F636" s="1">
        <f t="shared" si="45"/>
        <v>2</v>
      </c>
      <c r="G636" s="1">
        <f t="shared" si="46"/>
        <v>0</v>
      </c>
      <c r="H636" s="1">
        <f t="shared" si="47"/>
        <v>0</v>
      </c>
      <c r="I636" s="1">
        <f t="shared" si="49"/>
        <v>3666</v>
      </c>
      <c r="J636" s="1">
        <f t="shared" si="48"/>
        <v>0</v>
      </c>
    </row>
    <row r="637" spans="3:10" x14ac:dyDescent="0.25">
      <c r="C637" s="2">
        <v>39503</v>
      </c>
      <c r="D637" s="3" t="s">
        <v>47</v>
      </c>
      <c r="E637" s="1">
        <v>308</v>
      </c>
      <c r="F637" s="1">
        <f t="shared" si="45"/>
        <v>2</v>
      </c>
      <c r="G637" s="1">
        <f t="shared" si="46"/>
        <v>0</v>
      </c>
      <c r="H637" s="1">
        <f t="shared" si="47"/>
        <v>0</v>
      </c>
      <c r="I637" s="1">
        <f t="shared" si="49"/>
        <v>3358</v>
      </c>
      <c r="J637" s="1">
        <f t="shared" si="48"/>
        <v>0</v>
      </c>
    </row>
    <row r="638" spans="3:10" x14ac:dyDescent="0.25">
      <c r="C638" s="2">
        <v>39505</v>
      </c>
      <c r="D638" s="3" t="s">
        <v>121</v>
      </c>
      <c r="E638" s="1">
        <v>5</v>
      </c>
      <c r="F638" s="1">
        <f t="shared" si="45"/>
        <v>2</v>
      </c>
      <c r="G638" s="1">
        <f t="shared" si="46"/>
        <v>0</v>
      </c>
      <c r="H638" s="1">
        <f t="shared" si="47"/>
        <v>0</v>
      </c>
      <c r="I638" s="1">
        <f t="shared" si="49"/>
        <v>3353</v>
      </c>
      <c r="J638" s="1">
        <f t="shared" si="48"/>
        <v>0</v>
      </c>
    </row>
    <row r="639" spans="3:10" x14ac:dyDescent="0.25">
      <c r="C639" s="2">
        <v>39505</v>
      </c>
      <c r="D639" s="3" t="s">
        <v>16</v>
      </c>
      <c r="E639" s="1">
        <v>446</v>
      </c>
      <c r="F639" s="1">
        <f t="shared" si="45"/>
        <v>2</v>
      </c>
      <c r="G639" s="1">
        <f t="shared" si="46"/>
        <v>0</v>
      </c>
      <c r="H639" s="1">
        <f t="shared" si="47"/>
        <v>0</v>
      </c>
      <c r="I639" s="1">
        <f t="shared" si="49"/>
        <v>2907</v>
      </c>
      <c r="J639" s="1">
        <f t="shared" si="48"/>
        <v>0</v>
      </c>
    </row>
    <row r="640" spans="3:10" x14ac:dyDescent="0.25">
      <c r="C640" s="2">
        <v>39506</v>
      </c>
      <c r="D640" s="3" t="s">
        <v>9</v>
      </c>
      <c r="E640" s="1">
        <v>281</v>
      </c>
      <c r="F640" s="1">
        <f t="shared" si="45"/>
        <v>2</v>
      </c>
      <c r="G640" s="1">
        <f t="shared" si="46"/>
        <v>1</v>
      </c>
      <c r="H640" s="1">
        <f t="shared" si="47"/>
        <v>3000</v>
      </c>
      <c r="I640" s="1">
        <f t="shared" si="49"/>
        <v>2626</v>
      </c>
      <c r="J640" s="1">
        <f t="shared" si="48"/>
        <v>0</v>
      </c>
    </row>
    <row r="641" spans="3:10" x14ac:dyDescent="0.25">
      <c r="C641" s="2">
        <v>39510</v>
      </c>
      <c r="D641" s="3" t="s">
        <v>13</v>
      </c>
      <c r="E641" s="1">
        <v>6</v>
      </c>
      <c r="F641" s="1">
        <f t="shared" si="45"/>
        <v>3</v>
      </c>
      <c r="G641" s="1">
        <f t="shared" si="46"/>
        <v>0</v>
      </c>
      <c r="H641" s="1">
        <f t="shared" si="47"/>
        <v>0</v>
      </c>
      <c r="I641" s="1">
        <f t="shared" si="49"/>
        <v>5620</v>
      </c>
      <c r="J641" s="1">
        <f t="shared" si="48"/>
        <v>0</v>
      </c>
    </row>
    <row r="642" spans="3:10" x14ac:dyDescent="0.25">
      <c r="C642" s="2">
        <v>39511</v>
      </c>
      <c r="D642" s="3" t="s">
        <v>9</v>
      </c>
      <c r="E642" s="1">
        <v>409</v>
      </c>
      <c r="F642" s="1">
        <f t="shared" si="45"/>
        <v>3</v>
      </c>
      <c r="G642" s="1">
        <f t="shared" si="46"/>
        <v>0</v>
      </c>
      <c r="H642" s="1">
        <f t="shared" si="47"/>
        <v>0</v>
      </c>
      <c r="I642" s="1">
        <f t="shared" si="49"/>
        <v>5211</v>
      </c>
      <c r="J642" s="1">
        <f t="shared" si="48"/>
        <v>0</v>
      </c>
    </row>
    <row r="643" spans="3:10" x14ac:dyDescent="0.25">
      <c r="C643" s="2">
        <v>39511</v>
      </c>
      <c r="D643" s="3" t="s">
        <v>68</v>
      </c>
      <c r="E643" s="1">
        <v>191</v>
      </c>
      <c r="F643" s="1">
        <f t="shared" ref="F643:F706" si="50">MONTH(C643)</f>
        <v>3</v>
      </c>
      <c r="G643" s="1">
        <f t="shared" ref="G643:G706" si="51">IF(F644&lt;&gt;F643,1,0)</f>
        <v>0</v>
      </c>
      <c r="H643" s="1">
        <f t="shared" ref="H643:H706" si="52">IF(G643=1,IF(I643&lt;5000,1000*ROUNDUP(5-I643/1000,0),0),0)</f>
        <v>0</v>
      </c>
      <c r="I643" s="1">
        <f t="shared" si="49"/>
        <v>5020</v>
      </c>
      <c r="J643" s="1">
        <f t="shared" ref="J643:J706" si="53">IF(H643&gt;=4000,1,0)</f>
        <v>0</v>
      </c>
    </row>
    <row r="644" spans="3:10" x14ac:dyDescent="0.25">
      <c r="C644" s="2">
        <v>39512</v>
      </c>
      <c r="D644" s="3" t="s">
        <v>52</v>
      </c>
      <c r="E644" s="1">
        <v>404</v>
      </c>
      <c r="F644" s="1">
        <f t="shared" si="50"/>
        <v>3</v>
      </c>
      <c r="G644" s="1">
        <f t="shared" si="51"/>
        <v>0</v>
      </c>
      <c r="H644" s="1">
        <f t="shared" si="52"/>
        <v>0</v>
      </c>
      <c r="I644" s="1">
        <f t="shared" ref="I644:I707" si="54">I643-E644+H643</f>
        <v>4616</v>
      </c>
      <c r="J644" s="1">
        <f t="shared" si="53"/>
        <v>0</v>
      </c>
    </row>
    <row r="645" spans="3:10" x14ac:dyDescent="0.25">
      <c r="C645" s="2">
        <v>39512</v>
      </c>
      <c r="D645" s="3" t="s">
        <v>30</v>
      </c>
      <c r="E645" s="1">
        <v>135</v>
      </c>
      <c r="F645" s="1">
        <f t="shared" si="50"/>
        <v>3</v>
      </c>
      <c r="G645" s="1">
        <f t="shared" si="51"/>
        <v>0</v>
      </c>
      <c r="H645" s="1">
        <f t="shared" si="52"/>
        <v>0</v>
      </c>
      <c r="I645" s="1">
        <f t="shared" si="54"/>
        <v>4481</v>
      </c>
      <c r="J645" s="1">
        <f t="shared" si="53"/>
        <v>0</v>
      </c>
    </row>
    <row r="646" spans="3:10" x14ac:dyDescent="0.25">
      <c r="C646" s="2">
        <v>39512</v>
      </c>
      <c r="D646" s="3" t="s">
        <v>29</v>
      </c>
      <c r="E646" s="1">
        <v>20</v>
      </c>
      <c r="F646" s="1">
        <f t="shared" si="50"/>
        <v>3</v>
      </c>
      <c r="G646" s="1">
        <f t="shared" si="51"/>
        <v>0</v>
      </c>
      <c r="H646" s="1">
        <f t="shared" si="52"/>
        <v>0</v>
      </c>
      <c r="I646" s="1">
        <f t="shared" si="54"/>
        <v>4461</v>
      </c>
      <c r="J646" s="1">
        <f t="shared" si="53"/>
        <v>0</v>
      </c>
    </row>
    <row r="647" spans="3:10" x14ac:dyDescent="0.25">
      <c r="C647" s="2">
        <v>39514</v>
      </c>
      <c r="D647" s="3" t="s">
        <v>60</v>
      </c>
      <c r="E647" s="1">
        <v>54</v>
      </c>
      <c r="F647" s="1">
        <f t="shared" si="50"/>
        <v>3</v>
      </c>
      <c r="G647" s="1">
        <f t="shared" si="51"/>
        <v>0</v>
      </c>
      <c r="H647" s="1">
        <f t="shared" si="52"/>
        <v>0</v>
      </c>
      <c r="I647" s="1">
        <f t="shared" si="54"/>
        <v>4407</v>
      </c>
      <c r="J647" s="1">
        <f t="shared" si="53"/>
        <v>0</v>
      </c>
    </row>
    <row r="648" spans="3:10" x14ac:dyDescent="0.25">
      <c r="C648" s="2">
        <v>39514</v>
      </c>
      <c r="D648" s="3" t="s">
        <v>54</v>
      </c>
      <c r="E648" s="1">
        <v>129</v>
      </c>
      <c r="F648" s="1">
        <f t="shared" si="50"/>
        <v>3</v>
      </c>
      <c r="G648" s="1">
        <f t="shared" si="51"/>
        <v>0</v>
      </c>
      <c r="H648" s="1">
        <f t="shared" si="52"/>
        <v>0</v>
      </c>
      <c r="I648" s="1">
        <f t="shared" si="54"/>
        <v>4278</v>
      </c>
      <c r="J648" s="1">
        <f t="shared" si="53"/>
        <v>0</v>
      </c>
    </row>
    <row r="649" spans="3:10" x14ac:dyDescent="0.25">
      <c r="C649" s="2">
        <v>39517</v>
      </c>
      <c r="D649" s="3" t="s">
        <v>164</v>
      </c>
      <c r="E649" s="1">
        <v>11</v>
      </c>
      <c r="F649" s="1">
        <f t="shared" si="50"/>
        <v>3</v>
      </c>
      <c r="G649" s="1">
        <f t="shared" si="51"/>
        <v>0</v>
      </c>
      <c r="H649" s="1">
        <f t="shared" si="52"/>
        <v>0</v>
      </c>
      <c r="I649" s="1">
        <f t="shared" si="54"/>
        <v>4267</v>
      </c>
      <c r="J649" s="1">
        <f t="shared" si="53"/>
        <v>0</v>
      </c>
    </row>
    <row r="650" spans="3:10" x14ac:dyDescent="0.25">
      <c r="C650" s="2">
        <v>39518</v>
      </c>
      <c r="D650" s="3" t="s">
        <v>24</v>
      </c>
      <c r="E650" s="1">
        <v>383</v>
      </c>
      <c r="F650" s="1">
        <f t="shared" si="50"/>
        <v>3</v>
      </c>
      <c r="G650" s="1">
        <f t="shared" si="51"/>
        <v>0</v>
      </c>
      <c r="H650" s="1">
        <f t="shared" si="52"/>
        <v>0</v>
      </c>
      <c r="I650" s="1">
        <f t="shared" si="54"/>
        <v>3884</v>
      </c>
      <c r="J650" s="1">
        <f t="shared" si="53"/>
        <v>0</v>
      </c>
    </row>
    <row r="651" spans="3:10" x14ac:dyDescent="0.25">
      <c r="C651" s="2">
        <v>39519</v>
      </c>
      <c r="D651" s="3" t="s">
        <v>12</v>
      </c>
      <c r="E651" s="1">
        <v>46</v>
      </c>
      <c r="F651" s="1">
        <f t="shared" si="50"/>
        <v>3</v>
      </c>
      <c r="G651" s="1">
        <f t="shared" si="51"/>
        <v>0</v>
      </c>
      <c r="H651" s="1">
        <f t="shared" si="52"/>
        <v>0</v>
      </c>
      <c r="I651" s="1">
        <f t="shared" si="54"/>
        <v>3838</v>
      </c>
      <c r="J651" s="1">
        <f t="shared" si="53"/>
        <v>0</v>
      </c>
    </row>
    <row r="652" spans="3:10" x14ac:dyDescent="0.25">
      <c r="C652" s="2">
        <v>39520</v>
      </c>
      <c r="D652" s="3" t="s">
        <v>133</v>
      </c>
      <c r="E652" s="1">
        <v>61</v>
      </c>
      <c r="F652" s="1">
        <f t="shared" si="50"/>
        <v>3</v>
      </c>
      <c r="G652" s="1">
        <f t="shared" si="51"/>
        <v>0</v>
      </c>
      <c r="H652" s="1">
        <f t="shared" si="52"/>
        <v>0</v>
      </c>
      <c r="I652" s="1">
        <f t="shared" si="54"/>
        <v>3777</v>
      </c>
      <c r="J652" s="1">
        <f t="shared" si="53"/>
        <v>0</v>
      </c>
    </row>
    <row r="653" spans="3:10" x14ac:dyDescent="0.25">
      <c r="C653" s="2">
        <v>39522</v>
      </c>
      <c r="D653" s="3" t="s">
        <v>30</v>
      </c>
      <c r="E653" s="1">
        <v>166</v>
      </c>
      <c r="F653" s="1">
        <f t="shared" si="50"/>
        <v>3</v>
      </c>
      <c r="G653" s="1">
        <f t="shared" si="51"/>
        <v>0</v>
      </c>
      <c r="H653" s="1">
        <f t="shared" si="52"/>
        <v>0</v>
      </c>
      <c r="I653" s="1">
        <f t="shared" si="54"/>
        <v>3611</v>
      </c>
      <c r="J653" s="1">
        <f t="shared" si="53"/>
        <v>0</v>
      </c>
    </row>
    <row r="654" spans="3:10" x14ac:dyDescent="0.25">
      <c r="C654" s="2">
        <v>39523</v>
      </c>
      <c r="D654" s="3" t="s">
        <v>71</v>
      </c>
      <c r="E654" s="1">
        <v>91</v>
      </c>
      <c r="F654" s="1">
        <f t="shared" si="50"/>
        <v>3</v>
      </c>
      <c r="G654" s="1">
        <f t="shared" si="51"/>
        <v>0</v>
      </c>
      <c r="H654" s="1">
        <f t="shared" si="52"/>
        <v>0</v>
      </c>
      <c r="I654" s="1">
        <f t="shared" si="54"/>
        <v>3520</v>
      </c>
      <c r="J654" s="1">
        <f t="shared" si="53"/>
        <v>0</v>
      </c>
    </row>
    <row r="655" spans="3:10" x14ac:dyDescent="0.25">
      <c r="C655" s="2">
        <v>39524</v>
      </c>
      <c r="D655" s="3" t="s">
        <v>165</v>
      </c>
      <c r="E655" s="1">
        <v>10</v>
      </c>
      <c r="F655" s="1">
        <f t="shared" si="50"/>
        <v>3</v>
      </c>
      <c r="G655" s="1">
        <f t="shared" si="51"/>
        <v>0</v>
      </c>
      <c r="H655" s="1">
        <f t="shared" si="52"/>
        <v>0</v>
      </c>
      <c r="I655" s="1">
        <f t="shared" si="54"/>
        <v>3510</v>
      </c>
      <c r="J655" s="1">
        <f t="shared" si="53"/>
        <v>0</v>
      </c>
    </row>
    <row r="656" spans="3:10" x14ac:dyDescent="0.25">
      <c r="C656" s="2">
        <v>39526</v>
      </c>
      <c r="D656" s="3" t="s">
        <v>166</v>
      </c>
      <c r="E656" s="1">
        <v>19</v>
      </c>
      <c r="F656" s="1">
        <f t="shared" si="50"/>
        <v>3</v>
      </c>
      <c r="G656" s="1">
        <f t="shared" si="51"/>
        <v>0</v>
      </c>
      <c r="H656" s="1">
        <f t="shared" si="52"/>
        <v>0</v>
      </c>
      <c r="I656" s="1">
        <f t="shared" si="54"/>
        <v>3491</v>
      </c>
      <c r="J656" s="1">
        <f t="shared" si="53"/>
        <v>0</v>
      </c>
    </row>
    <row r="657" spans="3:10" x14ac:dyDescent="0.25">
      <c r="C657" s="2">
        <v>39526</v>
      </c>
      <c r="D657" s="3" t="s">
        <v>167</v>
      </c>
      <c r="E657" s="1">
        <v>2</v>
      </c>
      <c r="F657" s="1">
        <f t="shared" si="50"/>
        <v>3</v>
      </c>
      <c r="G657" s="1">
        <f t="shared" si="51"/>
        <v>0</v>
      </c>
      <c r="H657" s="1">
        <f t="shared" si="52"/>
        <v>0</v>
      </c>
      <c r="I657" s="1">
        <f t="shared" si="54"/>
        <v>3489</v>
      </c>
      <c r="J657" s="1">
        <f t="shared" si="53"/>
        <v>0</v>
      </c>
    </row>
    <row r="658" spans="3:10" x14ac:dyDescent="0.25">
      <c r="C658" s="2">
        <v>39527</v>
      </c>
      <c r="D658" s="3" t="s">
        <v>37</v>
      </c>
      <c r="E658" s="1">
        <v>125</v>
      </c>
      <c r="F658" s="1">
        <f t="shared" si="50"/>
        <v>3</v>
      </c>
      <c r="G658" s="1">
        <f t="shared" si="51"/>
        <v>0</v>
      </c>
      <c r="H658" s="1">
        <f t="shared" si="52"/>
        <v>0</v>
      </c>
      <c r="I658" s="1">
        <f t="shared" si="54"/>
        <v>3364</v>
      </c>
      <c r="J658" s="1">
        <f t="shared" si="53"/>
        <v>0</v>
      </c>
    </row>
    <row r="659" spans="3:10" x14ac:dyDescent="0.25">
      <c r="C659" s="2">
        <v>39527</v>
      </c>
      <c r="D659" s="3" t="s">
        <v>24</v>
      </c>
      <c r="E659" s="1">
        <v>248</v>
      </c>
      <c r="F659" s="1">
        <f t="shared" si="50"/>
        <v>3</v>
      </c>
      <c r="G659" s="1">
        <f t="shared" si="51"/>
        <v>0</v>
      </c>
      <c r="H659" s="1">
        <f t="shared" si="52"/>
        <v>0</v>
      </c>
      <c r="I659" s="1">
        <f t="shared" si="54"/>
        <v>3116</v>
      </c>
      <c r="J659" s="1">
        <f t="shared" si="53"/>
        <v>0</v>
      </c>
    </row>
    <row r="660" spans="3:10" x14ac:dyDescent="0.25">
      <c r="C660" s="2">
        <v>39527</v>
      </c>
      <c r="D660" s="3" t="s">
        <v>104</v>
      </c>
      <c r="E660" s="1">
        <v>298</v>
      </c>
      <c r="F660" s="1">
        <f t="shared" si="50"/>
        <v>3</v>
      </c>
      <c r="G660" s="1">
        <f t="shared" si="51"/>
        <v>0</v>
      </c>
      <c r="H660" s="1">
        <f t="shared" si="52"/>
        <v>0</v>
      </c>
      <c r="I660" s="1">
        <f t="shared" si="54"/>
        <v>2818</v>
      </c>
      <c r="J660" s="1">
        <f t="shared" si="53"/>
        <v>0</v>
      </c>
    </row>
    <row r="661" spans="3:10" x14ac:dyDescent="0.25">
      <c r="C661" s="2">
        <v>39528</v>
      </c>
      <c r="D661" s="3" t="s">
        <v>24</v>
      </c>
      <c r="E661" s="1">
        <v>406</v>
      </c>
      <c r="F661" s="1">
        <f t="shared" si="50"/>
        <v>3</v>
      </c>
      <c r="G661" s="1">
        <f t="shared" si="51"/>
        <v>0</v>
      </c>
      <c r="H661" s="1">
        <f t="shared" si="52"/>
        <v>0</v>
      </c>
      <c r="I661" s="1">
        <f t="shared" si="54"/>
        <v>2412</v>
      </c>
      <c r="J661" s="1">
        <f t="shared" si="53"/>
        <v>0</v>
      </c>
    </row>
    <row r="662" spans="3:10" x14ac:dyDescent="0.25">
      <c r="C662" s="2">
        <v>39529</v>
      </c>
      <c r="D662" s="3" t="s">
        <v>21</v>
      </c>
      <c r="E662" s="1">
        <v>46</v>
      </c>
      <c r="F662" s="1">
        <f t="shared" si="50"/>
        <v>3</v>
      </c>
      <c r="G662" s="1">
        <f t="shared" si="51"/>
        <v>0</v>
      </c>
      <c r="H662" s="1">
        <f t="shared" si="52"/>
        <v>0</v>
      </c>
      <c r="I662" s="1">
        <f t="shared" si="54"/>
        <v>2366</v>
      </c>
      <c r="J662" s="1">
        <f t="shared" si="53"/>
        <v>0</v>
      </c>
    </row>
    <row r="663" spans="3:10" x14ac:dyDescent="0.25">
      <c r="C663" s="2">
        <v>39530</v>
      </c>
      <c r="D663" s="3" t="s">
        <v>71</v>
      </c>
      <c r="E663" s="1">
        <v>106</v>
      </c>
      <c r="F663" s="1">
        <f t="shared" si="50"/>
        <v>3</v>
      </c>
      <c r="G663" s="1">
        <f t="shared" si="51"/>
        <v>0</v>
      </c>
      <c r="H663" s="1">
        <f t="shared" si="52"/>
        <v>0</v>
      </c>
      <c r="I663" s="1">
        <f t="shared" si="54"/>
        <v>2260</v>
      </c>
      <c r="J663" s="1">
        <f t="shared" si="53"/>
        <v>0</v>
      </c>
    </row>
    <row r="664" spans="3:10" x14ac:dyDescent="0.25">
      <c r="C664" s="2">
        <v>39532</v>
      </c>
      <c r="D664" s="3" t="s">
        <v>11</v>
      </c>
      <c r="E664" s="1">
        <v>121</v>
      </c>
      <c r="F664" s="1">
        <f t="shared" si="50"/>
        <v>3</v>
      </c>
      <c r="G664" s="1">
        <f t="shared" si="51"/>
        <v>0</v>
      </c>
      <c r="H664" s="1">
        <f t="shared" si="52"/>
        <v>0</v>
      </c>
      <c r="I664" s="1">
        <f t="shared" si="54"/>
        <v>2139</v>
      </c>
      <c r="J664" s="1">
        <f t="shared" si="53"/>
        <v>0</v>
      </c>
    </row>
    <row r="665" spans="3:10" x14ac:dyDescent="0.25">
      <c r="C665" s="2">
        <v>39536</v>
      </c>
      <c r="D665" s="3" t="s">
        <v>47</v>
      </c>
      <c r="E665" s="1">
        <v>170</v>
      </c>
      <c r="F665" s="1">
        <f t="shared" si="50"/>
        <v>3</v>
      </c>
      <c r="G665" s="1">
        <f t="shared" si="51"/>
        <v>0</v>
      </c>
      <c r="H665" s="1">
        <f t="shared" si="52"/>
        <v>0</v>
      </c>
      <c r="I665" s="1">
        <f t="shared" si="54"/>
        <v>1969</v>
      </c>
      <c r="J665" s="1">
        <f t="shared" si="53"/>
        <v>0</v>
      </c>
    </row>
    <row r="666" spans="3:10" x14ac:dyDescent="0.25">
      <c r="C666" s="2">
        <v>39536</v>
      </c>
      <c r="D666" s="3" t="s">
        <v>16</v>
      </c>
      <c r="E666" s="1">
        <v>431</v>
      </c>
      <c r="F666" s="1">
        <f t="shared" si="50"/>
        <v>3</v>
      </c>
      <c r="G666" s="1">
        <f t="shared" si="51"/>
        <v>0</v>
      </c>
      <c r="H666" s="1">
        <f t="shared" si="52"/>
        <v>0</v>
      </c>
      <c r="I666" s="1">
        <f t="shared" si="54"/>
        <v>1538</v>
      </c>
      <c r="J666" s="1">
        <f t="shared" si="53"/>
        <v>0</v>
      </c>
    </row>
    <row r="667" spans="3:10" x14ac:dyDescent="0.25">
      <c r="C667" s="2">
        <v>39537</v>
      </c>
      <c r="D667" s="3" t="s">
        <v>52</v>
      </c>
      <c r="E667" s="1">
        <v>483</v>
      </c>
      <c r="F667" s="1">
        <f t="shared" si="50"/>
        <v>3</v>
      </c>
      <c r="G667" s="1">
        <f t="shared" si="51"/>
        <v>1</v>
      </c>
      <c r="H667" s="1">
        <f t="shared" si="52"/>
        <v>4000</v>
      </c>
      <c r="I667" s="1">
        <f t="shared" si="54"/>
        <v>1055</v>
      </c>
      <c r="J667" s="1">
        <f t="shared" si="53"/>
        <v>1</v>
      </c>
    </row>
    <row r="668" spans="3:10" x14ac:dyDescent="0.25">
      <c r="C668" s="2">
        <v>39539</v>
      </c>
      <c r="D668" s="3" t="s">
        <v>9</v>
      </c>
      <c r="E668" s="1">
        <v>354</v>
      </c>
      <c r="F668" s="1">
        <f t="shared" si="50"/>
        <v>4</v>
      </c>
      <c r="G668" s="1">
        <f t="shared" si="51"/>
        <v>0</v>
      </c>
      <c r="H668" s="1">
        <f t="shared" si="52"/>
        <v>0</v>
      </c>
      <c r="I668" s="1">
        <f t="shared" si="54"/>
        <v>4701</v>
      </c>
      <c r="J668" s="1">
        <f t="shared" si="53"/>
        <v>0</v>
      </c>
    </row>
    <row r="669" spans="3:10" x14ac:dyDescent="0.25">
      <c r="C669" s="2">
        <v>39541</v>
      </c>
      <c r="D669" s="3" t="s">
        <v>71</v>
      </c>
      <c r="E669" s="1">
        <v>65</v>
      </c>
      <c r="F669" s="1">
        <f t="shared" si="50"/>
        <v>4</v>
      </c>
      <c r="G669" s="1">
        <f t="shared" si="51"/>
        <v>0</v>
      </c>
      <c r="H669" s="1">
        <f t="shared" si="52"/>
        <v>0</v>
      </c>
      <c r="I669" s="1">
        <f t="shared" si="54"/>
        <v>4636</v>
      </c>
      <c r="J669" s="1">
        <f t="shared" si="53"/>
        <v>0</v>
      </c>
    </row>
    <row r="670" spans="3:10" x14ac:dyDescent="0.25">
      <c r="C670" s="2">
        <v>39544</v>
      </c>
      <c r="D670" s="3" t="s">
        <v>26</v>
      </c>
      <c r="E670" s="1">
        <v>176</v>
      </c>
      <c r="F670" s="1">
        <f t="shared" si="50"/>
        <v>4</v>
      </c>
      <c r="G670" s="1">
        <f t="shared" si="51"/>
        <v>0</v>
      </c>
      <c r="H670" s="1">
        <f t="shared" si="52"/>
        <v>0</v>
      </c>
      <c r="I670" s="1">
        <f t="shared" si="54"/>
        <v>4460</v>
      </c>
      <c r="J670" s="1">
        <f t="shared" si="53"/>
        <v>0</v>
      </c>
    </row>
    <row r="671" spans="3:10" x14ac:dyDescent="0.25">
      <c r="C671" s="2">
        <v>39545</v>
      </c>
      <c r="D671" s="3" t="s">
        <v>53</v>
      </c>
      <c r="E671" s="1">
        <v>2</v>
      </c>
      <c r="F671" s="1">
        <f t="shared" si="50"/>
        <v>4</v>
      </c>
      <c r="G671" s="1">
        <f t="shared" si="51"/>
        <v>0</v>
      </c>
      <c r="H671" s="1">
        <f t="shared" si="52"/>
        <v>0</v>
      </c>
      <c r="I671" s="1">
        <f t="shared" si="54"/>
        <v>4458</v>
      </c>
      <c r="J671" s="1">
        <f t="shared" si="53"/>
        <v>0</v>
      </c>
    </row>
    <row r="672" spans="3:10" x14ac:dyDescent="0.25">
      <c r="C672" s="2">
        <v>39546</v>
      </c>
      <c r="D672" s="3" t="s">
        <v>68</v>
      </c>
      <c r="E672" s="1">
        <v>46</v>
      </c>
      <c r="F672" s="1">
        <f t="shared" si="50"/>
        <v>4</v>
      </c>
      <c r="G672" s="1">
        <f t="shared" si="51"/>
        <v>0</v>
      </c>
      <c r="H672" s="1">
        <f t="shared" si="52"/>
        <v>0</v>
      </c>
      <c r="I672" s="1">
        <f t="shared" si="54"/>
        <v>4412</v>
      </c>
      <c r="J672" s="1">
        <f t="shared" si="53"/>
        <v>0</v>
      </c>
    </row>
    <row r="673" spans="3:10" x14ac:dyDescent="0.25">
      <c r="C673" s="2">
        <v>39549</v>
      </c>
      <c r="D673" s="3" t="s">
        <v>104</v>
      </c>
      <c r="E673" s="1">
        <v>477</v>
      </c>
      <c r="F673" s="1">
        <f t="shared" si="50"/>
        <v>4</v>
      </c>
      <c r="G673" s="1">
        <f t="shared" si="51"/>
        <v>0</v>
      </c>
      <c r="H673" s="1">
        <f t="shared" si="52"/>
        <v>0</v>
      </c>
      <c r="I673" s="1">
        <f t="shared" si="54"/>
        <v>3935</v>
      </c>
      <c r="J673" s="1">
        <f t="shared" si="53"/>
        <v>0</v>
      </c>
    </row>
    <row r="674" spans="3:10" x14ac:dyDescent="0.25">
      <c r="C674" s="2">
        <v>39550</v>
      </c>
      <c r="D674" s="3" t="s">
        <v>59</v>
      </c>
      <c r="E674" s="1">
        <v>6</v>
      </c>
      <c r="F674" s="1">
        <f t="shared" si="50"/>
        <v>4</v>
      </c>
      <c r="G674" s="1">
        <f t="shared" si="51"/>
        <v>0</v>
      </c>
      <c r="H674" s="1">
        <f t="shared" si="52"/>
        <v>0</v>
      </c>
      <c r="I674" s="1">
        <f t="shared" si="54"/>
        <v>3929</v>
      </c>
      <c r="J674" s="1">
        <f t="shared" si="53"/>
        <v>0</v>
      </c>
    </row>
    <row r="675" spans="3:10" x14ac:dyDescent="0.25">
      <c r="C675" s="2">
        <v>39552</v>
      </c>
      <c r="D675" s="3" t="s">
        <v>50</v>
      </c>
      <c r="E675" s="1">
        <v>11</v>
      </c>
      <c r="F675" s="1">
        <f t="shared" si="50"/>
        <v>4</v>
      </c>
      <c r="G675" s="1">
        <f t="shared" si="51"/>
        <v>0</v>
      </c>
      <c r="H675" s="1">
        <f t="shared" si="52"/>
        <v>0</v>
      </c>
      <c r="I675" s="1">
        <f t="shared" si="54"/>
        <v>3918</v>
      </c>
      <c r="J675" s="1">
        <f t="shared" si="53"/>
        <v>0</v>
      </c>
    </row>
    <row r="676" spans="3:10" x14ac:dyDescent="0.25">
      <c r="C676" s="2">
        <v>39552</v>
      </c>
      <c r="D676" s="3" t="s">
        <v>68</v>
      </c>
      <c r="E676" s="1">
        <v>126</v>
      </c>
      <c r="F676" s="1">
        <f t="shared" si="50"/>
        <v>4</v>
      </c>
      <c r="G676" s="1">
        <f t="shared" si="51"/>
        <v>0</v>
      </c>
      <c r="H676" s="1">
        <f t="shared" si="52"/>
        <v>0</v>
      </c>
      <c r="I676" s="1">
        <f t="shared" si="54"/>
        <v>3792</v>
      </c>
      <c r="J676" s="1">
        <f t="shared" si="53"/>
        <v>0</v>
      </c>
    </row>
    <row r="677" spans="3:10" x14ac:dyDescent="0.25">
      <c r="C677" s="2">
        <v>39552</v>
      </c>
      <c r="D677" s="3" t="s">
        <v>20</v>
      </c>
      <c r="E677" s="1">
        <v>190</v>
      </c>
      <c r="F677" s="1">
        <f t="shared" si="50"/>
        <v>4</v>
      </c>
      <c r="G677" s="1">
        <f t="shared" si="51"/>
        <v>0</v>
      </c>
      <c r="H677" s="1">
        <f t="shared" si="52"/>
        <v>0</v>
      </c>
      <c r="I677" s="1">
        <f t="shared" si="54"/>
        <v>3602</v>
      </c>
      <c r="J677" s="1">
        <f t="shared" si="53"/>
        <v>0</v>
      </c>
    </row>
    <row r="678" spans="3:10" x14ac:dyDescent="0.25">
      <c r="C678" s="2">
        <v>39553</v>
      </c>
      <c r="D678" s="3" t="s">
        <v>52</v>
      </c>
      <c r="E678" s="1">
        <v>358</v>
      </c>
      <c r="F678" s="1">
        <f t="shared" si="50"/>
        <v>4</v>
      </c>
      <c r="G678" s="1">
        <f t="shared" si="51"/>
        <v>0</v>
      </c>
      <c r="H678" s="1">
        <f t="shared" si="52"/>
        <v>0</v>
      </c>
      <c r="I678" s="1">
        <f t="shared" si="54"/>
        <v>3244</v>
      </c>
      <c r="J678" s="1">
        <f t="shared" si="53"/>
        <v>0</v>
      </c>
    </row>
    <row r="679" spans="3:10" x14ac:dyDescent="0.25">
      <c r="C679" s="2">
        <v>39553</v>
      </c>
      <c r="D679" s="3" t="s">
        <v>41</v>
      </c>
      <c r="E679" s="1">
        <v>78</v>
      </c>
      <c r="F679" s="1">
        <f t="shared" si="50"/>
        <v>4</v>
      </c>
      <c r="G679" s="1">
        <f t="shared" si="51"/>
        <v>0</v>
      </c>
      <c r="H679" s="1">
        <f t="shared" si="52"/>
        <v>0</v>
      </c>
      <c r="I679" s="1">
        <f t="shared" si="54"/>
        <v>3166</v>
      </c>
      <c r="J679" s="1">
        <f t="shared" si="53"/>
        <v>0</v>
      </c>
    </row>
    <row r="680" spans="3:10" x14ac:dyDescent="0.25">
      <c r="C680" s="2">
        <v>39553</v>
      </c>
      <c r="D680" s="3" t="s">
        <v>73</v>
      </c>
      <c r="E680" s="1">
        <v>129</v>
      </c>
      <c r="F680" s="1">
        <f t="shared" si="50"/>
        <v>4</v>
      </c>
      <c r="G680" s="1">
        <f t="shared" si="51"/>
        <v>0</v>
      </c>
      <c r="H680" s="1">
        <f t="shared" si="52"/>
        <v>0</v>
      </c>
      <c r="I680" s="1">
        <f t="shared" si="54"/>
        <v>3037</v>
      </c>
      <c r="J680" s="1">
        <f t="shared" si="53"/>
        <v>0</v>
      </c>
    </row>
    <row r="681" spans="3:10" x14ac:dyDescent="0.25">
      <c r="C681" s="2">
        <v>39554</v>
      </c>
      <c r="D681" s="3" t="s">
        <v>16</v>
      </c>
      <c r="E681" s="1">
        <v>433</v>
      </c>
      <c r="F681" s="1">
        <f t="shared" si="50"/>
        <v>4</v>
      </c>
      <c r="G681" s="1">
        <f t="shared" si="51"/>
        <v>0</v>
      </c>
      <c r="H681" s="1">
        <f t="shared" si="52"/>
        <v>0</v>
      </c>
      <c r="I681" s="1">
        <f t="shared" si="54"/>
        <v>2604</v>
      </c>
      <c r="J681" s="1">
        <f t="shared" si="53"/>
        <v>0</v>
      </c>
    </row>
    <row r="682" spans="3:10" x14ac:dyDescent="0.25">
      <c r="C682" s="2">
        <v>39555</v>
      </c>
      <c r="D682" s="3" t="s">
        <v>92</v>
      </c>
      <c r="E682" s="1">
        <v>18</v>
      </c>
      <c r="F682" s="1">
        <f t="shared" si="50"/>
        <v>4</v>
      </c>
      <c r="G682" s="1">
        <f t="shared" si="51"/>
        <v>0</v>
      </c>
      <c r="H682" s="1">
        <f t="shared" si="52"/>
        <v>0</v>
      </c>
      <c r="I682" s="1">
        <f t="shared" si="54"/>
        <v>2586</v>
      </c>
      <c r="J682" s="1">
        <f t="shared" si="53"/>
        <v>0</v>
      </c>
    </row>
    <row r="683" spans="3:10" x14ac:dyDescent="0.25">
      <c r="C683" s="2">
        <v>39556</v>
      </c>
      <c r="D683" s="3" t="s">
        <v>82</v>
      </c>
      <c r="E683" s="1">
        <v>30</v>
      </c>
      <c r="F683" s="1">
        <f t="shared" si="50"/>
        <v>4</v>
      </c>
      <c r="G683" s="1">
        <f t="shared" si="51"/>
        <v>0</v>
      </c>
      <c r="H683" s="1">
        <f t="shared" si="52"/>
        <v>0</v>
      </c>
      <c r="I683" s="1">
        <f t="shared" si="54"/>
        <v>2556</v>
      </c>
      <c r="J683" s="1">
        <f t="shared" si="53"/>
        <v>0</v>
      </c>
    </row>
    <row r="684" spans="3:10" x14ac:dyDescent="0.25">
      <c r="C684" s="2">
        <v>39557</v>
      </c>
      <c r="D684" s="3" t="s">
        <v>44</v>
      </c>
      <c r="E684" s="1">
        <v>18</v>
      </c>
      <c r="F684" s="1">
        <f t="shared" si="50"/>
        <v>4</v>
      </c>
      <c r="G684" s="1">
        <f t="shared" si="51"/>
        <v>0</v>
      </c>
      <c r="H684" s="1">
        <f t="shared" si="52"/>
        <v>0</v>
      </c>
      <c r="I684" s="1">
        <f t="shared" si="54"/>
        <v>2538</v>
      </c>
      <c r="J684" s="1">
        <f t="shared" si="53"/>
        <v>0</v>
      </c>
    </row>
    <row r="685" spans="3:10" x14ac:dyDescent="0.25">
      <c r="C685" s="2">
        <v>39558</v>
      </c>
      <c r="D685" s="3" t="s">
        <v>68</v>
      </c>
      <c r="E685" s="1">
        <v>146</v>
      </c>
      <c r="F685" s="1">
        <f t="shared" si="50"/>
        <v>4</v>
      </c>
      <c r="G685" s="1">
        <f t="shared" si="51"/>
        <v>0</v>
      </c>
      <c r="H685" s="1">
        <f t="shared" si="52"/>
        <v>0</v>
      </c>
      <c r="I685" s="1">
        <f t="shared" si="54"/>
        <v>2392</v>
      </c>
      <c r="J685" s="1">
        <f t="shared" si="53"/>
        <v>0</v>
      </c>
    </row>
    <row r="686" spans="3:10" x14ac:dyDescent="0.25">
      <c r="C686" s="2">
        <v>39558</v>
      </c>
      <c r="D686" s="3" t="s">
        <v>164</v>
      </c>
      <c r="E686" s="1">
        <v>19</v>
      </c>
      <c r="F686" s="1">
        <f t="shared" si="50"/>
        <v>4</v>
      </c>
      <c r="G686" s="1">
        <f t="shared" si="51"/>
        <v>0</v>
      </c>
      <c r="H686" s="1">
        <f t="shared" si="52"/>
        <v>0</v>
      </c>
      <c r="I686" s="1">
        <f t="shared" si="54"/>
        <v>2373</v>
      </c>
      <c r="J686" s="1">
        <f t="shared" si="53"/>
        <v>0</v>
      </c>
    </row>
    <row r="687" spans="3:10" x14ac:dyDescent="0.25">
      <c r="C687" s="2">
        <v>39559</v>
      </c>
      <c r="D687" s="3" t="s">
        <v>25</v>
      </c>
      <c r="E687" s="1">
        <v>170</v>
      </c>
      <c r="F687" s="1">
        <f t="shared" si="50"/>
        <v>4</v>
      </c>
      <c r="G687" s="1">
        <f t="shared" si="51"/>
        <v>0</v>
      </c>
      <c r="H687" s="1">
        <f t="shared" si="52"/>
        <v>0</v>
      </c>
      <c r="I687" s="1">
        <f t="shared" si="54"/>
        <v>2203</v>
      </c>
      <c r="J687" s="1">
        <f t="shared" si="53"/>
        <v>0</v>
      </c>
    </row>
    <row r="688" spans="3:10" x14ac:dyDescent="0.25">
      <c r="C688" s="2">
        <v>39561</v>
      </c>
      <c r="D688" s="3" t="s">
        <v>7</v>
      </c>
      <c r="E688" s="1">
        <v>428</v>
      </c>
      <c r="F688" s="1">
        <f t="shared" si="50"/>
        <v>4</v>
      </c>
      <c r="G688" s="1">
        <f t="shared" si="51"/>
        <v>0</v>
      </c>
      <c r="H688" s="1">
        <f t="shared" si="52"/>
        <v>0</v>
      </c>
      <c r="I688" s="1">
        <f t="shared" si="54"/>
        <v>1775</v>
      </c>
      <c r="J688" s="1">
        <f t="shared" si="53"/>
        <v>0</v>
      </c>
    </row>
    <row r="689" spans="3:10" x14ac:dyDescent="0.25">
      <c r="C689" s="2">
        <v>39563</v>
      </c>
      <c r="D689" s="3" t="s">
        <v>52</v>
      </c>
      <c r="E689" s="1">
        <v>129</v>
      </c>
      <c r="F689" s="1">
        <f t="shared" si="50"/>
        <v>4</v>
      </c>
      <c r="G689" s="1">
        <f t="shared" si="51"/>
        <v>0</v>
      </c>
      <c r="H689" s="1">
        <f t="shared" si="52"/>
        <v>0</v>
      </c>
      <c r="I689" s="1">
        <f t="shared" si="54"/>
        <v>1646</v>
      </c>
      <c r="J689" s="1">
        <f t="shared" si="53"/>
        <v>0</v>
      </c>
    </row>
    <row r="690" spans="3:10" x14ac:dyDescent="0.25">
      <c r="C690" s="2">
        <v>39564</v>
      </c>
      <c r="D690" s="3" t="s">
        <v>19</v>
      </c>
      <c r="E690" s="1">
        <v>304</v>
      </c>
      <c r="F690" s="1">
        <f t="shared" si="50"/>
        <v>4</v>
      </c>
      <c r="G690" s="1">
        <f t="shared" si="51"/>
        <v>0</v>
      </c>
      <c r="H690" s="1">
        <f t="shared" si="52"/>
        <v>0</v>
      </c>
      <c r="I690" s="1">
        <f t="shared" si="54"/>
        <v>1342</v>
      </c>
      <c r="J690" s="1">
        <f t="shared" si="53"/>
        <v>0</v>
      </c>
    </row>
    <row r="691" spans="3:10" x14ac:dyDescent="0.25">
      <c r="C691" s="2">
        <v>39568</v>
      </c>
      <c r="D691" s="3" t="s">
        <v>153</v>
      </c>
      <c r="E691" s="1">
        <v>15</v>
      </c>
      <c r="F691" s="1">
        <f t="shared" si="50"/>
        <v>4</v>
      </c>
      <c r="G691" s="1">
        <f t="shared" si="51"/>
        <v>1</v>
      </c>
      <c r="H691" s="1">
        <f t="shared" si="52"/>
        <v>4000</v>
      </c>
      <c r="I691" s="1">
        <f t="shared" si="54"/>
        <v>1327</v>
      </c>
      <c r="J691" s="1">
        <f t="shared" si="53"/>
        <v>1</v>
      </c>
    </row>
    <row r="692" spans="3:10" x14ac:dyDescent="0.25">
      <c r="C692" s="2">
        <v>39569</v>
      </c>
      <c r="D692" s="3" t="s">
        <v>168</v>
      </c>
      <c r="E692" s="1">
        <v>14</v>
      </c>
      <c r="F692" s="1">
        <f t="shared" si="50"/>
        <v>5</v>
      </c>
      <c r="G692" s="1">
        <f t="shared" si="51"/>
        <v>0</v>
      </c>
      <c r="H692" s="1">
        <f t="shared" si="52"/>
        <v>0</v>
      </c>
      <c r="I692" s="1">
        <f t="shared" si="54"/>
        <v>5313</v>
      </c>
      <c r="J692" s="1">
        <f t="shared" si="53"/>
        <v>0</v>
      </c>
    </row>
    <row r="693" spans="3:10" x14ac:dyDescent="0.25">
      <c r="C693" s="2">
        <v>39571</v>
      </c>
      <c r="D693" s="3" t="s">
        <v>16</v>
      </c>
      <c r="E693" s="1">
        <v>320</v>
      </c>
      <c r="F693" s="1">
        <f t="shared" si="50"/>
        <v>5</v>
      </c>
      <c r="G693" s="1">
        <f t="shared" si="51"/>
        <v>0</v>
      </c>
      <c r="H693" s="1">
        <f t="shared" si="52"/>
        <v>0</v>
      </c>
      <c r="I693" s="1">
        <f t="shared" si="54"/>
        <v>4993</v>
      </c>
      <c r="J693" s="1">
        <f t="shared" si="53"/>
        <v>0</v>
      </c>
    </row>
    <row r="694" spans="3:10" x14ac:dyDescent="0.25">
      <c r="C694" s="2">
        <v>39572</v>
      </c>
      <c r="D694" s="3" t="s">
        <v>57</v>
      </c>
      <c r="E694" s="1">
        <v>44</v>
      </c>
      <c r="F694" s="1">
        <f t="shared" si="50"/>
        <v>5</v>
      </c>
      <c r="G694" s="1">
        <f t="shared" si="51"/>
        <v>0</v>
      </c>
      <c r="H694" s="1">
        <f t="shared" si="52"/>
        <v>0</v>
      </c>
      <c r="I694" s="1">
        <f t="shared" si="54"/>
        <v>4949</v>
      </c>
      <c r="J694" s="1">
        <f t="shared" si="53"/>
        <v>0</v>
      </c>
    </row>
    <row r="695" spans="3:10" x14ac:dyDescent="0.25">
      <c r="C695" s="2">
        <v>39573</v>
      </c>
      <c r="D695" s="3" t="s">
        <v>12</v>
      </c>
      <c r="E695" s="1">
        <v>71</v>
      </c>
      <c r="F695" s="1">
        <f t="shared" si="50"/>
        <v>5</v>
      </c>
      <c r="G695" s="1">
        <f t="shared" si="51"/>
        <v>0</v>
      </c>
      <c r="H695" s="1">
        <f t="shared" si="52"/>
        <v>0</v>
      </c>
      <c r="I695" s="1">
        <f t="shared" si="54"/>
        <v>4878</v>
      </c>
      <c r="J695" s="1">
        <f t="shared" si="53"/>
        <v>0</v>
      </c>
    </row>
    <row r="696" spans="3:10" x14ac:dyDescent="0.25">
      <c r="C696" s="2">
        <v>39573</v>
      </c>
      <c r="D696" s="3" t="s">
        <v>74</v>
      </c>
      <c r="E696" s="1">
        <v>8</v>
      </c>
      <c r="F696" s="1">
        <f t="shared" si="50"/>
        <v>5</v>
      </c>
      <c r="G696" s="1">
        <f t="shared" si="51"/>
        <v>0</v>
      </c>
      <c r="H696" s="1">
        <f t="shared" si="52"/>
        <v>0</v>
      </c>
      <c r="I696" s="1">
        <f t="shared" si="54"/>
        <v>4870</v>
      </c>
      <c r="J696" s="1">
        <f t="shared" si="53"/>
        <v>0</v>
      </c>
    </row>
    <row r="697" spans="3:10" x14ac:dyDescent="0.25">
      <c r="C697" s="2">
        <v>39577</v>
      </c>
      <c r="D697" s="3" t="s">
        <v>11</v>
      </c>
      <c r="E697" s="1">
        <v>444</v>
      </c>
      <c r="F697" s="1">
        <f t="shared" si="50"/>
        <v>5</v>
      </c>
      <c r="G697" s="1">
        <f t="shared" si="51"/>
        <v>0</v>
      </c>
      <c r="H697" s="1">
        <f t="shared" si="52"/>
        <v>0</v>
      </c>
      <c r="I697" s="1">
        <f t="shared" si="54"/>
        <v>4426</v>
      </c>
      <c r="J697" s="1">
        <f t="shared" si="53"/>
        <v>0</v>
      </c>
    </row>
    <row r="698" spans="3:10" x14ac:dyDescent="0.25">
      <c r="C698" s="2">
        <v>39577</v>
      </c>
      <c r="D698" s="3" t="s">
        <v>85</v>
      </c>
      <c r="E698" s="1">
        <v>1</v>
      </c>
      <c r="F698" s="1">
        <f t="shared" si="50"/>
        <v>5</v>
      </c>
      <c r="G698" s="1">
        <f t="shared" si="51"/>
        <v>0</v>
      </c>
      <c r="H698" s="1">
        <f t="shared" si="52"/>
        <v>0</v>
      </c>
      <c r="I698" s="1">
        <f t="shared" si="54"/>
        <v>4425</v>
      </c>
      <c r="J698" s="1">
        <f t="shared" si="53"/>
        <v>0</v>
      </c>
    </row>
    <row r="699" spans="3:10" x14ac:dyDescent="0.25">
      <c r="C699" s="2">
        <v>39579</v>
      </c>
      <c r="D699" s="3" t="s">
        <v>68</v>
      </c>
      <c r="E699" s="1">
        <v>102</v>
      </c>
      <c r="F699" s="1">
        <f t="shared" si="50"/>
        <v>5</v>
      </c>
      <c r="G699" s="1">
        <f t="shared" si="51"/>
        <v>0</v>
      </c>
      <c r="H699" s="1">
        <f t="shared" si="52"/>
        <v>0</v>
      </c>
      <c r="I699" s="1">
        <f t="shared" si="54"/>
        <v>4323</v>
      </c>
      <c r="J699" s="1">
        <f t="shared" si="53"/>
        <v>0</v>
      </c>
    </row>
    <row r="700" spans="3:10" x14ac:dyDescent="0.25">
      <c r="C700" s="2">
        <v>39579</v>
      </c>
      <c r="D700" s="3" t="s">
        <v>28</v>
      </c>
      <c r="E700" s="1">
        <v>181</v>
      </c>
      <c r="F700" s="1">
        <f t="shared" si="50"/>
        <v>5</v>
      </c>
      <c r="G700" s="1">
        <f t="shared" si="51"/>
        <v>0</v>
      </c>
      <c r="H700" s="1">
        <f t="shared" si="52"/>
        <v>0</v>
      </c>
      <c r="I700" s="1">
        <f t="shared" si="54"/>
        <v>4142</v>
      </c>
      <c r="J700" s="1">
        <f t="shared" si="53"/>
        <v>0</v>
      </c>
    </row>
    <row r="701" spans="3:10" x14ac:dyDescent="0.25">
      <c r="C701" s="2">
        <v>39579</v>
      </c>
      <c r="D701" s="3" t="s">
        <v>54</v>
      </c>
      <c r="E701" s="1">
        <v>82</v>
      </c>
      <c r="F701" s="1">
        <f t="shared" si="50"/>
        <v>5</v>
      </c>
      <c r="G701" s="1">
        <f t="shared" si="51"/>
        <v>0</v>
      </c>
      <c r="H701" s="1">
        <f t="shared" si="52"/>
        <v>0</v>
      </c>
      <c r="I701" s="1">
        <f t="shared" si="54"/>
        <v>4060</v>
      </c>
      <c r="J701" s="1">
        <f t="shared" si="53"/>
        <v>0</v>
      </c>
    </row>
    <row r="702" spans="3:10" x14ac:dyDescent="0.25">
      <c r="C702" s="2">
        <v>39582</v>
      </c>
      <c r="D702" s="3" t="s">
        <v>169</v>
      </c>
      <c r="E702" s="1">
        <v>19</v>
      </c>
      <c r="F702" s="1">
        <f t="shared" si="50"/>
        <v>5</v>
      </c>
      <c r="G702" s="1">
        <f t="shared" si="51"/>
        <v>0</v>
      </c>
      <c r="H702" s="1">
        <f t="shared" si="52"/>
        <v>0</v>
      </c>
      <c r="I702" s="1">
        <f t="shared" si="54"/>
        <v>4041</v>
      </c>
      <c r="J702" s="1">
        <f t="shared" si="53"/>
        <v>0</v>
      </c>
    </row>
    <row r="703" spans="3:10" x14ac:dyDescent="0.25">
      <c r="C703" s="2">
        <v>39582</v>
      </c>
      <c r="D703" s="3" t="s">
        <v>19</v>
      </c>
      <c r="E703" s="1">
        <v>245</v>
      </c>
      <c r="F703" s="1">
        <f t="shared" si="50"/>
        <v>5</v>
      </c>
      <c r="G703" s="1">
        <f t="shared" si="51"/>
        <v>0</v>
      </c>
      <c r="H703" s="1">
        <f t="shared" si="52"/>
        <v>0</v>
      </c>
      <c r="I703" s="1">
        <f t="shared" si="54"/>
        <v>3796</v>
      </c>
      <c r="J703" s="1">
        <f t="shared" si="53"/>
        <v>0</v>
      </c>
    </row>
    <row r="704" spans="3:10" x14ac:dyDescent="0.25">
      <c r="C704" s="2">
        <v>39584</v>
      </c>
      <c r="D704" s="3" t="s">
        <v>104</v>
      </c>
      <c r="E704" s="1">
        <v>431</v>
      </c>
      <c r="F704" s="1">
        <f t="shared" si="50"/>
        <v>5</v>
      </c>
      <c r="G704" s="1">
        <f t="shared" si="51"/>
        <v>0</v>
      </c>
      <c r="H704" s="1">
        <f t="shared" si="52"/>
        <v>0</v>
      </c>
      <c r="I704" s="1">
        <f t="shared" si="54"/>
        <v>3365</v>
      </c>
      <c r="J704" s="1">
        <f t="shared" si="53"/>
        <v>0</v>
      </c>
    </row>
    <row r="705" spans="3:10" x14ac:dyDescent="0.25">
      <c r="C705" s="2">
        <v>39584</v>
      </c>
      <c r="D705" s="3" t="s">
        <v>9</v>
      </c>
      <c r="E705" s="1">
        <v>252</v>
      </c>
      <c r="F705" s="1">
        <f t="shared" si="50"/>
        <v>5</v>
      </c>
      <c r="G705" s="1">
        <f t="shared" si="51"/>
        <v>0</v>
      </c>
      <c r="H705" s="1">
        <f t="shared" si="52"/>
        <v>0</v>
      </c>
      <c r="I705" s="1">
        <f t="shared" si="54"/>
        <v>3113</v>
      </c>
      <c r="J705" s="1">
        <f t="shared" si="53"/>
        <v>0</v>
      </c>
    </row>
    <row r="706" spans="3:10" x14ac:dyDescent="0.25">
      <c r="C706" s="2">
        <v>39585</v>
      </c>
      <c r="D706" s="3" t="s">
        <v>64</v>
      </c>
      <c r="E706" s="1">
        <v>2</v>
      </c>
      <c r="F706" s="1">
        <f t="shared" si="50"/>
        <v>5</v>
      </c>
      <c r="G706" s="1">
        <f t="shared" si="51"/>
        <v>0</v>
      </c>
      <c r="H706" s="1">
        <f t="shared" si="52"/>
        <v>0</v>
      </c>
      <c r="I706" s="1">
        <f t="shared" si="54"/>
        <v>3111</v>
      </c>
      <c r="J706" s="1">
        <f t="shared" si="53"/>
        <v>0</v>
      </c>
    </row>
    <row r="707" spans="3:10" x14ac:dyDescent="0.25">
      <c r="C707" s="2">
        <v>39586</v>
      </c>
      <c r="D707" s="3" t="s">
        <v>8</v>
      </c>
      <c r="E707" s="1">
        <v>52</v>
      </c>
      <c r="F707" s="1">
        <f t="shared" ref="F707:F770" si="55">MONTH(C707)</f>
        <v>5</v>
      </c>
      <c r="G707" s="1">
        <f t="shared" ref="G707:G770" si="56">IF(F708&lt;&gt;F707,1,0)</f>
        <v>0</v>
      </c>
      <c r="H707" s="1">
        <f t="shared" ref="H707:H770" si="57">IF(G707=1,IF(I707&lt;5000,1000*ROUNDUP(5-I707/1000,0),0),0)</f>
        <v>0</v>
      </c>
      <c r="I707" s="1">
        <f t="shared" si="54"/>
        <v>3059</v>
      </c>
      <c r="J707" s="1">
        <f t="shared" ref="J707:J770" si="58">IF(H707&gt;=4000,1,0)</f>
        <v>0</v>
      </c>
    </row>
    <row r="708" spans="3:10" x14ac:dyDescent="0.25">
      <c r="C708" s="2">
        <v>39587</v>
      </c>
      <c r="D708" s="3" t="s">
        <v>25</v>
      </c>
      <c r="E708" s="1">
        <v>54</v>
      </c>
      <c r="F708" s="1">
        <f t="shared" si="55"/>
        <v>5</v>
      </c>
      <c r="G708" s="1">
        <f t="shared" si="56"/>
        <v>0</v>
      </c>
      <c r="H708" s="1">
        <f t="shared" si="57"/>
        <v>0</v>
      </c>
      <c r="I708" s="1">
        <f t="shared" ref="I708:I771" si="59">I707-E708+H707</f>
        <v>3005</v>
      </c>
      <c r="J708" s="1">
        <f t="shared" si="58"/>
        <v>0</v>
      </c>
    </row>
    <row r="709" spans="3:10" x14ac:dyDescent="0.25">
      <c r="C709" s="2">
        <v>39587</v>
      </c>
      <c r="D709" s="3" t="s">
        <v>61</v>
      </c>
      <c r="E709" s="1">
        <v>4</v>
      </c>
      <c r="F709" s="1">
        <f t="shared" si="55"/>
        <v>5</v>
      </c>
      <c r="G709" s="1">
        <f t="shared" si="56"/>
        <v>0</v>
      </c>
      <c r="H709" s="1">
        <f t="shared" si="57"/>
        <v>0</v>
      </c>
      <c r="I709" s="1">
        <f t="shared" si="59"/>
        <v>3001</v>
      </c>
      <c r="J709" s="1">
        <f t="shared" si="58"/>
        <v>0</v>
      </c>
    </row>
    <row r="710" spans="3:10" x14ac:dyDescent="0.25">
      <c r="C710" s="2">
        <v>39587</v>
      </c>
      <c r="D710" s="3" t="s">
        <v>63</v>
      </c>
      <c r="E710" s="1">
        <v>88</v>
      </c>
      <c r="F710" s="1">
        <f t="shared" si="55"/>
        <v>5</v>
      </c>
      <c r="G710" s="1">
        <f t="shared" si="56"/>
        <v>0</v>
      </c>
      <c r="H710" s="1">
        <f t="shared" si="57"/>
        <v>0</v>
      </c>
      <c r="I710" s="1">
        <f t="shared" si="59"/>
        <v>2913</v>
      </c>
      <c r="J710" s="1">
        <f t="shared" si="58"/>
        <v>0</v>
      </c>
    </row>
    <row r="711" spans="3:10" x14ac:dyDescent="0.25">
      <c r="C711" s="2">
        <v>39590</v>
      </c>
      <c r="D711" s="3" t="s">
        <v>20</v>
      </c>
      <c r="E711" s="1">
        <v>152</v>
      </c>
      <c r="F711" s="1">
        <f t="shared" si="55"/>
        <v>5</v>
      </c>
      <c r="G711" s="1">
        <f t="shared" si="56"/>
        <v>0</v>
      </c>
      <c r="H711" s="1">
        <f t="shared" si="57"/>
        <v>0</v>
      </c>
      <c r="I711" s="1">
        <f t="shared" si="59"/>
        <v>2761</v>
      </c>
      <c r="J711" s="1">
        <f t="shared" si="58"/>
        <v>0</v>
      </c>
    </row>
    <row r="712" spans="3:10" x14ac:dyDescent="0.25">
      <c r="C712" s="2">
        <v>39591</v>
      </c>
      <c r="D712" s="3" t="s">
        <v>57</v>
      </c>
      <c r="E712" s="1">
        <v>121</v>
      </c>
      <c r="F712" s="1">
        <f t="shared" si="55"/>
        <v>5</v>
      </c>
      <c r="G712" s="1">
        <f t="shared" si="56"/>
        <v>0</v>
      </c>
      <c r="H712" s="1">
        <f t="shared" si="57"/>
        <v>0</v>
      </c>
      <c r="I712" s="1">
        <f t="shared" si="59"/>
        <v>2640</v>
      </c>
      <c r="J712" s="1">
        <f t="shared" si="58"/>
        <v>0</v>
      </c>
    </row>
    <row r="713" spans="3:10" x14ac:dyDescent="0.25">
      <c r="C713" s="2">
        <v>39592</v>
      </c>
      <c r="D713" s="3" t="s">
        <v>20</v>
      </c>
      <c r="E713" s="1">
        <v>77</v>
      </c>
      <c r="F713" s="1">
        <f t="shared" si="55"/>
        <v>5</v>
      </c>
      <c r="G713" s="1">
        <f t="shared" si="56"/>
        <v>0</v>
      </c>
      <c r="H713" s="1">
        <f t="shared" si="57"/>
        <v>0</v>
      </c>
      <c r="I713" s="1">
        <f t="shared" si="59"/>
        <v>2563</v>
      </c>
      <c r="J713" s="1">
        <f t="shared" si="58"/>
        <v>0</v>
      </c>
    </row>
    <row r="714" spans="3:10" x14ac:dyDescent="0.25">
      <c r="C714" s="2">
        <v>39595</v>
      </c>
      <c r="D714" s="3" t="s">
        <v>133</v>
      </c>
      <c r="E714" s="1">
        <v>21</v>
      </c>
      <c r="F714" s="1">
        <f t="shared" si="55"/>
        <v>5</v>
      </c>
      <c r="G714" s="1">
        <f t="shared" si="56"/>
        <v>0</v>
      </c>
      <c r="H714" s="1">
        <f t="shared" si="57"/>
        <v>0</v>
      </c>
      <c r="I714" s="1">
        <f t="shared" si="59"/>
        <v>2542</v>
      </c>
      <c r="J714" s="1">
        <f t="shared" si="58"/>
        <v>0</v>
      </c>
    </row>
    <row r="715" spans="3:10" x14ac:dyDescent="0.25">
      <c r="C715" s="2">
        <v>39596</v>
      </c>
      <c r="D715" s="3" t="s">
        <v>63</v>
      </c>
      <c r="E715" s="1">
        <v>48</v>
      </c>
      <c r="F715" s="1">
        <f t="shared" si="55"/>
        <v>5</v>
      </c>
      <c r="G715" s="1">
        <f t="shared" si="56"/>
        <v>0</v>
      </c>
      <c r="H715" s="1">
        <f t="shared" si="57"/>
        <v>0</v>
      </c>
      <c r="I715" s="1">
        <f t="shared" si="59"/>
        <v>2494</v>
      </c>
      <c r="J715" s="1">
        <f t="shared" si="58"/>
        <v>0</v>
      </c>
    </row>
    <row r="716" spans="3:10" x14ac:dyDescent="0.25">
      <c r="C716" s="2">
        <v>39597</v>
      </c>
      <c r="D716" s="3" t="s">
        <v>47</v>
      </c>
      <c r="E716" s="1">
        <v>420</v>
      </c>
      <c r="F716" s="1">
        <f t="shared" si="55"/>
        <v>5</v>
      </c>
      <c r="G716" s="1">
        <f t="shared" si="56"/>
        <v>0</v>
      </c>
      <c r="H716" s="1">
        <f t="shared" si="57"/>
        <v>0</v>
      </c>
      <c r="I716" s="1">
        <f t="shared" si="59"/>
        <v>2074</v>
      </c>
      <c r="J716" s="1">
        <f t="shared" si="58"/>
        <v>0</v>
      </c>
    </row>
    <row r="717" spans="3:10" x14ac:dyDescent="0.25">
      <c r="C717" s="2">
        <v>39598</v>
      </c>
      <c r="D717" s="3" t="s">
        <v>9</v>
      </c>
      <c r="E717" s="1">
        <v>443</v>
      </c>
      <c r="F717" s="1">
        <f t="shared" si="55"/>
        <v>5</v>
      </c>
      <c r="G717" s="1">
        <f t="shared" si="56"/>
        <v>1</v>
      </c>
      <c r="H717" s="1">
        <f t="shared" si="57"/>
        <v>4000</v>
      </c>
      <c r="I717" s="1">
        <f t="shared" si="59"/>
        <v>1631</v>
      </c>
      <c r="J717" s="1">
        <f t="shared" si="58"/>
        <v>1</v>
      </c>
    </row>
    <row r="718" spans="3:10" x14ac:dyDescent="0.25">
      <c r="C718" s="2">
        <v>39602</v>
      </c>
      <c r="D718" s="3" t="s">
        <v>57</v>
      </c>
      <c r="E718" s="1">
        <v>46</v>
      </c>
      <c r="F718" s="1">
        <f t="shared" si="55"/>
        <v>6</v>
      </c>
      <c r="G718" s="1">
        <f t="shared" si="56"/>
        <v>0</v>
      </c>
      <c r="H718" s="1">
        <f t="shared" si="57"/>
        <v>0</v>
      </c>
      <c r="I718" s="1">
        <f t="shared" si="59"/>
        <v>5585</v>
      </c>
      <c r="J718" s="1">
        <f t="shared" si="58"/>
        <v>0</v>
      </c>
    </row>
    <row r="719" spans="3:10" x14ac:dyDescent="0.25">
      <c r="C719" s="2">
        <v>39603</v>
      </c>
      <c r="D719" s="3" t="s">
        <v>136</v>
      </c>
      <c r="E719" s="1">
        <v>3</v>
      </c>
      <c r="F719" s="1">
        <f t="shared" si="55"/>
        <v>6</v>
      </c>
      <c r="G719" s="1">
        <f t="shared" si="56"/>
        <v>0</v>
      </c>
      <c r="H719" s="1">
        <f t="shared" si="57"/>
        <v>0</v>
      </c>
      <c r="I719" s="1">
        <f t="shared" si="59"/>
        <v>5582</v>
      </c>
      <c r="J719" s="1">
        <f t="shared" si="58"/>
        <v>0</v>
      </c>
    </row>
    <row r="720" spans="3:10" x14ac:dyDescent="0.25">
      <c r="C720" s="2">
        <v>39605</v>
      </c>
      <c r="D720" s="3" t="s">
        <v>57</v>
      </c>
      <c r="E720" s="1">
        <v>98</v>
      </c>
      <c r="F720" s="1">
        <f t="shared" si="55"/>
        <v>6</v>
      </c>
      <c r="G720" s="1">
        <f t="shared" si="56"/>
        <v>0</v>
      </c>
      <c r="H720" s="1">
        <f t="shared" si="57"/>
        <v>0</v>
      </c>
      <c r="I720" s="1">
        <f t="shared" si="59"/>
        <v>5484</v>
      </c>
      <c r="J720" s="1">
        <f t="shared" si="58"/>
        <v>0</v>
      </c>
    </row>
    <row r="721" spans="3:10" x14ac:dyDescent="0.25">
      <c r="C721" s="2">
        <v>39605</v>
      </c>
      <c r="D721" s="3" t="s">
        <v>170</v>
      </c>
      <c r="E721" s="1">
        <v>18</v>
      </c>
      <c r="F721" s="1">
        <f t="shared" si="55"/>
        <v>6</v>
      </c>
      <c r="G721" s="1">
        <f t="shared" si="56"/>
        <v>0</v>
      </c>
      <c r="H721" s="1">
        <f t="shared" si="57"/>
        <v>0</v>
      </c>
      <c r="I721" s="1">
        <f t="shared" si="59"/>
        <v>5466</v>
      </c>
      <c r="J721" s="1">
        <f t="shared" si="58"/>
        <v>0</v>
      </c>
    </row>
    <row r="722" spans="3:10" x14ac:dyDescent="0.25">
      <c r="C722" s="2">
        <v>39605</v>
      </c>
      <c r="D722" s="3" t="s">
        <v>52</v>
      </c>
      <c r="E722" s="1">
        <v>237</v>
      </c>
      <c r="F722" s="1">
        <f t="shared" si="55"/>
        <v>6</v>
      </c>
      <c r="G722" s="1">
        <f t="shared" si="56"/>
        <v>0</v>
      </c>
      <c r="H722" s="1">
        <f t="shared" si="57"/>
        <v>0</v>
      </c>
      <c r="I722" s="1">
        <f t="shared" si="59"/>
        <v>5229</v>
      </c>
      <c r="J722" s="1">
        <f t="shared" si="58"/>
        <v>0</v>
      </c>
    </row>
    <row r="723" spans="3:10" x14ac:dyDescent="0.25">
      <c r="C723" s="2">
        <v>39605</v>
      </c>
      <c r="D723" s="3" t="s">
        <v>33</v>
      </c>
      <c r="E723" s="1">
        <v>64</v>
      </c>
      <c r="F723" s="1">
        <f t="shared" si="55"/>
        <v>6</v>
      </c>
      <c r="G723" s="1">
        <f t="shared" si="56"/>
        <v>0</v>
      </c>
      <c r="H723" s="1">
        <f t="shared" si="57"/>
        <v>0</v>
      </c>
      <c r="I723" s="1">
        <f t="shared" si="59"/>
        <v>5165</v>
      </c>
      <c r="J723" s="1">
        <f t="shared" si="58"/>
        <v>0</v>
      </c>
    </row>
    <row r="724" spans="3:10" x14ac:dyDescent="0.25">
      <c r="C724" s="2">
        <v>39609</v>
      </c>
      <c r="D724" s="3" t="s">
        <v>39</v>
      </c>
      <c r="E724" s="1">
        <v>32</v>
      </c>
      <c r="F724" s="1">
        <f t="shared" si="55"/>
        <v>6</v>
      </c>
      <c r="G724" s="1">
        <f t="shared" si="56"/>
        <v>0</v>
      </c>
      <c r="H724" s="1">
        <f t="shared" si="57"/>
        <v>0</v>
      </c>
      <c r="I724" s="1">
        <f t="shared" si="59"/>
        <v>5133</v>
      </c>
      <c r="J724" s="1">
        <f t="shared" si="58"/>
        <v>0</v>
      </c>
    </row>
    <row r="725" spans="3:10" x14ac:dyDescent="0.25">
      <c r="C725" s="2">
        <v>39614</v>
      </c>
      <c r="D725" s="3" t="s">
        <v>12</v>
      </c>
      <c r="E725" s="1">
        <v>30</v>
      </c>
      <c r="F725" s="1">
        <f t="shared" si="55"/>
        <v>6</v>
      </c>
      <c r="G725" s="1">
        <f t="shared" si="56"/>
        <v>0</v>
      </c>
      <c r="H725" s="1">
        <f t="shared" si="57"/>
        <v>0</v>
      </c>
      <c r="I725" s="1">
        <f t="shared" si="59"/>
        <v>5103</v>
      </c>
      <c r="J725" s="1">
        <f t="shared" si="58"/>
        <v>0</v>
      </c>
    </row>
    <row r="726" spans="3:10" x14ac:dyDescent="0.25">
      <c r="C726" s="2">
        <v>39614</v>
      </c>
      <c r="D726" s="3" t="s">
        <v>139</v>
      </c>
      <c r="E726" s="1">
        <v>12</v>
      </c>
      <c r="F726" s="1">
        <f t="shared" si="55"/>
        <v>6</v>
      </c>
      <c r="G726" s="1">
        <f t="shared" si="56"/>
        <v>0</v>
      </c>
      <c r="H726" s="1">
        <f t="shared" si="57"/>
        <v>0</v>
      </c>
      <c r="I726" s="1">
        <f t="shared" si="59"/>
        <v>5091</v>
      </c>
      <c r="J726" s="1">
        <f t="shared" si="58"/>
        <v>0</v>
      </c>
    </row>
    <row r="727" spans="3:10" x14ac:dyDescent="0.25">
      <c r="C727" s="2">
        <v>39615</v>
      </c>
      <c r="D727" s="3" t="s">
        <v>73</v>
      </c>
      <c r="E727" s="1">
        <v>138</v>
      </c>
      <c r="F727" s="1">
        <f t="shared" si="55"/>
        <v>6</v>
      </c>
      <c r="G727" s="1">
        <f t="shared" si="56"/>
        <v>0</v>
      </c>
      <c r="H727" s="1">
        <f t="shared" si="57"/>
        <v>0</v>
      </c>
      <c r="I727" s="1">
        <f t="shared" si="59"/>
        <v>4953</v>
      </c>
      <c r="J727" s="1">
        <f t="shared" si="58"/>
        <v>0</v>
      </c>
    </row>
    <row r="728" spans="3:10" x14ac:dyDescent="0.25">
      <c r="C728" s="2">
        <v>39619</v>
      </c>
      <c r="D728" s="3" t="s">
        <v>24</v>
      </c>
      <c r="E728" s="1">
        <v>411</v>
      </c>
      <c r="F728" s="1">
        <f t="shared" si="55"/>
        <v>6</v>
      </c>
      <c r="G728" s="1">
        <f t="shared" si="56"/>
        <v>0</v>
      </c>
      <c r="H728" s="1">
        <f t="shared" si="57"/>
        <v>0</v>
      </c>
      <c r="I728" s="1">
        <f t="shared" si="59"/>
        <v>4542</v>
      </c>
      <c r="J728" s="1">
        <f t="shared" si="58"/>
        <v>0</v>
      </c>
    </row>
    <row r="729" spans="3:10" x14ac:dyDescent="0.25">
      <c r="C729" s="2">
        <v>39622</v>
      </c>
      <c r="D729" s="3" t="s">
        <v>25</v>
      </c>
      <c r="E729" s="1">
        <v>152</v>
      </c>
      <c r="F729" s="1">
        <f t="shared" si="55"/>
        <v>6</v>
      </c>
      <c r="G729" s="1">
        <f t="shared" si="56"/>
        <v>0</v>
      </c>
      <c r="H729" s="1">
        <f t="shared" si="57"/>
        <v>0</v>
      </c>
      <c r="I729" s="1">
        <f t="shared" si="59"/>
        <v>4390</v>
      </c>
      <c r="J729" s="1">
        <f t="shared" si="58"/>
        <v>0</v>
      </c>
    </row>
    <row r="730" spans="3:10" x14ac:dyDescent="0.25">
      <c r="C730" s="2">
        <v>39623</v>
      </c>
      <c r="D730" s="3" t="s">
        <v>171</v>
      </c>
      <c r="E730" s="1">
        <v>10</v>
      </c>
      <c r="F730" s="1">
        <f t="shared" si="55"/>
        <v>6</v>
      </c>
      <c r="G730" s="1">
        <f t="shared" si="56"/>
        <v>0</v>
      </c>
      <c r="H730" s="1">
        <f t="shared" si="57"/>
        <v>0</v>
      </c>
      <c r="I730" s="1">
        <f t="shared" si="59"/>
        <v>4380</v>
      </c>
      <c r="J730" s="1">
        <f t="shared" si="58"/>
        <v>0</v>
      </c>
    </row>
    <row r="731" spans="3:10" x14ac:dyDescent="0.25">
      <c r="C731" s="2">
        <v>39624</v>
      </c>
      <c r="D731" s="3" t="s">
        <v>20</v>
      </c>
      <c r="E731" s="1">
        <v>75</v>
      </c>
      <c r="F731" s="1">
        <f t="shared" si="55"/>
        <v>6</v>
      </c>
      <c r="G731" s="1">
        <f t="shared" si="56"/>
        <v>0</v>
      </c>
      <c r="H731" s="1">
        <f t="shared" si="57"/>
        <v>0</v>
      </c>
      <c r="I731" s="1">
        <f t="shared" si="59"/>
        <v>4305</v>
      </c>
      <c r="J731" s="1">
        <f t="shared" si="58"/>
        <v>0</v>
      </c>
    </row>
    <row r="732" spans="3:10" x14ac:dyDescent="0.25">
      <c r="C732" s="2">
        <v>39624</v>
      </c>
      <c r="D732" s="3" t="s">
        <v>172</v>
      </c>
      <c r="E732" s="1">
        <v>4</v>
      </c>
      <c r="F732" s="1">
        <f t="shared" si="55"/>
        <v>6</v>
      </c>
      <c r="G732" s="1">
        <f t="shared" si="56"/>
        <v>0</v>
      </c>
      <c r="H732" s="1">
        <f t="shared" si="57"/>
        <v>0</v>
      </c>
      <c r="I732" s="1">
        <f t="shared" si="59"/>
        <v>4301</v>
      </c>
      <c r="J732" s="1">
        <f t="shared" si="58"/>
        <v>0</v>
      </c>
    </row>
    <row r="733" spans="3:10" x14ac:dyDescent="0.25">
      <c r="C733" s="2">
        <v>39626</v>
      </c>
      <c r="D733" s="3" t="s">
        <v>173</v>
      </c>
      <c r="E733" s="1">
        <v>2</v>
      </c>
      <c r="F733" s="1">
        <f t="shared" si="55"/>
        <v>6</v>
      </c>
      <c r="G733" s="1">
        <f t="shared" si="56"/>
        <v>0</v>
      </c>
      <c r="H733" s="1">
        <f t="shared" si="57"/>
        <v>0</v>
      </c>
      <c r="I733" s="1">
        <f t="shared" si="59"/>
        <v>4299</v>
      </c>
      <c r="J733" s="1">
        <f t="shared" si="58"/>
        <v>0</v>
      </c>
    </row>
    <row r="734" spans="3:10" x14ac:dyDescent="0.25">
      <c r="C734" s="2">
        <v>39627</v>
      </c>
      <c r="D734" s="3" t="s">
        <v>63</v>
      </c>
      <c r="E734" s="1">
        <v>110</v>
      </c>
      <c r="F734" s="1">
        <f t="shared" si="55"/>
        <v>6</v>
      </c>
      <c r="G734" s="1">
        <f t="shared" si="56"/>
        <v>0</v>
      </c>
      <c r="H734" s="1">
        <f t="shared" si="57"/>
        <v>0</v>
      </c>
      <c r="I734" s="1">
        <f t="shared" si="59"/>
        <v>4189</v>
      </c>
      <c r="J734" s="1">
        <f t="shared" si="58"/>
        <v>0</v>
      </c>
    </row>
    <row r="735" spans="3:10" x14ac:dyDescent="0.25">
      <c r="C735" s="2">
        <v>39628</v>
      </c>
      <c r="D735" s="3" t="s">
        <v>37</v>
      </c>
      <c r="E735" s="1">
        <v>161</v>
      </c>
      <c r="F735" s="1">
        <f t="shared" si="55"/>
        <v>6</v>
      </c>
      <c r="G735" s="1">
        <f t="shared" si="56"/>
        <v>0</v>
      </c>
      <c r="H735" s="1">
        <f t="shared" si="57"/>
        <v>0</v>
      </c>
      <c r="I735" s="1">
        <f t="shared" si="59"/>
        <v>4028</v>
      </c>
      <c r="J735" s="1">
        <f t="shared" si="58"/>
        <v>0</v>
      </c>
    </row>
    <row r="736" spans="3:10" x14ac:dyDescent="0.25">
      <c r="C736" s="2">
        <v>39629</v>
      </c>
      <c r="D736" s="3" t="s">
        <v>32</v>
      </c>
      <c r="E736" s="1">
        <v>68</v>
      </c>
      <c r="F736" s="1">
        <f t="shared" si="55"/>
        <v>6</v>
      </c>
      <c r="G736" s="1">
        <f t="shared" si="56"/>
        <v>1</v>
      </c>
      <c r="H736" s="1">
        <f t="shared" si="57"/>
        <v>2000</v>
      </c>
      <c r="I736" s="1">
        <f t="shared" si="59"/>
        <v>3960</v>
      </c>
      <c r="J736" s="1">
        <f t="shared" si="58"/>
        <v>0</v>
      </c>
    </row>
    <row r="737" spans="3:10" x14ac:dyDescent="0.25">
      <c r="C737" s="2">
        <v>39631</v>
      </c>
      <c r="D737" s="3" t="s">
        <v>57</v>
      </c>
      <c r="E737" s="1">
        <v>30</v>
      </c>
      <c r="F737" s="1">
        <f t="shared" si="55"/>
        <v>7</v>
      </c>
      <c r="G737" s="1">
        <f t="shared" si="56"/>
        <v>0</v>
      </c>
      <c r="H737" s="1">
        <f t="shared" si="57"/>
        <v>0</v>
      </c>
      <c r="I737" s="1">
        <f t="shared" si="59"/>
        <v>5930</v>
      </c>
      <c r="J737" s="1">
        <f t="shared" si="58"/>
        <v>0</v>
      </c>
    </row>
    <row r="738" spans="3:10" x14ac:dyDescent="0.25">
      <c r="C738" s="2">
        <v>39632</v>
      </c>
      <c r="D738" s="3" t="s">
        <v>66</v>
      </c>
      <c r="E738" s="1">
        <v>3</v>
      </c>
      <c r="F738" s="1">
        <f t="shared" si="55"/>
        <v>7</v>
      </c>
      <c r="G738" s="1">
        <f t="shared" si="56"/>
        <v>0</v>
      </c>
      <c r="H738" s="1">
        <f t="shared" si="57"/>
        <v>0</v>
      </c>
      <c r="I738" s="1">
        <f t="shared" si="59"/>
        <v>5927</v>
      </c>
      <c r="J738" s="1">
        <f t="shared" si="58"/>
        <v>0</v>
      </c>
    </row>
    <row r="739" spans="3:10" x14ac:dyDescent="0.25">
      <c r="C739" s="2">
        <v>39637</v>
      </c>
      <c r="D739" s="3" t="s">
        <v>52</v>
      </c>
      <c r="E739" s="1">
        <v>117</v>
      </c>
      <c r="F739" s="1">
        <f t="shared" si="55"/>
        <v>7</v>
      </c>
      <c r="G739" s="1">
        <f t="shared" si="56"/>
        <v>0</v>
      </c>
      <c r="H739" s="1">
        <f t="shared" si="57"/>
        <v>0</v>
      </c>
      <c r="I739" s="1">
        <f t="shared" si="59"/>
        <v>5810</v>
      </c>
      <c r="J739" s="1">
        <f t="shared" si="58"/>
        <v>0</v>
      </c>
    </row>
    <row r="740" spans="3:10" x14ac:dyDescent="0.25">
      <c r="C740" s="2">
        <v>39639</v>
      </c>
      <c r="D740" s="3" t="s">
        <v>10</v>
      </c>
      <c r="E740" s="1">
        <v>105</v>
      </c>
      <c r="F740" s="1">
        <f t="shared" si="55"/>
        <v>7</v>
      </c>
      <c r="G740" s="1">
        <f t="shared" si="56"/>
        <v>0</v>
      </c>
      <c r="H740" s="1">
        <f t="shared" si="57"/>
        <v>0</v>
      </c>
      <c r="I740" s="1">
        <f t="shared" si="59"/>
        <v>5705</v>
      </c>
      <c r="J740" s="1">
        <f t="shared" si="58"/>
        <v>0</v>
      </c>
    </row>
    <row r="741" spans="3:10" x14ac:dyDescent="0.25">
      <c r="C741" s="2">
        <v>39639</v>
      </c>
      <c r="D741" s="3" t="s">
        <v>48</v>
      </c>
      <c r="E741" s="1">
        <v>6</v>
      </c>
      <c r="F741" s="1">
        <f t="shared" si="55"/>
        <v>7</v>
      </c>
      <c r="G741" s="1">
        <f t="shared" si="56"/>
        <v>0</v>
      </c>
      <c r="H741" s="1">
        <f t="shared" si="57"/>
        <v>0</v>
      </c>
      <c r="I741" s="1">
        <f t="shared" si="59"/>
        <v>5699</v>
      </c>
      <c r="J741" s="1">
        <f t="shared" si="58"/>
        <v>0</v>
      </c>
    </row>
    <row r="742" spans="3:10" x14ac:dyDescent="0.25">
      <c r="C742" s="2">
        <v>39640</v>
      </c>
      <c r="D742" s="3" t="s">
        <v>19</v>
      </c>
      <c r="E742" s="1">
        <v>378</v>
      </c>
      <c r="F742" s="1">
        <f t="shared" si="55"/>
        <v>7</v>
      </c>
      <c r="G742" s="1">
        <f t="shared" si="56"/>
        <v>0</v>
      </c>
      <c r="H742" s="1">
        <f t="shared" si="57"/>
        <v>0</v>
      </c>
      <c r="I742" s="1">
        <f t="shared" si="59"/>
        <v>5321</v>
      </c>
      <c r="J742" s="1">
        <f t="shared" si="58"/>
        <v>0</v>
      </c>
    </row>
    <row r="743" spans="3:10" x14ac:dyDescent="0.25">
      <c r="C743" s="2">
        <v>39643</v>
      </c>
      <c r="D743" s="3" t="s">
        <v>71</v>
      </c>
      <c r="E743" s="1">
        <v>76</v>
      </c>
      <c r="F743" s="1">
        <f t="shared" si="55"/>
        <v>7</v>
      </c>
      <c r="G743" s="1">
        <f t="shared" si="56"/>
        <v>0</v>
      </c>
      <c r="H743" s="1">
        <f t="shared" si="57"/>
        <v>0</v>
      </c>
      <c r="I743" s="1">
        <f t="shared" si="59"/>
        <v>5245</v>
      </c>
      <c r="J743" s="1">
        <f t="shared" si="58"/>
        <v>0</v>
      </c>
    </row>
    <row r="744" spans="3:10" x14ac:dyDescent="0.25">
      <c r="C744" s="2">
        <v>39644</v>
      </c>
      <c r="D744" s="3" t="s">
        <v>24</v>
      </c>
      <c r="E744" s="1">
        <v>386</v>
      </c>
      <c r="F744" s="1">
        <f t="shared" si="55"/>
        <v>7</v>
      </c>
      <c r="G744" s="1">
        <f t="shared" si="56"/>
        <v>0</v>
      </c>
      <c r="H744" s="1">
        <f t="shared" si="57"/>
        <v>0</v>
      </c>
      <c r="I744" s="1">
        <f t="shared" si="59"/>
        <v>4859</v>
      </c>
      <c r="J744" s="1">
        <f t="shared" si="58"/>
        <v>0</v>
      </c>
    </row>
    <row r="745" spans="3:10" x14ac:dyDescent="0.25">
      <c r="C745" s="2">
        <v>39645</v>
      </c>
      <c r="D745" s="3" t="s">
        <v>52</v>
      </c>
      <c r="E745" s="1">
        <v>132</v>
      </c>
      <c r="F745" s="1">
        <f t="shared" si="55"/>
        <v>7</v>
      </c>
      <c r="G745" s="1">
        <f t="shared" si="56"/>
        <v>0</v>
      </c>
      <c r="H745" s="1">
        <f t="shared" si="57"/>
        <v>0</v>
      </c>
      <c r="I745" s="1">
        <f t="shared" si="59"/>
        <v>4727</v>
      </c>
      <c r="J745" s="1">
        <f t="shared" si="58"/>
        <v>0</v>
      </c>
    </row>
    <row r="746" spans="3:10" x14ac:dyDescent="0.25">
      <c r="C746" s="2">
        <v>39645</v>
      </c>
      <c r="D746" s="3" t="s">
        <v>24</v>
      </c>
      <c r="E746" s="1">
        <v>104</v>
      </c>
      <c r="F746" s="1">
        <f t="shared" si="55"/>
        <v>7</v>
      </c>
      <c r="G746" s="1">
        <f t="shared" si="56"/>
        <v>0</v>
      </c>
      <c r="H746" s="1">
        <f t="shared" si="57"/>
        <v>0</v>
      </c>
      <c r="I746" s="1">
        <f t="shared" si="59"/>
        <v>4623</v>
      </c>
      <c r="J746" s="1">
        <f t="shared" si="58"/>
        <v>0</v>
      </c>
    </row>
    <row r="747" spans="3:10" x14ac:dyDescent="0.25">
      <c r="C747" s="2">
        <v>39646</v>
      </c>
      <c r="D747" s="3" t="s">
        <v>47</v>
      </c>
      <c r="E747" s="1">
        <v>380</v>
      </c>
      <c r="F747" s="1">
        <f t="shared" si="55"/>
        <v>7</v>
      </c>
      <c r="G747" s="1">
        <f t="shared" si="56"/>
        <v>0</v>
      </c>
      <c r="H747" s="1">
        <f t="shared" si="57"/>
        <v>0</v>
      </c>
      <c r="I747" s="1">
        <f t="shared" si="59"/>
        <v>4243</v>
      </c>
      <c r="J747" s="1">
        <f t="shared" si="58"/>
        <v>0</v>
      </c>
    </row>
    <row r="748" spans="3:10" x14ac:dyDescent="0.25">
      <c r="C748" s="2">
        <v>39647</v>
      </c>
      <c r="D748" s="3" t="s">
        <v>80</v>
      </c>
      <c r="E748" s="1">
        <v>76</v>
      </c>
      <c r="F748" s="1">
        <f t="shared" si="55"/>
        <v>7</v>
      </c>
      <c r="G748" s="1">
        <f t="shared" si="56"/>
        <v>0</v>
      </c>
      <c r="H748" s="1">
        <f t="shared" si="57"/>
        <v>0</v>
      </c>
      <c r="I748" s="1">
        <f t="shared" si="59"/>
        <v>4167</v>
      </c>
      <c r="J748" s="1">
        <f t="shared" si="58"/>
        <v>0</v>
      </c>
    </row>
    <row r="749" spans="3:10" x14ac:dyDescent="0.25">
      <c r="C749" s="2">
        <v>39647</v>
      </c>
      <c r="D749" s="3" t="s">
        <v>27</v>
      </c>
      <c r="E749" s="1">
        <v>194</v>
      </c>
      <c r="F749" s="1">
        <f t="shared" si="55"/>
        <v>7</v>
      </c>
      <c r="G749" s="1">
        <f t="shared" si="56"/>
        <v>0</v>
      </c>
      <c r="H749" s="1">
        <f t="shared" si="57"/>
        <v>0</v>
      </c>
      <c r="I749" s="1">
        <f t="shared" si="59"/>
        <v>3973</v>
      </c>
      <c r="J749" s="1">
        <f t="shared" si="58"/>
        <v>0</v>
      </c>
    </row>
    <row r="750" spans="3:10" x14ac:dyDescent="0.25">
      <c r="C750" s="2">
        <v>39653</v>
      </c>
      <c r="D750" s="3" t="s">
        <v>63</v>
      </c>
      <c r="E750" s="1">
        <v>147</v>
      </c>
      <c r="F750" s="1">
        <f t="shared" si="55"/>
        <v>7</v>
      </c>
      <c r="G750" s="1">
        <f t="shared" si="56"/>
        <v>0</v>
      </c>
      <c r="H750" s="1">
        <f t="shared" si="57"/>
        <v>0</v>
      </c>
      <c r="I750" s="1">
        <f t="shared" si="59"/>
        <v>3826</v>
      </c>
      <c r="J750" s="1">
        <f t="shared" si="58"/>
        <v>0</v>
      </c>
    </row>
    <row r="751" spans="3:10" x14ac:dyDescent="0.25">
      <c r="C751" s="2">
        <v>39656</v>
      </c>
      <c r="D751" s="3" t="s">
        <v>24</v>
      </c>
      <c r="E751" s="1">
        <v>319</v>
      </c>
      <c r="F751" s="1">
        <f t="shared" si="55"/>
        <v>7</v>
      </c>
      <c r="G751" s="1">
        <f t="shared" si="56"/>
        <v>0</v>
      </c>
      <c r="H751" s="1">
        <f t="shared" si="57"/>
        <v>0</v>
      </c>
      <c r="I751" s="1">
        <f t="shared" si="59"/>
        <v>3507</v>
      </c>
      <c r="J751" s="1">
        <f t="shared" si="58"/>
        <v>0</v>
      </c>
    </row>
    <row r="752" spans="3:10" x14ac:dyDescent="0.25">
      <c r="C752" s="2">
        <v>39657</v>
      </c>
      <c r="D752" s="3" t="s">
        <v>41</v>
      </c>
      <c r="E752" s="1">
        <v>38</v>
      </c>
      <c r="F752" s="1">
        <f t="shared" si="55"/>
        <v>7</v>
      </c>
      <c r="G752" s="1">
        <f t="shared" si="56"/>
        <v>1</v>
      </c>
      <c r="H752" s="1">
        <f t="shared" si="57"/>
        <v>2000</v>
      </c>
      <c r="I752" s="1">
        <f t="shared" si="59"/>
        <v>3469</v>
      </c>
      <c r="J752" s="1">
        <f t="shared" si="58"/>
        <v>0</v>
      </c>
    </row>
    <row r="753" spans="3:10" x14ac:dyDescent="0.25">
      <c r="C753" s="2">
        <v>39662</v>
      </c>
      <c r="D753" s="3" t="s">
        <v>30</v>
      </c>
      <c r="E753" s="1">
        <v>31</v>
      </c>
      <c r="F753" s="1">
        <f t="shared" si="55"/>
        <v>8</v>
      </c>
      <c r="G753" s="1">
        <f t="shared" si="56"/>
        <v>0</v>
      </c>
      <c r="H753" s="1">
        <f t="shared" si="57"/>
        <v>0</v>
      </c>
      <c r="I753" s="1">
        <f t="shared" si="59"/>
        <v>5438</v>
      </c>
      <c r="J753" s="1">
        <f t="shared" si="58"/>
        <v>0</v>
      </c>
    </row>
    <row r="754" spans="3:10" x14ac:dyDescent="0.25">
      <c r="C754" s="2">
        <v>39664</v>
      </c>
      <c r="D754" s="3" t="s">
        <v>8</v>
      </c>
      <c r="E754" s="1">
        <v>28</v>
      </c>
      <c r="F754" s="1">
        <f t="shared" si="55"/>
        <v>8</v>
      </c>
      <c r="G754" s="1">
        <f t="shared" si="56"/>
        <v>0</v>
      </c>
      <c r="H754" s="1">
        <f t="shared" si="57"/>
        <v>0</v>
      </c>
      <c r="I754" s="1">
        <f t="shared" si="59"/>
        <v>5410</v>
      </c>
      <c r="J754" s="1">
        <f t="shared" si="58"/>
        <v>0</v>
      </c>
    </row>
    <row r="755" spans="3:10" x14ac:dyDescent="0.25">
      <c r="C755" s="2">
        <v>39664</v>
      </c>
      <c r="D755" s="3" t="s">
        <v>107</v>
      </c>
      <c r="E755" s="1">
        <v>15</v>
      </c>
      <c r="F755" s="1">
        <f t="shared" si="55"/>
        <v>8</v>
      </c>
      <c r="G755" s="1">
        <f t="shared" si="56"/>
        <v>0</v>
      </c>
      <c r="H755" s="1">
        <f t="shared" si="57"/>
        <v>0</v>
      </c>
      <c r="I755" s="1">
        <f t="shared" si="59"/>
        <v>5395</v>
      </c>
      <c r="J755" s="1">
        <f t="shared" si="58"/>
        <v>0</v>
      </c>
    </row>
    <row r="756" spans="3:10" x14ac:dyDescent="0.25">
      <c r="C756" s="2">
        <v>39667</v>
      </c>
      <c r="D756" s="3" t="s">
        <v>64</v>
      </c>
      <c r="E756" s="1">
        <v>2</v>
      </c>
      <c r="F756" s="1">
        <f t="shared" si="55"/>
        <v>8</v>
      </c>
      <c r="G756" s="1">
        <f t="shared" si="56"/>
        <v>0</v>
      </c>
      <c r="H756" s="1">
        <f t="shared" si="57"/>
        <v>0</v>
      </c>
      <c r="I756" s="1">
        <f t="shared" si="59"/>
        <v>5393</v>
      </c>
      <c r="J756" s="1">
        <f t="shared" si="58"/>
        <v>0</v>
      </c>
    </row>
    <row r="757" spans="3:10" x14ac:dyDescent="0.25">
      <c r="C757" s="2">
        <v>39667</v>
      </c>
      <c r="D757" s="3" t="s">
        <v>103</v>
      </c>
      <c r="E757" s="1">
        <v>16</v>
      </c>
      <c r="F757" s="1">
        <f t="shared" si="55"/>
        <v>8</v>
      </c>
      <c r="G757" s="1">
        <f t="shared" si="56"/>
        <v>0</v>
      </c>
      <c r="H757" s="1">
        <f t="shared" si="57"/>
        <v>0</v>
      </c>
      <c r="I757" s="1">
        <f t="shared" si="59"/>
        <v>5377</v>
      </c>
      <c r="J757" s="1">
        <f t="shared" si="58"/>
        <v>0</v>
      </c>
    </row>
    <row r="758" spans="3:10" x14ac:dyDescent="0.25">
      <c r="C758" s="2">
        <v>39669</v>
      </c>
      <c r="D758" s="3" t="s">
        <v>80</v>
      </c>
      <c r="E758" s="1">
        <v>83</v>
      </c>
      <c r="F758" s="1">
        <f t="shared" si="55"/>
        <v>8</v>
      </c>
      <c r="G758" s="1">
        <f t="shared" si="56"/>
        <v>0</v>
      </c>
      <c r="H758" s="1">
        <f t="shared" si="57"/>
        <v>0</v>
      </c>
      <c r="I758" s="1">
        <f t="shared" si="59"/>
        <v>5294</v>
      </c>
      <c r="J758" s="1">
        <f t="shared" si="58"/>
        <v>0</v>
      </c>
    </row>
    <row r="759" spans="3:10" x14ac:dyDescent="0.25">
      <c r="C759" s="2">
        <v>39670</v>
      </c>
      <c r="D759" s="3" t="s">
        <v>174</v>
      </c>
      <c r="E759" s="1">
        <v>16</v>
      </c>
      <c r="F759" s="1">
        <f t="shared" si="55"/>
        <v>8</v>
      </c>
      <c r="G759" s="1">
        <f t="shared" si="56"/>
        <v>0</v>
      </c>
      <c r="H759" s="1">
        <f t="shared" si="57"/>
        <v>0</v>
      </c>
      <c r="I759" s="1">
        <f t="shared" si="59"/>
        <v>5278</v>
      </c>
      <c r="J759" s="1">
        <f t="shared" si="58"/>
        <v>0</v>
      </c>
    </row>
    <row r="760" spans="3:10" x14ac:dyDescent="0.25">
      <c r="C760" s="2">
        <v>39671</v>
      </c>
      <c r="D760" s="3" t="s">
        <v>11</v>
      </c>
      <c r="E760" s="1">
        <v>397</v>
      </c>
      <c r="F760" s="1">
        <f t="shared" si="55"/>
        <v>8</v>
      </c>
      <c r="G760" s="1">
        <f t="shared" si="56"/>
        <v>0</v>
      </c>
      <c r="H760" s="1">
        <f t="shared" si="57"/>
        <v>0</v>
      </c>
      <c r="I760" s="1">
        <f t="shared" si="59"/>
        <v>4881</v>
      </c>
      <c r="J760" s="1">
        <f t="shared" si="58"/>
        <v>0</v>
      </c>
    </row>
    <row r="761" spans="3:10" x14ac:dyDescent="0.25">
      <c r="C761" s="2">
        <v>39671</v>
      </c>
      <c r="D761" s="3" t="s">
        <v>80</v>
      </c>
      <c r="E761" s="1">
        <v>184</v>
      </c>
      <c r="F761" s="1">
        <f t="shared" si="55"/>
        <v>8</v>
      </c>
      <c r="G761" s="1">
        <f t="shared" si="56"/>
        <v>0</v>
      </c>
      <c r="H761" s="1">
        <f t="shared" si="57"/>
        <v>0</v>
      </c>
      <c r="I761" s="1">
        <f t="shared" si="59"/>
        <v>4697</v>
      </c>
      <c r="J761" s="1">
        <f t="shared" si="58"/>
        <v>0</v>
      </c>
    </row>
    <row r="762" spans="3:10" x14ac:dyDescent="0.25">
      <c r="C762" s="2">
        <v>39673</v>
      </c>
      <c r="D762" s="3" t="s">
        <v>80</v>
      </c>
      <c r="E762" s="1">
        <v>55</v>
      </c>
      <c r="F762" s="1">
        <f t="shared" si="55"/>
        <v>8</v>
      </c>
      <c r="G762" s="1">
        <f t="shared" si="56"/>
        <v>0</v>
      </c>
      <c r="H762" s="1">
        <f t="shared" si="57"/>
        <v>0</v>
      </c>
      <c r="I762" s="1">
        <f t="shared" si="59"/>
        <v>4642</v>
      </c>
      <c r="J762" s="1">
        <f t="shared" si="58"/>
        <v>0</v>
      </c>
    </row>
    <row r="763" spans="3:10" x14ac:dyDescent="0.25">
      <c r="C763" s="2">
        <v>39674</v>
      </c>
      <c r="D763" s="3" t="s">
        <v>71</v>
      </c>
      <c r="E763" s="1">
        <v>107</v>
      </c>
      <c r="F763" s="1">
        <f t="shared" si="55"/>
        <v>8</v>
      </c>
      <c r="G763" s="1">
        <f t="shared" si="56"/>
        <v>0</v>
      </c>
      <c r="H763" s="1">
        <f t="shared" si="57"/>
        <v>0</v>
      </c>
      <c r="I763" s="1">
        <f t="shared" si="59"/>
        <v>4535</v>
      </c>
      <c r="J763" s="1">
        <f t="shared" si="58"/>
        <v>0</v>
      </c>
    </row>
    <row r="764" spans="3:10" x14ac:dyDescent="0.25">
      <c r="C764" s="2">
        <v>39676</v>
      </c>
      <c r="D764" s="3" t="s">
        <v>71</v>
      </c>
      <c r="E764" s="1">
        <v>127</v>
      </c>
      <c r="F764" s="1">
        <f t="shared" si="55"/>
        <v>8</v>
      </c>
      <c r="G764" s="1">
        <f t="shared" si="56"/>
        <v>0</v>
      </c>
      <c r="H764" s="1">
        <f t="shared" si="57"/>
        <v>0</v>
      </c>
      <c r="I764" s="1">
        <f t="shared" si="59"/>
        <v>4408</v>
      </c>
      <c r="J764" s="1">
        <f t="shared" si="58"/>
        <v>0</v>
      </c>
    </row>
    <row r="765" spans="3:10" x14ac:dyDescent="0.25">
      <c r="C765" s="2">
        <v>39679</v>
      </c>
      <c r="D765" s="3" t="s">
        <v>175</v>
      </c>
      <c r="E765" s="1">
        <v>122</v>
      </c>
      <c r="F765" s="1">
        <f t="shared" si="55"/>
        <v>8</v>
      </c>
      <c r="G765" s="1">
        <f t="shared" si="56"/>
        <v>0</v>
      </c>
      <c r="H765" s="1">
        <f t="shared" si="57"/>
        <v>0</v>
      </c>
      <c r="I765" s="1">
        <f t="shared" si="59"/>
        <v>4286</v>
      </c>
      <c r="J765" s="1">
        <f t="shared" si="58"/>
        <v>0</v>
      </c>
    </row>
    <row r="766" spans="3:10" x14ac:dyDescent="0.25">
      <c r="C766" s="2">
        <v>39679</v>
      </c>
      <c r="D766" s="3" t="s">
        <v>20</v>
      </c>
      <c r="E766" s="1">
        <v>107</v>
      </c>
      <c r="F766" s="1">
        <f t="shared" si="55"/>
        <v>8</v>
      </c>
      <c r="G766" s="1">
        <f t="shared" si="56"/>
        <v>0</v>
      </c>
      <c r="H766" s="1">
        <f t="shared" si="57"/>
        <v>0</v>
      </c>
      <c r="I766" s="1">
        <f t="shared" si="59"/>
        <v>4179</v>
      </c>
      <c r="J766" s="1">
        <f t="shared" si="58"/>
        <v>0</v>
      </c>
    </row>
    <row r="767" spans="3:10" x14ac:dyDescent="0.25">
      <c r="C767" s="2">
        <v>39681</v>
      </c>
      <c r="D767" s="3" t="s">
        <v>24</v>
      </c>
      <c r="E767" s="1">
        <v>113</v>
      </c>
      <c r="F767" s="1">
        <f t="shared" si="55"/>
        <v>8</v>
      </c>
      <c r="G767" s="1">
        <f t="shared" si="56"/>
        <v>0</v>
      </c>
      <c r="H767" s="1">
        <f t="shared" si="57"/>
        <v>0</v>
      </c>
      <c r="I767" s="1">
        <f t="shared" si="59"/>
        <v>4066</v>
      </c>
      <c r="J767" s="1">
        <f t="shared" si="58"/>
        <v>0</v>
      </c>
    </row>
    <row r="768" spans="3:10" x14ac:dyDescent="0.25">
      <c r="C768" s="2">
        <v>39681</v>
      </c>
      <c r="D768" s="3" t="s">
        <v>9</v>
      </c>
      <c r="E768" s="1">
        <v>297</v>
      </c>
      <c r="F768" s="1">
        <f t="shared" si="55"/>
        <v>8</v>
      </c>
      <c r="G768" s="1">
        <f t="shared" si="56"/>
        <v>0</v>
      </c>
      <c r="H768" s="1">
        <f t="shared" si="57"/>
        <v>0</v>
      </c>
      <c r="I768" s="1">
        <f t="shared" si="59"/>
        <v>3769</v>
      </c>
      <c r="J768" s="1">
        <f t="shared" si="58"/>
        <v>0</v>
      </c>
    </row>
    <row r="769" spans="3:10" x14ac:dyDescent="0.25">
      <c r="C769" s="2">
        <v>39682</v>
      </c>
      <c r="D769" s="3" t="s">
        <v>46</v>
      </c>
      <c r="E769" s="1">
        <v>14</v>
      </c>
      <c r="F769" s="1">
        <f t="shared" si="55"/>
        <v>8</v>
      </c>
      <c r="G769" s="1">
        <f t="shared" si="56"/>
        <v>0</v>
      </c>
      <c r="H769" s="1">
        <f t="shared" si="57"/>
        <v>0</v>
      </c>
      <c r="I769" s="1">
        <f t="shared" si="59"/>
        <v>3755</v>
      </c>
      <c r="J769" s="1">
        <f t="shared" si="58"/>
        <v>0</v>
      </c>
    </row>
    <row r="770" spans="3:10" x14ac:dyDescent="0.25">
      <c r="C770" s="2">
        <v>39684</v>
      </c>
      <c r="D770" s="3" t="s">
        <v>54</v>
      </c>
      <c r="E770" s="1">
        <v>188</v>
      </c>
      <c r="F770" s="1">
        <f t="shared" si="55"/>
        <v>8</v>
      </c>
      <c r="G770" s="1">
        <f t="shared" si="56"/>
        <v>0</v>
      </c>
      <c r="H770" s="1">
        <f t="shared" si="57"/>
        <v>0</v>
      </c>
      <c r="I770" s="1">
        <f t="shared" si="59"/>
        <v>3567</v>
      </c>
      <c r="J770" s="1">
        <f t="shared" si="58"/>
        <v>0</v>
      </c>
    </row>
    <row r="771" spans="3:10" x14ac:dyDescent="0.25">
      <c r="C771" s="2">
        <v>39686</v>
      </c>
      <c r="D771" s="3" t="s">
        <v>153</v>
      </c>
      <c r="E771" s="1">
        <v>11</v>
      </c>
      <c r="F771" s="1">
        <f t="shared" ref="F771:F834" si="60">MONTH(C771)</f>
        <v>8</v>
      </c>
      <c r="G771" s="1">
        <f t="shared" ref="G771:G834" si="61">IF(F772&lt;&gt;F771,1,0)</f>
        <v>0</v>
      </c>
      <c r="H771" s="1">
        <f t="shared" ref="H771:H834" si="62">IF(G771=1,IF(I771&lt;5000,1000*ROUNDUP(5-I771/1000,0),0),0)</f>
        <v>0</v>
      </c>
      <c r="I771" s="1">
        <f t="shared" si="59"/>
        <v>3556</v>
      </c>
      <c r="J771" s="1">
        <f t="shared" ref="J771:J834" si="63">IF(H771&gt;=4000,1,0)</f>
        <v>0</v>
      </c>
    </row>
    <row r="772" spans="3:10" x14ac:dyDescent="0.25">
      <c r="C772" s="2">
        <v>39689</v>
      </c>
      <c r="D772" s="3" t="s">
        <v>30</v>
      </c>
      <c r="E772" s="1">
        <v>105</v>
      </c>
      <c r="F772" s="1">
        <f t="shared" si="60"/>
        <v>8</v>
      </c>
      <c r="G772" s="1">
        <f t="shared" si="61"/>
        <v>0</v>
      </c>
      <c r="H772" s="1">
        <f t="shared" si="62"/>
        <v>0</v>
      </c>
      <c r="I772" s="1">
        <f t="shared" ref="I772:I835" si="64">I771-E772+H771</f>
        <v>3451</v>
      </c>
      <c r="J772" s="1">
        <f t="shared" si="63"/>
        <v>0</v>
      </c>
    </row>
    <row r="773" spans="3:10" x14ac:dyDescent="0.25">
      <c r="C773" s="2">
        <v>39690</v>
      </c>
      <c r="D773" s="3" t="s">
        <v>162</v>
      </c>
      <c r="E773" s="1">
        <v>18</v>
      </c>
      <c r="F773" s="1">
        <f t="shared" si="60"/>
        <v>8</v>
      </c>
      <c r="G773" s="1">
        <f t="shared" si="61"/>
        <v>0</v>
      </c>
      <c r="H773" s="1">
        <f t="shared" si="62"/>
        <v>0</v>
      </c>
      <c r="I773" s="1">
        <f t="shared" si="64"/>
        <v>3433</v>
      </c>
      <c r="J773" s="1">
        <f t="shared" si="63"/>
        <v>0</v>
      </c>
    </row>
    <row r="774" spans="3:10" x14ac:dyDescent="0.25">
      <c r="C774" s="2">
        <v>39690</v>
      </c>
      <c r="D774" s="3" t="s">
        <v>9</v>
      </c>
      <c r="E774" s="1">
        <v>418</v>
      </c>
      <c r="F774" s="1">
        <f t="shared" si="60"/>
        <v>8</v>
      </c>
      <c r="G774" s="1">
        <f t="shared" si="61"/>
        <v>0</v>
      </c>
      <c r="H774" s="1">
        <f t="shared" si="62"/>
        <v>0</v>
      </c>
      <c r="I774" s="1">
        <f t="shared" si="64"/>
        <v>3015</v>
      </c>
      <c r="J774" s="1">
        <f t="shared" si="63"/>
        <v>0</v>
      </c>
    </row>
    <row r="775" spans="3:10" x14ac:dyDescent="0.25">
      <c r="C775" s="2">
        <v>39691</v>
      </c>
      <c r="D775" s="3" t="s">
        <v>176</v>
      </c>
      <c r="E775" s="1">
        <v>4</v>
      </c>
      <c r="F775" s="1">
        <f t="shared" si="60"/>
        <v>8</v>
      </c>
      <c r="G775" s="1">
        <f t="shared" si="61"/>
        <v>0</v>
      </c>
      <c r="H775" s="1">
        <f t="shared" si="62"/>
        <v>0</v>
      </c>
      <c r="I775" s="1">
        <f t="shared" si="64"/>
        <v>3011</v>
      </c>
      <c r="J775" s="1">
        <f t="shared" si="63"/>
        <v>0</v>
      </c>
    </row>
    <row r="776" spans="3:10" x14ac:dyDescent="0.25">
      <c r="C776" s="2">
        <v>39691</v>
      </c>
      <c r="D776" s="3" t="s">
        <v>126</v>
      </c>
      <c r="E776" s="1">
        <v>5</v>
      </c>
      <c r="F776" s="1">
        <f t="shared" si="60"/>
        <v>8</v>
      </c>
      <c r="G776" s="1">
        <f t="shared" si="61"/>
        <v>1</v>
      </c>
      <c r="H776" s="1">
        <f t="shared" si="62"/>
        <v>2000</v>
      </c>
      <c r="I776" s="1">
        <f t="shared" si="64"/>
        <v>3006</v>
      </c>
      <c r="J776" s="1">
        <f t="shared" si="63"/>
        <v>0</v>
      </c>
    </row>
    <row r="777" spans="3:10" x14ac:dyDescent="0.25">
      <c r="C777" s="2">
        <v>39692</v>
      </c>
      <c r="D777" s="3" t="s">
        <v>104</v>
      </c>
      <c r="E777" s="1">
        <v>346</v>
      </c>
      <c r="F777" s="1">
        <f t="shared" si="60"/>
        <v>9</v>
      </c>
      <c r="G777" s="1">
        <f t="shared" si="61"/>
        <v>0</v>
      </c>
      <c r="H777" s="1">
        <f t="shared" si="62"/>
        <v>0</v>
      </c>
      <c r="I777" s="1">
        <f t="shared" si="64"/>
        <v>4660</v>
      </c>
      <c r="J777" s="1">
        <f t="shared" si="63"/>
        <v>0</v>
      </c>
    </row>
    <row r="778" spans="3:10" x14ac:dyDescent="0.25">
      <c r="C778" s="2">
        <v>39694</v>
      </c>
      <c r="D778" s="3" t="s">
        <v>11</v>
      </c>
      <c r="E778" s="1">
        <v>417</v>
      </c>
      <c r="F778" s="1">
        <f t="shared" si="60"/>
        <v>9</v>
      </c>
      <c r="G778" s="1">
        <f t="shared" si="61"/>
        <v>0</v>
      </c>
      <c r="H778" s="1">
        <f t="shared" si="62"/>
        <v>0</v>
      </c>
      <c r="I778" s="1">
        <f t="shared" si="64"/>
        <v>4243</v>
      </c>
      <c r="J778" s="1">
        <f t="shared" si="63"/>
        <v>0</v>
      </c>
    </row>
    <row r="779" spans="3:10" x14ac:dyDescent="0.25">
      <c r="C779" s="2">
        <v>39696</v>
      </c>
      <c r="D779" s="3" t="s">
        <v>125</v>
      </c>
      <c r="E779" s="1">
        <v>35</v>
      </c>
      <c r="F779" s="1">
        <f t="shared" si="60"/>
        <v>9</v>
      </c>
      <c r="G779" s="1">
        <f t="shared" si="61"/>
        <v>0</v>
      </c>
      <c r="H779" s="1">
        <f t="shared" si="62"/>
        <v>0</v>
      </c>
      <c r="I779" s="1">
        <f t="shared" si="64"/>
        <v>4208</v>
      </c>
      <c r="J779" s="1">
        <f t="shared" si="63"/>
        <v>0</v>
      </c>
    </row>
    <row r="780" spans="3:10" x14ac:dyDescent="0.25">
      <c r="C780" s="2">
        <v>39696</v>
      </c>
      <c r="D780" s="3" t="s">
        <v>5</v>
      </c>
      <c r="E780" s="1">
        <v>6</v>
      </c>
      <c r="F780" s="1">
        <f t="shared" si="60"/>
        <v>9</v>
      </c>
      <c r="G780" s="1">
        <f t="shared" si="61"/>
        <v>0</v>
      </c>
      <c r="H780" s="1">
        <f t="shared" si="62"/>
        <v>0</v>
      </c>
      <c r="I780" s="1">
        <f t="shared" si="64"/>
        <v>4202</v>
      </c>
      <c r="J780" s="1">
        <f t="shared" si="63"/>
        <v>0</v>
      </c>
    </row>
    <row r="781" spans="3:10" x14ac:dyDescent="0.25">
      <c r="C781" s="2">
        <v>39697</v>
      </c>
      <c r="D781" s="3" t="s">
        <v>52</v>
      </c>
      <c r="E781" s="1">
        <v>322</v>
      </c>
      <c r="F781" s="1">
        <f t="shared" si="60"/>
        <v>9</v>
      </c>
      <c r="G781" s="1">
        <f t="shared" si="61"/>
        <v>0</v>
      </c>
      <c r="H781" s="1">
        <f t="shared" si="62"/>
        <v>0</v>
      </c>
      <c r="I781" s="1">
        <f t="shared" si="64"/>
        <v>3880</v>
      </c>
      <c r="J781" s="1">
        <f t="shared" si="63"/>
        <v>0</v>
      </c>
    </row>
    <row r="782" spans="3:10" x14ac:dyDescent="0.25">
      <c r="C782" s="2">
        <v>39697</v>
      </c>
      <c r="D782" s="3" t="s">
        <v>39</v>
      </c>
      <c r="E782" s="1">
        <v>150</v>
      </c>
      <c r="F782" s="1">
        <f t="shared" si="60"/>
        <v>9</v>
      </c>
      <c r="G782" s="1">
        <f t="shared" si="61"/>
        <v>0</v>
      </c>
      <c r="H782" s="1">
        <f t="shared" si="62"/>
        <v>0</v>
      </c>
      <c r="I782" s="1">
        <f t="shared" si="64"/>
        <v>3730</v>
      </c>
      <c r="J782" s="1">
        <f t="shared" si="63"/>
        <v>0</v>
      </c>
    </row>
    <row r="783" spans="3:10" x14ac:dyDescent="0.25">
      <c r="C783" s="2">
        <v>39698</v>
      </c>
      <c r="D783" s="3" t="s">
        <v>16</v>
      </c>
      <c r="E783" s="1">
        <v>492</v>
      </c>
      <c r="F783" s="1">
        <f t="shared" si="60"/>
        <v>9</v>
      </c>
      <c r="G783" s="1">
        <f t="shared" si="61"/>
        <v>0</v>
      </c>
      <c r="H783" s="1">
        <f t="shared" si="62"/>
        <v>0</v>
      </c>
      <c r="I783" s="1">
        <f t="shared" si="64"/>
        <v>3238</v>
      </c>
      <c r="J783" s="1">
        <f t="shared" si="63"/>
        <v>0</v>
      </c>
    </row>
    <row r="784" spans="3:10" x14ac:dyDescent="0.25">
      <c r="C784" s="2">
        <v>39702</v>
      </c>
      <c r="D784" s="3" t="s">
        <v>20</v>
      </c>
      <c r="E784" s="1">
        <v>93</v>
      </c>
      <c r="F784" s="1">
        <f t="shared" si="60"/>
        <v>9</v>
      </c>
      <c r="G784" s="1">
        <f t="shared" si="61"/>
        <v>0</v>
      </c>
      <c r="H784" s="1">
        <f t="shared" si="62"/>
        <v>0</v>
      </c>
      <c r="I784" s="1">
        <f t="shared" si="64"/>
        <v>3145</v>
      </c>
      <c r="J784" s="1">
        <f t="shared" si="63"/>
        <v>0</v>
      </c>
    </row>
    <row r="785" spans="3:10" x14ac:dyDescent="0.25">
      <c r="C785" s="2">
        <v>39705</v>
      </c>
      <c r="D785" s="3" t="s">
        <v>63</v>
      </c>
      <c r="E785" s="1">
        <v>64</v>
      </c>
      <c r="F785" s="1">
        <f t="shared" si="60"/>
        <v>9</v>
      </c>
      <c r="G785" s="1">
        <f t="shared" si="61"/>
        <v>0</v>
      </c>
      <c r="H785" s="1">
        <f t="shared" si="62"/>
        <v>0</v>
      </c>
      <c r="I785" s="1">
        <f t="shared" si="64"/>
        <v>3081</v>
      </c>
      <c r="J785" s="1">
        <f t="shared" si="63"/>
        <v>0</v>
      </c>
    </row>
    <row r="786" spans="3:10" x14ac:dyDescent="0.25">
      <c r="C786" s="2">
        <v>39705</v>
      </c>
      <c r="D786" s="3" t="s">
        <v>91</v>
      </c>
      <c r="E786" s="1">
        <v>7</v>
      </c>
      <c r="F786" s="1">
        <f t="shared" si="60"/>
        <v>9</v>
      </c>
      <c r="G786" s="1">
        <f t="shared" si="61"/>
        <v>0</v>
      </c>
      <c r="H786" s="1">
        <f t="shared" si="62"/>
        <v>0</v>
      </c>
      <c r="I786" s="1">
        <f t="shared" si="64"/>
        <v>3074</v>
      </c>
      <c r="J786" s="1">
        <f t="shared" si="63"/>
        <v>0</v>
      </c>
    </row>
    <row r="787" spans="3:10" x14ac:dyDescent="0.25">
      <c r="C787" s="2">
        <v>39705</v>
      </c>
      <c r="D787" s="3" t="s">
        <v>20</v>
      </c>
      <c r="E787" s="1">
        <v>90</v>
      </c>
      <c r="F787" s="1">
        <f t="shared" si="60"/>
        <v>9</v>
      </c>
      <c r="G787" s="1">
        <f t="shared" si="61"/>
        <v>0</v>
      </c>
      <c r="H787" s="1">
        <f t="shared" si="62"/>
        <v>0</v>
      </c>
      <c r="I787" s="1">
        <f t="shared" si="64"/>
        <v>2984</v>
      </c>
      <c r="J787" s="1">
        <f t="shared" si="63"/>
        <v>0</v>
      </c>
    </row>
    <row r="788" spans="3:10" x14ac:dyDescent="0.25">
      <c r="C788" s="2">
        <v>39712</v>
      </c>
      <c r="D788" s="3" t="s">
        <v>52</v>
      </c>
      <c r="E788" s="1">
        <v>136</v>
      </c>
      <c r="F788" s="1">
        <f t="shared" si="60"/>
        <v>9</v>
      </c>
      <c r="G788" s="1">
        <f t="shared" si="61"/>
        <v>0</v>
      </c>
      <c r="H788" s="1">
        <f t="shared" si="62"/>
        <v>0</v>
      </c>
      <c r="I788" s="1">
        <f t="shared" si="64"/>
        <v>2848</v>
      </c>
      <c r="J788" s="1">
        <f t="shared" si="63"/>
        <v>0</v>
      </c>
    </row>
    <row r="789" spans="3:10" x14ac:dyDescent="0.25">
      <c r="C789" s="2">
        <v>39713</v>
      </c>
      <c r="D789" s="3" t="s">
        <v>21</v>
      </c>
      <c r="E789" s="1">
        <v>104</v>
      </c>
      <c r="F789" s="1">
        <f t="shared" si="60"/>
        <v>9</v>
      </c>
      <c r="G789" s="1">
        <f t="shared" si="61"/>
        <v>0</v>
      </c>
      <c r="H789" s="1">
        <f t="shared" si="62"/>
        <v>0</v>
      </c>
      <c r="I789" s="1">
        <f t="shared" si="64"/>
        <v>2744</v>
      </c>
      <c r="J789" s="1">
        <f t="shared" si="63"/>
        <v>0</v>
      </c>
    </row>
    <row r="790" spans="3:10" x14ac:dyDescent="0.25">
      <c r="C790" s="2">
        <v>39713</v>
      </c>
      <c r="D790" s="3" t="s">
        <v>152</v>
      </c>
      <c r="E790" s="1">
        <v>1</v>
      </c>
      <c r="F790" s="1">
        <f t="shared" si="60"/>
        <v>9</v>
      </c>
      <c r="G790" s="1">
        <f t="shared" si="61"/>
        <v>0</v>
      </c>
      <c r="H790" s="1">
        <f t="shared" si="62"/>
        <v>0</v>
      </c>
      <c r="I790" s="1">
        <f t="shared" si="64"/>
        <v>2743</v>
      </c>
      <c r="J790" s="1">
        <f t="shared" si="63"/>
        <v>0</v>
      </c>
    </row>
    <row r="791" spans="3:10" x14ac:dyDescent="0.25">
      <c r="C791" s="2">
        <v>39714</v>
      </c>
      <c r="D791" s="3" t="s">
        <v>33</v>
      </c>
      <c r="E791" s="1">
        <v>52</v>
      </c>
      <c r="F791" s="1">
        <f t="shared" si="60"/>
        <v>9</v>
      </c>
      <c r="G791" s="1">
        <f t="shared" si="61"/>
        <v>0</v>
      </c>
      <c r="H791" s="1">
        <f t="shared" si="62"/>
        <v>0</v>
      </c>
      <c r="I791" s="1">
        <f t="shared" si="64"/>
        <v>2691</v>
      </c>
      <c r="J791" s="1">
        <f t="shared" si="63"/>
        <v>0</v>
      </c>
    </row>
    <row r="792" spans="3:10" x14ac:dyDescent="0.25">
      <c r="C792" s="2">
        <v>39714</v>
      </c>
      <c r="D792" s="3" t="s">
        <v>47</v>
      </c>
      <c r="E792" s="1">
        <v>203</v>
      </c>
      <c r="F792" s="1">
        <f t="shared" si="60"/>
        <v>9</v>
      </c>
      <c r="G792" s="1">
        <f t="shared" si="61"/>
        <v>0</v>
      </c>
      <c r="H792" s="1">
        <f t="shared" si="62"/>
        <v>0</v>
      </c>
      <c r="I792" s="1">
        <f t="shared" si="64"/>
        <v>2488</v>
      </c>
      <c r="J792" s="1">
        <f t="shared" si="63"/>
        <v>0</v>
      </c>
    </row>
    <row r="793" spans="3:10" x14ac:dyDescent="0.25">
      <c r="C793" s="2">
        <v>39716</v>
      </c>
      <c r="D793" s="3" t="s">
        <v>32</v>
      </c>
      <c r="E793" s="1">
        <v>183</v>
      </c>
      <c r="F793" s="1">
        <f t="shared" si="60"/>
        <v>9</v>
      </c>
      <c r="G793" s="1">
        <f t="shared" si="61"/>
        <v>0</v>
      </c>
      <c r="H793" s="1">
        <f t="shared" si="62"/>
        <v>0</v>
      </c>
      <c r="I793" s="1">
        <f t="shared" si="64"/>
        <v>2305</v>
      </c>
      <c r="J793" s="1">
        <f t="shared" si="63"/>
        <v>0</v>
      </c>
    </row>
    <row r="794" spans="3:10" x14ac:dyDescent="0.25">
      <c r="C794" s="2">
        <v>39717</v>
      </c>
      <c r="D794" s="3" t="s">
        <v>63</v>
      </c>
      <c r="E794" s="1">
        <v>182</v>
      </c>
      <c r="F794" s="1">
        <f t="shared" si="60"/>
        <v>9</v>
      </c>
      <c r="G794" s="1">
        <f t="shared" si="61"/>
        <v>0</v>
      </c>
      <c r="H794" s="1">
        <f t="shared" si="62"/>
        <v>0</v>
      </c>
      <c r="I794" s="1">
        <f t="shared" si="64"/>
        <v>2123</v>
      </c>
      <c r="J794" s="1">
        <f t="shared" si="63"/>
        <v>0</v>
      </c>
    </row>
    <row r="795" spans="3:10" x14ac:dyDescent="0.25">
      <c r="C795" s="2">
        <v>39719</v>
      </c>
      <c r="D795" s="3" t="s">
        <v>47</v>
      </c>
      <c r="E795" s="1">
        <v>383</v>
      </c>
      <c r="F795" s="1">
        <f t="shared" si="60"/>
        <v>9</v>
      </c>
      <c r="G795" s="1">
        <f t="shared" si="61"/>
        <v>1</v>
      </c>
      <c r="H795" s="1">
        <f t="shared" si="62"/>
        <v>4000</v>
      </c>
      <c r="I795" s="1">
        <f t="shared" si="64"/>
        <v>1740</v>
      </c>
      <c r="J795" s="1">
        <f t="shared" si="63"/>
        <v>1</v>
      </c>
    </row>
    <row r="796" spans="3:10" x14ac:dyDescent="0.25">
      <c r="C796" s="2">
        <v>39722</v>
      </c>
      <c r="D796" s="3" t="s">
        <v>24</v>
      </c>
      <c r="E796" s="1">
        <v>113</v>
      </c>
      <c r="F796" s="1">
        <f t="shared" si="60"/>
        <v>10</v>
      </c>
      <c r="G796" s="1">
        <f t="shared" si="61"/>
        <v>0</v>
      </c>
      <c r="H796" s="1">
        <f t="shared" si="62"/>
        <v>0</v>
      </c>
      <c r="I796" s="1">
        <f t="shared" si="64"/>
        <v>5627</v>
      </c>
      <c r="J796" s="1">
        <f t="shared" si="63"/>
        <v>0</v>
      </c>
    </row>
    <row r="797" spans="3:10" x14ac:dyDescent="0.25">
      <c r="C797" s="2">
        <v>39722</v>
      </c>
      <c r="D797" s="3" t="s">
        <v>65</v>
      </c>
      <c r="E797" s="1">
        <v>154</v>
      </c>
      <c r="F797" s="1">
        <f t="shared" si="60"/>
        <v>10</v>
      </c>
      <c r="G797" s="1">
        <f t="shared" si="61"/>
        <v>0</v>
      </c>
      <c r="H797" s="1">
        <f t="shared" si="62"/>
        <v>0</v>
      </c>
      <c r="I797" s="1">
        <f t="shared" si="64"/>
        <v>5473</v>
      </c>
      <c r="J797" s="1">
        <f t="shared" si="63"/>
        <v>0</v>
      </c>
    </row>
    <row r="798" spans="3:10" x14ac:dyDescent="0.25">
      <c r="C798" s="2">
        <v>39722</v>
      </c>
      <c r="D798" s="3" t="s">
        <v>38</v>
      </c>
      <c r="E798" s="1">
        <v>8</v>
      </c>
      <c r="F798" s="1">
        <f t="shared" si="60"/>
        <v>10</v>
      </c>
      <c r="G798" s="1">
        <f t="shared" si="61"/>
        <v>0</v>
      </c>
      <c r="H798" s="1">
        <f t="shared" si="62"/>
        <v>0</v>
      </c>
      <c r="I798" s="1">
        <f t="shared" si="64"/>
        <v>5465</v>
      </c>
      <c r="J798" s="1">
        <f t="shared" si="63"/>
        <v>0</v>
      </c>
    </row>
    <row r="799" spans="3:10" x14ac:dyDescent="0.25">
      <c r="C799" s="2">
        <v>39725</v>
      </c>
      <c r="D799" s="3" t="s">
        <v>118</v>
      </c>
      <c r="E799" s="1">
        <v>5</v>
      </c>
      <c r="F799" s="1">
        <f t="shared" si="60"/>
        <v>10</v>
      </c>
      <c r="G799" s="1">
        <f t="shared" si="61"/>
        <v>0</v>
      </c>
      <c r="H799" s="1">
        <f t="shared" si="62"/>
        <v>0</v>
      </c>
      <c r="I799" s="1">
        <f t="shared" si="64"/>
        <v>5460</v>
      </c>
      <c r="J799" s="1">
        <f t="shared" si="63"/>
        <v>0</v>
      </c>
    </row>
    <row r="800" spans="3:10" x14ac:dyDescent="0.25">
      <c r="C800" s="2">
        <v>39725</v>
      </c>
      <c r="D800" s="3" t="s">
        <v>44</v>
      </c>
      <c r="E800" s="1">
        <v>14</v>
      </c>
      <c r="F800" s="1">
        <f t="shared" si="60"/>
        <v>10</v>
      </c>
      <c r="G800" s="1">
        <f t="shared" si="61"/>
        <v>0</v>
      </c>
      <c r="H800" s="1">
        <f t="shared" si="62"/>
        <v>0</v>
      </c>
      <c r="I800" s="1">
        <f t="shared" si="64"/>
        <v>5446</v>
      </c>
      <c r="J800" s="1">
        <f t="shared" si="63"/>
        <v>0</v>
      </c>
    </row>
    <row r="801" spans="3:10" x14ac:dyDescent="0.25">
      <c r="C801" s="2">
        <v>39727</v>
      </c>
      <c r="D801" s="3" t="s">
        <v>73</v>
      </c>
      <c r="E801" s="1">
        <v>27</v>
      </c>
      <c r="F801" s="1">
        <f t="shared" si="60"/>
        <v>10</v>
      </c>
      <c r="G801" s="1">
        <f t="shared" si="61"/>
        <v>0</v>
      </c>
      <c r="H801" s="1">
        <f t="shared" si="62"/>
        <v>0</v>
      </c>
      <c r="I801" s="1">
        <f t="shared" si="64"/>
        <v>5419</v>
      </c>
      <c r="J801" s="1">
        <f t="shared" si="63"/>
        <v>0</v>
      </c>
    </row>
    <row r="802" spans="3:10" x14ac:dyDescent="0.25">
      <c r="C802" s="2">
        <v>39727</v>
      </c>
      <c r="D802" s="3" t="s">
        <v>10</v>
      </c>
      <c r="E802" s="1">
        <v>141</v>
      </c>
      <c r="F802" s="1">
        <f t="shared" si="60"/>
        <v>10</v>
      </c>
      <c r="G802" s="1">
        <f t="shared" si="61"/>
        <v>0</v>
      </c>
      <c r="H802" s="1">
        <f t="shared" si="62"/>
        <v>0</v>
      </c>
      <c r="I802" s="1">
        <f t="shared" si="64"/>
        <v>5278</v>
      </c>
      <c r="J802" s="1">
        <f t="shared" si="63"/>
        <v>0</v>
      </c>
    </row>
    <row r="803" spans="3:10" x14ac:dyDescent="0.25">
      <c r="C803" s="2">
        <v>39729</v>
      </c>
      <c r="D803" s="3" t="s">
        <v>177</v>
      </c>
      <c r="E803" s="1">
        <v>14</v>
      </c>
      <c r="F803" s="1">
        <f t="shared" si="60"/>
        <v>10</v>
      </c>
      <c r="G803" s="1">
        <f t="shared" si="61"/>
        <v>0</v>
      </c>
      <c r="H803" s="1">
        <f t="shared" si="62"/>
        <v>0</v>
      </c>
      <c r="I803" s="1">
        <f t="shared" si="64"/>
        <v>5264</v>
      </c>
      <c r="J803" s="1">
        <f t="shared" si="63"/>
        <v>0</v>
      </c>
    </row>
    <row r="804" spans="3:10" x14ac:dyDescent="0.25">
      <c r="C804" s="2">
        <v>39729</v>
      </c>
      <c r="D804" s="3" t="s">
        <v>33</v>
      </c>
      <c r="E804" s="1">
        <v>136</v>
      </c>
      <c r="F804" s="1">
        <f t="shared" si="60"/>
        <v>10</v>
      </c>
      <c r="G804" s="1">
        <f t="shared" si="61"/>
        <v>0</v>
      </c>
      <c r="H804" s="1">
        <f t="shared" si="62"/>
        <v>0</v>
      </c>
      <c r="I804" s="1">
        <f t="shared" si="64"/>
        <v>5128</v>
      </c>
      <c r="J804" s="1">
        <f t="shared" si="63"/>
        <v>0</v>
      </c>
    </row>
    <row r="805" spans="3:10" x14ac:dyDescent="0.25">
      <c r="C805" s="2">
        <v>39729</v>
      </c>
      <c r="D805" s="3" t="s">
        <v>7</v>
      </c>
      <c r="E805" s="1">
        <v>378</v>
      </c>
      <c r="F805" s="1">
        <f t="shared" si="60"/>
        <v>10</v>
      </c>
      <c r="G805" s="1">
        <f t="shared" si="61"/>
        <v>0</v>
      </c>
      <c r="H805" s="1">
        <f t="shared" si="62"/>
        <v>0</v>
      </c>
      <c r="I805" s="1">
        <f t="shared" si="64"/>
        <v>4750</v>
      </c>
      <c r="J805" s="1">
        <f t="shared" si="63"/>
        <v>0</v>
      </c>
    </row>
    <row r="806" spans="3:10" x14ac:dyDescent="0.25">
      <c r="C806" s="2">
        <v>39729</v>
      </c>
      <c r="D806" s="3" t="s">
        <v>161</v>
      </c>
      <c r="E806" s="1">
        <v>12</v>
      </c>
      <c r="F806" s="1">
        <f t="shared" si="60"/>
        <v>10</v>
      </c>
      <c r="G806" s="1">
        <f t="shared" si="61"/>
        <v>0</v>
      </c>
      <c r="H806" s="1">
        <f t="shared" si="62"/>
        <v>0</v>
      </c>
      <c r="I806" s="1">
        <f t="shared" si="64"/>
        <v>4738</v>
      </c>
      <c r="J806" s="1">
        <f t="shared" si="63"/>
        <v>0</v>
      </c>
    </row>
    <row r="807" spans="3:10" x14ac:dyDescent="0.25">
      <c r="C807" s="2">
        <v>39732</v>
      </c>
      <c r="D807" s="3" t="s">
        <v>47</v>
      </c>
      <c r="E807" s="1">
        <v>284</v>
      </c>
      <c r="F807" s="1">
        <f t="shared" si="60"/>
        <v>10</v>
      </c>
      <c r="G807" s="1">
        <f t="shared" si="61"/>
        <v>0</v>
      </c>
      <c r="H807" s="1">
        <f t="shared" si="62"/>
        <v>0</v>
      </c>
      <c r="I807" s="1">
        <f t="shared" si="64"/>
        <v>4454</v>
      </c>
      <c r="J807" s="1">
        <f t="shared" si="63"/>
        <v>0</v>
      </c>
    </row>
    <row r="808" spans="3:10" x14ac:dyDescent="0.25">
      <c r="C808" s="2">
        <v>39733</v>
      </c>
      <c r="D808" s="3" t="s">
        <v>21</v>
      </c>
      <c r="E808" s="1">
        <v>54</v>
      </c>
      <c r="F808" s="1">
        <f t="shared" si="60"/>
        <v>10</v>
      </c>
      <c r="G808" s="1">
        <f t="shared" si="61"/>
        <v>0</v>
      </c>
      <c r="H808" s="1">
        <f t="shared" si="62"/>
        <v>0</v>
      </c>
      <c r="I808" s="1">
        <f t="shared" si="64"/>
        <v>4400</v>
      </c>
      <c r="J808" s="1">
        <f t="shared" si="63"/>
        <v>0</v>
      </c>
    </row>
    <row r="809" spans="3:10" x14ac:dyDescent="0.25">
      <c r="C809" s="2">
        <v>39733</v>
      </c>
      <c r="D809" s="3" t="s">
        <v>33</v>
      </c>
      <c r="E809" s="1">
        <v>51</v>
      </c>
      <c r="F809" s="1">
        <f t="shared" si="60"/>
        <v>10</v>
      </c>
      <c r="G809" s="1">
        <f t="shared" si="61"/>
        <v>0</v>
      </c>
      <c r="H809" s="1">
        <f t="shared" si="62"/>
        <v>0</v>
      </c>
      <c r="I809" s="1">
        <f t="shared" si="64"/>
        <v>4349</v>
      </c>
      <c r="J809" s="1">
        <f t="shared" si="63"/>
        <v>0</v>
      </c>
    </row>
    <row r="810" spans="3:10" x14ac:dyDescent="0.25">
      <c r="C810" s="2">
        <v>39733</v>
      </c>
      <c r="D810" s="3" t="s">
        <v>57</v>
      </c>
      <c r="E810" s="1">
        <v>159</v>
      </c>
      <c r="F810" s="1">
        <f t="shared" si="60"/>
        <v>10</v>
      </c>
      <c r="G810" s="1">
        <f t="shared" si="61"/>
        <v>0</v>
      </c>
      <c r="H810" s="1">
        <f t="shared" si="62"/>
        <v>0</v>
      </c>
      <c r="I810" s="1">
        <f t="shared" si="64"/>
        <v>4190</v>
      </c>
      <c r="J810" s="1">
        <f t="shared" si="63"/>
        <v>0</v>
      </c>
    </row>
    <row r="811" spans="3:10" x14ac:dyDescent="0.25">
      <c r="C811" s="2">
        <v>39738</v>
      </c>
      <c r="D811" s="3" t="s">
        <v>11</v>
      </c>
      <c r="E811" s="1">
        <v>351</v>
      </c>
      <c r="F811" s="1">
        <f t="shared" si="60"/>
        <v>10</v>
      </c>
      <c r="G811" s="1">
        <f t="shared" si="61"/>
        <v>0</v>
      </c>
      <c r="H811" s="1">
        <f t="shared" si="62"/>
        <v>0</v>
      </c>
      <c r="I811" s="1">
        <f t="shared" si="64"/>
        <v>3839</v>
      </c>
      <c r="J811" s="1">
        <f t="shared" si="63"/>
        <v>0</v>
      </c>
    </row>
    <row r="812" spans="3:10" x14ac:dyDescent="0.25">
      <c r="C812" s="2">
        <v>39738</v>
      </c>
      <c r="D812" s="3" t="s">
        <v>24</v>
      </c>
      <c r="E812" s="1">
        <v>390</v>
      </c>
      <c r="F812" s="1">
        <f t="shared" si="60"/>
        <v>10</v>
      </c>
      <c r="G812" s="1">
        <f t="shared" si="61"/>
        <v>0</v>
      </c>
      <c r="H812" s="1">
        <f t="shared" si="62"/>
        <v>0</v>
      </c>
      <c r="I812" s="1">
        <f t="shared" si="64"/>
        <v>3449</v>
      </c>
      <c r="J812" s="1">
        <f t="shared" si="63"/>
        <v>0</v>
      </c>
    </row>
    <row r="813" spans="3:10" x14ac:dyDescent="0.25">
      <c r="C813" s="2">
        <v>39738</v>
      </c>
      <c r="D813" s="3" t="s">
        <v>35</v>
      </c>
      <c r="E813" s="1">
        <v>4</v>
      </c>
      <c r="F813" s="1">
        <f t="shared" si="60"/>
        <v>10</v>
      </c>
      <c r="G813" s="1">
        <f t="shared" si="61"/>
        <v>0</v>
      </c>
      <c r="H813" s="1">
        <f t="shared" si="62"/>
        <v>0</v>
      </c>
      <c r="I813" s="1">
        <f t="shared" si="64"/>
        <v>3445</v>
      </c>
      <c r="J813" s="1">
        <f t="shared" si="63"/>
        <v>0</v>
      </c>
    </row>
    <row r="814" spans="3:10" x14ac:dyDescent="0.25">
      <c r="C814" s="2">
        <v>39739</v>
      </c>
      <c r="D814" s="3" t="s">
        <v>37</v>
      </c>
      <c r="E814" s="1">
        <v>140</v>
      </c>
      <c r="F814" s="1">
        <f t="shared" si="60"/>
        <v>10</v>
      </c>
      <c r="G814" s="1">
        <f t="shared" si="61"/>
        <v>0</v>
      </c>
      <c r="H814" s="1">
        <f t="shared" si="62"/>
        <v>0</v>
      </c>
      <c r="I814" s="1">
        <f t="shared" si="64"/>
        <v>3305</v>
      </c>
      <c r="J814" s="1">
        <f t="shared" si="63"/>
        <v>0</v>
      </c>
    </row>
    <row r="815" spans="3:10" x14ac:dyDescent="0.25">
      <c r="C815" s="2">
        <v>39740</v>
      </c>
      <c r="D815" s="3" t="s">
        <v>52</v>
      </c>
      <c r="E815" s="1">
        <v>125</v>
      </c>
      <c r="F815" s="1">
        <f t="shared" si="60"/>
        <v>10</v>
      </c>
      <c r="G815" s="1">
        <f t="shared" si="61"/>
        <v>0</v>
      </c>
      <c r="H815" s="1">
        <f t="shared" si="62"/>
        <v>0</v>
      </c>
      <c r="I815" s="1">
        <f t="shared" si="64"/>
        <v>3180</v>
      </c>
      <c r="J815" s="1">
        <f t="shared" si="63"/>
        <v>0</v>
      </c>
    </row>
    <row r="816" spans="3:10" x14ac:dyDescent="0.25">
      <c r="C816" s="2">
        <v>39740</v>
      </c>
      <c r="D816" s="3" t="s">
        <v>68</v>
      </c>
      <c r="E816" s="1">
        <v>97</v>
      </c>
      <c r="F816" s="1">
        <f t="shared" si="60"/>
        <v>10</v>
      </c>
      <c r="G816" s="1">
        <f t="shared" si="61"/>
        <v>0</v>
      </c>
      <c r="H816" s="1">
        <f t="shared" si="62"/>
        <v>0</v>
      </c>
      <c r="I816" s="1">
        <f t="shared" si="64"/>
        <v>3083</v>
      </c>
      <c r="J816" s="1">
        <f t="shared" si="63"/>
        <v>0</v>
      </c>
    </row>
    <row r="817" spans="3:10" x14ac:dyDescent="0.25">
      <c r="C817" s="2">
        <v>39743</v>
      </c>
      <c r="D817" s="3" t="s">
        <v>68</v>
      </c>
      <c r="E817" s="1">
        <v>190</v>
      </c>
      <c r="F817" s="1">
        <f t="shared" si="60"/>
        <v>10</v>
      </c>
      <c r="G817" s="1">
        <f t="shared" si="61"/>
        <v>0</v>
      </c>
      <c r="H817" s="1">
        <f t="shared" si="62"/>
        <v>0</v>
      </c>
      <c r="I817" s="1">
        <f t="shared" si="64"/>
        <v>2893</v>
      </c>
      <c r="J817" s="1">
        <f t="shared" si="63"/>
        <v>0</v>
      </c>
    </row>
    <row r="818" spans="3:10" x14ac:dyDescent="0.25">
      <c r="C818" s="2">
        <v>39745</v>
      </c>
      <c r="D818" s="3" t="s">
        <v>16</v>
      </c>
      <c r="E818" s="1">
        <v>415</v>
      </c>
      <c r="F818" s="1">
        <f t="shared" si="60"/>
        <v>10</v>
      </c>
      <c r="G818" s="1">
        <f t="shared" si="61"/>
        <v>0</v>
      </c>
      <c r="H818" s="1">
        <f t="shared" si="62"/>
        <v>0</v>
      </c>
      <c r="I818" s="1">
        <f t="shared" si="64"/>
        <v>2478</v>
      </c>
      <c r="J818" s="1">
        <f t="shared" si="63"/>
        <v>0</v>
      </c>
    </row>
    <row r="819" spans="3:10" x14ac:dyDescent="0.25">
      <c r="C819" s="2">
        <v>39747</v>
      </c>
      <c r="D819" s="3" t="s">
        <v>11</v>
      </c>
      <c r="E819" s="1">
        <v>269</v>
      </c>
      <c r="F819" s="1">
        <f t="shared" si="60"/>
        <v>10</v>
      </c>
      <c r="G819" s="1">
        <f t="shared" si="61"/>
        <v>0</v>
      </c>
      <c r="H819" s="1">
        <f t="shared" si="62"/>
        <v>0</v>
      </c>
      <c r="I819" s="1">
        <f t="shared" si="64"/>
        <v>2209</v>
      </c>
      <c r="J819" s="1">
        <f t="shared" si="63"/>
        <v>0</v>
      </c>
    </row>
    <row r="820" spans="3:10" x14ac:dyDescent="0.25">
      <c r="C820" s="2">
        <v>39747</v>
      </c>
      <c r="D820" s="3" t="s">
        <v>142</v>
      </c>
      <c r="E820" s="1">
        <v>11</v>
      </c>
      <c r="F820" s="1">
        <f t="shared" si="60"/>
        <v>10</v>
      </c>
      <c r="G820" s="1">
        <f t="shared" si="61"/>
        <v>0</v>
      </c>
      <c r="H820" s="1">
        <f t="shared" si="62"/>
        <v>0</v>
      </c>
      <c r="I820" s="1">
        <f t="shared" si="64"/>
        <v>2198</v>
      </c>
      <c r="J820" s="1">
        <f t="shared" si="63"/>
        <v>0</v>
      </c>
    </row>
    <row r="821" spans="3:10" x14ac:dyDescent="0.25">
      <c r="C821" s="2">
        <v>39747</v>
      </c>
      <c r="D821" s="3" t="s">
        <v>47</v>
      </c>
      <c r="E821" s="1">
        <v>162</v>
      </c>
      <c r="F821" s="1">
        <f t="shared" si="60"/>
        <v>10</v>
      </c>
      <c r="G821" s="1">
        <f t="shared" si="61"/>
        <v>1</v>
      </c>
      <c r="H821" s="1">
        <f t="shared" si="62"/>
        <v>3000</v>
      </c>
      <c r="I821" s="1">
        <f t="shared" si="64"/>
        <v>2036</v>
      </c>
      <c r="J821" s="1">
        <f t="shared" si="63"/>
        <v>0</v>
      </c>
    </row>
    <row r="822" spans="3:10" x14ac:dyDescent="0.25">
      <c r="C822" s="2">
        <v>39757</v>
      </c>
      <c r="D822" s="3" t="s">
        <v>20</v>
      </c>
      <c r="E822" s="1">
        <v>75</v>
      </c>
      <c r="F822" s="1">
        <f t="shared" si="60"/>
        <v>11</v>
      </c>
      <c r="G822" s="1">
        <f t="shared" si="61"/>
        <v>0</v>
      </c>
      <c r="H822" s="1">
        <f t="shared" si="62"/>
        <v>0</v>
      </c>
      <c r="I822" s="1">
        <f t="shared" si="64"/>
        <v>4961</v>
      </c>
      <c r="J822" s="1">
        <f t="shared" si="63"/>
        <v>0</v>
      </c>
    </row>
    <row r="823" spans="3:10" x14ac:dyDescent="0.25">
      <c r="C823" s="2">
        <v>39759</v>
      </c>
      <c r="D823" s="3" t="s">
        <v>24</v>
      </c>
      <c r="E823" s="1">
        <v>358</v>
      </c>
      <c r="F823" s="1">
        <f t="shared" si="60"/>
        <v>11</v>
      </c>
      <c r="G823" s="1">
        <f t="shared" si="61"/>
        <v>0</v>
      </c>
      <c r="H823" s="1">
        <f t="shared" si="62"/>
        <v>0</v>
      </c>
      <c r="I823" s="1">
        <f t="shared" si="64"/>
        <v>4603</v>
      </c>
      <c r="J823" s="1">
        <f t="shared" si="63"/>
        <v>0</v>
      </c>
    </row>
    <row r="824" spans="3:10" x14ac:dyDescent="0.25">
      <c r="C824" s="2">
        <v>39760</v>
      </c>
      <c r="D824" s="3" t="s">
        <v>10</v>
      </c>
      <c r="E824" s="1">
        <v>198</v>
      </c>
      <c r="F824" s="1">
        <f t="shared" si="60"/>
        <v>11</v>
      </c>
      <c r="G824" s="1">
        <f t="shared" si="61"/>
        <v>0</v>
      </c>
      <c r="H824" s="1">
        <f t="shared" si="62"/>
        <v>0</v>
      </c>
      <c r="I824" s="1">
        <f t="shared" si="64"/>
        <v>4405</v>
      </c>
      <c r="J824" s="1">
        <f t="shared" si="63"/>
        <v>0</v>
      </c>
    </row>
    <row r="825" spans="3:10" x14ac:dyDescent="0.25">
      <c r="C825" s="2">
        <v>39763</v>
      </c>
      <c r="D825" s="3" t="s">
        <v>24</v>
      </c>
      <c r="E825" s="1">
        <v>189</v>
      </c>
      <c r="F825" s="1">
        <f t="shared" si="60"/>
        <v>11</v>
      </c>
      <c r="G825" s="1">
        <f t="shared" si="61"/>
        <v>0</v>
      </c>
      <c r="H825" s="1">
        <f t="shared" si="62"/>
        <v>0</v>
      </c>
      <c r="I825" s="1">
        <f t="shared" si="64"/>
        <v>4216</v>
      </c>
      <c r="J825" s="1">
        <f t="shared" si="63"/>
        <v>0</v>
      </c>
    </row>
    <row r="826" spans="3:10" x14ac:dyDescent="0.25">
      <c r="C826" s="2">
        <v>39764</v>
      </c>
      <c r="D826" s="3" t="s">
        <v>26</v>
      </c>
      <c r="E826" s="1">
        <v>226</v>
      </c>
      <c r="F826" s="1">
        <f t="shared" si="60"/>
        <v>11</v>
      </c>
      <c r="G826" s="1">
        <f t="shared" si="61"/>
        <v>0</v>
      </c>
      <c r="H826" s="1">
        <f t="shared" si="62"/>
        <v>0</v>
      </c>
      <c r="I826" s="1">
        <f t="shared" si="64"/>
        <v>3990</v>
      </c>
      <c r="J826" s="1">
        <f t="shared" si="63"/>
        <v>0</v>
      </c>
    </row>
    <row r="827" spans="3:10" x14ac:dyDescent="0.25">
      <c r="C827" s="2">
        <v>39765</v>
      </c>
      <c r="D827" s="3" t="s">
        <v>57</v>
      </c>
      <c r="E827" s="1">
        <v>94</v>
      </c>
      <c r="F827" s="1">
        <f t="shared" si="60"/>
        <v>11</v>
      </c>
      <c r="G827" s="1">
        <f t="shared" si="61"/>
        <v>0</v>
      </c>
      <c r="H827" s="1">
        <f t="shared" si="62"/>
        <v>0</v>
      </c>
      <c r="I827" s="1">
        <f t="shared" si="64"/>
        <v>3896</v>
      </c>
      <c r="J827" s="1">
        <f t="shared" si="63"/>
        <v>0</v>
      </c>
    </row>
    <row r="828" spans="3:10" x14ac:dyDescent="0.25">
      <c r="C828" s="2">
        <v>39770</v>
      </c>
      <c r="D828" s="3" t="s">
        <v>52</v>
      </c>
      <c r="E828" s="1">
        <v>401</v>
      </c>
      <c r="F828" s="1">
        <f t="shared" si="60"/>
        <v>11</v>
      </c>
      <c r="G828" s="1">
        <f t="shared" si="61"/>
        <v>0</v>
      </c>
      <c r="H828" s="1">
        <f t="shared" si="62"/>
        <v>0</v>
      </c>
      <c r="I828" s="1">
        <f t="shared" si="64"/>
        <v>3495</v>
      </c>
      <c r="J828" s="1">
        <f t="shared" si="63"/>
        <v>0</v>
      </c>
    </row>
    <row r="829" spans="3:10" x14ac:dyDescent="0.25">
      <c r="C829" s="2">
        <v>39771</v>
      </c>
      <c r="D829" s="3" t="s">
        <v>71</v>
      </c>
      <c r="E829" s="1">
        <v>52</v>
      </c>
      <c r="F829" s="1">
        <f t="shared" si="60"/>
        <v>11</v>
      </c>
      <c r="G829" s="1">
        <f t="shared" si="61"/>
        <v>0</v>
      </c>
      <c r="H829" s="1">
        <f t="shared" si="62"/>
        <v>0</v>
      </c>
      <c r="I829" s="1">
        <f t="shared" si="64"/>
        <v>3443</v>
      </c>
      <c r="J829" s="1">
        <f t="shared" si="63"/>
        <v>0</v>
      </c>
    </row>
    <row r="830" spans="3:10" x14ac:dyDescent="0.25">
      <c r="C830" s="2">
        <v>39772</v>
      </c>
      <c r="D830" s="3" t="s">
        <v>14</v>
      </c>
      <c r="E830" s="1">
        <v>189</v>
      </c>
      <c r="F830" s="1">
        <f t="shared" si="60"/>
        <v>11</v>
      </c>
      <c r="G830" s="1">
        <f t="shared" si="61"/>
        <v>0</v>
      </c>
      <c r="H830" s="1">
        <f t="shared" si="62"/>
        <v>0</v>
      </c>
      <c r="I830" s="1">
        <f t="shared" si="64"/>
        <v>3254</v>
      </c>
      <c r="J830" s="1">
        <f t="shared" si="63"/>
        <v>0</v>
      </c>
    </row>
    <row r="831" spans="3:10" x14ac:dyDescent="0.25">
      <c r="C831" s="2">
        <v>39774</v>
      </c>
      <c r="D831" s="3" t="s">
        <v>19</v>
      </c>
      <c r="E831" s="1">
        <v>201</v>
      </c>
      <c r="F831" s="1">
        <f t="shared" si="60"/>
        <v>11</v>
      </c>
      <c r="G831" s="1">
        <f t="shared" si="61"/>
        <v>0</v>
      </c>
      <c r="H831" s="1">
        <f t="shared" si="62"/>
        <v>0</v>
      </c>
      <c r="I831" s="1">
        <f t="shared" si="64"/>
        <v>3053</v>
      </c>
      <c r="J831" s="1">
        <f t="shared" si="63"/>
        <v>0</v>
      </c>
    </row>
    <row r="832" spans="3:10" x14ac:dyDescent="0.25">
      <c r="C832" s="2">
        <v>39775</v>
      </c>
      <c r="D832" s="3" t="s">
        <v>24</v>
      </c>
      <c r="E832" s="1">
        <v>235</v>
      </c>
      <c r="F832" s="1">
        <f t="shared" si="60"/>
        <v>11</v>
      </c>
      <c r="G832" s="1">
        <f t="shared" si="61"/>
        <v>0</v>
      </c>
      <c r="H832" s="1">
        <f t="shared" si="62"/>
        <v>0</v>
      </c>
      <c r="I832" s="1">
        <f t="shared" si="64"/>
        <v>2818</v>
      </c>
      <c r="J832" s="1">
        <f t="shared" si="63"/>
        <v>0</v>
      </c>
    </row>
    <row r="833" spans="3:10" x14ac:dyDescent="0.25">
      <c r="C833" s="2">
        <v>39776</v>
      </c>
      <c r="D833" s="3" t="s">
        <v>57</v>
      </c>
      <c r="E833" s="1">
        <v>78</v>
      </c>
      <c r="F833" s="1">
        <f t="shared" si="60"/>
        <v>11</v>
      </c>
      <c r="G833" s="1">
        <f t="shared" si="61"/>
        <v>0</v>
      </c>
      <c r="H833" s="1">
        <f t="shared" si="62"/>
        <v>0</v>
      </c>
      <c r="I833" s="1">
        <f t="shared" si="64"/>
        <v>2740</v>
      </c>
      <c r="J833" s="1">
        <f t="shared" si="63"/>
        <v>0</v>
      </c>
    </row>
    <row r="834" spans="3:10" x14ac:dyDescent="0.25">
      <c r="C834" s="2">
        <v>39776</v>
      </c>
      <c r="D834" s="3" t="s">
        <v>128</v>
      </c>
      <c r="E834" s="1">
        <v>13</v>
      </c>
      <c r="F834" s="1">
        <f t="shared" si="60"/>
        <v>11</v>
      </c>
      <c r="G834" s="1">
        <f t="shared" si="61"/>
        <v>0</v>
      </c>
      <c r="H834" s="1">
        <f t="shared" si="62"/>
        <v>0</v>
      </c>
      <c r="I834" s="1">
        <f t="shared" si="64"/>
        <v>2727</v>
      </c>
      <c r="J834" s="1">
        <f t="shared" si="63"/>
        <v>0</v>
      </c>
    </row>
    <row r="835" spans="3:10" x14ac:dyDescent="0.25">
      <c r="C835" s="2">
        <v>39776</v>
      </c>
      <c r="D835" s="3" t="s">
        <v>22</v>
      </c>
      <c r="E835" s="1">
        <v>196</v>
      </c>
      <c r="F835" s="1">
        <f t="shared" ref="F835:F898" si="65">MONTH(C835)</f>
        <v>11</v>
      </c>
      <c r="G835" s="1">
        <f t="shared" ref="G835:G898" si="66">IF(F836&lt;&gt;F835,1,0)</f>
        <v>0</v>
      </c>
      <c r="H835" s="1">
        <f t="shared" ref="H835:H898" si="67">IF(G835=1,IF(I835&lt;5000,1000*ROUNDUP(5-I835/1000,0),0),0)</f>
        <v>0</v>
      </c>
      <c r="I835" s="1">
        <f t="shared" si="64"/>
        <v>2531</v>
      </c>
      <c r="J835" s="1">
        <f t="shared" ref="J835:J898" si="68">IF(H835&gt;=4000,1,0)</f>
        <v>0</v>
      </c>
    </row>
    <row r="836" spans="3:10" x14ac:dyDescent="0.25">
      <c r="C836" s="2">
        <v>39780</v>
      </c>
      <c r="D836" s="3" t="s">
        <v>72</v>
      </c>
      <c r="E836" s="1">
        <v>11</v>
      </c>
      <c r="F836" s="1">
        <f t="shared" si="65"/>
        <v>11</v>
      </c>
      <c r="G836" s="1">
        <f t="shared" si="66"/>
        <v>0</v>
      </c>
      <c r="H836" s="1">
        <f t="shared" si="67"/>
        <v>0</v>
      </c>
      <c r="I836" s="1">
        <f t="shared" ref="I836:I899" si="69">I835-E836+H835</f>
        <v>2520</v>
      </c>
      <c r="J836" s="1">
        <f t="shared" si="68"/>
        <v>0</v>
      </c>
    </row>
    <row r="837" spans="3:10" x14ac:dyDescent="0.25">
      <c r="C837" s="2">
        <v>39780</v>
      </c>
      <c r="D837" s="3" t="s">
        <v>178</v>
      </c>
      <c r="E837" s="1">
        <v>17</v>
      </c>
      <c r="F837" s="1">
        <f t="shared" si="65"/>
        <v>11</v>
      </c>
      <c r="G837" s="1">
        <f t="shared" si="66"/>
        <v>0</v>
      </c>
      <c r="H837" s="1">
        <f t="shared" si="67"/>
        <v>0</v>
      </c>
      <c r="I837" s="1">
        <f t="shared" si="69"/>
        <v>2503</v>
      </c>
      <c r="J837" s="1">
        <f t="shared" si="68"/>
        <v>0</v>
      </c>
    </row>
    <row r="838" spans="3:10" x14ac:dyDescent="0.25">
      <c r="C838" s="2">
        <v>39781</v>
      </c>
      <c r="D838" s="3" t="s">
        <v>49</v>
      </c>
      <c r="E838" s="1">
        <v>4</v>
      </c>
      <c r="F838" s="1">
        <f t="shared" si="65"/>
        <v>11</v>
      </c>
      <c r="G838" s="1">
        <f t="shared" si="66"/>
        <v>1</v>
      </c>
      <c r="H838" s="1">
        <f t="shared" si="67"/>
        <v>3000</v>
      </c>
      <c r="I838" s="1">
        <f t="shared" si="69"/>
        <v>2499</v>
      </c>
      <c r="J838" s="1">
        <f t="shared" si="68"/>
        <v>0</v>
      </c>
    </row>
    <row r="839" spans="3:10" x14ac:dyDescent="0.25">
      <c r="C839" s="2">
        <v>39785</v>
      </c>
      <c r="D839" s="3" t="s">
        <v>56</v>
      </c>
      <c r="E839" s="1">
        <v>17</v>
      </c>
      <c r="F839" s="1">
        <f t="shared" si="65"/>
        <v>12</v>
      </c>
      <c r="G839" s="1">
        <f t="shared" si="66"/>
        <v>0</v>
      </c>
      <c r="H839" s="1">
        <f t="shared" si="67"/>
        <v>0</v>
      </c>
      <c r="I839" s="1">
        <f t="shared" si="69"/>
        <v>5482</v>
      </c>
      <c r="J839" s="1">
        <f t="shared" si="68"/>
        <v>0</v>
      </c>
    </row>
    <row r="840" spans="3:10" x14ac:dyDescent="0.25">
      <c r="C840" s="2">
        <v>39785</v>
      </c>
      <c r="D840" s="3" t="s">
        <v>179</v>
      </c>
      <c r="E840" s="1">
        <v>1</v>
      </c>
      <c r="F840" s="1">
        <f t="shared" si="65"/>
        <v>12</v>
      </c>
      <c r="G840" s="1">
        <f t="shared" si="66"/>
        <v>0</v>
      </c>
      <c r="H840" s="1">
        <f t="shared" si="67"/>
        <v>0</v>
      </c>
      <c r="I840" s="1">
        <f t="shared" si="69"/>
        <v>5481</v>
      </c>
      <c r="J840" s="1">
        <f t="shared" si="68"/>
        <v>0</v>
      </c>
    </row>
    <row r="841" spans="3:10" x14ac:dyDescent="0.25">
      <c r="C841" s="2">
        <v>39790</v>
      </c>
      <c r="D841" s="3" t="s">
        <v>15</v>
      </c>
      <c r="E841" s="1">
        <v>6</v>
      </c>
      <c r="F841" s="1">
        <f t="shared" si="65"/>
        <v>12</v>
      </c>
      <c r="G841" s="1">
        <f t="shared" si="66"/>
        <v>0</v>
      </c>
      <c r="H841" s="1">
        <f t="shared" si="67"/>
        <v>0</v>
      </c>
      <c r="I841" s="1">
        <f t="shared" si="69"/>
        <v>5475</v>
      </c>
      <c r="J841" s="1">
        <f t="shared" si="68"/>
        <v>0</v>
      </c>
    </row>
    <row r="842" spans="3:10" x14ac:dyDescent="0.25">
      <c r="C842" s="2">
        <v>39790</v>
      </c>
      <c r="D842" s="3" t="s">
        <v>9</v>
      </c>
      <c r="E842" s="1">
        <v>496</v>
      </c>
      <c r="F842" s="1">
        <f t="shared" si="65"/>
        <v>12</v>
      </c>
      <c r="G842" s="1">
        <f t="shared" si="66"/>
        <v>0</v>
      </c>
      <c r="H842" s="1">
        <f t="shared" si="67"/>
        <v>0</v>
      </c>
      <c r="I842" s="1">
        <f t="shared" si="69"/>
        <v>4979</v>
      </c>
      <c r="J842" s="1">
        <f t="shared" si="68"/>
        <v>0</v>
      </c>
    </row>
    <row r="843" spans="3:10" x14ac:dyDescent="0.25">
      <c r="C843" s="2">
        <v>39794</v>
      </c>
      <c r="D843" s="3" t="s">
        <v>7</v>
      </c>
      <c r="E843" s="1">
        <v>363</v>
      </c>
      <c r="F843" s="1">
        <f t="shared" si="65"/>
        <v>12</v>
      </c>
      <c r="G843" s="1">
        <f t="shared" si="66"/>
        <v>0</v>
      </c>
      <c r="H843" s="1">
        <f t="shared" si="67"/>
        <v>0</v>
      </c>
      <c r="I843" s="1">
        <f t="shared" si="69"/>
        <v>4616</v>
      </c>
      <c r="J843" s="1">
        <f t="shared" si="68"/>
        <v>0</v>
      </c>
    </row>
    <row r="844" spans="3:10" x14ac:dyDescent="0.25">
      <c r="C844" s="2">
        <v>39797</v>
      </c>
      <c r="D844" s="3" t="s">
        <v>7</v>
      </c>
      <c r="E844" s="1">
        <v>491</v>
      </c>
      <c r="F844" s="1">
        <f t="shared" si="65"/>
        <v>12</v>
      </c>
      <c r="G844" s="1">
        <f t="shared" si="66"/>
        <v>0</v>
      </c>
      <c r="H844" s="1">
        <f t="shared" si="67"/>
        <v>0</v>
      </c>
      <c r="I844" s="1">
        <f t="shared" si="69"/>
        <v>4125</v>
      </c>
      <c r="J844" s="1">
        <f t="shared" si="68"/>
        <v>0</v>
      </c>
    </row>
    <row r="845" spans="3:10" x14ac:dyDescent="0.25">
      <c r="C845" s="2">
        <v>39797</v>
      </c>
      <c r="D845" s="3" t="s">
        <v>19</v>
      </c>
      <c r="E845" s="1">
        <v>369</v>
      </c>
      <c r="F845" s="1">
        <f t="shared" si="65"/>
        <v>12</v>
      </c>
      <c r="G845" s="1">
        <f t="shared" si="66"/>
        <v>0</v>
      </c>
      <c r="H845" s="1">
        <f t="shared" si="67"/>
        <v>0</v>
      </c>
      <c r="I845" s="1">
        <f t="shared" si="69"/>
        <v>3756</v>
      </c>
      <c r="J845" s="1">
        <f t="shared" si="68"/>
        <v>0</v>
      </c>
    </row>
    <row r="846" spans="3:10" x14ac:dyDescent="0.25">
      <c r="C846" s="2">
        <v>39799</v>
      </c>
      <c r="D846" s="3" t="s">
        <v>68</v>
      </c>
      <c r="E846" s="1">
        <v>60</v>
      </c>
      <c r="F846" s="1">
        <f t="shared" si="65"/>
        <v>12</v>
      </c>
      <c r="G846" s="1">
        <f t="shared" si="66"/>
        <v>0</v>
      </c>
      <c r="H846" s="1">
        <f t="shared" si="67"/>
        <v>0</v>
      </c>
      <c r="I846" s="1">
        <f t="shared" si="69"/>
        <v>3696</v>
      </c>
      <c r="J846" s="1">
        <f t="shared" si="68"/>
        <v>0</v>
      </c>
    </row>
    <row r="847" spans="3:10" x14ac:dyDescent="0.25">
      <c r="C847" s="2">
        <v>39800</v>
      </c>
      <c r="D847" s="3" t="s">
        <v>22</v>
      </c>
      <c r="E847" s="1">
        <v>35</v>
      </c>
      <c r="F847" s="1">
        <f t="shared" si="65"/>
        <v>12</v>
      </c>
      <c r="G847" s="1">
        <f t="shared" si="66"/>
        <v>0</v>
      </c>
      <c r="H847" s="1">
        <f t="shared" si="67"/>
        <v>0</v>
      </c>
      <c r="I847" s="1">
        <f t="shared" si="69"/>
        <v>3661</v>
      </c>
      <c r="J847" s="1">
        <f t="shared" si="68"/>
        <v>0</v>
      </c>
    </row>
    <row r="848" spans="3:10" x14ac:dyDescent="0.25">
      <c r="C848" s="2">
        <v>39803</v>
      </c>
      <c r="D848" s="3" t="s">
        <v>9</v>
      </c>
      <c r="E848" s="1">
        <v>121</v>
      </c>
      <c r="F848" s="1">
        <f t="shared" si="65"/>
        <v>12</v>
      </c>
      <c r="G848" s="1">
        <f t="shared" si="66"/>
        <v>0</v>
      </c>
      <c r="H848" s="1">
        <f t="shared" si="67"/>
        <v>0</v>
      </c>
      <c r="I848" s="1">
        <f t="shared" si="69"/>
        <v>3540</v>
      </c>
      <c r="J848" s="1">
        <f t="shared" si="68"/>
        <v>0</v>
      </c>
    </row>
    <row r="849" spans="3:10" x14ac:dyDescent="0.25">
      <c r="C849" s="2">
        <v>39803</v>
      </c>
      <c r="D849" s="3" t="s">
        <v>52</v>
      </c>
      <c r="E849" s="1">
        <v>442</v>
      </c>
      <c r="F849" s="1">
        <f t="shared" si="65"/>
        <v>12</v>
      </c>
      <c r="G849" s="1">
        <f t="shared" si="66"/>
        <v>0</v>
      </c>
      <c r="H849" s="1">
        <f t="shared" si="67"/>
        <v>0</v>
      </c>
      <c r="I849" s="1">
        <f t="shared" si="69"/>
        <v>3098</v>
      </c>
      <c r="J849" s="1">
        <f t="shared" si="68"/>
        <v>0</v>
      </c>
    </row>
    <row r="850" spans="3:10" x14ac:dyDescent="0.25">
      <c r="C850" s="2">
        <v>39804</v>
      </c>
      <c r="D850" s="3" t="s">
        <v>9</v>
      </c>
      <c r="E850" s="1">
        <v>338</v>
      </c>
      <c r="F850" s="1">
        <f t="shared" si="65"/>
        <v>12</v>
      </c>
      <c r="G850" s="1">
        <f t="shared" si="66"/>
        <v>0</v>
      </c>
      <c r="H850" s="1">
        <f t="shared" si="67"/>
        <v>0</v>
      </c>
      <c r="I850" s="1">
        <f t="shared" si="69"/>
        <v>2760</v>
      </c>
      <c r="J850" s="1">
        <f t="shared" si="68"/>
        <v>0</v>
      </c>
    </row>
    <row r="851" spans="3:10" x14ac:dyDescent="0.25">
      <c r="C851" s="2">
        <v>39805</v>
      </c>
      <c r="D851" s="3" t="s">
        <v>33</v>
      </c>
      <c r="E851" s="1">
        <v>94</v>
      </c>
      <c r="F851" s="1">
        <f t="shared" si="65"/>
        <v>12</v>
      </c>
      <c r="G851" s="1">
        <f t="shared" si="66"/>
        <v>0</v>
      </c>
      <c r="H851" s="1">
        <f t="shared" si="67"/>
        <v>0</v>
      </c>
      <c r="I851" s="1">
        <f t="shared" si="69"/>
        <v>2666</v>
      </c>
      <c r="J851" s="1">
        <f t="shared" si="68"/>
        <v>0</v>
      </c>
    </row>
    <row r="852" spans="3:10" x14ac:dyDescent="0.25">
      <c r="C852" s="2">
        <v>39808</v>
      </c>
      <c r="D852" s="3" t="s">
        <v>3</v>
      </c>
      <c r="E852" s="1">
        <v>14</v>
      </c>
      <c r="F852" s="1">
        <f t="shared" si="65"/>
        <v>12</v>
      </c>
      <c r="G852" s="1">
        <f t="shared" si="66"/>
        <v>0</v>
      </c>
      <c r="H852" s="1">
        <f t="shared" si="67"/>
        <v>0</v>
      </c>
      <c r="I852" s="1">
        <f t="shared" si="69"/>
        <v>2652</v>
      </c>
      <c r="J852" s="1">
        <f t="shared" si="68"/>
        <v>0</v>
      </c>
    </row>
    <row r="853" spans="3:10" x14ac:dyDescent="0.25">
      <c r="C853" s="2">
        <v>39809</v>
      </c>
      <c r="D853" s="3" t="s">
        <v>96</v>
      </c>
      <c r="E853" s="1">
        <v>2</v>
      </c>
      <c r="F853" s="1">
        <f t="shared" si="65"/>
        <v>12</v>
      </c>
      <c r="G853" s="1">
        <f t="shared" si="66"/>
        <v>0</v>
      </c>
      <c r="H853" s="1">
        <f t="shared" si="67"/>
        <v>0</v>
      </c>
      <c r="I853" s="1">
        <f t="shared" si="69"/>
        <v>2650</v>
      </c>
      <c r="J853" s="1">
        <f t="shared" si="68"/>
        <v>0</v>
      </c>
    </row>
    <row r="854" spans="3:10" x14ac:dyDescent="0.25">
      <c r="C854" s="2">
        <v>39811</v>
      </c>
      <c r="D854" s="3" t="s">
        <v>16</v>
      </c>
      <c r="E854" s="1">
        <v>110</v>
      </c>
      <c r="F854" s="1">
        <f t="shared" si="65"/>
        <v>12</v>
      </c>
      <c r="G854" s="1">
        <f t="shared" si="66"/>
        <v>0</v>
      </c>
      <c r="H854" s="1">
        <f t="shared" si="67"/>
        <v>0</v>
      </c>
      <c r="I854" s="1">
        <f t="shared" si="69"/>
        <v>2540</v>
      </c>
      <c r="J854" s="1">
        <f t="shared" si="68"/>
        <v>0</v>
      </c>
    </row>
    <row r="855" spans="3:10" x14ac:dyDescent="0.25">
      <c r="C855" s="2">
        <v>39812</v>
      </c>
      <c r="D855" s="3" t="s">
        <v>89</v>
      </c>
      <c r="E855" s="1">
        <v>18</v>
      </c>
      <c r="F855" s="1">
        <f t="shared" si="65"/>
        <v>12</v>
      </c>
      <c r="G855" s="1">
        <f t="shared" si="66"/>
        <v>0</v>
      </c>
      <c r="H855" s="1">
        <f t="shared" si="67"/>
        <v>0</v>
      </c>
      <c r="I855" s="1">
        <f t="shared" si="69"/>
        <v>2522</v>
      </c>
      <c r="J855" s="1">
        <f t="shared" si="68"/>
        <v>0</v>
      </c>
    </row>
    <row r="856" spans="3:10" x14ac:dyDescent="0.25">
      <c r="C856" s="2">
        <v>39812</v>
      </c>
      <c r="D856" s="3" t="s">
        <v>149</v>
      </c>
      <c r="E856" s="1">
        <v>7</v>
      </c>
      <c r="F856" s="1">
        <f t="shared" si="65"/>
        <v>12</v>
      </c>
      <c r="G856" s="1">
        <f t="shared" si="66"/>
        <v>1</v>
      </c>
      <c r="H856" s="1">
        <f t="shared" si="67"/>
        <v>3000</v>
      </c>
      <c r="I856" s="1">
        <f t="shared" si="69"/>
        <v>2515</v>
      </c>
      <c r="J856" s="1">
        <f t="shared" si="68"/>
        <v>0</v>
      </c>
    </row>
    <row r="857" spans="3:10" x14ac:dyDescent="0.25">
      <c r="C857" s="2">
        <v>39814</v>
      </c>
      <c r="D857" s="3" t="s">
        <v>180</v>
      </c>
      <c r="E857" s="1">
        <v>2</v>
      </c>
      <c r="F857" s="1">
        <f t="shared" si="65"/>
        <v>1</v>
      </c>
      <c r="G857" s="1">
        <f t="shared" si="66"/>
        <v>0</v>
      </c>
      <c r="H857" s="1">
        <f t="shared" si="67"/>
        <v>0</v>
      </c>
      <c r="I857" s="1">
        <f t="shared" si="69"/>
        <v>5513</v>
      </c>
      <c r="J857" s="1">
        <f t="shared" si="68"/>
        <v>0</v>
      </c>
    </row>
    <row r="858" spans="3:10" x14ac:dyDescent="0.25">
      <c r="C858" s="2">
        <v>39815</v>
      </c>
      <c r="D858" s="3" t="s">
        <v>39</v>
      </c>
      <c r="E858" s="1">
        <v>188</v>
      </c>
      <c r="F858" s="1">
        <f t="shared" si="65"/>
        <v>1</v>
      </c>
      <c r="G858" s="1">
        <f t="shared" si="66"/>
        <v>0</v>
      </c>
      <c r="H858" s="1">
        <f t="shared" si="67"/>
        <v>0</v>
      </c>
      <c r="I858" s="1">
        <f t="shared" si="69"/>
        <v>5325</v>
      </c>
      <c r="J858" s="1">
        <f t="shared" si="68"/>
        <v>0</v>
      </c>
    </row>
    <row r="859" spans="3:10" x14ac:dyDescent="0.25">
      <c r="C859" s="2">
        <v>39819</v>
      </c>
      <c r="D859" s="3" t="s">
        <v>94</v>
      </c>
      <c r="E859" s="1">
        <v>11</v>
      </c>
      <c r="F859" s="1">
        <f t="shared" si="65"/>
        <v>1</v>
      </c>
      <c r="G859" s="1">
        <f t="shared" si="66"/>
        <v>0</v>
      </c>
      <c r="H859" s="1">
        <f t="shared" si="67"/>
        <v>0</v>
      </c>
      <c r="I859" s="1">
        <f t="shared" si="69"/>
        <v>5314</v>
      </c>
      <c r="J859" s="1">
        <f t="shared" si="68"/>
        <v>0</v>
      </c>
    </row>
    <row r="860" spans="3:10" x14ac:dyDescent="0.25">
      <c r="C860" s="2">
        <v>39819</v>
      </c>
      <c r="D860" s="3" t="s">
        <v>16</v>
      </c>
      <c r="E860" s="1">
        <v>129</v>
      </c>
      <c r="F860" s="1">
        <f t="shared" si="65"/>
        <v>1</v>
      </c>
      <c r="G860" s="1">
        <f t="shared" si="66"/>
        <v>0</v>
      </c>
      <c r="H860" s="1">
        <f t="shared" si="67"/>
        <v>0</v>
      </c>
      <c r="I860" s="1">
        <f t="shared" si="69"/>
        <v>5185</v>
      </c>
      <c r="J860" s="1">
        <f t="shared" si="68"/>
        <v>0</v>
      </c>
    </row>
    <row r="861" spans="3:10" x14ac:dyDescent="0.25">
      <c r="C861" s="2">
        <v>39819</v>
      </c>
      <c r="D861" s="3" t="s">
        <v>63</v>
      </c>
      <c r="E861" s="1">
        <v>117</v>
      </c>
      <c r="F861" s="1">
        <f t="shared" si="65"/>
        <v>1</v>
      </c>
      <c r="G861" s="1">
        <f t="shared" si="66"/>
        <v>0</v>
      </c>
      <c r="H861" s="1">
        <f t="shared" si="67"/>
        <v>0</v>
      </c>
      <c r="I861" s="1">
        <f t="shared" si="69"/>
        <v>5068</v>
      </c>
      <c r="J861" s="1">
        <f t="shared" si="68"/>
        <v>0</v>
      </c>
    </row>
    <row r="862" spans="3:10" x14ac:dyDescent="0.25">
      <c r="C862" s="2">
        <v>39821</v>
      </c>
      <c r="D862" s="3" t="s">
        <v>84</v>
      </c>
      <c r="E862" s="1">
        <v>11</v>
      </c>
      <c r="F862" s="1">
        <f t="shared" si="65"/>
        <v>1</v>
      </c>
      <c r="G862" s="1">
        <f t="shared" si="66"/>
        <v>0</v>
      </c>
      <c r="H862" s="1">
        <f t="shared" si="67"/>
        <v>0</v>
      </c>
      <c r="I862" s="1">
        <f t="shared" si="69"/>
        <v>5057</v>
      </c>
      <c r="J862" s="1">
        <f t="shared" si="68"/>
        <v>0</v>
      </c>
    </row>
    <row r="863" spans="3:10" x14ac:dyDescent="0.25">
      <c r="C863" s="2">
        <v>39823</v>
      </c>
      <c r="D863" s="3" t="s">
        <v>63</v>
      </c>
      <c r="E863" s="1">
        <v>186</v>
      </c>
      <c r="F863" s="1">
        <f t="shared" si="65"/>
        <v>1</v>
      </c>
      <c r="G863" s="1">
        <f t="shared" si="66"/>
        <v>0</v>
      </c>
      <c r="H863" s="1">
        <f t="shared" si="67"/>
        <v>0</v>
      </c>
      <c r="I863" s="1">
        <f t="shared" si="69"/>
        <v>4871</v>
      </c>
      <c r="J863" s="1">
        <f t="shared" si="68"/>
        <v>0</v>
      </c>
    </row>
    <row r="864" spans="3:10" x14ac:dyDescent="0.25">
      <c r="C864" s="2">
        <v>39824</v>
      </c>
      <c r="D864" s="3" t="s">
        <v>20</v>
      </c>
      <c r="E864" s="1">
        <v>40</v>
      </c>
      <c r="F864" s="1">
        <f t="shared" si="65"/>
        <v>1</v>
      </c>
      <c r="G864" s="1">
        <f t="shared" si="66"/>
        <v>0</v>
      </c>
      <c r="H864" s="1">
        <f t="shared" si="67"/>
        <v>0</v>
      </c>
      <c r="I864" s="1">
        <f t="shared" si="69"/>
        <v>4831</v>
      </c>
      <c r="J864" s="1">
        <f t="shared" si="68"/>
        <v>0</v>
      </c>
    </row>
    <row r="865" spans="3:10" x14ac:dyDescent="0.25">
      <c r="C865" s="2">
        <v>39829</v>
      </c>
      <c r="D865" s="3" t="s">
        <v>49</v>
      </c>
      <c r="E865" s="1">
        <v>6</v>
      </c>
      <c r="F865" s="1">
        <f t="shared" si="65"/>
        <v>1</v>
      </c>
      <c r="G865" s="1">
        <f t="shared" si="66"/>
        <v>0</v>
      </c>
      <c r="H865" s="1">
        <f t="shared" si="67"/>
        <v>0</v>
      </c>
      <c r="I865" s="1">
        <f t="shared" si="69"/>
        <v>4825</v>
      </c>
      <c r="J865" s="1">
        <f t="shared" si="68"/>
        <v>0</v>
      </c>
    </row>
    <row r="866" spans="3:10" x14ac:dyDescent="0.25">
      <c r="C866" s="2">
        <v>39831</v>
      </c>
      <c r="D866" s="3" t="s">
        <v>57</v>
      </c>
      <c r="E866" s="1">
        <v>153</v>
      </c>
      <c r="F866" s="1">
        <f t="shared" si="65"/>
        <v>1</v>
      </c>
      <c r="G866" s="1">
        <f t="shared" si="66"/>
        <v>0</v>
      </c>
      <c r="H866" s="1">
        <f t="shared" si="67"/>
        <v>0</v>
      </c>
      <c r="I866" s="1">
        <f t="shared" si="69"/>
        <v>4672</v>
      </c>
      <c r="J866" s="1">
        <f t="shared" si="68"/>
        <v>0</v>
      </c>
    </row>
    <row r="867" spans="3:10" x14ac:dyDescent="0.25">
      <c r="C867" s="2">
        <v>39832</v>
      </c>
      <c r="D867" s="3" t="s">
        <v>47</v>
      </c>
      <c r="E867" s="1">
        <v>163</v>
      </c>
      <c r="F867" s="1">
        <f t="shared" si="65"/>
        <v>1</v>
      </c>
      <c r="G867" s="1">
        <f t="shared" si="66"/>
        <v>0</v>
      </c>
      <c r="H867" s="1">
        <f t="shared" si="67"/>
        <v>0</v>
      </c>
      <c r="I867" s="1">
        <f t="shared" si="69"/>
        <v>4509</v>
      </c>
      <c r="J867" s="1">
        <f t="shared" si="68"/>
        <v>0</v>
      </c>
    </row>
    <row r="868" spans="3:10" x14ac:dyDescent="0.25">
      <c r="C868" s="2">
        <v>39834</v>
      </c>
      <c r="D868" s="3" t="s">
        <v>181</v>
      </c>
      <c r="E868" s="1">
        <v>16</v>
      </c>
      <c r="F868" s="1">
        <f t="shared" si="65"/>
        <v>1</v>
      </c>
      <c r="G868" s="1">
        <f t="shared" si="66"/>
        <v>0</v>
      </c>
      <c r="H868" s="1">
        <f t="shared" si="67"/>
        <v>0</v>
      </c>
      <c r="I868" s="1">
        <f t="shared" si="69"/>
        <v>4493</v>
      </c>
      <c r="J868" s="1">
        <f t="shared" si="68"/>
        <v>0</v>
      </c>
    </row>
    <row r="869" spans="3:10" x14ac:dyDescent="0.25">
      <c r="C869" s="2">
        <v>39835</v>
      </c>
      <c r="D869" s="3" t="s">
        <v>27</v>
      </c>
      <c r="E869" s="1">
        <v>161</v>
      </c>
      <c r="F869" s="1">
        <f t="shared" si="65"/>
        <v>1</v>
      </c>
      <c r="G869" s="1">
        <f t="shared" si="66"/>
        <v>0</v>
      </c>
      <c r="H869" s="1">
        <f t="shared" si="67"/>
        <v>0</v>
      </c>
      <c r="I869" s="1">
        <f t="shared" si="69"/>
        <v>4332</v>
      </c>
      <c r="J869" s="1">
        <f t="shared" si="68"/>
        <v>0</v>
      </c>
    </row>
    <row r="870" spans="3:10" x14ac:dyDescent="0.25">
      <c r="C870" s="2">
        <v>39836</v>
      </c>
      <c r="D870" s="3" t="s">
        <v>182</v>
      </c>
      <c r="E870" s="1">
        <v>5</v>
      </c>
      <c r="F870" s="1">
        <f t="shared" si="65"/>
        <v>1</v>
      </c>
      <c r="G870" s="1">
        <f t="shared" si="66"/>
        <v>0</v>
      </c>
      <c r="H870" s="1">
        <f t="shared" si="67"/>
        <v>0</v>
      </c>
      <c r="I870" s="1">
        <f t="shared" si="69"/>
        <v>4327</v>
      </c>
      <c r="J870" s="1">
        <f t="shared" si="68"/>
        <v>0</v>
      </c>
    </row>
    <row r="871" spans="3:10" x14ac:dyDescent="0.25">
      <c r="C871" s="2">
        <v>39839</v>
      </c>
      <c r="D871" s="3" t="s">
        <v>32</v>
      </c>
      <c r="E871" s="1">
        <v>200</v>
      </c>
      <c r="F871" s="1">
        <f t="shared" si="65"/>
        <v>1</v>
      </c>
      <c r="G871" s="1">
        <f t="shared" si="66"/>
        <v>0</v>
      </c>
      <c r="H871" s="1">
        <f t="shared" si="67"/>
        <v>0</v>
      </c>
      <c r="I871" s="1">
        <f t="shared" si="69"/>
        <v>4127</v>
      </c>
      <c r="J871" s="1">
        <f t="shared" si="68"/>
        <v>0</v>
      </c>
    </row>
    <row r="872" spans="3:10" x14ac:dyDescent="0.25">
      <c r="C872" s="2">
        <v>39843</v>
      </c>
      <c r="D872" s="3" t="s">
        <v>183</v>
      </c>
      <c r="E872" s="1">
        <v>11</v>
      </c>
      <c r="F872" s="1">
        <f t="shared" si="65"/>
        <v>1</v>
      </c>
      <c r="G872" s="1">
        <f t="shared" si="66"/>
        <v>1</v>
      </c>
      <c r="H872" s="1">
        <f t="shared" si="67"/>
        <v>1000</v>
      </c>
      <c r="I872" s="1">
        <f t="shared" si="69"/>
        <v>4116</v>
      </c>
      <c r="J872" s="1">
        <f t="shared" si="68"/>
        <v>0</v>
      </c>
    </row>
    <row r="873" spans="3:10" x14ac:dyDescent="0.25">
      <c r="C873" s="2">
        <v>39847</v>
      </c>
      <c r="D873" s="3" t="s">
        <v>98</v>
      </c>
      <c r="E873" s="1">
        <v>14</v>
      </c>
      <c r="F873" s="1">
        <f t="shared" si="65"/>
        <v>2</v>
      </c>
      <c r="G873" s="1">
        <f t="shared" si="66"/>
        <v>0</v>
      </c>
      <c r="H873" s="1">
        <f t="shared" si="67"/>
        <v>0</v>
      </c>
      <c r="I873" s="1">
        <f t="shared" si="69"/>
        <v>5102</v>
      </c>
      <c r="J873" s="1">
        <f t="shared" si="68"/>
        <v>0</v>
      </c>
    </row>
    <row r="874" spans="3:10" x14ac:dyDescent="0.25">
      <c r="C874" s="2">
        <v>39849</v>
      </c>
      <c r="D874" s="3" t="s">
        <v>9</v>
      </c>
      <c r="E874" s="1">
        <v>469</v>
      </c>
      <c r="F874" s="1">
        <f t="shared" si="65"/>
        <v>2</v>
      </c>
      <c r="G874" s="1">
        <f t="shared" si="66"/>
        <v>0</v>
      </c>
      <c r="H874" s="1">
        <f t="shared" si="67"/>
        <v>0</v>
      </c>
      <c r="I874" s="1">
        <f t="shared" si="69"/>
        <v>4633</v>
      </c>
      <c r="J874" s="1">
        <f t="shared" si="68"/>
        <v>0</v>
      </c>
    </row>
    <row r="875" spans="3:10" x14ac:dyDescent="0.25">
      <c r="C875" s="2">
        <v>39853</v>
      </c>
      <c r="D875" s="3" t="s">
        <v>168</v>
      </c>
      <c r="E875" s="1">
        <v>11</v>
      </c>
      <c r="F875" s="1">
        <f t="shared" si="65"/>
        <v>2</v>
      </c>
      <c r="G875" s="1">
        <f t="shared" si="66"/>
        <v>0</v>
      </c>
      <c r="H875" s="1">
        <f t="shared" si="67"/>
        <v>0</v>
      </c>
      <c r="I875" s="1">
        <f t="shared" si="69"/>
        <v>4622</v>
      </c>
      <c r="J875" s="1">
        <f t="shared" si="68"/>
        <v>0</v>
      </c>
    </row>
    <row r="876" spans="3:10" x14ac:dyDescent="0.25">
      <c r="C876" s="2">
        <v>39853</v>
      </c>
      <c r="D876" s="3" t="s">
        <v>16</v>
      </c>
      <c r="E876" s="1">
        <v>423</v>
      </c>
      <c r="F876" s="1">
        <f t="shared" si="65"/>
        <v>2</v>
      </c>
      <c r="G876" s="1">
        <f t="shared" si="66"/>
        <v>0</v>
      </c>
      <c r="H876" s="1">
        <f t="shared" si="67"/>
        <v>0</v>
      </c>
      <c r="I876" s="1">
        <f t="shared" si="69"/>
        <v>4199</v>
      </c>
      <c r="J876" s="1">
        <f t="shared" si="68"/>
        <v>0</v>
      </c>
    </row>
    <row r="877" spans="3:10" x14ac:dyDescent="0.25">
      <c r="C877" s="2">
        <v>39853</v>
      </c>
      <c r="D877" s="3" t="s">
        <v>174</v>
      </c>
      <c r="E877" s="1">
        <v>9</v>
      </c>
      <c r="F877" s="1">
        <f t="shared" si="65"/>
        <v>2</v>
      </c>
      <c r="G877" s="1">
        <f t="shared" si="66"/>
        <v>0</v>
      </c>
      <c r="H877" s="1">
        <f t="shared" si="67"/>
        <v>0</v>
      </c>
      <c r="I877" s="1">
        <f t="shared" si="69"/>
        <v>4190</v>
      </c>
      <c r="J877" s="1">
        <f t="shared" si="68"/>
        <v>0</v>
      </c>
    </row>
    <row r="878" spans="3:10" x14ac:dyDescent="0.25">
      <c r="C878" s="2">
        <v>39853</v>
      </c>
      <c r="D878" s="3" t="s">
        <v>70</v>
      </c>
      <c r="E878" s="1">
        <v>3</v>
      </c>
      <c r="F878" s="1">
        <f t="shared" si="65"/>
        <v>2</v>
      </c>
      <c r="G878" s="1">
        <f t="shared" si="66"/>
        <v>0</v>
      </c>
      <c r="H878" s="1">
        <f t="shared" si="67"/>
        <v>0</v>
      </c>
      <c r="I878" s="1">
        <f t="shared" si="69"/>
        <v>4187</v>
      </c>
      <c r="J878" s="1">
        <f t="shared" si="68"/>
        <v>0</v>
      </c>
    </row>
    <row r="879" spans="3:10" x14ac:dyDescent="0.25">
      <c r="C879" s="2">
        <v>39854</v>
      </c>
      <c r="D879" s="3" t="s">
        <v>24</v>
      </c>
      <c r="E879" s="1">
        <v>186</v>
      </c>
      <c r="F879" s="1">
        <f t="shared" si="65"/>
        <v>2</v>
      </c>
      <c r="G879" s="1">
        <f t="shared" si="66"/>
        <v>0</v>
      </c>
      <c r="H879" s="1">
        <f t="shared" si="67"/>
        <v>0</v>
      </c>
      <c r="I879" s="1">
        <f t="shared" si="69"/>
        <v>4001</v>
      </c>
      <c r="J879" s="1">
        <f t="shared" si="68"/>
        <v>0</v>
      </c>
    </row>
    <row r="880" spans="3:10" x14ac:dyDescent="0.25">
      <c r="C880" s="2">
        <v>39854</v>
      </c>
      <c r="D880" s="3" t="s">
        <v>9</v>
      </c>
      <c r="E880" s="1">
        <v>390</v>
      </c>
      <c r="F880" s="1">
        <f t="shared" si="65"/>
        <v>2</v>
      </c>
      <c r="G880" s="1">
        <f t="shared" si="66"/>
        <v>0</v>
      </c>
      <c r="H880" s="1">
        <f t="shared" si="67"/>
        <v>0</v>
      </c>
      <c r="I880" s="1">
        <f t="shared" si="69"/>
        <v>3611</v>
      </c>
      <c r="J880" s="1">
        <f t="shared" si="68"/>
        <v>0</v>
      </c>
    </row>
    <row r="881" spans="3:10" x14ac:dyDescent="0.25">
      <c r="C881" s="2">
        <v>39855</v>
      </c>
      <c r="D881" s="3" t="s">
        <v>7</v>
      </c>
      <c r="E881" s="1">
        <v>445</v>
      </c>
      <c r="F881" s="1">
        <f t="shared" si="65"/>
        <v>2</v>
      </c>
      <c r="G881" s="1">
        <f t="shared" si="66"/>
        <v>0</v>
      </c>
      <c r="H881" s="1">
        <f t="shared" si="67"/>
        <v>0</v>
      </c>
      <c r="I881" s="1">
        <f t="shared" si="69"/>
        <v>3166</v>
      </c>
      <c r="J881" s="1">
        <f t="shared" si="68"/>
        <v>0</v>
      </c>
    </row>
    <row r="882" spans="3:10" x14ac:dyDescent="0.25">
      <c r="C882" s="2">
        <v>39856</v>
      </c>
      <c r="D882" s="3" t="s">
        <v>52</v>
      </c>
      <c r="E882" s="1">
        <v>241</v>
      </c>
      <c r="F882" s="1">
        <f t="shared" si="65"/>
        <v>2</v>
      </c>
      <c r="G882" s="1">
        <f t="shared" si="66"/>
        <v>0</v>
      </c>
      <c r="H882" s="1">
        <f t="shared" si="67"/>
        <v>0</v>
      </c>
      <c r="I882" s="1">
        <f t="shared" si="69"/>
        <v>2925</v>
      </c>
      <c r="J882" s="1">
        <f t="shared" si="68"/>
        <v>0</v>
      </c>
    </row>
    <row r="883" spans="3:10" x14ac:dyDescent="0.25">
      <c r="C883" s="2">
        <v>39856</v>
      </c>
      <c r="D883" s="3" t="s">
        <v>31</v>
      </c>
      <c r="E883" s="1">
        <v>3</v>
      </c>
      <c r="F883" s="1">
        <f t="shared" si="65"/>
        <v>2</v>
      </c>
      <c r="G883" s="1">
        <f t="shared" si="66"/>
        <v>0</v>
      </c>
      <c r="H883" s="1">
        <f t="shared" si="67"/>
        <v>0</v>
      </c>
      <c r="I883" s="1">
        <f t="shared" si="69"/>
        <v>2922</v>
      </c>
      <c r="J883" s="1">
        <f t="shared" si="68"/>
        <v>0</v>
      </c>
    </row>
    <row r="884" spans="3:10" x14ac:dyDescent="0.25">
      <c r="C884" s="2">
        <v>39858</v>
      </c>
      <c r="D884" s="3" t="s">
        <v>25</v>
      </c>
      <c r="E884" s="1">
        <v>50</v>
      </c>
      <c r="F884" s="1">
        <f t="shared" si="65"/>
        <v>2</v>
      </c>
      <c r="G884" s="1">
        <f t="shared" si="66"/>
        <v>0</v>
      </c>
      <c r="H884" s="1">
        <f t="shared" si="67"/>
        <v>0</v>
      </c>
      <c r="I884" s="1">
        <f t="shared" si="69"/>
        <v>2872</v>
      </c>
      <c r="J884" s="1">
        <f t="shared" si="68"/>
        <v>0</v>
      </c>
    </row>
    <row r="885" spans="3:10" x14ac:dyDescent="0.25">
      <c r="C885" s="2">
        <v>39859</v>
      </c>
      <c r="D885" s="3" t="s">
        <v>26</v>
      </c>
      <c r="E885" s="1">
        <v>284</v>
      </c>
      <c r="F885" s="1">
        <f t="shared" si="65"/>
        <v>2</v>
      </c>
      <c r="G885" s="1">
        <f t="shared" si="66"/>
        <v>0</v>
      </c>
      <c r="H885" s="1">
        <f t="shared" si="67"/>
        <v>0</v>
      </c>
      <c r="I885" s="1">
        <f t="shared" si="69"/>
        <v>2588</v>
      </c>
      <c r="J885" s="1">
        <f t="shared" si="68"/>
        <v>0</v>
      </c>
    </row>
    <row r="886" spans="3:10" x14ac:dyDescent="0.25">
      <c r="C886" s="2">
        <v>39860</v>
      </c>
      <c r="D886" s="3" t="s">
        <v>11</v>
      </c>
      <c r="E886" s="1">
        <v>395</v>
      </c>
      <c r="F886" s="1">
        <f t="shared" si="65"/>
        <v>2</v>
      </c>
      <c r="G886" s="1">
        <f t="shared" si="66"/>
        <v>0</v>
      </c>
      <c r="H886" s="1">
        <f t="shared" si="67"/>
        <v>0</v>
      </c>
      <c r="I886" s="1">
        <f t="shared" si="69"/>
        <v>2193</v>
      </c>
      <c r="J886" s="1">
        <f t="shared" si="68"/>
        <v>0</v>
      </c>
    </row>
    <row r="887" spans="3:10" x14ac:dyDescent="0.25">
      <c r="C887" s="2">
        <v>39862</v>
      </c>
      <c r="D887" s="3" t="s">
        <v>7</v>
      </c>
      <c r="E887" s="1">
        <v>290</v>
      </c>
      <c r="F887" s="1">
        <f t="shared" si="65"/>
        <v>2</v>
      </c>
      <c r="G887" s="1">
        <f t="shared" si="66"/>
        <v>0</v>
      </c>
      <c r="H887" s="1">
        <f t="shared" si="67"/>
        <v>0</v>
      </c>
      <c r="I887" s="1">
        <f t="shared" si="69"/>
        <v>1903</v>
      </c>
      <c r="J887" s="1">
        <f t="shared" si="68"/>
        <v>0</v>
      </c>
    </row>
    <row r="888" spans="3:10" x14ac:dyDescent="0.25">
      <c r="C888" s="2">
        <v>39863</v>
      </c>
      <c r="D888" s="3" t="s">
        <v>24</v>
      </c>
      <c r="E888" s="1">
        <v>361</v>
      </c>
      <c r="F888" s="1">
        <f t="shared" si="65"/>
        <v>2</v>
      </c>
      <c r="G888" s="1">
        <f t="shared" si="66"/>
        <v>0</v>
      </c>
      <c r="H888" s="1">
        <f t="shared" si="67"/>
        <v>0</v>
      </c>
      <c r="I888" s="1">
        <f t="shared" si="69"/>
        <v>1542</v>
      </c>
      <c r="J888" s="1">
        <f t="shared" si="68"/>
        <v>0</v>
      </c>
    </row>
    <row r="889" spans="3:10" x14ac:dyDescent="0.25">
      <c r="C889" s="2">
        <v>39865</v>
      </c>
      <c r="D889" s="3" t="s">
        <v>19</v>
      </c>
      <c r="E889" s="1">
        <v>355</v>
      </c>
      <c r="F889" s="1">
        <f t="shared" si="65"/>
        <v>2</v>
      </c>
      <c r="G889" s="1">
        <f t="shared" si="66"/>
        <v>0</v>
      </c>
      <c r="H889" s="1">
        <f t="shared" si="67"/>
        <v>0</v>
      </c>
      <c r="I889" s="1">
        <f t="shared" si="69"/>
        <v>1187</v>
      </c>
      <c r="J889" s="1">
        <f t="shared" si="68"/>
        <v>0</v>
      </c>
    </row>
    <row r="890" spans="3:10" x14ac:dyDescent="0.25">
      <c r="C890" s="2">
        <v>39866</v>
      </c>
      <c r="D890" s="3" t="s">
        <v>184</v>
      </c>
      <c r="E890" s="1">
        <v>19</v>
      </c>
      <c r="F890" s="1">
        <f t="shared" si="65"/>
        <v>2</v>
      </c>
      <c r="G890" s="1">
        <f t="shared" si="66"/>
        <v>0</v>
      </c>
      <c r="H890" s="1">
        <f t="shared" si="67"/>
        <v>0</v>
      </c>
      <c r="I890" s="1">
        <f t="shared" si="69"/>
        <v>1168</v>
      </c>
      <c r="J890" s="1">
        <f t="shared" si="68"/>
        <v>0</v>
      </c>
    </row>
    <row r="891" spans="3:10" x14ac:dyDescent="0.25">
      <c r="C891" s="2">
        <v>39868</v>
      </c>
      <c r="D891" s="3" t="s">
        <v>54</v>
      </c>
      <c r="E891" s="1">
        <v>32</v>
      </c>
      <c r="F891" s="1">
        <f t="shared" si="65"/>
        <v>2</v>
      </c>
      <c r="G891" s="1">
        <f t="shared" si="66"/>
        <v>0</v>
      </c>
      <c r="H891" s="1">
        <f t="shared" si="67"/>
        <v>0</v>
      </c>
      <c r="I891" s="1">
        <f t="shared" si="69"/>
        <v>1136</v>
      </c>
      <c r="J891" s="1">
        <f t="shared" si="68"/>
        <v>0</v>
      </c>
    </row>
    <row r="892" spans="3:10" x14ac:dyDescent="0.25">
      <c r="C892" s="2">
        <v>39871</v>
      </c>
      <c r="D892" s="3" t="s">
        <v>148</v>
      </c>
      <c r="E892" s="1">
        <v>13</v>
      </c>
      <c r="F892" s="1">
        <f t="shared" si="65"/>
        <v>2</v>
      </c>
      <c r="G892" s="1">
        <f t="shared" si="66"/>
        <v>0</v>
      </c>
      <c r="H892" s="1">
        <f t="shared" si="67"/>
        <v>0</v>
      </c>
      <c r="I892" s="1">
        <f t="shared" si="69"/>
        <v>1123</v>
      </c>
      <c r="J892" s="1">
        <f t="shared" si="68"/>
        <v>0</v>
      </c>
    </row>
    <row r="893" spans="3:10" x14ac:dyDescent="0.25">
      <c r="C893" s="2">
        <v>39871</v>
      </c>
      <c r="D893" s="3" t="s">
        <v>47</v>
      </c>
      <c r="E893" s="1">
        <v>156</v>
      </c>
      <c r="F893" s="1">
        <f t="shared" si="65"/>
        <v>2</v>
      </c>
      <c r="G893" s="1">
        <f t="shared" si="66"/>
        <v>1</v>
      </c>
      <c r="H893" s="1">
        <f t="shared" si="67"/>
        <v>5000</v>
      </c>
      <c r="I893" s="1">
        <f t="shared" si="69"/>
        <v>967</v>
      </c>
      <c r="J893" s="1">
        <f t="shared" si="68"/>
        <v>1</v>
      </c>
    </row>
    <row r="894" spans="3:10" x14ac:dyDescent="0.25">
      <c r="C894" s="2">
        <v>39873</v>
      </c>
      <c r="D894" s="3" t="s">
        <v>185</v>
      </c>
      <c r="E894" s="1">
        <v>20</v>
      </c>
      <c r="F894" s="1">
        <f t="shared" si="65"/>
        <v>3</v>
      </c>
      <c r="G894" s="1">
        <f t="shared" si="66"/>
        <v>0</v>
      </c>
      <c r="H894" s="1">
        <f t="shared" si="67"/>
        <v>0</v>
      </c>
      <c r="I894" s="1">
        <f t="shared" si="69"/>
        <v>5947</v>
      </c>
      <c r="J894" s="1">
        <f t="shared" si="68"/>
        <v>0</v>
      </c>
    </row>
    <row r="895" spans="3:10" x14ac:dyDescent="0.25">
      <c r="C895" s="2">
        <v>39874</v>
      </c>
      <c r="D895" s="3" t="s">
        <v>14</v>
      </c>
      <c r="E895" s="1">
        <v>112</v>
      </c>
      <c r="F895" s="1">
        <f t="shared" si="65"/>
        <v>3</v>
      </c>
      <c r="G895" s="1">
        <f t="shared" si="66"/>
        <v>0</v>
      </c>
      <c r="H895" s="1">
        <f t="shared" si="67"/>
        <v>0</v>
      </c>
      <c r="I895" s="1">
        <f t="shared" si="69"/>
        <v>5835</v>
      </c>
      <c r="J895" s="1">
        <f t="shared" si="68"/>
        <v>0</v>
      </c>
    </row>
    <row r="896" spans="3:10" x14ac:dyDescent="0.25">
      <c r="C896" s="2">
        <v>39877</v>
      </c>
      <c r="D896" s="3" t="s">
        <v>9</v>
      </c>
      <c r="E896" s="1">
        <v>110</v>
      </c>
      <c r="F896" s="1">
        <f t="shared" si="65"/>
        <v>3</v>
      </c>
      <c r="G896" s="1">
        <f t="shared" si="66"/>
        <v>0</v>
      </c>
      <c r="H896" s="1">
        <f t="shared" si="67"/>
        <v>0</v>
      </c>
      <c r="I896" s="1">
        <f t="shared" si="69"/>
        <v>5725</v>
      </c>
      <c r="J896" s="1">
        <f t="shared" si="68"/>
        <v>0</v>
      </c>
    </row>
    <row r="897" spans="3:10" x14ac:dyDescent="0.25">
      <c r="C897" s="2">
        <v>39878</v>
      </c>
      <c r="D897" s="3" t="s">
        <v>186</v>
      </c>
      <c r="E897" s="1">
        <v>4</v>
      </c>
      <c r="F897" s="1">
        <f t="shared" si="65"/>
        <v>3</v>
      </c>
      <c r="G897" s="1">
        <f t="shared" si="66"/>
        <v>0</v>
      </c>
      <c r="H897" s="1">
        <f t="shared" si="67"/>
        <v>0</v>
      </c>
      <c r="I897" s="1">
        <f t="shared" si="69"/>
        <v>5721</v>
      </c>
      <c r="J897" s="1">
        <f t="shared" si="68"/>
        <v>0</v>
      </c>
    </row>
    <row r="898" spans="3:10" x14ac:dyDescent="0.25">
      <c r="C898" s="2">
        <v>39885</v>
      </c>
      <c r="D898" s="3" t="s">
        <v>135</v>
      </c>
      <c r="E898" s="1">
        <v>18</v>
      </c>
      <c r="F898" s="1">
        <f t="shared" si="65"/>
        <v>3</v>
      </c>
      <c r="G898" s="1">
        <f t="shared" si="66"/>
        <v>0</v>
      </c>
      <c r="H898" s="1">
        <f t="shared" si="67"/>
        <v>0</v>
      </c>
      <c r="I898" s="1">
        <f t="shared" si="69"/>
        <v>5703</v>
      </c>
      <c r="J898" s="1">
        <f t="shared" si="68"/>
        <v>0</v>
      </c>
    </row>
    <row r="899" spans="3:10" x14ac:dyDescent="0.25">
      <c r="C899" s="2">
        <v>39889</v>
      </c>
      <c r="D899" s="3" t="s">
        <v>22</v>
      </c>
      <c r="E899" s="1">
        <v>60</v>
      </c>
      <c r="F899" s="1">
        <f t="shared" ref="F899:F962" si="70">MONTH(C899)</f>
        <v>3</v>
      </c>
      <c r="G899" s="1">
        <f t="shared" ref="G899:G962" si="71">IF(F900&lt;&gt;F899,1,0)</f>
        <v>0</v>
      </c>
      <c r="H899" s="1">
        <f t="shared" ref="H899:H962" si="72">IF(G899=1,IF(I899&lt;5000,1000*ROUNDUP(5-I899/1000,0),0),0)</f>
        <v>0</v>
      </c>
      <c r="I899" s="1">
        <f t="shared" si="69"/>
        <v>5643</v>
      </c>
      <c r="J899" s="1">
        <f t="shared" ref="J899:J962" si="73">IF(H899&gt;=4000,1,0)</f>
        <v>0</v>
      </c>
    </row>
    <row r="900" spans="3:10" x14ac:dyDescent="0.25">
      <c r="C900" s="2">
        <v>39889</v>
      </c>
      <c r="D900" s="3" t="s">
        <v>90</v>
      </c>
      <c r="E900" s="1">
        <v>14</v>
      </c>
      <c r="F900" s="1">
        <f t="shared" si="70"/>
        <v>3</v>
      </c>
      <c r="G900" s="1">
        <f t="shared" si="71"/>
        <v>0</v>
      </c>
      <c r="H900" s="1">
        <f t="shared" si="72"/>
        <v>0</v>
      </c>
      <c r="I900" s="1">
        <f t="shared" ref="I900:I963" si="74">I899-E900+H899</f>
        <v>5629</v>
      </c>
      <c r="J900" s="1">
        <f t="shared" si="73"/>
        <v>0</v>
      </c>
    </row>
    <row r="901" spans="3:10" x14ac:dyDescent="0.25">
      <c r="C901" s="2">
        <v>39889</v>
      </c>
      <c r="D901" s="3" t="s">
        <v>30</v>
      </c>
      <c r="E901" s="1">
        <v>24</v>
      </c>
      <c r="F901" s="1">
        <f t="shared" si="70"/>
        <v>3</v>
      </c>
      <c r="G901" s="1">
        <f t="shared" si="71"/>
        <v>0</v>
      </c>
      <c r="H901" s="1">
        <f t="shared" si="72"/>
        <v>0</v>
      </c>
      <c r="I901" s="1">
        <f t="shared" si="74"/>
        <v>5605</v>
      </c>
      <c r="J901" s="1">
        <f t="shared" si="73"/>
        <v>0</v>
      </c>
    </row>
    <row r="902" spans="3:10" x14ac:dyDescent="0.25">
      <c r="C902" s="2">
        <v>39891</v>
      </c>
      <c r="D902" s="3" t="s">
        <v>24</v>
      </c>
      <c r="E902" s="1">
        <v>145</v>
      </c>
      <c r="F902" s="1">
        <f t="shared" si="70"/>
        <v>3</v>
      </c>
      <c r="G902" s="1">
        <f t="shared" si="71"/>
        <v>0</v>
      </c>
      <c r="H902" s="1">
        <f t="shared" si="72"/>
        <v>0</v>
      </c>
      <c r="I902" s="1">
        <f t="shared" si="74"/>
        <v>5460</v>
      </c>
      <c r="J902" s="1">
        <f t="shared" si="73"/>
        <v>0</v>
      </c>
    </row>
    <row r="903" spans="3:10" x14ac:dyDescent="0.25">
      <c r="C903" s="2">
        <v>39891</v>
      </c>
      <c r="D903" s="3" t="s">
        <v>52</v>
      </c>
      <c r="E903" s="1">
        <v>393</v>
      </c>
      <c r="F903" s="1">
        <f t="shared" si="70"/>
        <v>3</v>
      </c>
      <c r="G903" s="1">
        <f t="shared" si="71"/>
        <v>0</v>
      </c>
      <c r="H903" s="1">
        <f t="shared" si="72"/>
        <v>0</v>
      </c>
      <c r="I903" s="1">
        <f t="shared" si="74"/>
        <v>5067</v>
      </c>
      <c r="J903" s="1">
        <f t="shared" si="73"/>
        <v>0</v>
      </c>
    </row>
    <row r="904" spans="3:10" x14ac:dyDescent="0.25">
      <c r="C904" s="2">
        <v>39893</v>
      </c>
      <c r="D904" s="3" t="s">
        <v>30</v>
      </c>
      <c r="E904" s="1">
        <v>73</v>
      </c>
      <c r="F904" s="1">
        <f t="shared" si="70"/>
        <v>3</v>
      </c>
      <c r="G904" s="1">
        <f t="shared" si="71"/>
        <v>0</v>
      </c>
      <c r="H904" s="1">
        <f t="shared" si="72"/>
        <v>0</v>
      </c>
      <c r="I904" s="1">
        <f t="shared" si="74"/>
        <v>4994</v>
      </c>
      <c r="J904" s="1">
        <f t="shared" si="73"/>
        <v>0</v>
      </c>
    </row>
    <row r="905" spans="3:10" x14ac:dyDescent="0.25">
      <c r="C905" s="2">
        <v>39893</v>
      </c>
      <c r="D905" s="3" t="s">
        <v>10</v>
      </c>
      <c r="E905" s="1">
        <v>136</v>
      </c>
      <c r="F905" s="1">
        <f t="shared" si="70"/>
        <v>3</v>
      </c>
      <c r="G905" s="1">
        <f t="shared" si="71"/>
        <v>0</v>
      </c>
      <c r="H905" s="1">
        <f t="shared" si="72"/>
        <v>0</v>
      </c>
      <c r="I905" s="1">
        <f t="shared" si="74"/>
        <v>4858</v>
      </c>
      <c r="J905" s="1">
        <f t="shared" si="73"/>
        <v>0</v>
      </c>
    </row>
    <row r="906" spans="3:10" x14ac:dyDescent="0.25">
      <c r="C906" s="2">
        <v>39894</v>
      </c>
      <c r="D906" s="3" t="s">
        <v>47</v>
      </c>
      <c r="E906" s="1">
        <v>422</v>
      </c>
      <c r="F906" s="1">
        <f t="shared" si="70"/>
        <v>3</v>
      </c>
      <c r="G906" s="1">
        <f t="shared" si="71"/>
        <v>0</v>
      </c>
      <c r="H906" s="1">
        <f t="shared" si="72"/>
        <v>0</v>
      </c>
      <c r="I906" s="1">
        <f t="shared" si="74"/>
        <v>4436</v>
      </c>
      <c r="J906" s="1">
        <f t="shared" si="73"/>
        <v>0</v>
      </c>
    </row>
    <row r="907" spans="3:10" x14ac:dyDescent="0.25">
      <c r="C907" s="2">
        <v>39895</v>
      </c>
      <c r="D907" s="3" t="s">
        <v>11</v>
      </c>
      <c r="E907" s="1">
        <v>187</v>
      </c>
      <c r="F907" s="1">
        <f t="shared" si="70"/>
        <v>3</v>
      </c>
      <c r="G907" s="1">
        <f t="shared" si="71"/>
        <v>0</v>
      </c>
      <c r="H907" s="1">
        <f t="shared" si="72"/>
        <v>0</v>
      </c>
      <c r="I907" s="1">
        <f t="shared" si="74"/>
        <v>4249</v>
      </c>
      <c r="J907" s="1">
        <f t="shared" si="73"/>
        <v>0</v>
      </c>
    </row>
    <row r="908" spans="3:10" x14ac:dyDescent="0.25">
      <c r="C908" s="2">
        <v>39897</v>
      </c>
      <c r="D908" s="3" t="s">
        <v>20</v>
      </c>
      <c r="E908" s="1">
        <v>58</v>
      </c>
      <c r="F908" s="1">
        <f t="shared" si="70"/>
        <v>3</v>
      </c>
      <c r="G908" s="1">
        <f t="shared" si="71"/>
        <v>0</v>
      </c>
      <c r="H908" s="1">
        <f t="shared" si="72"/>
        <v>0</v>
      </c>
      <c r="I908" s="1">
        <f t="shared" si="74"/>
        <v>4191</v>
      </c>
      <c r="J908" s="1">
        <f t="shared" si="73"/>
        <v>0</v>
      </c>
    </row>
    <row r="909" spans="3:10" x14ac:dyDescent="0.25">
      <c r="C909" s="2">
        <v>39898</v>
      </c>
      <c r="D909" s="3" t="s">
        <v>47</v>
      </c>
      <c r="E909" s="1">
        <v>436</v>
      </c>
      <c r="F909" s="1">
        <f t="shared" si="70"/>
        <v>3</v>
      </c>
      <c r="G909" s="1">
        <f t="shared" si="71"/>
        <v>0</v>
      </c>
      <c r="H909" s="1">
        <f t="shared" si="72"/>
        <v>0</v>
      </c>
      <c r="I909" s="1">
        <f t="shared" si="74"/>
        <v>3755</v>
      </c>
      <c r="J909" s="1">
        <f t="shared" si="73"/>
        <v>0</v>
      </c>
    </row>
    <row r="910" spans="3:10" x14ac:dyDescent="0.25">
      <c r="C910" s="2">
        <v>39902</v>
      </c>
      <c r="D910" s="3" t="s">
        <v>16</v>
      </c>
      <c r="E910" s="1">
        <v>406</v>
      </c>
      <c r="F910" s="1">
        <f t="shared" si="70"/>
        <v>3</v>
      </c>
      <c r="G910" s="1">
        <f t="shared" si="71"/>
        <v>1</v>
      </c>
      <c r="H910" s="1">
        <f t="shared" si="72"/>
        <v>2000</v>
      </c>
      <c r="I910" s="1">
        <f t="shared" si="74"/>
        <v>3349</v>
      </c>
      <c r="J910" s="1">
        <f t="shared" si="73"/>
        <v>0</v>
      </c>
    </row>
    <row r="911" spans="3:10" x14ac:dyDescent="0.25">
      <c r="C911" s="2">
        <v>39904</v>
      </c>
      <c r="D911" s="3" t="s">
        <v>16</v>
      </c>
      <c r="E911" s="1">
        <v>108</v>
      </c>
      <c r="F911" s="1">
        <f t="shared" si="70"/>
        <v>4</v>
      </c>
      <c r="G911" s="1">
        <f t="shared" si="71"/>
        <v>0</v>
      </c>
      <c r="H911" s="1">
        <f t="shared" si="72"/>
        <v>0</v>
      </c>
      <c r="I911" s="1">
        <f t="shared" si="74"/>
        <v>5241</v>
      </c>
      <c r="J911" s="1">
        <f t="shared" si="73"/>
        <v>0</v>
      </c>
    </row>
    <row r="912" spans="3:10" x14ac:dyDescent="0.25">
      <c r="C912" s="2">
        <v>39905</v>
      </c>
      <c r="D912" s="3" t="s">
        <v>144</v>
      </c>
      <c r="E912" s="1">
        <v>10</v>
      </c>
      <c r="F912" s="1">
        <f t="shared" si="70"/>
        <v>4</v>
      </c>
      <c r="G912" s="1">
        <f t="shared" si="71"/>
        <v>0</v>
      </c>
      <c r="H912" s="1">
        <f t="shared" si="72"/>
        <v>0</v>
      </c>
      <c r="I912" s="1">
        <f t="shared" si="74"/>
        <v>5231</v>
      </c>
      <c r="J912" s="1">
        <f t="shared" si="73"/>
        <v>0</v>
      </c>
    </row>
    <row r="913" spans="3:10" x14ac:dyDescent="0.25">
      <c r="C913" s="2">
        <v>39906</v>
      </c>
      <c r="D913" s="3" t="s">
        <v>39</v>
      </c>
      <c r="E913" s="1">
        <v>153</v>
      </c>
      <c r="F913" s="1">
        <f t="shared" si="70"/>
        <v>4</v>
      </c>
      <c r="G913" s="1">
        <f t="shared" si="71"/>
        <v>0</v>
      </c>
      <c r="H913" s="1">
        <f t="shared" si="72"/>
        <v>0</v>
      </c>
      <c r="I913" s="1">
        <f t="shared" si="74"/>
        <v>5078</v>
      </c>
      <c r="J913" s="1">
        <f t="shared" si="73"/>
        <v>0</v>
      </c>
    </row>
    <row r="914" spans="3:10" x14ac:dyDescent="0.25">
      <c r="C914" s="2">
        <v>39908</v>
      </c>
      <c r="D914" s="3" t="s">
        <v>187</v>
      </c>
      <c r="E914" s="1">
        <v>3</v>
      </c>
      <c r="F914" s="1">
        <f t="shared" si="70"/>
        <v>4</v>
      </c>
      <c r="G914" s="1">
        <f t="shared" si="71"/>
        <v>0</v>
      </c>
      <c r="H914" s="1">
        <f t="shared" si="72"/>
        <v>0</v>
      </c>
      <c r="I914" s="1">
        <f t="shared" si="74"/>
        <v>5075</v>
      </c>
      <c r="J914" s="1">
        <f t="shared" si="73"/>
        <v>0</v>
      </c>
    </row>
    <row r="915" spans="3:10" x14ac:dyDescent="0.25">
      <c r="C915" s="2">
        <v>39909</v>
      </c>
      <c r="D915" s="3" t="s">
        <v>33</v>
      </c>
      <c r="E915" s="1">
        <v>109</v>
      </c>
      <c r="F915" s="1">
        <f t="shared" si="70"/>
        <v>4</v>
      </c>
      <c r="G915" s="1">
        <f t="shared" si="71"/>
        <v>0</v>
      </c>
      <c r="H915" s="1">
        <f t="shared" si="72"/>
        <v>0</v>
      </c>
      <c r="I915" s="1">
        <f t="shared" si="74"/>
        <v>4966</v>
      </c>
      <c r="J915" s="1">
        <f t="shared" si="73"/>
        <v>0</v>
      </c>
    </row>
    <row r="916" spans="3:10" x14ac:dyDescent="0.25">
      <c r="C916" s="2">
        <v>39911</v>
      </c>
      <c r="D916" s="3" t="s">
        <v>88</v>
      </c>
      <c r="E916" s="1">
        <v>9</v>
      </c>
      <c r="F916" s="1">
        <f t="shared" si="70"/>
        <v>4</v>
      </c>
      <c r="G916" s="1">
        <f t="shared" si="71"/>
        <v>0</v>
      </c>
      <c r="H916" s="1">
        <f t="shared" si="72"/>
        <v>0</v>
      </c>
      <c r="I916" s="1">
        <f t="shared" si="74"/>
        <v>4957</v>
      </c>
      <c r="J916" s="1">
        <f t="shared" si="73"/>
        <v>0</v>
      </c>
    </row>
    <row r="917" spans="3:10" x14ac:dyDescent="0.25">
      <c r="C917" s="2">
        <v>39911</v>
      </c>
      <c r="D917" s="3" t="s">
        <v>54</v>
      </c>
      <c r="E917" s="1">
        <v>112</v>
      </c>
      <c r="F917" s="1">
        <f t="shared" si="70"/>
        <v>4</v>
      </c>
      <c r="G917" s="1">
        <f t="shared" si="71"/>
        <v>0</v>
      </c>
      <c r="H917" s="1">
        <f t="shared" si="72"/>
        <v>0</v>
      </c>
      <c r="I917" s="1">
        <f t="shared" si="74"/>
        <v>4845</v>
      </c>
      <c r="J917" s="1">
        <f t="shared" si="73"/>
        <v>0</v>
      </c>
    </row>
    <row r="918" spans="3:10" x14ac:dyDescent="0.25">
      <c r="C918" s="2">
        <v>39916</v>
      </c>
      <c r="D918" s="3" t="s">
        <v>21</v>
      </c>
      <c r="E918" s="1">
        <v>29</v>
      </c>
      <c r="F918" s="1">
        <f t="shared" si="70"/>
        <v>4</v>
      </c>
      <c r="G918" s="1">
        <f t="shared" si="71"/>
        <v>0</v>
      </c>
      <c r="H918" s="1">
        <f t="shared" si="72"/>
        <v>0</v>
      </c>
      <c r="I918" s="1">
        <f t="shared" si="74"/>
        <v>4816</v>
      </c>
      <c r="J918" s="1">
        <f t="shared" si="73"/>
        <v>0</v>
      </c>
    </row>
    <row r="919" spans="3:10" x14ac:dyDescent="0.25">
      <c r="C919" s="2">
        <v>39916</v>
      </c>
      <c r="D919" s="3" t="s">
        <v>52</v>
      </c>
      <c r="E919" s="1">
        <v>310</v>
      </c>
      <c r="F919" s="1">
        <f t="shared" si="70"/>
        <v>4</v>
      </c>
      <c r="G919" s="1">
        <f t="shared" si="71"/>
        <v>0</v>
      </c>
      <c r="H919" s="1">
        <f t="shared" si="72"/>
        <v>0</v>
      </c>
      <c r="I919" s="1">
        <f t="shared" si="74"/>
        <v>4506</v>
      </c>
      <c r="J919" s="1">
        <f t="shared" si="73"/>
        <v>0</v>
      </c>
    </row>
    <row r="920" spans="3:10" x14ac:dyDescent="0.25">
      <c r="C920" s="2">
        <v>39918</v>
      </c>
      <c r="D920" s="3" t="s">
        <v>57</v>
      </c>
      <c r="E920" s="1">
        <v>107</v>
      </c>
      <c r="F920" s="1">
        <f t="shared" si="70"/>
        <v>4</v>
      </c>
      <c r="G920" s="1">
        <f t="shared" si="71"/>
        <v>0</v>
      </c>
      <c r="H920" s="1">
        <f t="shared" si="72"/>
        <v>0</v>
      </c>
      <c r="I920" s="1">
        <f t="shared" si="74"/>
        <v>4399</v>
      </c>
      <c r="J920" s="1">
        <f t="shared" si="73"/>
        <v>0</v>
      </c>
    </row>
    <row r="921" spans="3:10" x14ac:dyDescent="0.25">
      <c r="C921" s="2">
        <v>39921</v>
      </c>
      <c r="D921" s="3" t="s">
        <v>10</v>
      </c>
      <c r="E921" s="1">
        <v>26</v>
      </c>
      <c r="F921" s="1">
        <f t="shared" si="70"/>
        <v>4</v>
      </c>
      <c r="G921" s="1">
        <f t="shared" si="71"/>
        <v>0</v>
      </c>
      <c r="H921" s="1">
        <f t="shared" si="72"/>
        <v>0</v>
      </c>
      <c r="I921" s="1">
        <f t="shared" si="74"/>
        <v>4373</v>
      </c>
      <c r="J921" s="1">
        <f t="shared" si="73"/>
        <v>0</v>
      </c>
    </row>
    <row r="922" spans="3:10" x14ac:dyDescent="0.25">
      <c r="C922" s="2">
        <v>39923</v>
      </c>
      <c r="D922" s="3" t="s">
        <v>33</v>
      </c>
      <c r="E922" s="1">
        <v>114</v>
      </c>
      <c r="F922" s="1">
        <f t="shared" si="70"/>
        <v>4</v>
      </c>
      <c r="G922" s="1">
        <f t="shared" si="71"/>
        <v>0</v>
      </c>
      <c r="H922" s="1">
        <f t="shared" si="72"/>
        <v>0</v>
      </c>
      <c r="I922" s="1">
        <f t="shared" si="74"/>
        <v>4259</v>
      </c>
      <c r="J922" s="1">
        <f t="shared" si="73"/>
        <v>0</v>
      </c>
    </row>
    <row r="923" spans="3:10" x14ac:dyDescent="0.25">
      <c r="C923" s="2">
        <v>39924</v>
      </c>
      <c r="D923" s="3" t="s">
        <v>171</v>
      </c>
      <c r="E923" s="1">
        <v>4</v>
      </c>
      <c r="F923" s="1">
        <f t="shared" si="70"/>
        <v>4</v>
      </c>
      <c r="G923" s="1">
        <f t="shared" si="71"/>
        <v>0</v>
      </c>
      <c r="H923" s="1">
        <f t="shared" si="72"/>
        <v>0</v>
      </c>
      <c r="I923" s="1">
        <f t="shared" si="74"/>
        <v>4255</v>
      </c>
      <c r="J923" s="1">
        <f t="shared" si="73"/>
        <v>0</v>
      </c>
    </row>
    <row r="924" spans="3:10" x14ac:dyDescent="0.25">
      <c r="C924" s="2">
        <v>39925</v>
      </c>
      <c r="D924" s="3" t="s">
        <v>188</v>
      </c>
      <c r="E924" s="1">
        <v>15</v>
      </c>
      <c r="F924" s="1">
        <f t="shared" si="70"/>
        <v>4</v>
      </c>
      <c r="G924" s="1">
        <f t="shared" si="71"/>
        <v>0</v>
      </c>
      <c r="H924" s="1">
        <f t="shared" si="72"/>
        <v>0</v>
      </c>
      <c r="I924" s="1">
        <f t="shared" si="74"/>
        <v>4240</v>
      </c>
      <c r="J924" s="1">
        <f t="shared" si="73"/>
        <v>0</v>
      </c>
    </row>
    <row r="925" spans="3:10" x14ac:dyDescent="0.25">
      <c r="C925" s="2">
        <v>39929</v>
      </c>
      <c r="D925" s="3" t="s">
        <v>68</v>
      </c>
      <c r="E925" s="1">
        <v>144</v>
      </c>
      <c r="F925" s="1">
        <f t="shared" si="70"/>
        <v>4</v>
      </c>
      <c r="G925" s="1">
        <f t="shared" si="71"/>
        <v>0</v>
      </c>
      <c r="H925" s="1">
        <f t="shared" si="72"/>
        <v>0</v>
      </c>
      <c r="I925" s="1">
        <f t="shared" si="74"/>
        <v>4096</v>
      </c>
      <c r="J925" s="1">
        <f t="shared" si="73"/>
        <v>0</v>
      </c>
    </row>
    <row r="926" spans="3:10" x14ac:dyDescent="0.25">
      <c r="C926" s="2">
        <v>39933</v>
      </c>
      <c r="D926" s="3" t="s">
        <v>7</v>
      </c>
      <c r="E926" s="1">
        <v>110</v>
      </c>
      <c r="F926" s="1">
        <f t="shared" si="70"/>
        <v>4</v>
      </c>
      <c r="G926" s="1">
        <f t="shared" si="71"/>
        <v>0</v>
      </c>
      <c r="H926" s="1">
        <f t="shared" si="72"/>
        <v>0</v>
      </c>
      <c r="I926" s="1">
        <f t="shared" si="74"/>
        <v>3986</v>
      </c>
      <c r="J926" s="1">
        <f t="shared" si="73"/>
        <v>0</v>
      </c>
    </row>
    <row r="927" spans="3:10" x14ac:dyDescent="0.25">
      <c r="C927" s="2">
        <v>39933</v>
      </c>
      <c r="D927" s="3" t="s">
        <v>39</v>
      </c>
      <c r="E927" s="1">
        <v>105</v>
      </c>
      <c r="F927" s="1">
        <f t="shared" si="70"/>
        <v>4</v>
      </c>
      <c r="G927" s="1">
        <f t="shared" si="71"/>
        <v>1</v>
      </c>
      <c r="H927" s="1">
        <f t="shared" si="72"/>
        <v>2000</v>
      </c>
      <c r="I927" s="1">
        <f t="shared" si="74"/>
        <v>3881</v>
      </c>
      <c r="J927" s="1">
        <f t="shared" si="73"/>
        <v>0</v>
      </c>
    </row>
    <row r="928" spans="3:10" x14ac:dyDescent="0.25">
      <c r="C928" s="2">
        <v>39935</v>
      </c>
      <c r="D928" s="3" t="s">
        <v>54</v>
      </c>
      <c r="E928" s="1">
        <v>51</v>
      </c>
      <c r="F928" s="1">
        <f t="shared" si="70"/>
        <v>5</v>
      </c>
      <c r="G928" s="1">
        <f t="shared" si="71"/>
        <v>0</v>
      </c>
      <c r="H928" s="1">
        <f t="shared" si="72"/>
        <v>0</v>
      </c>
      <c r="I928" s="1">
        <f t="shared" si="74"/>
        <v>5830</v>
      </c>
      <c r="J928" s="1">
        <f t="shared" si="73"/>
        <v>0</v>
      </c>
    </row>
    <row r="929" spans="3:10" x14ac:dyDescent="0.25">
      <c r="C929" s="2">
        <v>39937</v>
      </c>
      <c r="D929" s="3" t="s">
        <v>147</v>
      </c>
      <c r="E929" s="1">
        <v>1</v>
      </c>
      <c r="F929" s="1">
        <f t="shared" si="70"/>
        <v>5</v>
      </c>
      <c r="G929" s="1">
        <f t="shared" si="71"/>
        <v>0</v>
      </c>
      <c r="H929" s="1">
        <f t="shared" si="72"/>
        <v>0</v>
      </c>
      <c r="I929" s="1">
        <f t="shared" si="74"/>
        <v>5829</v>
      </c>
      <c r="J929" s="1">
        <f t="shared" si="73"/>
        <v>0</v>
      </c>
    </row>
    <row r="930" spans="3:10" x14ac:dyDescent="0.25">
      <c r="C930" s="2">
        <v>39937</v>
      </c>
      <c r="D930" s="3" t="s">
        <v>154</v>
      </c>
      <c r="E930" s="1">
        <v>8</v>
      </c>
      <c r="F930" s="1">
        <f t="shared" si="70"/>
        <v>5</v>
      </c>
      <c r="G930" s="1">
        <f t="shared" si="71"/>
        <v>0</v>
      </c>
      <c r="H930" s="1">
        <f t="shared" si="72"/>
        <v>0</v>
      </c>
      <c r="I930" s="1">
        <f t="shared" si="74"/>
        <v>5821</v>
      </c>
      <c r="J930" s="1">
        <f t="shared" si="73"/>
        <v>0</v>
      </c>
    </row>
    <row r="931" spans="3:10" x14ac:dyDescent="0.25">
      <c r="C931" s="2">
        <v>39939</v>
      </c>
      <c r="D931" s="3" t="s">
        <v>11</v>
      </c>
      <c r="E931" s="1">
        <v>128</v>
      </c>
      <c r="F931" s="1">
        <f t="shared" si="70"/>
        <v>5</v>
      </c>
      <c r="G931" s="1">
        <f t="shared" si="71"/>
        <v>0</v>
      </c>
      <c r="H931" s="1">
        <f t="shared" si="72"/>
        <v>0</v>
      </c>
      <c r="I931" s="1">
        <f t="shared" si="74"/>
        <v>5693</v>
      </c>
      <c r="J931" s="1">
        <f t="shared" si="73"/>
        <v>0</v>
      </c>
    </row>
    <row r="932" spans="3:10" x14ac:dyDescent="0.25">
      <c r="C932" s="2">
        <v>39942</v>
      </c>
      <c r="D932" s="3" t="s">
        <v>89</v>
      </c>
      <c r="E932" s="1">
        <v>9</v>
      </c>
      <c r="F932" s="1">
        <f t="shared" si="70"/>
        <v>5</v>
      </c>
      <c r="G932" s="1">
        <f t="shared" si="71"/>
        <v>0</v>
      </c>
      <c r="H932" s="1">
        <f t="shared" si="72"/>
        <v>0</v>
      </c>
      <c r="I932" s="1">
        <f t="shared" si="74"/>
        <v>5684</v>
      </c>
      <c r="J932" s="1">
        <f t="shared" si="73"/>
        <v>0</v>
      </c>
    </row>
    <row r="933" spans="3:10" x14ac:dyDescent="0.25">
      <c r="C933" s="2">
        <v>39948</v>
      </c>
      <c r="D933" s="3" t="s">
        <v>11</v>
      </c>
      <c r="E933" s="1">
        <v>291</v>
      </c>
      <c r="F933" s="1">
        <f t="shared" si="70"/>
        <v>5</v>
      </c>
      <c r="G933" s="1">
        <f t="shared" si="71"/>
        <v>0</v>
      </c>
      <c r="H933" s="1">
        <f t="shared" si="72"/>
        <v>0</v>
      </c>
      <c r="I933" s="1">
        <f t="shared" si="74"/>
        <v>5393</v>
      </c>
      <c r="J933" s="1">
        <f t="shared" si="73"/>
        <v>0</v>
      </c>
    </row>
    <row r="934" spans="3:10" x14ac:dyDescent="0.25">
      <c r="C934" s="2">
        <v>39949</v>
      </c>
      <c r="D934" s="3" t="s">
        <v>16</v>
      </c>
      <c r="E934" s="1">
        <v>261</v>
      </c>
      <c r="F934" s="1">
        <f t="shared" si="70"/>
        <v>5</v>
      </c>
      <c r="G934" s="1">
        <f t="shared" si="71"/>
        <v>0</v>
      </c>
      <c r="H934" s="1">
        <f t="shared" si="72"/>
        <v>0</v>
      </c>
      <c r="I934" s="1">
        <f t="shared" si="74"/>
        <v>5132</v>
      </c>
      <c r="J934" s="1">
        <f t="shared" si="73"/>
        <v>0</v>
      </c>
    </row>
    <row r="935" spans="3:10" x14ac:dyDescent="0.25">
      <c r="C935" s="2">
        <v>39951</v>
      </c>
      <c r="D935" s="3" t="s">
        <v>54</v>
      </c>
      <c r="E935" s="1">
        <v>192</v>
      </c>
      <c r="F935" s="1">
        <f t="shared" si="70"/>
        <v>5</v>
      </c>
      <c r="G935" s="1">
        <f t="shared" si="71"/>
        <v>0</v>
      </c>
      <c r="H935" s="1">
        <f t="shared" si="72"/>
        <v>0</v>
      </c>
      <c r="I935" s="1">
        <f t="shared" si="74"/>
        <v>4940</v>
      </c>
      <c r="J935" s="1">
        <f t="shared" si="73"/>
        <v>0</v>
      </c>
    </row>
    <row r="936" spans="3:10" x14ac:dyDescent="0.25">
      <c r="C936" s="2">
        <v>39951</v>
      </c>
      <c r="D936" s="3" t="s">
        <v>9</v>
      </c>
      <c r="E936" s="1">
        <v>319</v>
      </c>
      <c r="F936" s="1">
        <f t="shared" si="70"/>
        <v>5</v>
      </c>
      <c r="G936" s="1">
        <f t="shared" si="71"/>
        <v>0</v>
      </c>
      <c r="H936" s="1">
        <f t="shared" si="72"/>
        <v>0</v>
      </c>
      <c r="I936" s="1">
        <f t="shared" si="74"/>
        <v>4621</v>
      </c>
      <c r="J936" s="1">
        <f t="shared" si="73"/>
        <v>0</v>
      </c>
    </row>
    <row r="937" spans="3:10" x14ac:dyDescent="0.25">
      <c r="C937" s="2">
        <v>39953</v>
      </c>
      <c r="D937" s="3" t="s">
        <v>47</v>
      </c>
      <c r="E937" s="1">
        <v>393</v>
      </c>
      <c r="F937" s="1">
        <f t="shared" si="70"/>
        <v>5</v>
      </c>
      <c r="G937" s="1">
        <f t="shared" si="71"/>
        <v>0</v>
      </c>
      <c r="H937" s="1">
        <f t="shared" si="72"/>
        <v>0</v>
      </c>
      <c r="I937" s="1">
        <f t="shared" si="74"/>
        <v>4228</v>
      </c>
      <c r="J937" s="1">
        <f t="shared" si="73"/>
        <v>0</v>
      </c>
    </row>
    <row r="938" spans="3:10" x14ac:dyDescent="0.25">
      <c r="C938" s="2">
        <v>39957</v>
      </c>
      <c r="D938" s="3" t="s">
        <v>189</v>
      </c>
      <c r="E938" s="1">
        <v>13</v>
      </c>
      <c r="F938" s="1">
        <f t="shared" si="70"/>
        <v>5</v>
      </c>
      <c r="G938" s="1">
        <f t="shared" si="71"/>
        <v>0</v>
      </c>
      <c r="H938" s="1">
        <f t="shared" si="72"/>
        <v>0</v>
      </c>
      <c r="I938" s="1">
        <f t="shared" si="74"/>
        <v>4215</v>
      </c>
      <c r="J938" s="1">
        <f t="shared" si="73"/>
        <v>0</v>
      </c>
    </row>
    <row r="939" spans="3:10" x14ac:dyDescent="0.25">
      <c r="C939" s="2">
        <v>39958</v>
      </c>
      <c r="D939" s="3" t="s">
        <v>52</v>
      </c>
      <c r="E939" s="1">
        <v>380</v>
      </c>
      <c r="F939" s="1">
        <f t="shared" si="70"/>
        <v>5</v>
      </c>
      <c r="G939" s="1">
        <f t="shared" si="71"/>
        <v>0</v>
      </c>
      <c r="H939" s="1">
        <f t="shared" si="72"/>
        <v>0</v>
      </c>
      <c r="I939" s="1">
        <f t="shared" si="74"/>
        <v>3835</v>
      </c>
      <c r="J939" s="1">
        <f t="shared" si="73"/>
        <v>0</v>
      </c>
    </row>
    <row r="940" spans="3:10" x14ac:dyDescent="0.25">
      <c r="C940" s="2">
        <v>39959</v>
      </c>
      <c r="D940" s="3" t="s">
        <v>39</v>
      </c>
      <c r="E940" s="1">
        <v>36</v>
      </c>
      <c r="F940" s="1">
        <f t="shared" si="70"/>
        <v>5</v>
      </c>
      <c r="G940" s="1">
        <f t="shared" si="71"/>
        <v>0</v>
      </c>
      <c r="H940" s="1">
        <f t="shared" si="72"/>
        <v>0</v>
      </c>
      <c r="I940" s="1">
        <f t="shared" si="74"/>
        <v>3799</v>
      </c>
      <c r="J940" s="1">
        <f t="shared" si="73"/>
        <v>0</v>
      </c>
    </row>
    <row r="941" spans="3:10" x14ac:dyDescent="0.25">
      <c r="C941" s="2">
        <v>39962</v>
      </c>
      <c r="D941" s="3" t="s">
        <v>175</v>
      </c>
      <c r="E941" s="1">
        <v>179</v>
      </c>
      <c r="F941" s="1">
        <f t="shared" si="70"/>
        <v>5</v>
      </c>
      <c r="G941" s="1">
        <f t="shared" si="71"/>
        <v>0</v>
      </c>
      <c r="H941" s="1">
        <f t="shared" si="72"/>
        <v>0</v>
      </c>
      <c r="I941" s="1">
        <f t="shared" si="74"/>
        <v>3620</v>
      </c>
      <c r="J941" s="1">
        <f t="shared" si="73"/>
        <v>0</v>
      </c>
    </row>
    <row r="942" spans="3:10" x14ac:dyDescent="0.25">
      <c r="C942" s="2">
        <v>39964</v>
      </c>
      <c r="D942" s="3" t="s">
        <v>30</v>
      </c>
      <c r="E942" s="1">
        <v>111</v>
      </c>
      <c r="F942" s="1">
        <f t="shared" si="70"/>
        <v>5</v>
      </c>
      <c r="G942" s="1">
        <f t="shared" si="71"/>
        <v>1</v>
      </c>
      <c r="H942" s="1">
        <f t="shared" si="72"/>
        <v>2000</v>
      </c>
      <c r="I942" s="1">
        <f t="shared" si="74"/>
        <v>3509</v>
      </c>
      <c r="J942" s="1">
        <f t="shared" si="73"/>
        <v>0</v>
      </c>
    </row>
    <row r="943" spans="3:10" x14ac:dyDescent="0.25">
      <c r="C943" s="2">
        <v>39965</v>
      </c>
      <c r="D943" s="3" t="s">
        <v>10</v>
      </c>
      <c r="E943" s="1">
        <v>36</v>
      </c>
      <c r="F943" s="1">
        <f t="shared" si="70"/>
        <v>6</v>
      </c>
      <c r="G943" s="1">
        <f t="shared" si="71"/>
        <v>0</v>
      </c>
      <c r="H943" s="1">
        <f t="shared" si="72"/>
        <v>0</v>
      </c>
      <c r="I943" s="1">
        <f t="shared" si="74"/>
        <v>5473</v>
      </c>
      <c r="J943" s="1">
        <f t="shared" si="73"/>
        <v>0</v>
      </c>
    </row>
    <row r="944" spans="3:10" x14ac:dyDescent="0.25">
      <c r="C944" s="2">
        <v>39965</v>
      </c>
      <c r="D944" s="3" t="s">
        <v>12</v>
      </c>
      <c r="E944" s="1">
        <v>120</v>
      </c>
      <c r="F944" s="1">
        <f t="shared" si="70"/>
        <v>6</v>
      </c>
      <c r="G944" s="1">
        <f t="shared" si="71"/>
        <v>0</v>
      </c>
      <c r="H944" s="1">
        <f t="shared" si="72"/>
        <v>0</v>
      </c>
      <c r="I944" s="1">
        <f t="shared" si="74"/>
        <v>5353</v>
      </c>
      <c r="J944" s="1">
        <f t="shared" si="73"/>
        <v>0</v>
      </c>
    </row>
    <row r="945" spans="3:10" x14ac:dyDescent="0.25">
      <c r="C945" s="2">
        <v>39969</v>
      </c>
      <c r="D945" s="3" t="s">
        <v>190</v>
      </c>
      <c r="E945" s="1">
        <v>11</v>
      </c>
      <c r="F945" s="1">
        <f t="shared" si="70"/>
        <v>6</v>
      </c>
      <c r="G945" s="1">
        <f t="shared" si="71"/>
        <v>0</v>
      </c>
      <c r="H945" s="1">
        <f t="shared" si="72"/>
        <v>0</v>
      </c>
      <c r="I945" s="1">
        <f t="shared" si="74"/>
        <v>5342</v>
      </c>
      <c r="J945" s="1">
        <f t="shared" si="73"/>
        <v>0</v>
      </c>
    </row>
    <row r="946" spans="3:10" x14ac:dyDescent="0.25">
      <c r="C946" s="2">
        <v>39971</v>
      </c>
      <c r="D946" s="3" t="s">
        <v>128</v>
      </c>
      <c r="E946" s="1">
        <v>15</v>
      </c>
      <c r="F946" s="1">
        <f t="shared" si="70"/>
        <v>6</v>
      </c>
      <c r="G946" s="1">
        <f t="shared" si="71"/>
        <v>0</v>
      </c>
      <c r="H946" s="1">
        <f t="shared" si="72"/>
        <v>0</v>
      </c>
      <c r="I946" s="1">
        <f t="shared" si="74"/>
        <v>5327</v>
      </c>
      <c r="J946" s="1">
        <f t="shared" si="73"/>
        <v>0</v>
      </c>
    </row>
    <row r="947" spans="3:10" x14ac:dyDescent="0.25">
      <c r="C947" s="2">
        <v>39971</v>
      </c>
      <c r="D947" s="3" t="s">
        <v>45</v>
      </c>
      <c r="E947" s="1">
        <v>4</v>
      </c>
      <c r="F947" s="1">
        <f t="shared" si="70"/>
        <v>6</v>
      </c>
      <c r="G947" s="1">
        <f t="shared" si="71"/>
        <v>0</v>
      </c>
      <c r="H947" s="1">
        <f t="shared" si="72"/>
        <v>0</v>
      </c>
      <c r="I947" s="1">
        <f t="shared" si="74"/>
        <v>5323</v>
      </c>
      <c r="J947" s="1">
        <f t="shared" si="73"/>
        <v>0</v>
      </c>
    </row>
    <row r="948" spans="3:10" x14ac:dyDescent="0.25">
      <c r="C948" s="2">
        <v>39974</v>
      </c>
      <c r="D948" s="3" t="s">
        <v>117</v>
      </c>
      <c r="E948" s="1">
        <v>11</v>
      </c>
      <c r="F948" s="1">
        <f t="shared" si="70"/>
        <v>6</v>
      </c>
      <c r="G948" s="1">
        <f t="shared" si="71"/>
        <v>0</v>
      </c>
      <c r="H948" s="1">
        <f t="shared" si="72"/>
        <v>0</v>
      </c>
      <c r="I948" s="1">
        <f t="shared" si="74"/>
        <v>5312</v>
      </c>
      <c r="J948" s="1">
        <f t="shared" si="73"/>
        <v>0</v>
      </c>
    </row>
    <row r="949" spans="3:10" x14ac:dyDescent="0.25">
      <c r="C949" s="2">
        <v>39977</v>
      </c>
      <c r="D949" s="3" t="s">
        <v>191</v>
      </c>
      <c r="E949" s="1">
        <v>9</v>
      </c>
      <c r="F949" s="1">
        <f t="shared" si="70"/>
        <v>6</v>
      </c>
      <c r="G949" s="1">
        <f t="shared" si="71"/>
        <v>0</v>
      </c>
      <c r="H949" s="1">
        <f t="shared" si="72"/>
        <v>0</v>
      </c>
      <c r="I949" s="1">
        <f t="shared" si="74"/>
        <v>5303</v>
      </c>
      <c r="J949" s="1">
        <f t="shared" si="73"/>
        <v>0</v>
      </c>
    </row>
    <row r="950" spans="3:10" x14ac:dyDescent="0.25">
      <c r="C950" s="2">
        <v>39978</v>
      </c>
      <c r="D950" s="3" t="s">
        <v>52</v>
      </c>
      <c r="E950" s="1">
        <v>498</v>
      </c>
      <c r="F950" s="1">
        <f t="shared" si="70"/>
        <v>6</v>
      </c>
      <c r="G950" s="1">
        <f t="shared" si="71"/>
        <v>0</v>
      </c>
      <c r="H950" s="1">
        <f t="shared" si="72"/>
        <v>0</v>
      </c>
      <c r="I950" s="1">
        <f t="shared" si="74"/>
        <v>4805</v>
      </c>
      <c r="J950" s="1">
        <f t="shared" si="73"/>
        <v>0</v>
      </c>
    </row>
    <row r="951" spans="3:10" x14ac:dyDescent="0.25">
      <c r="C951" s="2">
        <v>39980</v>
      </c>
      <c r="D951" s="3" t="s">
        <v>47</v>
      </c>
      <c r="E951" s="1">
        <v>350</v>
      </c>
      <c r="F951" s="1">
        <f t="shared" si="70"/>
        <v>6</v>
      </c>
      <c r="G951" s="1">
        <f t="shared" si="71"/>
        <v>0</v>
      </c>
      <c r="H951" s="1">
        <f t="shared" si="72"/>
        <v>0</v>
      </c>
      <c r="I951" s="1">
        <f t="shared" si="74"/>
        <v>4455</v>
      </c>
      <c r="J951" s="1">
        <f t="shared" si="73"/>
        <v>0</v>
      </c>
    </row>
    <row r="952" spans="3:10" x14ac:dyDescent="0.25">
      <c r="C952" s="2">
        <v>39980</v>
      </c>
      <c r="D952" s="3" t="s">
        <v>10</v>
      </c>
      <c r="E952" s="1">
        <v>191</v>
      </c>
      <c r="F952" s="1">
        <f t="shared" si="70"/>
        <v>6</v>
      </c>
      <c r="G952" s="1">
        <f t="shared" si="71"/>
        <v>0</v>
      </c>
      <c r="H952" s="1">
        <f t="shared" si="72"/>
        <v>0</v>
      </c>
      <c r="I952" s="1">
        <f t="shared" si="74"/>
        <v>4264</v>
      </c>
      <c r="J952" s="1">
        <f t="shared" si="73"/>
        <v>0</v>
      </c>
    </row>
    <row r="953" spans="3:10" x14ac:dyDescent="0.25">
      <c r="C953" s="2">
        <v>39980</v>
      </c>
      <c r="D953" s="3" t="s">
        <v>11</v>
      </c>
      <c r="E953" s="1">
        <v>402</v>
      </c>
      <c r="F953" s="1">
        <f t="shared" si="70"/>
        <v>6</v>
      </c>
      <c r="G953" s="1">
        <f t="shared" si="71"/>
        <v>0</v>
      </c>
      <c r="H953" s="1">
        <f t="shared" si="72"/>
        <v>0</v>
      </c>
      <c r="I953" s="1">
        <f t="shared" si="74"/>
        <v>3862</v>
      </c>
      <c r="J953" s="1">
        <f t="shared" si="73"/>
        <v>0</v>
      </c>
    </row>
    <row r="954" spans="3:10" x14ac:dyDescent="0.25">
      <c r="C954" s="2">
        <v>39984</v>
      </c>
      <c r="D954" s="3" t="s">
        <v>71</v>
      </c>
      <c r="E954" s="1">
        <v>140</v>
      </c>
      <c r="F954" s="1">
        <f t="shared" si="70"/>
        <v>6</v>
      </c>
      <c r="G954" s="1">
        <f t="shared" si="71"/>
        <v>0</v>
      </c>
      <c r="H954" s="1">
        <f t="shared" si="72"/>
        <v>0</v>
      </c>
      <c r="I954" s="1">
        <f t="shared" si="74"/>
        <v>3722</v>
      </c>
      <c r="J954" s="1">
        <f t="shared" si="73"/>
        <v>0</v>
      </c>
    </row>
    <row r="955" spans="3:10" x14ac:dyDescent="0.25">
      <c r="C955" s="2">
        <v>39985</v>
      </c>
      <c r="D955" s="3" t="s">
        <v>192</v>
      </c>
      <c r="E955" s="1">
        <v>3</v>
      </c>
      <c r="F955" s="1">
        <f t="shared" si="70"/>
        <v>6</v>
      </c>
      <c r="G955" s="1">
        <f t="shared" si="71"/>
        <v>0</v>
      </c>
      <c r="H955" s="1">
        <f t="shared" si="72"/>
        <v>0</v>
      </c>
      <c r="I955" s="1">
        <f t="shared" si="74"/>
        <v>3719</v>
      </c>
      <c r="J955" s="1">
        <f t="shared" si="73"/>
        <v>0</v>
      </c>
    </row>
    <row r="956" spans="3:10" x14ac:dyDescent="0.25">
      <c r="C956" s="2">
        <v>39987</v>
      </c>
      <c r="D956" s="3" t="s">
        <v>54</v>
      </c>
      <c r="E956" s="1">
        <v>25</v>
      </c>
      <c r="F956" s="1">
        <f t="shared" si="70"/>
        <v>6</v>
      </c>
      <c r="G956" s="1">
        <f t="shared" si="71"/>
        <v>0</v>
      </c>
      <c r="H956" s="1">
        <f t="shared" si="72"/>
        <v>0</v>
      </c>
      <c r="I956" s="1">
        <f t="shared" si="74"/>
        <v>3694</v>
      </c>
      <c r="J956" s="1">
        <f t="shared" si="73"/>
        <v>0</v>
      </c>
    </row>
    <row r="957" spans="3:10" x14ac:dyDescent="0.25">
      <c r="C957" s="2">
        <v>39992</v>
      </c>
      <c r="D957" s="3" t="s">
        <v>193</v>
      </c>
      <c r="E957" s="1">
        <v>7</v>
      </c>
      <c r="F957" s="1">
        <f t="shared" si="70"/>
        <v>6</v>
      </c>
      <c r="G957" s="1">
        <f t="shared" si="71"/>
        <v>0</v>
      </c>
      <c r="H957" s="1">
        <f t="shared" si="72"/>
        <v>0</v>
      </c>
      <c r="I957" s="1">
        <f t="shared" si="74"/>
        <v>3687</v>
      </c>
      <c r="J957" s="1">
        <f t="shared" si="73"/>
        <v>0</v>
      </c>
    </row>
    <row r="958" spans="3:10" x14ac:dyDescent="0.25">
      <c r="C958" s="2">
        <v>39994</v>
      </c>
      <c r="D958" s="3" t="s">
        <v>194</v>
      </c>
      <c r="E958" s="1">
        <v>17</v>
      </c>
      <c r="F958" s="1">
        <f t="shared" si="70"/>
        <v>6</v>
      </c>
      <c r="G958" s="1">
        <f t="shared" si="71"/>
        <v>0</v>
      </c>
      <c r="H958" s="1">
        <f t="shared" si="72"/>
        <v>0</v>
      </c>
      <c r="I958" s="1">
        <f t="shared" si="74"/>
        <v>3670</v>
      </c>
      <c r="J958" s="1">
        <f t="shared" si="73"/>
        <v>0</v>
      </c>
    </row>
    <row r="959" spans="3:10" x14ac:dyDescent="0.25">
      <c r="C959" s="2">
        <v>39994</v>
      </c>
      <c r="D959" s="3" t="s">
        <v>11</v>
      </c>
      <c r="E959" s="1">
        <v>479</v>
      </c>
      <c r="F959" s="1">
        <f t="shared" si="70"/>
        <v>6</v>
      </c>
      <c r="G959" s="1">
        <f t="shared" si="71"/>
        <v>0</v>
      </c>
      <c r="H959" s="1">
        <f t="shared" si="72"/>
        <v>0</v>
      </c>
      <c r="I959" s="1">
        <f t="shared" si="74"/>
        <v>3191</v>
      </c>
      <c r="J959" s="1">
        <f t="shared" si="73"/>
        <v>0</v>
      </c>
    </row>
    <row r="960" spans="3:10" x14ac:dyDescent="0.25">
      <c r="C960" s="2">
        <v>39994</v>
      </c>
      <c r="D960" s="3" t="s">
        <v>195</v>
      </c>
      <c r="E960" s="1">
        <v>6</v>
      </c>
      <c r="F960" s="1">
        <f t="shared" si="70"/>
        <v>6</v>
      </c>
      <c r="G960" s="1">
        <f t="shared" si="71"/>
        <v>0</v>
      </c>
      <c r="H960" s="1">
        <f t="shared" si="72"/>
        <v>0</v>
      </c>
      <c r="I960" s="1">
        <f t="shared" si="74"/>
        <v>3185</v>
      </c>
      <c r="J960" s="1">
        <f t="shared" si="73"/>
        <v>0</v>
      </c>
    </row>
    <row r="961" spans="3:10" x14ac:dyDescent="0.25">
      <c r="C961" s="2">
        <v>39994</v>
      </c>
      <c r="D961" s="3" t="s">
        <v>18</v>
      </c>
      <c r="E961" s="1">
        <v>10</v>
      </c>
      <c r="F961" s="1">
        <f t="shared" si="70"/>
        <v>6</v>
      </c>
      <c r="G961" s="1">
        <f t="shared" si="71"/>
        <v>1</v>
      </c>
      <c r="H961" s="1">
        <f t="shared" si="72"/>
        <v>2000</v>
      </c>
      <c r="I961" s="1">
        <f t="shared" si="74"/>
        <v>3175</v>
      </c>
      <c r="J961" s="1">
        <f t="shared" si="73"/>
        <v>0</v>
      </c>
    </row>
    <row r="962" spans="3:10" x14ac:dyDescent="0.25">
      <c r="C962" s="2">
        <v>39995</v>
      </c>
      <c r="D962" s="3" t="s">
        <v>31</v>
      </c>
      <c r="E962" s="1">
        <v>2</v>
      </c>
      <c r="F962" s="1">
        <f t="shared" si="70"/>
        <v>7</v>
      </c>
      <c r="G962" s="1">
        <f t="shared" si="71"/>
        <v>0</v>
      </c>
      <c r="H962" s="1">
        <f t="shared" si="72"/>
        <v>0</v>
      </c>
      <c r="I962" s="1">
        <f t="shared" si="74"/>
        <v>5173</v>
      </c>
      <c r="J962" s="1">
        <f t="shared" si="73"/>
        <v>0</v>
      </c>
    </row>
    <row r="963" spans="3:10" x14ac:dyDescent="0.25">
      <c r="C963" s="2">
        <v>39997</v>
      </c>
      <c r="D963" s="3" t="s">
        <v>196</v>
      </c>
      <c r="E963" s="1">
        <v>13</v>
      </c>
      <c r="F963" s="1">
        <f t="shared" ref="F963:F1026" si="75">MONTH(C963)</f>
        <v>7</v>
      </c>
      <c r="G963" s="1">
        <f t="shared" ref="G963:G1026" si="76">IF(F964&lt;&gt;F963,1,0)</f>
        <v>0</v>
      </c>
      <c r="H963" s="1">
        <f t="shared" ref="H963:H1026" si="77">IF(G963=1,IF(I963&lt;5000,1000*ROUNDUP(5-I963/1000,0),0),0)</f>
        <v>0</v>
      </c>
      <c r="I963" s="1">
        <f t="shared" si="74"/>
        <v>5160</v>
      </c>
      <c r="J963" s="1">
        <f t="shared" ref="J963:J1026" si="78">IF(H963&gt;=4000,1,0)</f>
        <v>0</v>
      </c>
    </row>
    <row r="964" spans="3:10" x14ac:dyDescent="0.25">
      <c r="C964" s="2">
        <v>40000</v>
      </c>
      <c r="D964" s="3" t="s">
        <v>185</v>
      </c>
      <c r="E964" s="1">
        <v>12</v>
      </c>
      <c r="F964" s="1">
        <f t="shared" si="75"/>
        <v>7</v>
      </c>
      <c r="G964" s="1">
        <f t="shared" si="76"/>
        <v>0</v>
      </c>
      <c r="H964" s="1">
        <f t="shared" si="77"/>
        <v>0</v>
      </c>
      <c r="I964" s="1">
        <f t="shared" ref="I964:I1027" si="79">I963-E964+H963</f>
        <v>5148</v>
      </c>
      <c r="J964" s="1">
        <f t="shared" si="78"/>
        <v>0</v>
      </c>
    </row>
    <row r="965" spans="3:10" x14ac:dyDescent="0.25">
      <c r="C965" s="2">
        <v>40000</v>
      </c>
      <c r="D965" s="3" t="s">
        <v>7</v>
      </c>
      <c r="E965" s="1">
        <v>191</v>
      </c>
      <c r="F965" s="1">
        <f t="shared" si="75"/>
        <v>7</v>
      </c>
      <c r="G965" s="1">
        <f t="shared" si="76"/>
        <v>0</v>
      </c>
      <c r="H965" s="1">
        <f t="shared" si="77"/>
        <v>0</v>
      </c>
      <c r="I965" s="1">
        <f t="shared" si="79"/>
        <v>4957</v>
      </c>
      <c r="J965" s="1">
        <f t="shared" si="78"/>
        <v>0</v>
      </c>
    </row>
    <row r="966" spans="3:10" x14ac:dyDescent="0.25">
      <c r="C966" s="2">
        <v>40000</v>
      </c>
      <c r="D966" s="3" t="s">
        <v>12</v>
      </c>
      <c r="E966" s="1">
        <v>123</v>
      </c>
      <c r="F966" s="1">
        <f t="shared" si="75"/>
        <v>7</v>
      </c>
      <c r="G966" s="1">
        <f t="shared" si="76"/>
        <v>0</v>
      </c>
      <c r="H966" s="1">
        <f t="shared" si="77"/>
        <v>0</v>
      </c>
      <c r="I966" s="1">
        <f t="shared" si="79"/>
        <v>4834</v>
      </c>
      <c r="J966" s="1">
        <f t="shared" si="78"/>
        <v>0</v>
      </c>
    </row>
    <row r="967" spans="3:10" x14ac:dyDescent="0.25">
      <c r="C967" s="2">
        <v>40001</v>
      </c>
      <c r="D967" s="3" t="s">
        <v>20</v>
      </c>
      <c r="E967" s="1">
        <v>66</v>
      </c>
      <c r="F967" s="1">
        <f t="shared" si="75"/>
        <v>7</v>
      </c>
      <c r="G967" s="1">
        <f t="shared" si="76"/>
        <v>0</v>
      </c>
      <c r="H967" s="1">
        <f t="shared" si="77"/>
        <v>0</v>
      </c>
      <c r="I967" s="1">
        <f t="shared" si="79"/>
        <v>4768</v>
      </c>
      <c r="J967" s="1">
        <f t="shared" si="78"/>
        <v>0</v>
      </c>
    </row>
    <row r="968" spans="3:10" x14ac:dyDescent="0.25">
      <c r="C968" s="2">
        <v>40002</v>
      </c>
      <c r="D968" s="3" t="s">
        <v>63</v>
      </c>
      <c r="E968" s="1">
        <v>132</v>
      </c>
      <c r="F968" s="1">
        <f t="shared" si="75"/>
        <v>7</v>
      </c>
      <c r="G968" s="1">
        <f t="shared" si="76"/>
        <v>0</v>
      </c>
      <c r="H968" s="1">
        <f t="shared" si="77"/>
        <v>0</v>
      </c>
      <c r="I968" s="1">
        <f t="shared" si="79"/>
        <v>4636</v>
      </c>
      <c r="J968" s="1">
        <f t="shared" si="78"/>
        <v>0</v>
      </c>
    </row>
    <row r="969" spans="3:10" x14ac:dyDescent="0.25">
      <c r="C969" s="2">
        <v>40006</v>
      </c>
      <c r="D969" s="3" t="s">
        <v>197</v>
      </c>
      <c r="E969" s="1">
        <v>9</v>
      </c>
      <c r="F969" s="1">
        <f t="shared" si="75"/>
        <v>7</v>
      </c>
      <c r="G969" s="1">
        <f t="shared" si="76"/>
        <v>0</v>
      </c>
      <c r="H969" s="1">
        <f t="shared" si="77"/>
        <v>0</v>
      </c>
      <c r="I969" s="1">
        <f t="shared" si="79"/>
        <v>4627</v>
      </c>
      <c r="J969" s="1">
        <f t="shared" si="78"/>
        <v>0</v>
      </c>
    </row>
    <row r="970" spans="3:10" x14ac:dyDescent="0.25">
      <c r="C970" s="2">
        <v>40006</v>
      </c>
      <c r="D970" s="3" t="s">
        <v>80</v>
      </c>
      <c r="E970" s="1">
        <v>111</v>
      </c>
      <c r="F970" s="1">
        <f t="shared" si="75"/>
        <v>7</v>
      </c>
      <c r="G970" s="1">
        <f t="shared" si="76"/>
        <v>0</v>
      </c>
      <c r="H970" s="1">
        <f t="shared" si="77"/>
        <v>0</v>
      </c>
      <c r="I970" s="1">
        <f t="shared" si="79"/>
        <v>4516</v>
      </c>
      <c r="J970" s="1">
        <f t="shared" si="78"/>
        <v>0</v>
      </c>
    </row>
    <row r="971" spans="3:10" x14ac:dyDescent="0.25">
      <c r="C971" s="2">
        <v>40007</v>
      </c>
      <c r="D971" s="3" t="s">
        <v>21</v>
      </c>
      <c r="E971" s="1">
        <v>163</v>
      </c>
      <c r="F971" s="1">
        <f t="shared" si="75"/>
        <v>7</v>
      </c>
      <c r="G971" s="1">
        <f t="shared" si="76"/>
        <v>0</v>
      </c>
      <c r="H971" s="1">
        <f t="shared" si="77"/>
        <v>0</v>
      </c>
      <c r="I971" s="1">
        <f t="shared" si="79"/>
        <v>4353</v>
      </c>
      <c r="J971" s="1">
        <f t="shared" si="78"/>
        <v>0</v>
      </c>
    </row>
    <row r="972" spans="3:10" x14ac:dyDescent="0.25">
      <c r="C972" s="2">
        <v>40007</v>
      </c>
      <c r="D972" s="3" t="s">
        <v>157</v>
      </c>
      <c r="E972" s="1">
        <v>4</v>
      </c>
      <c r="F972" s="1">
        <f t="shared" si="75"/>
        <v>7</v>
      </c>
      <c r="G972" s="1">
        <f t="shared" si="76"/>
        <v>0</v>
      </c>
      <c r="H972" s="1">
        <f t="shared" si="77"/>
        <v>0</v>
      </c>
      <c r="I972" s="1">
        <f t="shared" si="79"/>
        <v>4349</v>
      </c>
      <c r="J972" s="1">
        <f t="shared" si="78"/>
        <v>0</v>
      </c>
    </row>
    <row r="973" spans="3:10" x14ac:dyDescent="0.25">
      <c r="C973" s="2">
        <v>40009</v>
      </c>
      <c r="D973" s="3" t="s">
        <v>147</v>
      </c>
      <c r="E973" s="1">
        <v>10</v>
      </c>
      <c r="F973" s="1">
        <f t="shared" si="75"/>
        <v>7</v>
      </c>
      <c r="G973" s="1">
        <f t="shared" si="76"/>
        <v>0</v>
      </c>
      <c r="H973" s="1">
        <f t="shared" si="77"/>
        <v>0</v>
      </c>
      <c r="I973" s="1">
        <f t="shared" si="79"/>
        <v>4339</v>
      </c>
      <c r="J973" s="1">
        <f t="shared" si="78"/>
        <v>0</v>
      </c>
    </row>
    <row r="974" spans="3:10" x14ac:dyDescent="0.25">
      <c r="C974" s="2">
        <v>40010</v>
      </c>
      <c r="D974" s="3" t="s">
        <v>11</v>
      </c>
      <c r="E974" s="1">
        <v>457</v>
      </c>
      <c r="F974" s="1">
        <f t="shared" si="75"/>
        <v>7</v>
      </c>
      <c r="G974" s="1">
        <f t="shared" si="76"/>
        <v>0</v>
      </c>
      <c r="H974" s="1">
        <f t="shared" si="77"/>
        <v>0</v>
      </c>
      <c r="I974" s="1">
        <f t="shared" si="79"/>
        <v>3882</v>
      </c>
      <c r="J974" s="1">
        <f t="shared" si="78"/>
        <v>0</v>
      </c>
    </row>
    <row r="975" spans="3:10" x14ac:dyDescent="0.25">
      <c r="C975" s="2">
        <v>40012</v>
      </c>
      <c r="D975" s="3" t="s">
        <v>52</v>
      </c>
      <c r="E975" s="1">
        <v>260</v>
      </c>
      <c r="F975" s="1">
        <f t="shared" si="75"/>
        <v>7</v>
      </c>
      <c r="G975" s="1">
        <f t="shared" si="76"/>
        <v>0</v>
      </c>
      <c r="H975" s="1">
        <f t="shared" si="77"/>
        <v>0</v>
      </c>
      <c r="I975" s="1">
        <f t="shared" si="79"/>
        <v>3622</v>
      </c>
      <c r="J975" s="1">
        <f t="shared" si="78"/>
        <v>0</v>
      </c>
    </row>
    <row r="976" spans="3:10" x14ac:dyDescent="0.25">
      <c r="C976" s="2">
        <v>40013</v>
      </c>
      <c r="D976" s="3" t="s">
        <v>122</v>
      </c>
      <c r="E976" s="1">
        <v>181</v>
      </c>
      <c r="F976" s="1">
        <f t="shared" si="75"/>
        <v>7</v>
      </c>
      <c r="G976" s="1">
        <f t="shared" si="76"/>
        <v>0</v>
      </c>
      <c r="H976" s="1">
        <f t="shared" si="77"/>
        <v>0</v>
      </c>
      <c r="I976" s="1">
        <f t="shared" si="79"/>
        <v>3441</v>
      </c>
      <c r="J976" s="1">
        <f t="shared" si="78"/>
        <v>0</v>
      </c>
    </row>
    <row r="977" spans="3:10" x14ac:dyDescent="0.25">
      <c r="C977" s="2">
        <v>40014</v>
      </c>
      <c r="D977" s="3" t="s">
        <v>52</v>
      </c>
      <c r="E977" s="1">
        <v>144</v>
      </c>
      <c r="F977" s="1">
        <f t="shared" si="75"/>
        <v>7</v>
      </c>
      <c r="G977" s="1">
        <f t="shared" si="76"/>
        <v>0</v>
      </c>
      <c r="H977" s="1">
        <f t="shared" si="77"/>
        <v>0</v>
      </c>
      <c r="I977" s="1">
        <f t="shared" si="79"/>
        <v>3297</v>
      </c>
      <c r="J977" s="1">
        <f t="shared" si="78"/>
        <v>0</v>
      </c>
    </row>
    <row r="978" spans="3:10" x14ac:dyDescent="0.25">
      <c r="C978" s="2">
        <v>40015</v>
      </c>
      <c r="D978" s="3" t="s">
        <v>24</v>
      </c>
      <c r="E978" s="1">
        <v>246</v>
      </c>
      <c r="F978" s="1">
        <f t="shared" si="75"/>
        <v>7</v>
      </c>
      <c r="G978" s="1">
        <f t="shared" si="76"/>
        <v>0</v>
      </c>
      <c r="H978" s="1">
        <f t="shared" si="77"/>
        <v>0</v>
      </c>
      <c r="I978" s="1">
        <f t="shared" si="79"/>
        <v>3051</v>
      </c>
      <c r="J978" s="1">
        <f t="shared" si="78"/>
        <v>0</v>
      </c>
    </row>
    <row r="979" spans="3:10" x14ac:dyDescent="0.25">
      <c r="C979" s="2">
        <v>40017</v>
      </c>
      <c r="D979" s="3" t="s">
        <v>198</v>
      </c>
      <c r="E979" s="1">
        <v>10</v>
      </c>
      <c r="F979" s="1">
        <f t="shared" si="75"/>
        <v>7</v>
      </c>
      <c r="G979" s="1">
        <f t="shared" si="76"/>
        <v>0</v>
      </c>
      <c r="H979" s="1">
        <f t="shared" si="77"/>
        <v>0</v>
      </c>
      <c r="I979" s="1">
        <f t="shared" si="79"/>
        <v>3041</v>
      </c>
      <c r="J979" s="1">
        <f t="shared" si="78"/>
        <v>0</v>
      </c>
    </row>
    <row r="980" spans="3:10" x14ac:dyDescent="0.25">
      <c r="C980" s="2">
        <v>40019</v>
      </c>
      <c r="D980" s="3" t="s">
        <v>28</v>
      </c>
      <c r="E980" s="1">
        <v>148</v>
      </c>
      <c r="F980" s="1">
        <f t="shared" si="75"/>
        <v>7</v>
      </c>
      <c r="G980" s="1">
        <f t="shared" si="76"/>
        <v>0</v>
      </c>
      <c r="H980" s="1">
        <f t="shared" si="77"/>
        <v>0</v>
      </c>
      <c r="I980" s="1">
        <f t="shared" si="79"/>
        <v>2893</v>
      </c>
      <c r="J980" s="1">
        <f t="shared" si="78"/>
        <v>0</v>
      </c>
    </row>
    <row r="981" spans="3:10" x14ac:dyDescent="0.25">
      <c r="C981" s="2">
        <v>40021</v>
      </c>
      <c r="D981" s="3" t="s">
        <v>37</v>
      </c>
      <c r="E981" s="1">
        <v>24</v>
      </c>
      <c r="F981" s="1">
        <f t="shared" si="75"/>
        <v>7</v>
      </c>
      <c r="G981" s="1">
        <f t="shared" si="76"/>
        <v>0</v>
      </c>
      <c r="H981" s="1">
        <f t="shared" si="77"/>
        <v>0</v>
      </c>
      <c r="I981" s="1">
        <f t="shared" si="79"/>
        <v>2869</v>
      </c>
      <c r="J981" s="1">
        <f t="shared" si="78"/>
        <v>0</v>
      </c>
    </row>
    <row r="982" spans="3:10" x14ac:dyDescent="0.25">
      <c r="C982" s="2">
        <v>40024</v>
      </c>
      <c r="D982" s="3" t="s">
        <v>27</v>
      </c>
      <c r="E982" s="1">
        <v>66</v>
      </c>
      <c r="F982" s="1">
        <f t="shared" si="75"/>
        <v>7</v>
      </c>
      <c r="G982" s="1">
        <f t="shared" si="76"/>
        <v>1</v>
      </c>
      <c r="H982" s="1">
        <f t="shared" si="77"/>
        <v>3000</v>
      </c>
      <c r="I982" s="1">
        <f t="shared" si="79"/>
        <v>2803</v>
      </c>
      <c r="J982" s="1">
        <f t="shared" si="78"/>
        <v>0</v>
      </c>
    </row>
    <row r="983" spans="3:10" x14ac:dyDescent="0.25">
      <c r="C983" s="2">
        <v>40027</v>
      </c>
      <c r="D983" s="3" t="s">
        <v>47</v>
      </c>
      <c r="E983" s="1">
        <v>333</v>
      </c>
      <c r="F983" s="1">
        <f t="shared" si="75"/>
        <v>8</v>
      </c>
      <c r="G983" s="1">
        <f t="shared" si="76"/>
        <v>0</v>
      </c>
      <c r="H983" s="1">
        <f t="shared" si="77"/>
        <v>0</v>
      </c>
      <c r="I983" s="1">
        <f t="shared" si="79"/>
        <v>5470</v>
      </c>
      <c r="J983" s="1">
        <f t="shared" si="78"/>
        <v>0</v>
      </c>
    </row>
    <row r="984" spans="3:10" x14ac:dyDescent="0.25">
      <c r="C984" s="2">
        <v>40027</v>
      </c>
      <c r="D984" s="3" t="s">
        <v>39</v>
      </c>
      <c r="E984" s="1">
        <v>194</v>
      </c>
      <c r="F984" s="1">
        <f t="shared" si="75"/>
        <v>8</v>
      </c>
      <c r="G984" s="1">
        <f t="shared" si="76"/>
        <v>0</v>
      </c>
      <c r="H984" s="1">
        <f t="shared" si="77"/>
        <v>0</v>
      </c>
      <c r="I984" s="1">
        <f t="shared" si="79"/>
        <v>5276</v>
      </c>
      <c r="J984" s="1">
        <f t="shared" si="78"/>
        <v>0</v>
      </c>
    </row>
    <row r="985" spans="3:10" x14ac:dyDescent="0.25">
      <c r="C985" s="2">
        <v>40031</v>
      </c>
      <c r="D985" s="3" t="s">
        <v>20</v>
      </c>
      <c r="E985" s="1">
        <v>154</v>
      </c>
      <c r="F985" s="1">
        <f t="shared" si="75"/>
        <v>8</v>
      </c>
      <c r="G985" s="1">
        <f t="shared" si="76"/>
        <v>0</v>
      </c>
      <c r="H985" s="1">
        <f t="shared" si="77"/>
        <v>0</v>
      </c>
      <c r="I985" s="1">
        <f t="shared" si="79"/>
        <v>5122</v>
      </c>
      <c r="J985" s="1">
        <f t="shared" si="78"/>
        <v>0</v>
      </c>
    </row>
    <row r="986" spans="3:10" x14ac:dyDescent="0.25">
      <c r="C986" s="2">
        <v>40031</v>
      </c>
      <c r="D986" s="3" t="s">
        <v>57</v>
      </c>
      <c r="E986" s="1">
        <v>100</v>
      </c>
      <c r="F986" s="1">
        <f t="shared" si="75"/>
        <v>8</v>
      </c>
      <c r="G986" s="1">
        <f t="shared" si="76"/>
        <v>0</v>
      </c>
      <c r="H986" s="1">
        <f t="shared" si="77"/>
        <v>0</v>
      </c>
      <c r="I986" s="1">
        <f t="shared" si="79"/>
        <v>5022</v>
      </c>
      <c r="J986" s="1">
        <f t="shared" si="78"/>
        <v>0</v>
      </c>
    </row>
    <row r="987" spans="3:10" x14ac:dyDescent="0.25">
      <c r="C987" s="2">
        <v>40031</v>
      </c>
      <c r="D987" s="3" t="s">
        <v>3</v>
      </c>
      <c r="E987" s="1">
        <v>18</v>
      </c>
      <c r="F987" s="1">
        <f t="shared" si="75"/>
        <v>8</v>
      </c>
      <c r="G987" s="1">
        <f t="shared" si="76"/>
        <v>0</v>
      </c>
      <c r="H987" s="1">
        <f t="shared" si="77"/>
        <v>0</v>
      </c>
      <c r="I987" s="1">
        <f t="shared" si="79"/>
        <v>5004</v>
      </c>
      <c r="J987" s="1">
        <f t="shared" si="78"/>
        <v>0</v>
      </c>
    </row>
    <row r="988" spans="3:10" x14ac:dyDescent="0.25">
      <c r="C988" s="2">
        <v>40031</v>
      </c>
      <c r="D988" s="3" t="s">
        <v>172</v>
      </c>
      <c r="E988" s="1">
        <v>20</v>
      </c>
      <c r="F988" s="1">
        <f t="shared" si="75"/>
        <v>8</v>
      </c>
      <c r="G988" s="1">
        <f t="shared" si="76"/>
        <v>0</v>
      </c>
      <c r="H988" s="1">
        <f t="shared" si="77"/>
        <v>0</v>
      </c>
      <c r="I988" s="1">
        <f t="shared" si="79"/>
        <v>4984</v>
      </c>
      <c r="J988" s="1">
        <f t="shared" si="78"/>
        <v>0</v>
      </c>
    </row>
    <row r="989" spans="3:10" x14ac:dyDescent="0.25">
      <c r="C989" s="2">
        <v>40033</v>
      </c>
      <c r="D989" s="3" t="s">
        <v>57</v>
      </c>
      <c r="E989" s="1">
        <v>200</v>
      </c>
      <c r="F989" s="1">
        <f t="shared" si="75"/>
        <v>8</v>
      </c>
      <c r="G989" s="1">
        <f t="shared" si="76"/>
        <v>0</v>
      </c>
      <c r="H989" s="1">
        <f t="shared" si="77"/>
        <v>0</v>
      </c>
      <c r="I989" s="1">
        <f t="shared" si="79"/>
        <v>4784</v>
      </c>
      <c r="J989" s="1">
        <f t="shared" si="78"/>
        <v>0</v>
      </c>
    </row>
    <row r="990" spans="3:10" x14ac:dyDescent="0.25">
      <c r="C990" s="2">
        <v>40034</v>
      </c>
      <c r="D990" s="3" t="s">
        <v>20</v>
      </c>
      <c r="E990" s="1">
        <v>48</v>
      </c>
      <c r="F990" s="1">
        <f t="shared" si="75"/>
        <v>8</v>
      </c>
      <c r="G990" s="1">
        <f t="shared" si="76"/>
        <v>0</v>
      </c>
      <c r="H990" s="1">
        <f t="shared" si="77"/>
        <v>0</v>
      </c>
      <c r="I990" s="1">
        <f t="shared" si="79"/>
        <v>4736</v>
      </c>
      <c r="J990" s="1">
        <f t="shared" si="78"/>
        <v>0</v>
      </c>
    </row>
    <row r="991" spans="3:10" x14ac:dyDescent="0.25">
      <c r="C991" s="2">
        <v>40034</v>
      </c>
      <c r="D991" s="3" t="s">
        <v>63</v>
      </c>
      <c r="E991" s="1">
        <v>68</v>
      </c>
      <c r="F991" s="1">
        <f t="shared" si="75"/>
        <v>8</v>
      </c>
      <c r="G991" s="1">
        <f t="shared" si="76"/>
        <v>0</v>
      </c>
      <c r="H991" s="1">
        <f t="shared" si="77"/>
        <v>0</v>
      </c>
      <c r="I991" s="1">
        <f t="shared" si="79"/>
        <v>4668</v>
      </c>
      <c r="J991" s="1">
        <f t="shared" si="78"/>
        <v>0</v>
      </c>
    </row>
    <row r="992" spans="3:10" x14ac:dyDescent="0.25">
      <c r="C992" s="2">
        <v>40035</v>
      </c>
      <c r="D992" s="3" t="s">
        <v>176</v>
      </c>
      <c r="E992" s="1">
        <v>9</v>
      </c>
      <c r="F992" s="1">
        <f t="shared" si="75"/>
        <v>8</v>
      </c>
      <c r="G992" s="1">
        <f t="shared" si="76"/>
        <v>0</v>
      </c>
      <c r="H992" s="1">
        <f t="shared" si="77"/>
        <v>0</v>
      </c>
      <c r="I992" s="1">
        <f t="shared" si="79"/>
        <v>4659</v>
      </c>
      <c r="J992" s="1">
        <f t="shared" si="78"/>
        <v>0</v>
      </c>
    </row>
    <row r="993" spans="3:10" x14ac:dyDescent="0.25">
      <c r="C993" s="2">
        <v>40039</v>
      </c>
      <c r="D993" s="3" t="s">
        <v>52</v>
      </c>
      <c r="E993" s="1">
        <v>493</v>
      </c>
      <c r="F993" s="1">
        <f t="shared" si="75"/>
        <v>8</v>
      </c>
      <c r="G993" s="1">
        <f t="shared" si="76"/>
        <v>0</v>
      </c>
      <c r="H993" s="1">
        <f t="shared" si="77"/>
        <v>0</v>
      </c>
      <c r="I993" s="1">
        <f t="shared" si="79"/>
        <v>4166</v>
      </c>
      <c r="J993" s="1">
        <f t="shared" si="78"/>
        <v>0</v>
      </c>
    </row>
    <row r="994" spans="3:10" x14ac:dyDescent="0.25">
      <c r="C994" s="2">
        <v>40039</v>
      </c>
      <c r="D994" s="3" t="s">
        <v>16</v>
      </c>
      <c r="E994" s="1">
        <v>340</v>
      </c>
      <c r="F994" s="1">
        <f t="shared" si="75"/>
        <v>8</v>
      </c>
      <c r="G994" s="1">
        <f t="shared" si="76"/>
        <v>0</v>
      </c>
      <c r="H994" s="1">
        <f t="shared" si="77"/>
        <v>0</v>
      </c>
      <c r="I994" s="1">
        <f t="shared" si="79"/>
        <v>3826</v>
      </c>
      <c r="J994" s="1">
        <f t="shared" si="78"/>
        <v>0</v>
      </c>
    </row>
    <row r="995" spans="3:10" x14ac:dyDescent="0.25">
      <c r="C995" s="2">
        <v>40041</v>
      </c>
      <c r="D995" s="3" t="s">
        <v>176</v>
      </c>
      <c r="E995" s="1">
        <v>2</v>
      </c>
      <c r="F995" s="1">
        <f t="shared" si="75"/>
        <v>8</v>
      </c>
      <c r="G995" s="1">
        <f t="shared" si="76"/>
        <v>0</v>
      </c>
      <c r="H995" s="1">
        <f t="shared" si="77"/>
        <v>0</v>
      </c>
      <c r="I995" s="1">
        <f t="shared" si="79"/>
        <v>3824</v>
      </c>
      <c r="J995" s="1">
        <f t="shared" si="78"/>
        <v>0</v>
      </c>
    </row>
    <row r="996" spans="3:10" x14ac:dyDescent="0.25">
      <c r="C996" s="2">
        <v>40044</v>
      </c>
      <c r="D996" s="3" t="s">
        <v>30</v>
      </c>
      <c r="E996" s="1">
        <v>62</v>
      </c>
      <c r="F996" s="1">
        <f t="shared" si="75"/>
        <v>8</v>
      </c>
      <c r="G996" s="1">
        <f t="shared" si="76"/>
        <v>0</v>
      </c>
      <c r="H996" s="1">
        <f t="shared" si="77"/>
        <v>0</v>
      </c>
      <c r="I996" s="1">
        <f t="shared" si="79"/>
        <v>3762</v>
      </c>
      <c r="J996" s="1">
        <f t="shared" si="78"/>
        <v>0</v>
      </c>
    </row>
    <row r="997" spans="3:10" x14ac:dyDescent="0.25">
      <c r="C997" s="2">
        <v>40044</v>
      </c>
      <c r="D997" s="3" t="s">
        <v>24</v>
      </c>
      <c r="E997" s="1">
        <v>164</v>
      </c>
      <c r="F997" s="1">
        <f t="shared" si="75"/>
        <v>8</v>
      </c>
      <c r="G997" s="1">
        <f t="shared" si="76"/>
        <v>0</v>
      </c>
      <c r="H997" s="1">
        <f t="shared" si="77"/>
        <v>0</v>
      </c>
      <c r="I997" s="1">
        <f t="shared" si="79"/>
        <v>3598</v>
      </c>
      <c r="J997" s="1">
        <f t="shared" si="78"/>
        <v>0</v>
      </c>
    </row>
    <row r="998" spans="3:10" x14ac:dyDescent="0.25">
      <c r="C998" s="2">
        <v>40045</v>
      </c>
      <c r="D998" s="3" t="s">
        <v>30</v>
      </c>
      <c r="E998" s="1">
        <v>170</v>
      </c>
      <c r="F998" s="1">
        <f t="shared" si="75"/>
        <v>8</v>
      </c>
      <c r="G998" s="1">
        <f t="shared" si="76"/>
        <v>0</v>
      </c>
      <c r="H998" s="1">
        <f t="shared" si="77"/>
        <v>0</v>
      </c>
      <c r="I998" s="1">
        <f t="shared" si="79"/>
        <v>3428</v>
      </c>
      <c r="J998" s="1">
        <f t="shared" si="78"/>
        <v>0</v>
      </c>
    </row>
    <row r="999" spans="3:10" x14ac:dyDescent="0.25">
      <c r="C999" s="2">
        <v>40047</v>
      </c>
      <c r="D999" s="3" t="s">
        <v>73</v>
      </c>
      <c r="E999" s="1">
        <v>164</v>
      </c>
      <c r="F999" s="1">
        <f t="shared" si="75"/>
        <v>8</v>
      </c>
      <c r="G999" s="1">
        <f t="shared" si="76"/>
        <v>0</v>
      </c>
      <c r="H999" s="1">
        <f t="shared" si="77"/>
        <v>0</v>
      </c>
      <c r="I999" s="1">
        <f t="shared" si="79"/>
        <v>3264</v>
      </c>
      <c r="J999" s="1">
        <f t="shared" si="78"/>
        <v>0</v>
      </c>
    </row>
    <row r="1000" spans="3:10" x14ac:dyDescent="0.25">
      <c r="C1000" s="2">
        <v>40049</v>
      </c>
      <c r="D1000" s="3" t="s">
        <v>8</v>
      </c>
      <c r="E1000" s="1">
        <v>70</v>
      </c>
      <c r="F1000" s="1">
        <f t="shared" si="75"/>
        <v>8</v>
      </c>
      <c r="G1000" s="1">
        <f t="shared" si="76"/>
        <v>0</v>
      </c>
      <c r="H1000" s="1">
        <f t="shared" si="77"/>
        <v>0</v>
      </c>
      <c r="I1000" s="1">
        <f t="shared" si="79"/>
        <v>3194</v>
      </c>
      <c r="J1000" s="1">
        <f t="shared" si="78"/>
        <v>0</v>
      </c>
    </row>
    <row r="1001" spans="3:10" x14ac:dyDescent="0.25">
      <c r="C1001" s="2">
        <v>40056</v>
      </c>
      <c r="D1001" s="3" t="s">
        <v>52</v>
      </c>
      <c r="E1001" s="1">
        <v>133</v>
      </c>
      <c r="F1001" s="1">
        <f t="shared" si="75"/>
        <v>8</v>
      </c>
      <c r="G1001" s="1">
        <f t="shared" si="76"/>
        <v>1</v>
      </c>
      <c r="H1001" s="1">
        <f t="shared" si="77"/>
        <v>2000</v>
      </c>
      <c r="I1001" s="1">
        <f t="shared" si="79"/>
        <v>3061</v>
      </c>
      <c r="J1001" s="1">
        <f t="shared" si="78"/>
        <v>0</v>
      </c>
    </row>
    <row r="1002" spans="3:10" x14ac:dyDescent="0.25">
      <c r="C1002" s="2">
        <v>40057</v>
      </c>
      <c r="D1002" s="3" t="s">
        <v>199</v>
      </c>
      <c r="E1002" s="1">
        <v>20</v>
      </c>
      <c r="F1002" s="1">
        <f t="shared" si="75"/>
        <v>9</v>
      </c>
      <c r="G1002" s="1">
        <f t="shared" si="76"/>
        <v>0</v>
      </c>
      <c r="H1002" s="1">
        <f t="shared" si="77"/>
        <v>0</v>
      </c>
      <c r="I1002" s="1">
        <f t="shared" si="79"/>
        <v>5041</v>
      </c>
      <c r="J1002" s="1">
        <f t="shared" si="78"/>
        <v>0</v>
      </c>
    </row>
    <row r="1003" spans="3:10" x14ac:dyDescent="0.25">
      <c r="C1003" s="2">
        <v>40059</v>
      </c>
      <c r="D1003" s="3" t="s">
        <v>200</v>
      </c>
      <c r="E1003" s="1">
        <v>15</v>
      </c>
      <c r="F1003" s="1">
        <f t="shared" si="75"/>
        <v>9</v>
      </c>
      <c r="G1003" s="1">
        <f t="shared" si="76"/>
        <v>0</v>
      </c>
      <c r="H1003" s="1">
        <f t="shared" si="77"/>
        <v>0</v>
      </c>
      <c r="I1003" s="1">
        <f t="shared" si="79"/>
        <v>5026</v>
      </c>
      <c r="J1003" s="1">
        <f t="shared" si="78"/>
        <v>0</v>
      </c>
    </row>
    <row r="1004" spans="3:10" x14ac:dyDescent="0.25">
      <c r="C1004" s="2">
        <v>40060</v>
      </c>
      <c r="D1004" s="3" t="s">
        <v>201</v>
      </c>
      <c r="E1004" s="1">
        <v>15</v>
      </c>
      <c r="F1004" s="1">
        <f t="shared" si="75"/>
        <v>9</v>
      </c>
      <c r="G1004" s="1">
        <f t="shared" si="76"/>
        <v>0</v>
      </c>
      <c r="H1004" s="1">
        <f t="shared" si="77"/>
        <v>0</v>
      </c>
      <c r="I1004" s="1">
        <f t="shared" si="79"/>
        <v>5011</v>
      </c>
      <c r="J1004" s="1">
        <f t="shared" si="78"/>
        <v>0</v>
      </c>
    </row>
    <row r="1005" spans="3:10" x14ac:dyDescent="0.25">
      <c r="C1005" s="2">
        <v>40061</v>
      </c>
      <c r="D1005" s="3" t="s">
        <v>60</v>
      </c>
      <c r="E1005" s="1">
        <v>105</v>
      </c>
      <c r="F1005" s="1">
        <f t="shared" si="75"/>
        <v>9</v>
      </c>
      <c r="G1005" s="1">
        <f t="shared" si="76"/>
        <v>0</v>
      </c>
      <c r="H1005" s="1">
        <f t="shared" si="77"/>
        <v>0</v>
      </c>
      <c r="I1005" s="1">
        <f t="shared" si="79"/>
        <v>4906</v>
      </c>
      <c r="J1005" s="1">
        <f t="shared" si="78"/>
        <v>0</v>
      </c>
    </row>
    <row r="1006" spans="3:10" x14ac:dyDescent="0.25">
      <c r="C1006" s="2">
        <v>40065</v>
      </c>
      <c r="D1006" s="3" t="s">
        <v>33</v>
      </c>
      <c r="E1006" s="1">
        <v>192</v>
      </c>
      <c r="F1006" s="1">
        <f t="shared" si="75"/>
        <v>9</v>
      </c>
      <c r="G1006" s="1">
        <f t="shared" si="76"/>
        <v>0</v>
      </c>
      <c r="H1006" s="1">
        <f t="shared" si="77"/>
        <v>0</v>
      </c>
      <c r="I1006" s="1">
        <f t="shared" si="79"/>
        <v>4714</v>
      </c>
      <c r="J1006" s="1">
        <f t="shared" si="78"/>
        <v>0</v>
      </c>
    </row>
    <row r="1007" spans="3:10" x14ac:dyDescent="0.25">
      <c r="C1007" s="2">
        <v>40065</v>
      </c>
      <c r="D1007" s="3" t="s">
        <v>82</v>
      </c>
      <c r="E1007" s="1">
        <v>142</v>
      </c>
      <c r="F1007" s="1">
        <f t="shared" si="75"/>
        <v>9</v>
      </c>
      <c r="G1007" s="1">
        <f t="shared" si="76"/>
        <v>0</v>
      </c>
      <c r="H1007" s="1">
        <f t="shared" si="77"/>
        <v>0</v>
      </c>
      <c r="I1007" s="1">
        <f t="shared" si="79"/>
        <v>4572</v>
      </c>
      <c r="J1007" s="1">
        <f t="shared" si="78"/>
        <v>0</v>
      </c>
    </row>
    <row r="1008" spans="3:10" x14ac:dyDescent="0.25">
      <c r="C1008" s="2">
        <v>40066</v>
      </c>
      <c r="D1008" s="3" t="s">
        <v>108</v>
      </c>
      <c r="E1008" s="1">
        <v>3</v>
      </c>
      <c r="F1008" s="1">
        <f t="shared" si="75"/>
        <v>9</v>
      </c>
      <c r="G1008" s="1">
        <f t="shared" si="76"/>
        <v>0</v>
      </c>
      <c r="H1008" s="1">
        <f t="shared" si="77"/>
        <v>0</v>
      </c>
      <c r="I1008" s="1">
        <f t="shared" si="79"/>
        <v>4569</v>
      </c>
      <c r="J1008" s="1">
        <f t="shared" si="78"/>
        <v>0</v>
      </c>
    </row>
    <row r="1009" spans="3:10" x14ac:dyDescent="0.25">
      <c r="C1009" s="2">
        <v>40066</v>
      </c>
      <c r="D1009" s="3" t="s">
        <v>19</v>
      </c>
      <c r="E1009" s="1">
        <v>219</v>
      </c>
      <c r="F1009" s="1">
        <f t="shared" si="75"/>
        <v>9</v>
      </c>
      <c r="G1009" s="1">
        <f t="shared" si="76"/>
        <v>0</v>
      </c>
      <c r="H1009" s="1">
        <f t="shared" si="77"/>
        <v>0</v>
      </c>
      <c r="I1009" s="1">
        <f t="shared" si="79"/>
        <v>4350</v>
      </c>
      <c r="J1009" s="1">
        <f t="shared" si="78"/>
        <v>0</v>
      </c>
    </row>
    <row r="1010" spans="3:10" x14ac:dyDescent="0.25">
      <c r="C1010" s="2">
        <v>40070</v>
      </c>
      <c r="D1010" s="3" t="s">
        <v>32</v>
      </c>
      <c r="E1010" s="1">
        <v>137</v>
      </c>
      <c r="F1010" s="1">
        <f t="shared" si="75"/>
        <v>9</v>
      </c>
      <c r="G1010" s="1">
        <f t="shared" si="76"/>
        <v>0</v>
      </c>
      <c r="H1010" s="1">
        <f t="shared" si="77"/>
        <v>0</v>
      </c>
      <c r="I1010" s="1">
        <f t="shared" si="79"/>
        <v>4213</v>
      </c>
      <c r="J1010" s="1">
        <f t="shared" si="78"/>
        <v>0</v>
      </c>
    </row>
    <row r="1011" spans="3:10" x14ac:dyDescent="0.25">
      <c r="C1011" s="2">
        <v>40071</v>
      </c>
      <c r="D1011" s="3" t="s">
        <v>22</v>
      </c>
      <c r="E1011" s="1">
        <v>108</v>
      </c>
      <c r="F1011" s="1">
        <f t="shared" si="75"/>
        <v>9</v>
      </c>
      <c r="G1011" s="1">
        <f t="shared" si="76"/>
        <v>0</v>
      </c>
      <c r="H1011" s="1">
        <f t="shared" si="77"/>
        <v>0</v>
      </c>
      <c r="I1011" s="1">
        <f t="shared" si="79"/>
        <v>4105</v>
      </c>
      <c r="J1011" s="1">
        <f t="shared" si="78"/>
        <v>0</v>
      </c>
    </row>
    <row r="1012" spans="3:10" x14ac:dyDescent="0.25">
      <c r="C1012" s="2">
        <v>40072</v>
      </c>
      <c r="D1012" s="3" t="s">
        <v>104</v>
      </c>
      <c r="E1012" s="1">
        <v>395</v>
      </c>
      <c r="F1012" s="1">
        <f t="shared" si="75"/>
        <v>9</v>
      </c>
      <c r="G1012" s="1">
        <f t="shared" si="76"/>
        <v>0</v>
      </c>
      <c r="H1012" s="1">
        <f t="shared" si="77"/>
        <v>0</v>
      </c>
      <c r="I1012" s="1">
        <f t="shared" si="79"/>
        <v>3710</v>
      </c>
      <c r="J1012" s="1">
        <f t="shared" si="78"/>
        <v>0</v>
      </c>
    </row>
    <row r="1013" spans="3:10" x14ac:dyDescent="0.25">
      <c r="C1013" s="2">
        <v>40073</v>
      </c>
      <c r="D1013" s="3" t="s">
        <v>202</v>
      </c>
      <c r="E1013" s="1">
        <v>3</v>
      </c>
      <c r="F1013" s="1">
        <f t="shared" si="75"/>
        <v>9</v>
      </c>
      <c r="G1013" s="1">
        <f t="shared" si="76"/>
        <v>0</v>
      </c>
      <c r="H1013" s="1">
        <f t="shared" si="77"/>
        <v>0</v>
      </c>
      <c r="I1013" s="1">
        <f t="shared" si="79"/>
        <v>3707</v>
      </c>
      <c r="J1013" s="1">
        <f t="shared" si="78"/>
        <v>0</v>
      </c>
    </row>
    <row r="1014" spans="3:10" x14ac:dyDescent="0.25">
      <c r="C1014" s="2">
        <v>40075</v>
      </c>
      <c r="D1014" s="3" t="s">
        <v>8</v>
      </c>
      <c r="E1014" s="1">
        <v>73</v>
      </c>
      <c r="F1014" s="1">
        <f t="shared" si="75"/>
        <v>9</v>
      </c>
      <c r="G1014" s="1">
        <f t="shared" si="76"/>
        <v>0</v>
      </c>
      <c r="H1014" s="1">
        <f t="shared" si="77"/>
        <v>0</v>
      </c>
      <c r="I1014" s="1">
        <f t="shared" si="79"/>
        <v>3634</v>
      </c>
      <c r="J1014" s="1">
        <f t="shared" si="78"/>
        <v>0</v>
      </c>
    </row>
    <row r="1015" spans="3:10" x14ac:dyDescent="0.25">
      <c r="C1015" s="2">
        <v>40075</v>
      </c>
      <c r="D1015" s="3" t="s">
        <v>47</v>
      </c>
      <c r="E1015" s="1">
        <v>209</v>
      </c>
      <c r="F1015" s="1">
        <f t="shared" si="75"/>
        <v>9</v>
      </c>
      <c r="G1015" s="1">
        <f t="shared" si="76"/>
        <v>0</v>
      </c>
      <c r="H1015" s="1">
        <f t="shared" si="77"/>
        <v>0</v>
      </c>
      <c r="I1015" s="1">
        <f t="shared" si="79"/>
        <v>3425</v>
      </c>
      <c r="J1015" s="1">
        <f t="shared" si="78"/>
        <v>0</v>
      </c>
    </row>
    <row r="1016" spans="3:10" x14ac:dyDescent="0.25">
      <c r="C1016" s="2">
        <v>40077</v>
      </c>
      <c r="D1016" s="3" t="s">
        <v>39</v>
      </c>
      <c r="E1016" s="1">
        <v>41</v>
      </c>
      <c r="F1016" s="1">
        <f t="shared" si="75"/>
        <v>9</v>
      </c>
      <c r="G1016" s="1">
        <f t="shared" si="76"/>
        <v>0</v>
      </c>
      <c r="H1016" s="1">
        <f t="shared" si="77"/>
        <v>0</v>
      </c>
      <c r="I1016" s="1">
        <f t="shared" si="79"/>
        <v>3384</v>
      </c>
      <c r="J1016" s="1">
        <f t="shared" si="78"/>
        <v>0</v>
      </c>
    </row>
    <row r="1017" spans="3:10" x14ac:dyDescent="0.25">
      <c r="C1017" s="2">
        <v>40083</v>
      </c>
      <c r="D1017" s="3" t="s">
        <v>19</v>
      </c>
      <c r="E1017" s="1">
        <v>488</v>
      </c>
      <c r="F1017" s="1">
        <f t="shared" si="75"/>
        <v>9</v>
      </c>
      <c r="G1017" s="1">
        <f t="shared" si="76"/>
        <v>0</v>
      </c>
      <c r="H1017" s="1">
        <f t="shared" si="77"/>
        <v>0</v>
      </c>
      <c r="I1017" s="1">
        <f t="shared" si="79"/>
        <v>2896</v>
      </c>
      <c r="J1017" s="1">
        <f t="shared" si="78"/>
        <v>0</v>
      </c>
    </row>
    <row r="1018" spans="3:10" x14ac:dyDescent="0.25">
      <c r="C1018" s="2">
        <v>40084</v>
      </c>
      <c r="D1018" s="3" t="s">
        <v>99</v>
      </c>
      <c r="E1018" s="1">
        <v>5</v>
      </c>
      <c r="F1018" s="1">
        <f t="shared" si="75"/>
        <v>9</v>
      </c>
      <c r="G1018" s="1">
        <f t="shared" si="76"/>
        <v>0</v>
      </c>
      <c r="H1018" s="1">
        <f t="shared" si="77"/>
        <v>0</v>
      </c>
      <c r="I1018" s="1">
        <f t="shared" si="79"/>
        <v>2891</v>
      </c>
      <c r="J1018" s="1">
        <f t="shared" si="78"/>
        <v>0</v>
      </c>
    </row>
    <row r="1019" spans="3:10" x14ac:dyDescent="0.25">
      <c r="C1019" s="2">
        <v>40084</v>
      </c>
      <c r="D1019" s="3" t="s">
        <v>71</v>
      </c>
      <c r="E1019" s="1">
        <v>97</v>
      </c>
      <c r="F1019" s="1">
        <f t="shared" si="75"/>
        <v>9</v>
      </c>
      <c r="G1019" s="1">
        <f t="shared" si="76"/>
        <v>0</v>
      </c>
      <c r="H1019" s="1">
        <f t="shared" si="77"/>
        <v>0</v>
      </c>
      <c r="I1019" s="1">
        <f t="shared" si="79"/>
        <v>2794</v>
      </c>
      <c r="J1019" s="1">
        <f t="shared" si="78"/>
        <v>0</v>
      </c>
    </row>
    <row r="1020" spans="3:10" x14ac:dyDescent="0.25">
      <c r="C1020" s="2">
        <v>40085</v>
      </c>
      <c r="D1020" s="3" t="s">
        <v>10</v>
      </c>
      <c r="E1020" s="1">
        <v>58</v>
      </c>
      <c r="F1020" s="1">
        <f t="shared" si="75"/>
        <v>9</v>
      </c>
      <c r="G1020" s="1">
        <f t="shared" si="76"/>
        <v>0</v>
      </c>
      <c r="H1020" s="1">
        <f t="shared" si="77"/>
        <v>0</v>
      </c>
      <c r="I1020" s="1">
        <f t="shared" si="79"/>
        <v>2736</v>
      </c>
      <c r="J1020" s="1">
        <f t="shared" si="78"/>
        <v>0</v>
      </c>
    </row>
    <row r="1021" spans="3:10" x14ac:dyDescent="0.25">
      <c r="C1021" s="2">
        <v>40085</v>
      </c>
      <c r="D1021" s="3" t="s">
        <v>57</v>
      </c>
      <c r="E1021" s="1">
        <v>179</v>
      </c>
      <c r="F1021" s="1">
        <f t="shared" si="75"/>
        <v>9</v>
      </c>
      <c r="G1021" s="1">
        <f t="shared" si="76"/>
        <v>1</v>
      </c>
      <c r="H1021" s="1">
        <f t="shared" si="77"/>
        <v>3000</v>
      </c>
      <c r="I1021" s="1">
        <f t="shared" si="79"/>
        <v>2557</v>
      </c>
      <c r="J1021" s="1">
        <f t="shared" si="78"/>
        <v>0</v>
      </c>
    </row>
    <row r="1022" spans="3:10" x14ac:dyDescent="0.25">
      <c r="C1022" s="2">
        <v>40087</v>
      </c>
      <c r="D1022" s="3" t="s">
        <v>40</v>
      </c>
      <c r="E1022" s="1">
        <v>18</v>
      </c>
      <c r="F1022" s="1">
        <f t="shared" si="75"/>
        <v>10</v>
      </c>
      <c r="G1022" s="1">
        <f t="shared" si="76"/>
        <v>0</v>
      </c>
      <c r="H1022" s="1">
        <f t="shared" si="77"/>
        <v>0</v>
      </c>
      <c r="I1022" s="1">
        <f t="shared" si="79"/>
        <v>5539</v>
      </c>
      <c r="J1022" s="1">
        <f t="shared" si="78"/>
        <v>0</v>
      </c>
    </row>
    <row r="1023" spans="3:10" x14ac:dyDescent="0.25">
      <c r="C1023" s="2">
        <v>40088</v>
      </c>
      <c r="D1023" s="3" t="s">
        <v>53</v>
      </c>
      <c r="E1023" s="1">
        <v>4</v>
      </c>
      <c r="F1023" s="1">
        <f t="shared" si="75"/>
        <v>10</v>
      </c>
      <c r="G1023" s="1">
        <f t="shared" si="76"/>
        <v>0</v>
      </c>
      <c r="H1023" s="1">
        <f t="shared" si="77"/>
        <v>0</v>
      </c>
      <c r="I1023" s="1">
        <f t="shared" si="79"/>
        <v>5535</v>
      </c>
      <c r="J1023" s="1">
        <f t="shared" si="78"/>
        <v>0</v>
      </c>
    </row>
    <row r="1024" spans="3:10" x14ac:dyDescent="0.25">
      <c r="C1024" s="2">
        <v>40088</v>
      </c>
      <c r="D1024" s="3" t="s">
        <v>35</v>
      </c>
      <c r="E1024" s="1">
        <v>1</v>
      </c>
      <c r="F1024" s="1">
        <f t="shared" si="75"/>
        <v>10</v>
      </c>
      <c r="G1024" s="1">
        <f t="shared" si="76"/>
        <v>0</v>
      </c>
      <c r="H1024" s="1">
        <f t="shared" si="77"/>
        <v>0</v>
      </c>
      <c r="I1024" s="1">
        <f t="shared" si="79"/>
        <v>5534</v>
      </c>
      <c r="J1024" s="1">
        <f t="shared" si="78"/>
        <v>0</v>
      </c>
    </row>
    <row r="1025" spans="3:10" x14ac:dyDescent="0.25">
      <c r="C1025" s="2">
        <v>40089</v>
      </c>
      <c r="D1025" s="3" t="s">
        <v>33</v>
      </c>
      <c r="E1025" s="1">
        <v>86</v>
      </c>
      <c r="F1025" s="1">
        <f t="shared" si="75"/>
        <v>10</v>
      </c>
      <c r="G1025" s="1">
        <f t="shared" si="76"/>
        <v>0</v>
      </c>
      <c r="H1025" s="1">
        <f t="shared" si="77"/>
        <v>0</v>
      </c>
      <c r="I1025" s="1">
        <f t="shared" si="79"/>
        <v>5448</v>
      </c>
      <c r="J1025" s="1">
        <f t="shared" si="78"/>
        <v>0</v>
      </c>
    </row>
    <row r="1026" spans="3:10" x14ac:dyDescent="0.25">
      <c r="C1026" s="2">
        <v>40090</v>
      </c>
      <c r="D1026" s="3" t="s">
        <v>16</v>
      </c>
      <c r="E1026" s="1">
        <v>290</v>
      </c>
      <c r="F1026" s="1">
        <f t="shared" si="75"/>
        <v>10</v>
      </c>
      <c r="G1026" s="1">
        <f t="shared" si="76"/>
        <v>0</v>
      </c>
      <c r="H1026" s="1">
        <f t="shared" si="77"/>
        <v>0</v>
      </c>
      <c r="I1026" s="1">
        <f t="shared" si="79"/>
        <v>5158</v>
      </c>
      <c r="J1026" s="1">
        <f t="shared" si="78"/>
        <v>0</v>
      </c>
    </row>
    <row r="1027" spans="3:10" x14ac:dyDescent="0.25">
      <c r="C1027" s="2">
        <v>40092</v>
      </c>
      <c r="D1027" s="3" t="s">
        <v>186</v>
      </c>
      <c r="E1027" s="1">
        <v>14</v>
      </c>
      <c r="F1027" s="1">
        <f t="shared" ref="F1027:F1090" si="80">MONTH(C1027)</f>
        <v>10</v>
      </c>
      <c r="G1027" s="1">
        <f t="shared" ref="G1027:G1090" si="81">IF(F1028&lt;&gt;F1027,1,0)</f>
        <v>0</v>
      </c>
      <c r="H1027" s="1">
        <f t="shared" ref="H1027:H1090" si="82">IF(G1027=1,IF(I1027&lt;5000,1000*ROUNDUP(5-I1027/1000,0),0),0)</f>
        <v>0</v>
      </c>
      <c r="I1027" s="1">
        <f t="shared" si="79"/>
        <v>5144</v>
      </c>
      <c r="J1027" s="1">
        <f t="shared" ref="J1027:J1090" si="83">IF(H1027&gt;=4000,1,0)</f>
        <v>0</v>
      </c>
    </row>
    <row r="1028" spans="3:10" x14ac:dyDescent="0.25">
      <c r="C1028" s="2">
        <v>40094</v>
      </c>
      <c r="D1028" s="3" t="s">
        <v>41</v>
      </c>
      <c r="E1028" s="1">
        <v>120</v>
      </c>
      <c r="F1028" s="1">
        <f t="shared" si="80"/>
        <v>10</v>
      </c>
      <c r="G1028" s="1">
        <f t="shared" si="81"/>
        <v>0</v>
      </c>
      <c r="H1028" s="1">
        <f t="shared" si="82"/>
        <v>0</v>
      </c>
      <c r="I1028" s="1">
        <f t="shared" ref="I1028:I1091" si="84">I1027-E1028+H1027</f>
        <v>5024</v>
      </c>
      <c r="J1028" s="1">
        <f t="shared" si="83"/>
        <v>0</v>
      </c>
    </row>
    <row r="1029" spans="3:10" x14ac:dyDescent="0.25">
      <c r="C1029" s="2">
        <v>40094</v>
      </c>
      <c r="D1029" s="3" t="s">
        <v>125</v>
      </c>
      <c r="E1029" s="1">
        <v>28</v>
      </c>
      <c r="F1029" s="1">
        <f t="shared" si="80"/>
        <v>10</v>
      </c>
      <c r="G1029" s="1">
        <f t="shared" si="81"/>
        <v>0</v>
      </c>
      <c r="H1029" s="1">
        <f t="shared" si="82"/>
        <v>0</v>
      </c>
      <c r="I1029" s="1">
        <f t="shared" si="84"/>
        <v>4996</v>
      </c>
      <c r="J1029" s="1">
        <f t="shared" si="83"/>
        <v>0</v>
      </c>
    </row>
    <row r="1030" spans="3:10" x14ac:dyDescent="0.25">
      <c r="C1030" s="2">
        <v>40095</v>
      </c>
      <c r="D1030" s="3" t="s">
        <v>11</v>
      </c>
      <c r="E1030" s="1">
        <v>213</v>
      </c>
      <c r="F1030" s="1">
        <f t="shared" si="80"/>
        <v>10</v>
      </c>
      <c r="G1030" s="1">
        <f t="shared" si="81"/>
        <v>0</v>
      </c>
      <c r="H1030" s="1">
        <f t="shared" si="82"/>
        <v>0</v>
      </c>
      <c r="I1030" s="1">
        <f t="shared" si="84"/>
        <v>4783</v>
      </c>
      <c r="J1030" s="1">
        <f t="shared" si="83"/>
        <v>0</v>
      </c>
    </row>
    <row r="1031" spans="3:10" x14ac:dyDescent="0.25">
      <c r="C1031" s="2">
        <v>40101</v>
      </c>
      <c r="D1031" s="3" t="s">
        <v>110</v>
      </c>
      <c r="E1031" s="1">
        <v>10</v>
      </c>
      <c r="F1031" s="1">
        <f t="shared" si="80"/>
        <v>10</v>
      </c>
      <c r="G1031" s="1">
        <f t="shared" si="81"/>
        <v>0</v>
      </c>
      <c r="H1031" s="1">
        <f t="shared" si="82"/>
        <v>0</v>
      </c>
      <c r="I1031" s="1">
        <f t="shared" si="84"/>
        <v>4773</v>
      </c>
      <c r="J1031" s="1">
        <f t="shared" si="83"/>
        <v>0</v>
      </c>
    </row>
    <row r="1032" spans="3:10" x14ac:dyDescent="0.25">
      <c r="C1032" s="2">
        <v>40102</v>
      </c>
      <c r="D1032" s="3" t="s">
        <v>71</v>
      </c>
      <c r="E1032" s="1">
        <v>53</v>
      </c>
      <c r="F1032" s="1">
        <f t="shared" si="80"/>
        <v>10</v>
      </c>
      <c r="G1032" s="1">
        <f t="shared" si="81"/>
        <v>0</v>
      </c>
      <c r="H1032" s="1">
        <f t="shared" si="82"/>
        <v>0</v>
      </c>
      <c r="I1032" s="1">
        <f t="shared" si="84"/>
        <v>4720</v>
      </c>
      <c r="J1032" s="1">
        <f t="shared" si="83"/>
        <v>0</v>
      </c>
    </row>
    <row r="1033" spans="3:10" x14ac:dyDescent="0.25">
      <c r="C1033" s="2">
        <v>40103</v>
      </c>
      <c r="D1033" s="3" t="s">
        <v>32</v>
      </c>
      <c r="E1033" s="1">
        <v>178</v>
      </c>
      <c r="F1033" s="1">
        <f t="shared" si="80"/>
        <v>10</v>
      </c>
      <c r="G1033" s="1">
        <f t="shared" si="81"/>
        <v>0</v>
      </c>
      <c r="H1033" s="1">
        <f t="shared" si="82"/>
        <v>0</v>
      </c>
      <c r="I1033" s="1">
        <f t="shared" si="84"/>
        <v>4542</v>
      </c>
      <c r="J1033" s="1">
        <f t="shared" si="83"/>
        <v>0</v>
      </c>
    </row>
    <row r="1034" spans="3:10" x14ac:dyDescent="0.25">
      <c r="C1034" s="2">
        <v>40103</v>
      </c>
      <c r="D1034" s="3" t="s">
        <v>76</v>
      </c>
      <c r="E1034" s="1">
        <v>6</v>
      </c>
      <c r="F1034" s="1">
        <f t="shared" si="80"/>
        <v>10</v>
      </c>
      <c r="G1034" s="1">
        <f t="shared" si="81"/>
        <v>0</v>
      </c>
      <c r="H1034" s="1">
        <f t="shared" si="82"/>
        <v>0</v>
      </c>
      <c r="I1034" s="1">
        <f t="shared" si="84"/>
        <v>4536</v>
      </c>
      <c r="J1034" s="1">
        <f t="shared" si="83"/>
        <v>0</v>
      </c>
    </row>
    <row r="1035" spans="3:10" x14ac:dyDescent="0.25">
      <c r="C1035" s="2">
        <v>40107</v>
      </c>
      <c r="D1035" s="3" t="s">
        <v>11</v>
      </c>
      <c r="E1035" s="1">
        <v>118</v>
      </c>
      <c r="F1035" s="1">
        <f t="shared" si="80"/>
        <v>10</v>
      </c>
      <c r="G1035" s="1">
        <f t="shared" si="81"/>
        <v>0</v>
      </c>
      <c r="H1035" s="1">
        <f t="shared" si="82"/>
        <v>0</v>
      </c>
      <c r="I1035" s="1">
        <f t="shared" si="84"/>
        <v>4418</v>
      </c>
      <c r="J1035" s="1">
        <f t="shared" si="83"/>
        <v>0</v>
      </c>
    </row>
    <row r="1036" spans="3:10" x14ac:dyDescent="0.25">
      <c r="C1036" s="2">
        <v>40107</v>
      </c>
      <c r="D1036" s="3" t="s">
        <v>72</v>
      </c>
      <c r="E1036" s="1">
        <v>5</v>
      </c>
      <c r="F1036" s="1">
        <f t="shared" si="80"/>
        <v>10</v>
      </c>
      <c r="G1036" s="1">
        <f t="shared" si="81"/>
        <v>0</v>
      </c>
      <c r="H1036" s="1">
        <f t="shared" si="82"/>
        <v>0</v>
      </c>
      <c r="I1036" s="1">
        <f t="shared" si="84"/>
        <v>4413</v>
      </c>
      <c r="J1036" s="1">
        <f t="shared" si="83"/>
        <v>0</v>
      </c>
    </row>
    <row r="1037" spans="3:10" x14ac:dyDescent="0.25">
      <c r="C1037" s="2">
        <v>40108</v>
      </c>
      <c r="D1037" s="3" t="s">
        <v>20</v>
      </c>
      <c r="E1037" s="1">
        <v>89</v>
      </c>
      <c r="F1037" s="1">
        <f t="shared" si="80"/>
        <v>10</v>
      </c>
      <c r="G1037" s="1">
        <f t="shared" si="81"/>
        <v>0</v>
      </c>
      <c r="H1037" s="1">
        <f t="shared" si="82"/>
        <v>0</v>
      </c>
      <c r="I1037" s="1">
        <f t="shared" si="84"/>
        <v>4324</v>
      </c>
      <c r="J1037" s="1">
        <f t="shared" si="83"/>
        <v>0</v>
      </c>
    </row>
    <row r="1038" spans="3:10" x14ac:dyDescent="0.25">
      <c r="C1038" s="2">
        <v>40113</v>
      </c>
      <c r="D1038" s="3" t="s">
        <v>37</v>
      </c>
      <c r="E1038" s="1">
        <v>22</v>
      </c>
      <c r="F1038" s="1">
        <f t="shared" si="80"/>
        <v>10</v>
      </c>
      <c r="G1038" s="1">
        <f t="shared" si="81"/>
        <v>0</v>
      </c>
      <c r="H1038" s="1">
        <f t="shared" si="82"/>
        <v>0</v>
      </c>
      <c r="I1038" s="1">
        <f t="shared" si="84"/>
        <v>4302</v>
      </c>
      <c r="J1038" s="1">
        <f t="shared" si="83"/>
        <v>0</v>
      </c>
    </row>
    <row r="1039" spans="3:10" x14ac:dyDescent="0.25">
      <c r="C1039" s="2">
        <v>40114</v>
      </c>
      <c r="D1039" s="3" t="s">
        <v>20</v>
      </c>
      <c r="E1039" s="1">
        <v>199</v>
      </c>
      <c r="F1039" s="1">
        <f t="shared" si="80"/>
        <v>10</v>
      </c>
      <c r="G1039" s="1">
        <f t="shared" si="81"/>
        <v>1</v>
      </c>
      <c r="H1039" s="1">
        <f t="shared" si="82"/>
        <v>1000</v>
      </c>
      <c r="I1039" s="1">
        <f t="shared" si="84"/>
        <v>4103</v>
      </c>
      <c r="J1039" s="1">
        <f t="shared" si="83"/>
        <v>0</v>
      </c>
    </row>
    <row r="1040" spans="3:10" x14ac:dyDescent="0.25">
      <c r="C1040" s="2">
        <v>40120</v>
      </c>
      <c r="D1040" s="3" t="s">
        <v>111</v>
      </c>
      <c r="E1040" s="1">
        <v>8</v>
      </c>
      <c r="F1040" s="1">
        <f t="shared" si="80"/>
        <v>11</v>
      </c>
      <c r="G1040" s="1">
        <f t="shared" si="81"/>
        <v>0</v>
      </c>
      <c r="H1040" s="1">
        <f t="shared" si="82"/>
        <v>0</v>
      </c>
      <c r="I1040" s="1">
        <f t="shared" si="84"/>
        <v>5095</v>
      </c>
      <c r="J1040" s="1">
        <f t="shared" si="83"/>
        <v>0</v>
      </c>
    </row>
    <row r="1041" spans="3:10" x14ac:dyDescent="0.25">
      <c r="C1041" s="2">
        <v>40120</v>
      </c>
      <c r="D1041" s="3" t="s">
        <v>20</v>
      </c>
      <c r="E1041" s="1">
        <v>198</v>
      </c>
      <c r="F1041" s="1">
        <f t="shared" si="80"/>
        <v>11</v>
      </c>
      <c r="G1041" s="1">
        <f t="shared" si="81"/>
        <v>0</v>
      </c>
      <c r="H1041" s="1">
        <f t="shared" si="82"/>
        <v>0</v>
      </c>
      <c r="I1041" s="1">
        <f t="shared" si="84"/>
        <v>4897</v>
      </c>
      <c r="J1041" s="1">
        <f t="shared" si="83"/>
        <v>0</v>
      </c>
    </row>
    <row r="1042" spans="3:10" x14ac:dyDescent="0.25">
      <c r="C1042" s="2">
        <v>40121</v>
      </c>
      <c r="D1042" s="3" t="s">
        <v>97</v>
      </c>
      <c r="E1042" s="1">
        <v>6</v>
      </c>
      <c r="F1042" s="1">
        <f t="shared" si="80"/>
        <v>11</v>
      </c>
      <c r="G1042" s="1">
        <f t="shared" si="81"/>
        <v>0</v>
      </c>
      <c r="H1042" s="1">
        <f t="shared" si="82"/>
        <v>0</v>
      </c>
      <c r="I1042" s="1">
        <f t="shared" si="84"/>
        <v>4891</v>
      </c>
      <c r="J1042" s="1">
        <f t="shared" si="83"/>
        <v>0</v>
      </c>
    </row>
    <row r="1043" spans="3:10" x14ac:dyDescent="0.25">
      <c r="C1043" s="2">
        <v>40121</v>
      </c>
      <c r="D1043" s="3" t="s">
        <v>25</v>
      </c>
      <c r="E1043" s="1">
        <v>68</v>
      </c>
      <c r="F1043" s="1">
        <f t="shared" si="80"/>
        <v>11</v>
      </c>
      <c r="G1043" s="1">
        <f t="shared" si="81"/>
        <v>0</v>
      </c>
      <c r="H1043" s="1">
        <f t="shared" si="82"/>
        <v>0</v>
      </c>
      <c r="I1043" s="1">
        <f t="shared" si="84"/>
        <v>4823</v>
      </c>
      <c r="J1043" s="1">
        <f t="shared" si="83"/>
        <v>0</v>
      </c>
    </row>
    <row r="1044" spans="3:10" x14ac:dyDescent="0.25">
      <c r="C1044" s="2">
        <v>40121</v>
      </c>
      <c r="D1044" s="3" t="s">
        <v>104</v>
      </c>
      <c r="E1044" s="1">
        <v>200</v>
      </c>
      <c r="F1044" s="1">
        <f t="shared" si="80"/>
        <v>11</v>
      </c>
      <c r="G1044" s="1">
        <f t="shared" si="81"/>
        <v>0</v>
      </c>
      <c r="H1044" s="1">
        <f t="shared" si="82"/>
        <v>0</v>
      </c>
      <c r="I1044" s="1">
        <f t="shared" si="84"/>
        <v>4623</v>
      </c>
      <c r="J1044" s="1">
        <f t="shared" si="83"/>
        <v>0</v>
      </c>
    </row>
    <row r="1045" spans="3:10" x14ac:dyDescent="0.25">
      <c r="C1045" s="2">
        <v>40122</v>
      </c>
      <c r="D1045" s="3" t="s">
        <v>7</v>
      </c>
      <c r="E1045" s="1">
        <v>426</v>
      </c>
      <c r="F1045" s="1">
        <f t="shared" si="80"/>
        <v>11</v>
      </c>
      <c r="G1045" s="1">
        <f t="shared" si="81"/>
        <v>0</v>
      </c>
      <c r="H1045" s="1">
        <f t="shared" si="82"/>
        <v>0</v>
      </c>
      <c r="I1045" s="1">
        <f t="shared" si="84"/>
        <v>4197</v>
      </c>
      <c r="J1045" s="1">
        <f t="shared" si="83"/>
        <v>0</v>
      </c>
    </row>
    <row r="1046" spans="3:10" x14ac:dyDescent="0.25">
      <c r="C1046" s="2">
        <v>40122</v>
      </c>
      <c r="D1046" s="3" t="s">
        <v>80</v>
      </c>
      <c r="E1046" s="1">
        <v>142</v>
      </c>
      <c r="F1046" s="1">
        <f t="shared" si="80"/>
        <v>11</v>
      </c>
      <c r="G1046" s="1">
        <f t="shared" si="81"/>
        <v>0</v>
      </c>
      <c r="H1046" s="1">
        <f t="shared" si="82"/>
        <v>0</v>
      </c>
      <c r="I1046" s="1">
        <f t="shared" si="84"/>
        <v>4055</v>
      </c>
      <c r="J1046" s="1">
        <f t="shared" si="83"/>
        <v>0</v>
      </c>
    </row>
    <row r="1047" spans="3:10" x14ac:dyDescent="0.25">
      <c r="C1047" s="2">
        <v>40122</v>
      </c>
      <c r="D1047" s="3" t="s">
        <v>9</v>
      </c>
      <c r="E1047" s="1">
        <v>298</v>
      </c>
      <c r="F1047" s="1">
        <f t="shared" si="80"/>
        <v>11</v>
      </c>
      <c r="G1047" s="1">
        <f t="shared" si="81"/>
        <v>0</v>
      </c>
      <c r="H1047" s="1">
        <f t="shared" si="82"/>
        <v>0</v>
      </c>
      <c r="I1047" s="1">
        <f t="shared" si="84"/>
        <v>3757</v>
      </c>
      <c r="J1047" s="1">
        <f t="shared" si="83"/>
        <v>0</v>
      </c>
    </row>
    <row r="1048" spans="3:10" x14ac:dyDescent="0.25">
      <c r="C1048" s="2">
        <v>40124</v>
      </c>
      <c r="D1048" s="3" t="s">
        <v>19</v>
      </c>
      <c r="E1048" s="1">
        <v>224</v>
      </c>
      <c r="F1048" s="1">
        <f t="shared" si="80"/>
        <v>11</v>
      </c>
      <c r="G1048" s="1">
        <f t="shared" si="81"/>
        <v>0</v>
      </c>
      <c r="H1048" s="1">
        <f t="shared" si="82"/>
        <v>0</v>
      </c>
      <c r="I1048" s="1">
        <f t="shared" si="84"/>
        <v>3533</v>
      </c>
      <c r="J1048" s="1">
        <f t="shared" si="83"/>
        <v>0</v>
      </c>
    </row>
    <row r="1049" spans="3:10" x14ac:dyDescent="0.25">
      <c r="C1049" s="2">
        <v>40126</v>
      </c>
      <c r="D1049" s="3" t="s">
        <v>7</v>
      </c>
      <c r="E1049" s="1">
        <v>133</v>
      </c>
      <c r="F1049" s="1">
        <f t="shared" si="80"/>
        <v>11</v>
      </c>
      <c r="G1049" s="1">
        <f t="shared" si="81"/>
        <v>0</v>
      </c>
      <c r="H1049" s="1">
        <f t="shared" si="82"/>
        <v>0</v>
      </c>
      <c r="I1049" s="1">
        <f t="shared" si="84"/>
        <v>3400</v>
      </c>
      <c r="J1049" s="1">
        <f t="shared" si="83"/>
        <v>0</v>
      </c>
    </row>
    <row r="1050" spans="3:10" x14ac:dyDescent="0.25">
      <c r="C1050" s="2">
        <v>40128</v>
      </c>
      <c r="D1050" s="3" t="s">
        <v>47</v>
      </c>
      <c r="E1050" s="1">
        <v>326</v>
      </c>
      <c r="F1050" s="1">
        <f t="shared" si="80"/>
        <v>11</v>
      </c>
      <c r="G1050" s="1">
        <f t="shared" si="81"/>
        <v>0</v>
      </c>
      <c r="H1050" s="1">
        <f t="shared" si="82"/>
        <v>0</v>
      </c>
      <c r="I1050" s="1">
        <f t="shared" si="84"/>
        <v>3074</v>
      </c>
      <c r="J1050" s="1">
        <f t="shared" si="83"/>
        <v>0</v>
      </c>
    </row>
    <row r="1051" spans="3:10" x14ac:dyDescent="0.25">
      <c r="C1051" s="2">
        <v>40128</v>
      </c>
      <c r="D1051" s="3" t="s">
        <v>122</v>
      </c>
      <c r="E1051" s="1">
        <v>102</v>
      </c>
      <c r="F1051" s="1">
        <f t="shared" si="80"/>
        <v>11</v>
      </c>
      <c r="G1051" s="1">
        <f t="shared" si="81"/>
        <v>0</v>
      </c>
      <c r="H1051" s="1">
        <f t="shared" si="82"/>
        <v>0</v>
      </c>
      <c r="I1051" s="1">
        <f t="shared" si="84"/>
        <v>2972</v>
      </c>
      <c r="J1051" s="1">
        <f t="shared" si="83"/>
        <v>0</v>
      </c>
    </row>
    <row r="1052" spans="3:10" x14ac:dyDescent="0.25">
      <c r="C1052" s="2">
        <v>40129</v>
      </c>
      <c r="D1052" s="3" t="s">
        <v>9</v>
      </c>
      <c r="E1052" s="1">
        <v>332</v>
      </c>
      <c r="F1052" s="1">
        <f t="shared" si="80"/>
        <v>11</v>
      </c>
      <c r="G1052" s="1">
        <f t="shared" si="81"/>
        <v>0</v>
      </c>
      <c r="H1052" s="1">
        <f t="shared" si="82"/>
        <v>0</v>
      </c>
      <c r="I1052" s="1">
        <f t="shared" si="84"/>
        <v>2640</v>
      </c>
      <c r="J1052" s="1">
        <f t="shared" si="83"/>
        <v>0</v>
      </c>
    </row>
    <row r="1053" spans="3:10" x14ac:dyDescent="0.25">
      <c r="C1053" s="2">
        <v>40130</v>
      </c>
      <c r="D1053" s="3" t="s">
        <v>21</v>
      </c>
      <c r="E1053" s="1">
        <v>95</v>
      </c>
      <c r="F1053" s="1">
        <f t="shared" si="80"/>
        <v>11</v>
      </c>
      <c r="G1053" s="1">
        <f t="shared" si="81"/>
        <v>0</v>
      </c>
      <c r="H1053" s="1">
        <f t="shared" si="82"/>
        <v>0</v>
      </c>
      <c r="I1053" s="1">
        <f t="shared" si="84"/>
        <v>2545</v>
      </c>
      <c r="J1053" s="1">
        <f t="shared" si="83"/>
        <v>0</v>
      </c>
    </row>
    <row r="1054" spans="3:10" x14ac:dyDescent="0.25">
      <c r="C1054" s="2">
        <v>40134</v>
      </c>
      <c r="D1054" s="3" t="s">
        <v>138</v>
      </c>
      <c r="E1054" s="1">
        <v>7</v>
      </c>
      <c r="F1054" s="1">
        <f t="shared" si="80"/>
        <v>11</v>
      </c>
      <c r="G1054" s="1">
        <f t="shared" si="81"/>
        <v>0</v>
      </c>
      <c r="H1054" s="1">
        <f t="shared" si="82"/>
        <v>0</v>
      </c>
      <c r="I1054" s="1">
        <f t="shared" si="84"/>
        <v>2538</v>
      </c>
      <c r="J1054" s="1">
        <f t="shared" si="83"/>
        <v>0</v>
      </c>
    </row>
    <row r="1055" spans="3:10" x14ac:dyDescent="0.25">
      <c r="C1055" s="2">
        <v>40134</v>
      </c>
      <c r="D1055" s="3" t="s">
        <v>16</v>
      </c>
      <c r="E1055" s="1">
        <v>276</v>
      </c>
      <c r="F1055" s="1">
        <f t="shared" si="80"/>
        <v>11</v>
      </c>
      <c r="G1055" s="1">
        <f t="shared" si="81"/>
        <v>0</v>
      </c>
      <c r="H1055" s="1">
        <f t="shared" si="82"/>
        <v>0</v>
      </c>
      <c r="I1055" s="1">
        <f t="shared" si="84"/>
        <v>2262</v>
      </c>
      <c r="J1055" s="1">
        <f t="shared" si="83"/>
        <v>0</v>
      </c>
    </row>
    <row r="1056" spans="3:10" x14ac:dyDescent="0.25">
      <c r="C1056" s="2">
        <v>40134</v>
      </c>
      <c r="D1056" s="3" t="s">
        <v>141</v>
      </c>
      <c r="E1056" s="1">
        <v>6</v>
      </c>
      <c r="F1056" s="1">
        <f t="shared" si="80"/>
        <v>11</v>
      </c>
      <c r="G1056" s="1">
        <f t="shared" si="81"/>
        <v>0</v>
      </c>
      <c r="H1056" s="1">
        <f t="shared" si="82"/>
        <v>0</v>
      </c>
      <c r="I1056" s="1">
        <f t="shared" si="84"/>
        <v>2256</v>
      </c>
      <c r="J1056" s="1">
        <f t="shared" si="83"/>
        <v>0</v>
      </c>
    </row>
    <row r="1057" spans="3:10" x14ac:dyDescent="0.25">
      <c r="C1057" s="2">
        <v>40136</v>
      </c>
      <c r="D1057" s="3" t="s">
        <v>47</v>
      </c>
      <c r="E1057" s="1">
        <v>232</v>
      </c>
      <c r="F1057" s="1">
        <f t="shared" si="80"/>
        <v>11</v>
      </c>
      <c r="G1057" s="1">
        <f t="shared" si="81"/>
        <v>0</v>
      </c>
      <c r="H1057" s="1">
        <f t="shared" si="82"/>
        <v>0</v>
      </c>
      <c r="I1057" s="1">
        <f t="shared" si="84"/>
        <v>2024</v>
      </c>
      <c r="J1057" s="1">
        <f t="shared" si="83"/>
        <v>0</v>
      </c>
    </row>
    <row r="1058" spans="3:10" x14ac:dyDescent="0.25">
      <c r="C1058" s="2">
        <v>40136</v>
      </c>
      <c r="D1058" s="3" t="s">
        <v>68</v>
      </c>
      <c r="E1058" s="1">
        <v>162</v>
      </c>
      <c r="F1058" s="1">
        <f t="shared" si="80"/>
        <v>11</v>
      </c>
      <c r="G1058" s="1">
        <f t="shared" si="81"/>
        <v>0</v>
      </c>
      <c r="H1058" s="1">
        <f t="shared" si="82"/>
        <v>0</v>
      </c>
      <c r="I1058" s="1">
        <f t="shared" si="84"/>
        <v>1862</v>
      </c>
      <c r="J1058" s="1">
        <f t="shared" si="83"/>
        <v>0</v>
      </c>
    </row>
    <row r="1059" spans="3:10" x14ac:dyDescent="0.25">
      <c r="C1059" s="2">
        <v>40139</v>
      </c>
      <c r="D1059" s="3" t="s">
        <v>12</v>
      </c>
      <c r="E1059" s="1">
        <v>66</v>
      </c>
      <c r="F1059" s="1">
        <f t="shared" si="80"/>
        <v>11</v>
      </c>
      <c r="G1059" s="1">
        <f t="shared" si="81"/>
        <v>0</v>
      </c>
      <c r="H1059" s="1">
        <f t="shared" si="82"/>
        <v>0</v>
      </c>
      <c r="I1059" s="1">
        <f t="shared" si="84"/>
        <v>1796</v>
      </c>
      <c r="J1059" s="1">
        <f t="shared" si="83"/>
        <v>0</v>
      </c>
    </row>
    <row r="1060" spans="3:10" x14ac:dyDescent="0.25">
      <c r="C1060" s="2">
        <v>40139</v>
      </c>
      <c r="D1060" s="3" t="s">
        <v>159</v>
      </c>
      <c r="E1060" s="1">
        <v>2</v>
      </c>
      <c r="F1060" s="1">
        <f t="shared" si="80"/>
        <v>11</v>
      </c>
      <c r="G1060" s="1">
        <f t="shared" si="81"/>
        <v>0</v>
      </c>
      <c r="H1060" s="1">
        <f t="shared" si="82"/>
        <v>0</v>
      </c>
      <c r="I1060" s="1">
        <f t="shared" si="84"/>
        <v>1794</v>
      </c>
      <c r="J1060" s="1">
        <f t="shared" si="83"/>
        <v>0</v>
      </c>
    </row>
    <row r="1061" spans="3:10" x14ac:dyDescent="0.25">
      <c r="C1061" s="2">
        <v>40139</v>
      </c>
      <c r="D1061" s="3" t="s">
        <v>14</v>
      </c>
      <c r="E1061" s="1">
        <v>152</v>
      </c>
      <c r="F1061" s="1">
        <f t="shared" si="80"/>
        <v>11</v>
      </c>
      <c r="G1061" s="1">
        <f t="shared" si="81"/>
        <v>0</v>
      </c>
      <c r="H1061" s="1">
        <f t="shared" si="82"/>
        <v>0</v>
      </c>
      <c r="I1061" s="1">
        <f t="shared" si="84"/>
        <v>1642</v>
      </c>
      <c r="J1061" s="1">
        <f t="shared" si="83"/>
        <v>0</v>
      </c>
    </row>
    <row r="1062" spans="3:10" x14ac:dyDescent="0.25">
      <c r="C1062" s="2">
        <v>40139</v>
      </c>
      <c r="D1062" s="3" t="s">
        <v>203</v>
      </c>
      <c r="E1062" s="1">
        <v>2</v>
      </c>
      <c r="F1062" s="1">
        <f t="shared" si="80"/>
        <v>11</v>
      </c>
      <c r="G1062" s="1">
        <f t="shared" si="81"/>
        <v>0</v>
      </c>
      <c r="H1062" s="1">
        <f t="shared" si="82"/>
        <v>0</v>
      </c>
      <c r="I1062" s="1">
        <f t="shared" si="84"/>
        <v>1640</v>
      </c>
      <c r="J1062" s="1">
        <f t="shared" si="83"/>
        <v>0</v>
      </c>
    </row>
    <row r="1063" spans="3:10" x14ac:dyDescent="0.25">
      <c r="C1063" s="2">
        <v>40142</v>
      </c>
      <c r="D1063" s="3" t="s">
        <v>22</v>
      </c>
      <c r="E1063" s="1">
        <v>115</v>
      </c>
      <c r="F1063" s="1">
        <f t="shared" si="80"/>
        <v>11</v>
      </c>
      <c r="G1063" s="1">
        <f t="shared" si="81"/>
        <v>0</v>
      </c>
      <c r="H1063" s="1">
        <f t="shared" si="82"/>
        <v>0</v>
      </c>
      <c r="I1063" s="1">
        <f t="shared" si="84"/>
        <v>1525</v>
      </c>
      <c r="J1063" s="1">
        <f t="shared" si="83"/>
        <v>0</v>
      </c>
    </row>
    <row r="1064" spans="3:10" x14ac:dyDescent="0.25">
      <c r="C1064" s="2">
        <v>40142</v>
      </c>
      <c r="D1064" s="3" t="s">
        <v>39</v>
      </c>
      <c r="E1064" s="1">
        <v>29</v>
      </c>
      <c r="F1064" s="1">
        <f t="shared" si="80"/>
        <v>11</v>
      </c>
      <c r="G1064" s="1">
        <f t="shared" si="81"/>
        <v>0</v>
      </c>
      <c r="H1064" s="1">
        <f t="shared" si="82"/>
        <v>0</v>
      </c>
      <c r="I1064" s="1">
        <f t="shared" si="84"/>
        <v>1496</v>
      </c>
      <c r="J1064" s="1">
        <f t="shared" si="83"/>
        <v>0</v>
      </c>
    </row>
    <row r="1065" spans="3:10" x14ac:dyDescent="0.25">
      <c r="C1065" s="2">
        <v>40142</v>
      </c>
      <c r="D1065" s="3" t="s">
        <v>37</v>
      </c>
      <c r="E1065" s="1">
        <v>91</v>
      </c>
      <c r="F1065" s="1">
        <f t="shared" si="80"/>
        <v>11</v>
      </c>
      <c r="G1065" s="1">
        <f t="shared" si="81"/>
        <v>0</v>
      </c>
      <c r="H1065" s="1">
        <f t="shared" si="82"/>
        <v>0</v>
      </c>
      <c r="I1065" s="1">
        <f t="shared" si="84"/>
        <v>1405</v>
      </c>
      <c r="J1065" s="1">
        <f t="shared" si="83"/>
        <v>0</v>
      </c>
    </row>
    <row r="1066" spans="3:10" x14ac:dyDescent="0.25">
      <c r="C1066" s="2">
        <v>40144</v>
      </c>
      <c r="D1066" s="3" t="s">
        <v>21</v>
      </c>
      <c r="E1066" s="1">
        <v>125</v>
      </c>
      <c r="F1066" s="1">
        <f t="shared" si="80"/>
        <v>11</v>
      </c>
      <c r="G1066" s="1">
        <f t="shared" si="81"/>
        <v>0</v>
      </c>
      <c r="H1066" s="1">
        <f t="shared" si="82"/>
        <v>0</v>
      </c>
      <c r="I1066" s="1">
        <f t="shared" si="84"/>
        <v>1280</v>
      </c>
      <c r="J1066" s="1">
        <f t="shared" si="83"/>
        <v>0</v>
      </c>
    </row>
    <row r="1067" spans="3:10" x14ac:dyDescent="0.25">
      <c r="C1067" s="2">
        <v>40146</v>
      </c>
      <c r="D1067" s="3" t="s">
        <v>63</v>
      </c>
      <c r="E1067" s="1">
        <v>40</v>
      </c>
      <c r="F1067" s="1">
        <f t="shared" si="80"/>
        <v>11</v>
      </c>
      <c r="G1067" s="1">
        <f t="shared" si="81"/>
        <v>0</v>
      </c>
      <c r="H1067" s="1">
        <f t="shared" si="82"/>
        <v>0</v>
      </c>
      <c r="I1067" s="1">
        <f t="shared" si="84"/>
        <v>1240</v>
      </c>
      <c r="J1067" s="1">
        <f t="shared" si="83"/>
        <v>0</v>
      </c>
    </row>
    <row r="1068" spans="3:10" x14ac:dyDescent="0.25">
      <c r="C1068" s="2">
        <v>40146</v>
      </c>
      <c r="D1068" s="3" t="s">
        <v>11</v>
      </c>
      <c r="E1068" s="1">
        <v>279</v>
      </c>
      <c r="F1068" s="1">
        <f t="shared" si="80"/>
        <v>11</v>
      </c>
      <c r="G1068" s="1">
        <f t="shared" si="81"/>
        <v>0</v>
      </c>
      <c r="H1068" s="1">
        <f t="shared" si="82"/>
        <v>0</v>
      </c>
      <c r="I1068" s="1">
        <f t="shared" si="84"/>
        <v>961</v>
      </c>
      <c r="J1068" s="1">
        <f t="shared" si="83"/>
        <v>0</v>
      </c>
    </row>
    <row r="1069" spans="3:10" x14ac:dyDescent="0.25">
      <c r="C1069" s="2">
        <v>40147</v>
      </c>
      <c r="D1069" s="3" t="s">
        <v>13</v>
      </c>
      <c r="E1069" s="1">
        <v>8</v>
      </c>
      <c r="F1069" s="1">
        <f t="shared" si="80"/>
        <v>11</v>
      </c>
      <c r="G1069" s="1">
        <f t="shared" si="81"/>
        <v>1</v>
      </c>
      <c r="H1069" s="1">
        <f t="shared" si="82"/>
        <v>5000</v>
      </c>
      <c r="I1069" s="1">
        <f t="shared" si="84"/>
        <v>953</v>
      </c>
      <c r="J1069" s="1">
        <f t="shared" si="83"/>
        <v>1</v>
      </c>
    </row>
    <row r="1070" spans="3:10" x14ac:dyDescent="0.25">
      <c r="C1070" s="2">
        <v>40151</v>
      </c>
      <c r="D1070" s="3" t="s">
        <v>73</v>
      </c>
      <c r="E1070" s="1">
        <v>194</v>
      </c>
      <c r="F1070" s="1">
        <f t="shared" si="80"/>
        <v>12</v>
      </c>
      <c r="G1070" s="1">
        <f t="shared" si="81"/>
        <v>0</v>
      </c>
      <c r="H1070" s="1">
        <f t="shared" si="82"/>
        <v>0</v>
      </c>
      <c r="I1070" s="1">
        <f t="shared" si="84"/>
        <v>5759</v>
      </c>
      <c r="J1070" s="1">
        <f t="shared" si="83"/>
        <v>0</v>
      </c>
    </row>
    <row r="1071" spans="3:10" x14ac:dyDescent="0.25">
      <c r="C1071" s="2">
        <v>40152</v>
      </c>
      <c r="D1071" s="3" t="s">
        <v>8</v>
      </c>
      <c r="E1071" s="1">
        <v>168</v>
      </c>
      <c r="F1071" s="1">
        <f t="shared" si="80"/>
        <v>12</v>
      </c>
      <c r="G1071" s="1">
        <f t="shared" si="81"/>
        <v>0</v>
      </c>
      <c r="H1071" s="1">
        <f t="shared" si="82"/>
        <v>0</v>
      </c>
      <c r="I1071" s="1">
        <f t="shared" si="84"/>
        <v>5591</v>
      </c>
      <c r="J1071" s="1">
        <f t="shared" si="83"/>
        <v>0</v>
      </c>
    </row>
    <row r="1072" spans="3:10" x14ac:dyDescent="0.25">
      <c r="C1072" s="2">
        <v>40153</v>
      </c>
      <c r="D1072" s="3" t="s">
        <v>16</v>
      </c>
      <c r="E1072" s="1">
        <v>211</v>
      </c>
      <c r="F1072" s="1">
        <f t="shared" si="80"/>
        <v>12</v>
      </c>
      <c r="G1072" s="1">
        <f t="shared" si="81"/>
        <v>0</v>
      </c>
      <c r="H1072" s="1">
        <f t="shared" si="82"/>
        <v>0</v>
      </c>
      <c r="I1072" s="1">
        <f t="shared" si="84"/>
        <v>5380</v>
      </c>
      <c r="J1072" s="1">
        <f t="shared" si="83"/>
        <v>0</v>
      </c>
    </row>
    <row r="1073" spans="3:10" x14ac:dyDescent="0.25">
      <c r="C1073" s="2">
        <v>40153</v>
      </c>
      <c r="D1073" s="3" t="s">
        <v>157</v>
      </c>
      <c r="E1073" s="1">
        <v>19</v>
      </c>
      <c r="F1073" s="1">
        <f t="shared" si="80"/>
        <v>12</v>
      </c>
      <c r="G1073" s="1">
        <f t="shared" si="81"/>
        <v>0</v>
      </c>
      <c r="H1073" s="1">
        <f t="shared" si="82"/>
        <v>0</v>
      </c>
      <c r="I1073" s="1">
        <f t="shared" si="84"/>
        <v>5361</v>
      </c>
      <c r="J1073" s="1">
        <f t="shared" si="83"/>
        <v>0</v>
      </c>
    </row>
    <row r="1074" spans="3:10" x14ac:dyDescent="0.25">
      <c r="C1074" s="2">
        <v>40155</v>
      </c>
      <c r="D1074" s="3" t="s">
        <v>155</v>
      </c>
      <c r="E1074" s="1">
        <v>16</v>
      </c>
      <c r="F1074" s="1">
        <f t="shared" si="80"/>
        <v>12</v>
      </c>
      <c r="G1074" s="1">
        <f t="shared" si="81"/>
        <v>0</v>
      </c>
      <c r="H1074" s="1">
        <f t="shared" si="82"/>
        <v>0</v>
      </c>
      <c r="I1074" s="1">
        <f t="shared" si="84"/>
        <v>5345</v>
      </c>
      <c r="J1074" s="1">
        <f t="shared" si="83"/>
        <v>0</v>
      </c>
    </row>
    <row r="1075" spans="3:10" x14ac:dyDescent="0.25">
      <c r="C1075" s="2">
        <v>40158</v>
      </c>
      <c r="D1075" s="3" t="s">
        <v>29</v>
      </c>
      <c r="E1075" s="1">
        <v>18</v>
      </c>
      <c r="F1075" s="1">
        <f t="shared" si="80"/>
        <v>12</v>
      </c>
      <c r="G1075" s="1">
        <f t="shared" si="81"/>
        <v>0</v>
      </c>
      <c r="H1075" s="1">
        <f t="shared" si="82"/>
        <v>0</v>
      </c>
      <c r="I1075" s="1">
        <f t="shared" si="84"/>
        <v>5327</v>
      </c>
      <c r="J1075" s="1">
        <f t="shared" si="83"/>
        <v>0</v>
      </c>
    </row>
    <row r="1076" spans="3:10" x14ac:dyDescent="0.25">
      <c r="C1076" s="2">
        <v>40158</v>
      </c>
      <c r="D1076" s="3" t="s">
        <v>9</v>
      </c>
      <c r="E1076" s="1">
        <v>399</v>
      </c>
      <c r="F1076" s="1">
        <f t="shared" si="80"/>
        <v>12</v>
      </c>
      <c r="G1076" s="1">
        <f t="shared" si="81"/>
        <v>0</v>
      </c>
      <c r="H1076" s="1">
        <f t="shared" si="82"/>
        <v>0</v>
      </c>
      <c r="I1076" s="1">
        <f t="shared" si="84"/>
        <v>4928</v>
      </c>
      <c r="J1076" s="1">
        <f t="shared" si="83"/>
        <v>0</v>
      </c>
    </row>
    <row r="1077" spans="3:10" x14ac:dyDescent="0.25">
      <c r="C1077" s="2">
        <v>40160</v>
      </c>
      <c r="D1077" s="3" t="s">
        <v>204</v>
      </c>
      <c r="E1077" s="1">
        <v>11</v>
      </c>
      <c r="F1077" s="1">
        <f t="shared" si="80"/>
        <v>12</v>
      </c>
      <c r="G1077" s="1">
        <f t="shared" si="81"/>
        <v>0</v>
      </c>
      <c r="H1077" s="1">
        <f t="shared" si="82"/>
        <v>0</v>
      </c>
      <c r="I1077" s="1">
        <f t="shared" si="84"/>
        <v>4917</v>
      </c>
      <c r="J1077" s="1">
        <f t="shared" si="83"/>
        <v>0</v>
      </c>
    </row>
    <row r="1078" spans="3:10" x14ac:dyDescent="0.25">
      <c r="C1078" s="2">
        <v>40164</v>
      </c>
      <c r="D1078" s="3" t="s">
        <v>25</v>
      </c>
      <c r="E1078" s="1">
        <v>131</v>
      </c>
      <c r="F1078" s="1">
        <f t="shared" si="80"/>
        <v>12</v>
      </c>
      <c r="G1078" s="1">
        <f t="shared" si="81"/>
        <v>0</v>
      </c>
      <c r="H1078" s="1">
        <f t="shared" si="82"/>
        <v>0</v>
      </c>
      <c r="I1078" s="1">
        <f t="shared" si="84"/>
        <v>4786</v>
      </c>
      <c r="J1078" s="1">
        <f t="shared" si="83"/>
        <v>0</v>
      </c>
    </row>
    <row r="1079" spans="3:10" x14ac:dyDescent="0.25">
      <c r="C1079" s="2">
        <v>40165</v>
      </c>
      <c r="D1079" s="3" t="s">
        <v>41</v>
      </c>
      <c r="E1079" s="1">
        <v>67</v>
      </c>
      <c r="F1079" s="1">
        <f t="shared" si="80"/>
        <v>12</v>
      </c>
      <c r="G1079" s="1">
        <f t="shared" si="81"/>
        <v>0</v>
      </c>
      <c r="H1079" s="1">
        <f t="shared" si="82"/>
        <v>0</v>
      </c>
      <c r="I1079" s="1">
        <f t="shared" si="84"/>
        <v>4719</v>
      </c>
      <c r="J1079" s="1">
        <f t="shared" si="83"/>
        <v>0</v>
      </c>
    </row>
    <row r="1080" spans="3:10" x14ac:dyDescent="0.25">
      <c r="C1080" s="2">
        <v>40166</v>
      </c>
      <c r="D1080" s="3" t="s">
        <v>12</v>
      </c>
      <c r="E1080" s="1">
        <v>151</v>
      </c>
      <c r="F1080" s="1">
        <f t="shared" si="80"/>
        <v>12</v>
      </c>
      <c r="G1080" s="1">
        <f t="shared" si="81"/>
        <v>0</v>
      </c>
      <c r="H1080" s="1">
        <f t="shared" si="82"/>
        <v>0</v>
      </c>
      <c r="I1080" s="1">
        <f t="shared" si="84"/>
        <v>4568</v>
      </c>
      <c r="J1080" s="1">
        <f t="shared" si="83"/>
        <v>0</v>
      </c>
    </row>
    <row r="1081" spans="3:10" x14ac:dyDescent="0.25">
      <c r="C1081" s="2">
        <v>40171</v>
      </c>
      <c r="D1081" s="3" t="s">
        <v>25</v>
      </c>
      <c r="E1081" s="1">
        <v>105</v>
      </c>
      <c r="F1081" s="1">
        <f t="shared" si="80"/>
        <v>12</v>
      </c>
      <c r="G1081" s="1">
        <f t="shared" si="81"/>
        <v>0</v>
      </c>
      <c r="H1081" s="1">
        <f t="shared" si="82"/>
        <v>0</v>
      </c>
      <c r="I1081" s="1">
        <f t="shared" si="84"/>
        <v>4463</v>
      </c>
      <c r="J1081" s="1">
        <f t="shared" si="83"/>
        <v>0</v>
      </c>
    </row>
    <row r="1082" spans="3:10" x14ac:dyDescent="0.25">
      <c r="C1082" s="2">
        <v>40172</v>
      </c>
      <c r="D1082" s="3" t="s">
        <v>73</v>
      </c>
      <c r="E1082" s="1">
        <v>132</v>
      </c>
      <c r="F1082" s="1">
        <f t="shared" si="80"/>
        <v>12</v>
      </c>
      <c r="G1082" s="1">
        <f t="shared" si="81"/>
        <v>0</v>
      </c>
      <c r="H1082" s="1">
        <f t="shared" si="82"/>
        <v>0</v>
      </c>
      <c r="I1082" s="1">
        <f t="shared" si="84"/>
        <v>4331</v>
      </c>
      <c r="J1082" s="1">
        <f t="shared" si="83"/>
        <v>0</v>
      </c>
    </row>
    <row r="1083" spans="3:10" x14ac:dyDescent="0.25">
      <c r="C1083" s="2">
        <v>40172</v>
      </c>
      <c r="D1083" s="3" t="s">
        <v>19</v>
      </c>
      <c r="E1083" s="1">
        <v>142</v>
      </c>
      <c r="F1083" s="1">
        <f t="shared" si="80"/>
        <v>12</v>
      </c>
      <c r="G1083" s="1">
        <f t="shared" si="81"/>
        <v>0</v>
      </c>
      <c r="H1083" s="1">
        <f t="shared" si="82"/>
        <v>0</v>
      </c>
      <c r="I1083" s="1">
        <f t="shared" si="84"/>
        <v>4189</v>
      </c>
      <c r="J1083" s="1">
        <f t="shared" si="83"/>
        <v>0</v>
      </c>
    </row>
    <row r="1084" spans="3:10" x14ac:dyDescent="0.25">
      <c r="C1084" s="2">
        <v>40172</v>
      </c>
      <c r="D1084" s="3" t="s">
        <v>205</v>
      </c>
      <c r="E1084" s="1">
        <v>17</v>
      </c>
      <c r="F1084" s="1">
        <f t="shared" si="80"/>
        <v>12</v>
      </c>
      <c r="G1084" s="1">
        <f t="shared" si="81"/>
        <v>0</v>
      </c>
      <c r="H1084" s="1">
        <f t="shared" si="82"/>
        <v>0</v>
      </c>
      <c r="I1084" s="1">
        <f t="shared" si="84"/>
        <v>4172</v>
      </c>
      <c r="J1084" s="1">
        <f t="shared" si="83"/>
        <v>0</v>
      </c>
    </row>
    <row r="1085" spans="3:10" x14ac:dyDescent="0.25">
      <c r="C1085" s="2">
        <v>40173</v>
      </c>
      <c r="D1085" s="3" t="s">
        <v>9</v>
      </c>
      <c r="E1085" s="1">
        <v>444</v>
      </c>
      <c r="F1085" s="1">
        <f t="shared" si="80"/>
        <v>12</v>
      </c>
      <c r="G1085" s="1">
        <f t="shared" si="81"/>
        <v>0</v>
      </c>
      <c r="H1085" s="1">
        <f t="shared" si="82"/>
        <v>0</v>
      </c>
      <c r="I1085" s="1">
        <f t="shared" si="84"/>
        <v>3728</v>
      </c>
      <c r="J1085" s="1">
        <f t="shared" si="83"/>
        <v>0</v>
      </c>
    </row>
    <row r="1086" spans="3:10" x14ac:dyDescent="0.25">
      <c r="C1086" s="2">
        <v>40173</v>
      </c>
      <c r="D1086" s="3" t="s">
        <v>52</v>
      </c>
      <c r="E1086" s="1">
        <v>294</v>
      </c>
      <c r="F1086" s="1">
        <f t="shared" si="80"/>
        <v>12</v>
      </c>
      <c r="G1086" s="1">
        <f t="shared" si="81"/>
        <v>0</v>
      </c>
      <c r="H1086" s="1">
        <f t="shared" si="82"/>
        <v>0</v>
      </c>
      <c r="I1086" s="1">
        <f t="shared" si="84"/>
        <v>3434</v>
      </c>
      <c r="J1086" s="1">
        <f t="shared" si="83"/>
        <v>0</v>
      </c>
    </row>
    <row r="1087" spans="3:10" x14ac:dyDescent="0.25">
      <c r="C1087" s="2">
        <v>40174</v>
      </c>
      <c r="D1087" s="3" t="s">
        <v>9</v>
      </c>
      <c r="E1087" s="1">
        <v>274</v>
      </c>
      <c r="F1087" s="1">
        <f t="shared" si="80"/>
        <v>12</v>
      </c>
      <c r="G1087" s="1">
        <f t="shared" si="81"/>
        <v>0</v>
      </c>
      <c r="H1087" s="1">
        <f t="shared" si="82"/>
        <v>0</v>
      </c>
      <c r="I1087" s="1">
        <f t="shared" si="84"/>
        <v>3160</v>
      </c>
      <c r="J1087" s="1">
        <f t="shared" si="83"/>
        <v>0</v>
      </c>
    </row>
    <row r="1088" spans="3:10" x14ac:dyDescent="0.25">
      <c r="C1088" s="2">
        <v>40176</v>
      </c>
      <c r="D1088" s="3" t="s">
        <v>37</v>
      </c>
      <c r="E1088" s="1">
        <v>168</v>
      </c>
      <c r="F1088" s="1">
        <f t="shared" si="80"/>
        <v>12</v>
      </c>
      <c r="G1088" s="1">
        <f t="shared" si="81"/>
        <v>0</v>
      </c>
      <c r="H1088" s="1">
        <f t="shared" si="82"/>
        <v>0</v>
      </c>
      <c r="I1088" s="1">
        <f t="shared" si="84"/>
        <v>2992</v>
      </c>
      <c r="J1088" s="1">
        <f t="shared" si="83"/>
        <v>0</v>
      </c>
    </row>
    <row r="1089" spans="3:10" x14ac:dyDescent="0.25">
      <c r="C1089" s="2">
        <v>40177</v>
      </c>
      <c r="D1089" s="3" t="s">
        <v>10</v>
      </c>
      <c r="E1089" s="1">
        <v>115</v>
      </c>
      <c r="F1089" s="1">
        <f t="shared" si="80"/>
        <v>12</v>
      </c>
      <c r="G1089" s="1">
        <f t="shared" si="81"/>
        <v>0</v>
      </c>
      <c r="H1089" s="1">
        <f t="shared" si="82"/>
        <v>0</v>
      </c>
      <c r="I1089" s="1">
        <f t="shared" si="84"/>
        <v>2877</v>
      </c>
      <c r="J1089" s="1">
        <f t="shared" si="83"/>
        <v>0</v>
      </c>
    </row>
    <row r="1090" spans="3:10" x14ac:dyDescent="0.25">
      <c r="C1090" s="2">
        <v>40177</v>
      </c>
      <c r="D1090" s="3" t="s">
        <v>32</v>
      </c>
      <c r="E1090" s="1">
        <v>126</v>
      </c>
      <c r="F1090" s="1">
        <f t="shared" si="80"/>
        <v>12</v>
      </c>
      <c r="G1090" s="1">
        <f t="shared" si="81"/>
        <v>1</v>
      </c>
      <c r="H1090" s="1">
        <f t="shared" si="82"/>
        <v>3000</v>
      </c>
      <c r="I1090" s="1">
        <f t="shared" si="84"/>
        <v>2751</v>
      </c>
      <c r="J1090" s="1">
        <f t="shared" si="83"/>
        <v>0</v>
      </c>
    </row>
    <row r="1091" spans="3:10" x14ac:dyDescent="0.25">
      <c r="C1091" s="2">
        <v>40180</v>
      </c>
      <c r="D1091" s="3" t="s">
        <v>30</v>
      </c>
      <c r="E1091" s="1">
        <v>73</v>
      </c>
      <c r="F1091" s="1">
        <f t="shared" ref="F1091:F1154" si="85">MONTH(C1091)</f>
        <v>1</v>
      </c>
      <c r="G1091" s="1">
        <f t="shared" ref="G1091:G1154" si="86">IF(F1092&lt;&gt;F1091,1,0)</f>
        <v>0</v>
      </c>
      <c r="H1091" s="1">
        <f t="shared" ref="H1091:H1154" si="87">IF(G1091=1,IF(I1091&lt;5000,1000*ROUNDUP(5-I1091/1000,0),0),0)</f>
        <v>0</v>
      </c>
      <c r="I1091" s="1">
        <f t="shared" si="84"/>
        <v>5678</v>
      </c>
      <c r="J1091" s="1">
        <f t="shared" ref="J1091:J1154" si="88">IF(H1091&gt;=4000,1,0)</f>
        <v>0</v>
      </c>
    </row>
    <row r="1092" spans="3:10" x14ac:dyDescent="0.25">
      <c r="C1092" s="2">
        <v>40180</v>
      </c>
      <c r="D1092" s="3" t="s">
        <v>24</v>
      </c>
      <c r="E1092" s="1">
        <v>413</v>
      </c>
      <c r="F1092" s="1">
        <f t="shared" si="85"/>
        <v>1</v>
      </c>
      <c r="G1092" s="1">
        <f t="shared" si="86"/>
        <v>0</v>
      </c>
      <c r="H1092" s="1">
        <f t="shared" si="87"/>
        <v>0</v>
      </c>
      <c r="I1092" s="1">
        <f t="shared" ref="I1092:I1155" si="89">I1091-E1092+H1091</f>
        <v>5265</v>
      </c>
      <c r="J1092" s="1">
        <f t="shared" si="88"/>
        <v>0</v>
      </c>
    </row>
    <row r="1093" spans="3:10" x14ac:dyDescent="0.25">
      <c r="C1093" s="2">
        <v>40181</v>
      </c>
      <c r="D1093" s="3" t="s">
        <v>9</v>
      </c>
      <c r="E1093" s="1">
        <v>393</v>
      </c>
      <c r="F1093" s="1">
        <f t="shared" si="85"/>
        <v>1</v>
      </c>
      <c r="G1093" s="1">
        <f t="shared" si="86"/>
        <v>0</v>
      </c>
      <c r="H1093" s="1">
        <f t="shared" si="87"/>
        <v>0</v>
      </c>
      <c r="I1093" s="1">
        <f t="shared" si="89"/>
        <v>4872</v>
      </c>
      <c r="J1093" s="1">
        <f t="shared" si="88"/>
        <v>0</v>
      </c>
    </row>
    <row r="1094" spans="3:10" x14ac:dyDescent="0.25">
      <c r="C1094" s="2">
        <v>40184</v>
      </c>
      <c r="D1094" s="3" t="s">
        <v>145</v>
      </c>
      <c r="E1094" s="1">
        <v>13</v>
      </c>
      <c r="F1094" s="1">
        <f t="shared" si="85"/>
        <v>1</v>
      </c>
      <c r="G1094" s="1">
        <f t="shared" si="86"/>
        <v>0</v>
      </c>
      <c r="H1094" s="1">
        <f t="shared" si="87"/>
        <v>0</v>
      </c>
      <c r="I1094" s="1">
        <f t="shared" si="89"/>
        <v>4859</v>
      </c>
      <c r="J1094" s="1">
        <f t="shared" si="88"/>
        <v>0</v>
      </c>
    </row>
    <row r="1095" spans="3:10" x14ac:dyDescent="0.25">
      <c r="C1095" s="2">
        <v>40185</v>
      </c>
      <c r="D1095" s="3" t="s">
        <v>24</v>
      </c>
      <c r="E1095" s="1">
        <v>211</v>
      </c>
      <c r="F1095" s="1">
        <f t="shared" si="85"/>
        <v>1</v>
      </c>
      <c r="G1095" s="1">
        <f t="shared" si="86"/>
        <v>0</v>
      </c>
      <c r="H1095" s="1">
        <f t="shared" si="87"/>
        <v>0</v>
      </c>
      <c r="I1095" s="1">
        <f t="shared" si="89"/>
        <v>4648</v>
      </c>
      <c r="J1095" s="1">
        <f t="shared" si="88"/>
        <v>0</v>
      </c>
    </row>
    <row r="1096" spans="3:10" x14ac:dyDescent="0.25">
      <c r="C1096" s="2">
        <v>40189</v>
      </c>
      <c r="D1096" s="3" t="s">
        <v>63</v>
      </c>
      <c r="E1096" s="1">
        <v>116</v>
      </c>
      <c r="F1096" s="1">
        <f t="shared" si="85"/>
        <v>1</v>
      </c>
      <c r="G1096" s="1">
        <f t="shared" si="86"/>
        <v>0</v>
      </c>
      <c r="H1096" s="1">
        <f t="shared" si="87"/>
        <v>0</v>
      </c>
      <c r="I1096" s="1">
        <f t="shared" si="89"/>
        <v>4532</v>
      </c>
      <c r="J1096" s="1">
        <f t="shared" si="88"/>
        <v>0</v>
      </c>
    </row>
    <row r="1097" spans="3:10" x14ac:dyDescent="0.25">
      <c r="C1097" s="2">
        <v>40189</v>
      </c>
      <c r="D1097" s="3" t="s">
        <v>2</v>
      </c>
      <c r="E1097" s="1">
        <v>9</v>
      </c>
      <c r="F1097" s="1">
        <f t="shared" si="85"/>
        <v>1</v>
      </c>
      <c r="G1097" s="1">
        <f t="shared" si="86"/>
        <v>0</v>
      </c>
      <c r="H1097" s="1">
        <f t="shared" si="87"/>
        <v>0</v>
      </c>
      <c r="I1097" s="1">
        <f t="shared" si="89"/>
        <v>4523</v>
      </c>
      <c r="J1097" s="1">
        <f t="shared" si="88"/>
        <v>0</v>
      </c>
    </row>
    <row r="1098" spans="3:10" x14ac:dyDescent="0.25">
      <c r="C1098" s="2">
        <v>40193</v>
      </c>
      <c r="D1098" s="3" t="s">
        <v>47</v>
      </c>
      <c r="E1098" s="1">
        <v>117</v>
      </c>
      <c r="F1098" s="1">
        <f t="shared" si="85"/>
        <v>1</v>
      </c>
      <c r="G1098" s="1">
        <f t="shared" si="86"/>
        <v>0</v>
      </c>
      <c r="H1098" s="1">
        <f t="shared" si="87"/>
        <v>0</v>
      </c>
      <c r="I1098" s="1">
        <f t="shared" si="89"/>
        <v>4406</v>
      </c>
      <c r="J1098" s="1">
        <f t="shared" si="88"/>
        <v>0</v>
      </c>
    </row>
    <row r="1099" spans="3:10" x14ac:dyDescent="0.25">
      <c r="C1099" s="2">
        <v>40194</v>
      </c>
      <c r="D1099" s="3" t="s">
        <v>52</v>
      </c>
      <c r="E1099" s="1">
        <v>221</v>
      </c>
      <c r="F1099" s="1">
        <f t="shared" si="85"/>
        <v>1</v>
      </c>
      <c r="G1099" s="1">
        <f t="shared" si="86"/>
        <v>0</v>
      </c>
      <c r="H1099" s="1">
        <f t="shared" si="87"/>
        <v>0</v>
      </c>
      <c r="I1099" s="1">
        <f t="shared" si="89"/>
        <v>4185</v>
      </c>
      <c r="J1099" s="1">
        <f t="shared" si="88"/>
        <v>0</v>
      </c>
    </row>
    <row r="1100" spans="3:10" x14ac:dyDescent="0.25">
      <c r="C1100" s="2">
        <v>40198</v>
      </c>
      <c r="D1100" s="3" t="s">
        <v>154</v>
      </c>
      <c r="E1100" s="1">
        <v>9</v>
      </c>
      <c r="F1100" s="1">
        <f t="shared" si="85"/>
        <v>1</v>
      </c>
      <c r="G1100" s="1">
        <f t="shared" si="86"/>
        <v>0</v>
      </c>
      <c r="H1100" s="1">
        <f t="shared" si="87"/>
        <v>0</v>
      </c>
      <c r="I1100" s="1">
        <f t="shared" si="89"/>
        <v>4176</v>
      </c>
      <c r="J1100" s="1">
        <f t="shared" si="88"/>
        <v>0</v>
      </c>
    </row>
    <row r="1101" spans="3:10" x14ac:dyDescent="0.25">
      <c r="C1101" s="2">
        <v>40199</v>
      </c>
      <c r="D1101" s="3" t="s">
        <v>19</v>
      </c>
      <c r="E1101" s="1">
        <v>214</v>
      </c>
      <c r="F1101" s="1">
        <f t="shared" si="85"/>
        <v>1</v>
      </c>
      <c r="G1101" s="1">
        <f t="shared" si="86"/>
        <v>0</v>
      </c>
      <c r="H1101" s="1">
        <f t="shared" si="87"/>
        <v>0</v>
      </c>
      <c r="I1101" s="1">
        <f t="shared" si="89"/>
        <v>3962</v>
      </c>
      <c r="J1101" s="1">
        <f t="shared" si="88"/>
        <v>0</v>
      </c>
    </row>
    <row r="1102" spans="3:10" x14ac:dyDescent="0.25">
      <c r="C1102" s="2">
        <v>40200</v>
      </c>
      <c r="D1102" s="3" t="s">
        <v>39</v>
      </c>
      <c r="E1102" s="1">
        <v>138</v>
      </c>
      <c r="F1102" s="1">
        <f t="shared" si="85"/>
        <v>1</v>
      </c>
      <c r="G1102" s="1">
        <f t="shared" si="86"/>
        <v>0</v>
      </c>
      <c r="H1102" s="1">
        <f t="shared" si="87"/>
        <v>0</v>
      </c>
      <c r="I1102" s="1">
        <f t="shared" si="89"/>
        <v>3824</v>
      </c>
      <c r="J1102" s="1">
        <f t="shared" si="88"/>
        <v>0</v>
      </c>
    </row>
    <row r="1103" spans="3:10" x14ac:dyDescent="0.25">
      <c r="C1103" s="2">
        <v>40201</v>
      </c>
      <c r="D1103" s="3" t="s">
        <v>83</v>
      </c>
      <c r="E1103" s="1">
        <v>11</v>
      </c>
      <c r="F1103" s="1">
        <f t="shared" si="85"/>
        <v>1</v>
      </c>
      <c r="G1103" s="1">
        <f t="shared" si="86"/>
        <v>0</v>
      </c>
      <c r="H1103" s="1">
        <f t="shared" si="87"/>
        <v>0</v>
      </c>
      <c r="I1103" s="1">
        <f t="shared" si="89"/>
        <v>3813</v>
      </c>
      <c r="J1103" s="1">
        <f t="shared" si="88"/>
        <v>0</v>
      </c>
    </row>
    <row r="1104" spans="3:10" x14ac:dyDescent="0.25">
      <c r="C1104" s="2">
        <v>40201</v>
      </c>
      <c r="D1104" s="3" t="s">
        <v>54</v>
      </c>
      <c r="E1104" s="1">
        <v>128</v>
      </c>
      <c r="F1104" s="1">
        <f t="shared" si="85"/>
        <v>1</v>
      </c>
      <c r="G1104" s="1">
        <f t="shared" si="86"/>
        <v>0</v>
      </c>
      <c r="H1104" s="1">
        <f t="shared" si="87"/>
        <v>0</v>
      </c>
      <c r="I1104" s="1">
        <f t="shared" si="89"/>
        <v>3685</v>
      </c>
      <c r="J1104" s="1">
        <f t="shared" si="88"/>
        <v>0</v>
      </c>
    </row>
    <row r="1105" spans="3:10" x14ac:dyDescent="0.25">
      <c r="C1105" s="2">
        <v>40202</v>
      </c>
      <c r="D1105" s="3" t="s">
        <v>19</v>
      </c>
      <c r="E1105" s="1">
        <v>376</v>
      </c>
      <c r="F1105" s="1">
        <f t="shared" si="85"/>
        <v>1</v>
      </c>
      <c r="G1105" s="1">
        <f t="shared" si="86"/>
        <v>0</v>
      </c>
      <c r="H1105" s="1">
        <f t="shared" si="87"/>
        <v>0</v>
      </c>
      <c r="I1105" s="1">
        <f t="shared" si="89"/>
        <v>3309</v>
      </c>
      <c r="J1105" s="1">
        <f t="shared" si="88"/>
        <v>0</v>
      </c>
    </row>
    <row r="1106" spans="3:10" x14ac:dyDescent="0.25">
      <c r="C1106" s="2">
        <v>40203</v>
      </c>
      <c r="D1106" s="3" t="s">
        <v>19</v>
      </c>
      <c r="E1106" s="1">
        <v>121</v>
      </c>
      <c r="F1106" s="1">
        <f t="shared" si="85"/>
        <v>1</v>
      </c>
      <c r="G1106" s="1">
        <f t="shared" si="86"/>
        <v>0</v>
      </c>
      <c r="H1106" s="1">
        <f t="shared" si="87"/>
        <v>0</v>
      </c>
      <c r="I1106" s="1">
        <f t="shared" si="89"/>
        <v>3188</v>
      </c>
      <c r="J1106" s="1">
        <f t="shared" si="88"/>
        <v>0</v>
      </c>
    </row>
    <row r="1107" spans="3:10" x14ac:dyDescent="0.25">
      <c r="C1107" s="2">
        <v>40203</v>
      </c>
      <c r="D1107" s="3" t="s">
        <v>16</v>
      </c>
      <c r="E1107" s="1">
        <v>200</v>
      </c>
      <c r="F1107" s="1">
        <f t="shared" si="85"/>
        <v>1</v>
      </c>
      <c r="G1107" s="1">
        <f t="shared" si="86"/>
        <v>0</v>
      </c>
      <c r="H1107" s="1">
        <f t="shared" si="87"/>
        <v>0</v>
      </c>
      <c r="I1107" s="1">
        <f t="shared" si="89"/>
        <v>2988</v>
      </c>
      <c r="J1107" s="1">
        <f t="shared" si="88"/>
        <v>0</v>
      </c>
    </row>
    <row r="1108" spans="3:10" x14ac:dyDescent="0.25">
      <c r="C1108" s="2">
        <v>40204</v>
      </c>
      <c r="D1108" s="3" t="s">
        <v>19</v>
      </c>
      <c r="E1108" s="1">
        <v>500</v>
      </c>
      <c r="F1108" s="1">
        <f t="shared" si="85"/>
        <v>1</v>
      </c>
      <c r="G1108" s="1">
        <f t="shared" si="86"/>
        <v>0</v>
      </c>
      <c r="H1108" s="1">
        <f t="shared" si="87"/>
        <v>0</v>
      </c>
      <c r="I1108" s="1">
        <f t="shared" si="89"/>
        <v>2488</v>
      </c>
      <c r="J1108" s="1">
        <f t="shared" si="88"/>
        <v>0</v>
      </c>
    </row>
    <row r="1109" spans="3:10" x14ac:dyDescent="0.25">
      <c r="C1109" s="2">
        <v>40206</v>
      </c>
      <c r="D1109" s="3" t="s">
        <v>73</v>
      </c>
      <c r="E1109" s="1">
        <v>108</v>
      </c>
      <c r="F1109" s="1">
        <f t="shared" si="85"/>
        <v>1</v>
      </c>
      <c r="G1109" s="1">
        <f t="shared" si="86"/>
        <v>0</v>
      </c>
      <c r="H1109" s="1">
        <f t="shared" si="87"/>
        <v>0</v>
      </c>
      <c r="I1109" s="1">
        <f t="shared" si="89"/>
        <v>2380</v>
      </c>
      <c r="J1109" s="1">
        <f t="shared" si="88"/>
        <v>0</v>
      </c>
    </row>
    <row r="1110" spans="3:10" x14ac:dyDescent="0.25">
      <c r="C1110" s="2">
        <v>40207</v>
      </c>
      <c r="D1110" s="3" t="s">
        <v>27</v>
      </c>
      <c r="E1110" s="1">
        <v>59</v>
      </c>
      <c r="F1110" s="1">
        <f t="shared" si="85"/>
        <v>1</v>
      </c>
      <c r="G1110" s="1">
        <f t="shared" si="86"/>
        <v>0</v>
      </c>
      <c r="H1110" s="1">
        <f t="shared" si="87"/>
        <v>0</v>
      </c>
      <c r="I1110" s="1">
        <f t="shared" si="89"/>
        <v>2321</v>
      </c>
      <c r="J1110" s="1">
        <f t="shared" si="88"/>
        <v>0</v>
      </c>
    </row>
    <row r="1111" spans="3:10" x14ac:dyDescent="0.25">
      <c r="C1111" s="2">
        <v>40208</v>
      </c>
      <c r="D1111" s="3" t="s">
        <v>12</v>
      </c>
      <c r="E1111" s="1">
        <v>191</v>
      </c>
      <c r="F1111" s="1">
        <f t="shared" si="85"/>
        <v>1</v>
      </c>
      <c r="G1111" s="1">
        <f t="shared" si="86"/>
        <v>0</v>
      </c>
      <c r="H1111" s="1">
        <f t="shared" si="87"/>
        <v>0</v>
      </c>
      <c r="I1111" s="1">
        <f t="shared" si="89"/>
        <v>2130</v>
      </c>
      <c r="J1111" s="1">
        <f t="shared" si="88"/>
        <v>0</v>
      </c>
    </row>
    <row r="1112" spans="3:10" x14ac:dyDescent="0.25">
      <c r="C1112" s="2">
        <v>40209</v>
      </c>
      <c r="D1112" s="3" t="s">
        <v>21</v>
      </c>
      <c r="E1112" s="1">
        <v>189</v>
      </c>
      <c r="F1112" s="1">
        <f t="shared" si="85"/>
        <v>1</v>
      </c>
      <c r="G1112" s="1">
        <f t="shared" si="86"/>
        <v>1</v>
      </c>
      <c r="H1112" s="1">
        <f t="shared" si="87"/>
        <v>4000</v>
      </c>
      <c r="I1112" s="1">
        <f t="shared" si="89"/>
        <v>1941</v>
      </c>
      <c r="J1112" s="1">
        <f t="shared" si="88"/>
        <v>1</v>
      </c>
    </row>
    <row r="1113" spans="3:10" x14ac:dyDescent="0.25">
      <c r="C1113" s="2">
        <v>40211</v>
      </c>
      <c r="D1113" s="3" t="s">
        <v>47</v>
      </c>
      <c r="E1113" s="1">
        <v>247</v>
      </c>
      <c r="F1113" s="1">
        <f t="shared" si="85"/>
        <v>2</v>
      </c>
      <c r="G1113" s="1">
        <f t="shared" si="86"/>
        <v>0</v>
      </c>
      <c r="H1113" s="1">
        <f t="shared" si="87"/>
        <v>0</v>
      </c>
      <c r="I1113" s="1">
        <f t="shared" si="89"/>
        <v>5694</v>
      </c>
      <c r="J1113" s="1">
        <f t="shared" si="88"/>
        <v>0</v>
      </c>
    </row>
    <row r="1114" spans="3:10" x14ac:dyDescent="0.25">
      <c r="C1114" s="2">
        <v>40211</v>
      </c>
      <c r="D1114" s="3" t="s">
        <v>37</v>
      </c>
      <c r="E1114" s="1">
        <v>195</v>
      </c>
      <c r="F1114" s="1">
        <f t="shared" si="85"/>
        <v>2</v>
      </c>
      <c r="G1114" s="1">
        <f t="shared" si="86"/>
        <v>0</v>
      </c>
      <c r="H1114" s="1">
        <f t="shared" si="87"/>
        <v>0</v>
      </c>
      <c r="I1114" s="1">
        <f t="shared" si="89"/>
        <v>5499</v>
      </c>
      <c r="J1114" s="1">
        <f t="shared" si="88"/>
        <v>0</v>
      </c>
    </row>
    <row r="1115" spans="3:10" x14ac:dyDescent="0.25">
      <c r="C1115" s="2">
        <v>40212</v>
      </c>
      <c r="D1115" s="3" t="s">
        <v>206</v>
      </c>
      <c r="E1115" s="1">
        <v>6</v>
      </c>
      <c r="F1115" s="1">
        <f t="shared" si="85"/>
        <v>2</v>
      </c>
      <c r="G1115" s="1">
        <f t="shared" si="86"/>
        <v>0</v>
      </c>
      <c r="H1115" s="1">
        <f t="shared" si="87"/>
        <v>0</v>
      </c>
      <c r="I1115" s="1">
        <f t="shared" si="89"/>
        <v>5493</v>
      </c>
      <c r="J1115" s="1">
        <f t="shared" si="88"/>
        <v>0</v>
      </c>
    </row>
    <row r="1116" spans="3:10" x14ac:dyDescent="0.25">
      <c r="C1116" s="2">
        <v>40213</v>
      </c>
      <c r="D1116" s="3" t="s">
        <v>207</v>
      </c>
      <c r="E1116" s="1">
        <v>1</v>
      </c>
      <c r="F1116" s="1">
        <f t="shared" si="85"/>
        <v>2</v>
      </c>
      <c r="G1116" s="1">
        <f t="shared" si="86"/>
        <v>0</v>
      </c>
      <c r="H1116" s="1">
        <f t="shared" si="87"/>
        <v>0</v>
      </c>
      <c r="I1116" s="1">
        <f t="shared" si="89"/>
        <v>5492</v>
      </c>
      <c r="J1116" s="1">
        <f t="shared" si="88"/>
        <v>0</v>
      </c>
    </row>
    <row r="1117" spans="3:10" x14ac:dyDescent="0.25">
      <c r="C1117" s="2">
        <v>40214</v>
      </c>
      <c r="D1117" s="3" t="s">
        <v>52</v>
      </c>
      <c r="E1117" s="1">
        <v>347</v>
      </c>
      <c r="F1117" s="1">
        <f t="shared" si="85"/>
        <v>2</v>
      </c>
      <c r="G1117" s="1">
        <f t="shared" si="86"/>
        <v>0</v>
      </c>
      <c r="H1117" s="1">
        <f t="shared" si="87"/>
        <v>0</v>
      </c>
      <c r="I1117" s="1">
        <f t="shared" si="89"/>
        <v>5145</v>
      </c>
      <c r="J1117" s="1">
        <f t="shared" si="88"/>
        <v>0</v>
      </c>
    </row>
    <row r="1118" spans="3:10" x14ac:dyDescent="0.25">
      <c r="C1118" s="2">
        <v>40217</v>
      </c>
      <c r="D1118" s="3" t="s">
        <v>16</v>
      </c>
      <c r="E1118" s="1">
        <v>317</v>
      </c>
      <c r="F1118" s="1">
        <f t="shared" si="85"/>
        <v>2</v>
      </c>
      <c r="G1118" s="1">
        <f t="shared" si="86"/>
        <v>0</v>
      </c>
      <c r="H1118" s="1">
        <f t="shared" si="87"/>
        <v>0</v>
      </c>
      <c r="I1118" s="1">
        <f t="shared" si="89"/>
        <v>4828</v>
      </c>
      <c r="J1118" s="1">
        <f t="shared" si="88"/>
        <v>0</v>
      </c>
    </row>
    <row r="1119" spans="3:10" x14ac:dyDescent="0.25">
      <c r="C1119" s="2">
        <v>40218</v>
      </c>
      <c r="D1119" s="3" t="s">
        <v>47</v>
      </c>
      <c r="E1119" s="1">
        <v>271</v>
      </c>
      <c r="F1119" s="1">
        <f t="shared" si="85"/>
        <v>2</v>
      </c>
      <c r="G1119" s="1">
        <f t="shared" si="86"/>
        <v>0</v>
      </c>
      <c r="H1119" s="1">
        <f t="shared" si="87"/>
        <v>0</v>
      </c>
      <c r="I1119" s="1">
        <f t="shared" si="89"/>
        <v>4557</v>
      </c>
      <c r="J1119" s="1">
        <f t="shared" si="88"/>
        <v>0</v>
      </c>
    </row>
    <row r="1120" spans="3:10" x14ac:dyDescent="0.25">
      <c r="C1120" s="2">
        <v>40218</v>
      </c>
      <c r="D1120" s="3" t="s">
        <v>87</v>
      </c>
      <c r="E1120" s="1">
        <v>4</v>
      </c>
      <c r="F1120" s="1">
        <f t="shared" si="85"/>
        <v>2</v>
      </c>
      <c r="G1120" s="1">
        <f t="shared" si="86"/>
        <v>0</v>
      </c>
      <c r="H1120" s="1">
        <f t="shared" si="87"/>
        <v>0</v>
      </c>
      <c r="I1120" s="1">
        <f t="shared" si="89"/>
        <v>4553</v>
      </c>
      <c r="J1120" s="1">
        <f t="shared" si="88"/>
        <v>0</v>
      </c>
    </row>
    <row r="1121" spans="3:10" x14ac:dyDescent="0.25">
      <c r="C1121" s="2">
        <v>40220</v>
      </c>
      <c r="D1121" s="3" t="s">
        <v>30</v>
      </c>
      <c r="E1121" s="1">
        <v>121</v>
      </c>
      <c r="F1121" s="1">
        <f t="shared" si="85"/>
        <v>2</v>
      </c>
      <c r="G1121" s="1">
        <f t="shared" si="86"/>
        <v>0</v>
      </c>
      <c r="H1121" s="1">
        <f t="shared" si="87"/>
        <v>0</v>
      </c>
      <c r="I1121" s="1">
        <f t="shared" si="89"/>
        <v>4432</v>
      </c>
      <c r="J1121" s="1">
        <f t="shared" si="88"/>
        <v>0</v>
      </c>
    </row>
    <row r="1122" spans="3:10" x14ac:dyDescent="0.25">
      <c r="C1122" s="2">
        <v>40221</v>
      </c>
      <c r="D1122" s="3" t="s">
        <v>8</v>
      </c>
      <c r="E1122" s="1">
        <v>81</v>
      </c>
      <c r="F1122" s="1">
        <f t="shared" si="85"/>
        <v>2</v>
      </c>
      <c r="G1122" s="1">
        <f t="shared" si="86"/>
        <v>0</v>
      </c>
      <c r="H1122" s="1">
        <f t="shared" si="87"/>
        <v>0</v>
      </c>
      <c r="I1122" s="1">
        <f t="shared" si="89"/>
        <v>4351</v>
      </c>
      <c r="J1122" s="1">
        <f t="shared" si="88"/>
        <v>0</v>
      </c>
    </row>
    <row r="1123" spans="3:10" x14ac:dyDescent="0.25">
      <c r="C1123" s="2">
        <v>40221</v>
      </c>
      <c r="D1123" s="3" t="s">
        <v>86</v>
      </c>
      <c r="E1123" s="1">
        <v>1</v>
      </c>
      <c r="F1123" s="1">
        <f t="shared" si="85"/>
        <v>2</v>
      </c>
      <c r="G1123" s="1">
        <f t="shared" si="86"/>
        <v>0</v>
      </c>
      <c r="H1123" s="1">
        <f t="shared" si="87"/>
        <v>0</v>
      </c>
      <c r="I1123" s="1">
        <f t="shared" si="89"/>
        <v>4350</v>
      </c>
      <c r="J1123" s="1">
        <f t="shared" si="88"/>
        <v>0</v>
      </c>
    </row>
    <row r="1124" spans="3:10" x14ac:dyDescent="0.25">
      <c r="C1124" s="2">
        <v>40223</v>
      </c>
      <c r="D1124" s="3" t="s">
        <v>32</v>
      </c>
      <c r="E1124" s="1">
        <v>142</v>
      </c>
      <c r="F1124" s="1">
        <f t="shared" si="85"/>
        <v>2</v>
      </c>
      <c r="G1124" s="1">
        <f t="shared" si="86"/>
        <v>0</v>
      </c>
      <c r="H1124" s="1">
        <f t="shared" si="87"/>
        <v>0</v>
      </c>
      <c r="I1124" s="1">
        <f t="shared" si="89"/>
        <v>4208</v>
      </c>
      <c r="J1124" s="1">
        <f t="shared" si="88"/>
        <v>0</v>
      </c>
    </row>
    <row r="1125" spans="3:10" x14ac:dyDescent="0.25">
      <c r="C1125" s="2">
        <v>40224</v>
      </c>
      <c r="D1125" s="3" t="s">
        <v>24</v>
      </c>
      <c r="E1125" s="1">
        <v>265</v>
      </c>
      <c r="F1125" s="1">
        <f t="shared" si="85"/>
        <v>2</v>
      </c>
      <c r="G1125" s="1">
        <f t="shared" si="86"/>
        <v>0</v>
      </c>
      <c r="H1125" s="1">
        <f t="shared" si="87"/>
        <v>0</v>
      </c>
      <c r="I1125" s="1">
        <f t="shared" si="89"/>
        <v>3943</v>
      </c>
      <c r="J1125" s="1">
        <f t="shared" si="88"/>
        <v>0</v>
      </c>
    </row>
    <row r="1126" spans="3:10" x14ac:dyDescent="0.25">
      <c r="C1126" s="2">
        <v>40225</v>
      </c>
      <c r="D1126" s="3" t="s">
        <v>8</v>
      </c>
      <c r="E1126" s="1">
        <v>194</v>
      </c>
      <c r="F1126" s="1">
        <f t="shared" si="85"/>
        <v>2</v>
      </c>
      <c r="G1126" s="1">
        <f t="shared" si="86"/>
        <v>0</v>
      </c>
      <c r="H1126" s="1">
        <f t="shared" si="87"/>
        <v>0</v>
      </c>
      <c r="I1126" s="1">
        <f t="shared" si="89"/>
        <v>3749</v>
      </c>
      <c r="J1126" s="1">
        <f t="shared" si="88"/>
        <v>0</v>
      </c>
    </row>
    <row r="1127" spans="3:10" x14ac:dyDescent="0.25">
      <c r="C1127" s="2">
        <v>40225</v>
      </c>
      <c r="D1127" s="3" t="s">
        <v>163</v>
      </c>
      <c r="E1127" s="1">
        <v>15</v>
      </c>
      <c r="F1127" s="1">
        <f t="shared" si="85"/>
        <v>2</v>
      </c>
      <c r="G1127" s="1">
        <f t="shared" si="86"/>
        <v>0</v>
      </c>
      <c r="H1127" s="1">
        <f t="shared" si="87"/>
        <v>0</v>
      </c>
      <c r="I1127" s="1">
        <f t="shared" si="89"/>
        <v>3734</v>
      </c>
      <c r="J1127" s="1">
        <f t="shared" si="88"/>
        <v>0</v>
      </c>
    </row>
    <row r="1128" spans="3:10" x14ac:dyDescent="0.25">
      <c r="C1128" s="2">
        <v>40227</v>
      </c>
      <c r="D1128" s="3" t="s">
        <v>12</v>
      </c>
      <c r="E1128" s="1">
        <v>23</v>
      </c>
      <c r="F1128" s="1">
        <f t="shared" si="85"/>
        <v>2</v>
      </c>
      <c r="G1128" s="1">
        <f t="shared" si="86"/>
        <v>0</v>
      </c>
      <c r="H1128" s="1">
        <f t="shared" si="87"/>
        <v>0</v>
      </c>
      <c r="I1128" s="1">
        <f t="shared" si="89"/>
        <v>3711</v>
      </c>
      <c r="J1128" s="1">
        <f t="shared" si="88"/>
        <v>0</v>
      </c>
    </row>
    <row r="1129" spans="3:10" x14ac:dyDescent="0.25">
      <c r="C1129" s="2">
        <v>40227</v>
      </c>
      <c r="D1129" s="3" t="s">
        <v>24</v>
      </c>
      <c r="E1129" s="1">
        <v>279</v>
      </c>
      <c r="F1129" s="1">
        <f t="shared" si="85"/>
        <v>2</v>
      </c>
      <c r="G1129" s="1">
        <f t="shared" si="86"/>
        <v>0</v>
      </c>
      <c r="H1129" s="1">
        <f t="shared" si="87"/>
        <v>0</v>
      </c>
      <c r="I1129" s="1">
        <f t="shared" si="89"/>
        <v>3432</v>
      </c>
      <c r="J1129" s="1">
        <f t="shared" si="88"/>
        <v>0</v>
      </c>
    </row>
    <row r="1130" spans="3:10" x14ac:dyDescent="0.25">
      <c r="C1130" s="2">
        <v>40229</v>
      </c>
      <c r="D1130" s="3" t="s">
        <v>208</v>
      </c>
      <c r="E1130" s="1">
        <v>1</v>
      </c>
      <c r="F1130" s="1">
        <f t="shared" si="85"/>
        <v>2</v>
      </c>
      <c r="G1130" s="1">
        <f t="shared" si="86"/>
        <v>0</v>
      </c>
      <c r="H1130" s="1">
        <f t="shared" si="87"/>
        <v>0</v>
      </c>
      <c r="I1130" s="1">
        <f t="shared" si="89"/>
        <v>3431</v>
      </c>
      <c r="J1130" s="1">
        <f t="shared" si="88"/>
        <v>0</v>
      </c>
    </row>
    <row r="1131" spans="3:10" x14ac:dyDescent="0.25">
      <c r="C1131" s="2">
        <v>40234</v>
      </c>
      <c r="D1131" s="3" t="s">
        <v>24</v>
      </c>
      <c r="E1131" s="1">
        <v>487</v>
      </c>
      <c r="F1131" s="1">
        <f t="shared" si="85"/>
        <v>2</v>
      </c>
      <c r="G1131" s="1">
        <f t="shared" si="86"/>
        <v>0</v>
      </c>
      <c r="H1131" s="1">
        <f t="shared" si="87"/>
        <v>0</v>
      </c>
      <c r="I1131" s="1">
        <f t="shared" si="89"/>
        <v>2944</v>
      </c>
      <c r="J1131" s="1">
        <f t="shared" si="88"/>
        <v>0</v>
      </c>
    </row>
    <row r="1132" spans="3:10" x14ac:dyDescent="0.25">
      <c r="C1132" s="2">
        <v>40234</v>
      </c>
      <c r="D1132" s="3" t="s">
        <v>9</v>
      </c>
      <c r="E1132" s="1">
        <v>395</v>
      </c>
      <c r="F1132" s="1">
        <f t="shared" si="85"/>
        <v>2</v>
      </c>
      <c r="G1132" s="1">
        <f t="shared" si="86"/>
        <v>0</v>
      </c>
      <c r="H1132" s="1">
        <f t="shared" si="87"/>
        <v>0</v>
      </c>
      <c r="I1132" s="1">
        <f t="shared" si="89"/>
        <v>2549</v>
      </c>
      <c r="J1132" s="1">
        <f t="shared" si="88"/>
        <v>0</v>
      </c>
    </row>
    <row r="1133" spans="3:10" x14ac:dyDescent="0.25">
      <c r="C1133" s="2">
        <v>40236</v>
      </c>
      <c r="D1133" s="3" t="s">
        <v>73</v>
      </c>
      <c r="E1133" s="1">
        <v>91</v>
      </c>
      <c r="F1133" s="1">
        <f t="shared" si="85"/>
        <v>2</v>
      </c>
      <c r="G1133" s="1">
        <f t="shared" si="86"/>
        <v>0</v>
      </c>
      <c r="H1133" s="1">
        <f t="shared" si="87"/>
        <v>0</v>
      </c>
      <c r="I1133" s="1">
        <f t="shared" si="89"/>
        <v>2458</v>
      </c>
      <c r="J1133" s="1">
        <f t="shared" si="88"/>
        <v>0</v>
      </c>
    </row>
    <row r="1134" spans="3:10" x14ac:dyDescent="0.25">
      <c r="C1134" s="2">
        <v>40236</v>
      </c>
      <c r="D1134" s="3" t="s">
        <v>27</v>
      </c>
      <c r="E1134" s="1">
        <v>39</v>
      </c>
      <c r="F1134" s="1">
        <f t="shared" si="85"/>
        <v>2</v>
      </c>
      <c r="G1134" s="1">
        <f t="shared" si="86"/>
        <v>0</v>
      </c>
      <c r="H1134" s="1">
        <f t="shared" si="87"/>
        <v>0</v>
      </c>
      <c r="I1134" s="1">
        <f t="shared" si="89"/>
        <v>2419</v>
      </c>
      <c r="J1134" s="1">
        <f t="shared" si="88"/>
        <v>0</v>
      </c>
    </row>
    <row r="1135" spans="3:10" x14ac:dyDescent="0.25">
      <c r="C1135" s="2">
        <v>40236</v>
      </c>
      <c r="D1135" s="3" t="s">
        <v>24</v>
      </c>
      <c r="E1135" s="1">
        <v>312</v>
      </c>
      <c r="F1135" s="1">
        <f t="shared" si="85"/>
        <v>2</v>
      </c>
      <c r="G1135" s="1">
        <f t="shared" si="86"/>
        <v>0</v>
      </c>
      <c r="H1135" s="1">
        <f t="shared" si="87"/>
        <v>0</v>
      </c>
      <c r="I1135" s="1">
        <f t="shared" si="89"/>
        <v>2107</v>
      </c>
      <c r="J1135" s="1">
        <f t="shared" si="88"/>
        <v>0</v>
      </c>
    </row>
    <row r="1136" spans="3:10" x14ac:dyDescent="0.25">
      <c r="C1136" s="2">
        <v>40237</v>
      </c>
      <c r="D1136" s="3" t="s">
        <v>209</v>
      </c>
      <c r="E1136" s="1">
        <v>20</v>
      </c>
      <c r="F1136" s="1">
        <f t="shared" si="85"/>
        <v>2</v>
      </c>
      <c r="G1136" s="1">
        <f t="shared" si="86"/>
        <v>1</v>
      </c>
      <c r="H1136" s="1">
        <f t="shared" si="87"/>
        <v>3000</v>
      </c>
      <c r="I1136" s="1">
        <f t="shared" si="89"/>
        <v>2087</v>
      </c>
      <c r="J1136" s="1">
        <f t="shared" si="88"/>
        <v>0</v>
      </c>
    </row>
    <row r="1137" spans="3:10" x14ac:dyDescent="0.25">
      <c r="C1137" s="2">
        <v>40240</v>
      </c>
      <c r="D1137" s="3" t="s">
        <v>30</v>
      </c>
      <c r="E1137" s="1">
        <v>35</v>
      </c>
      <c r="F1137" s="1">
        <f t="shared" si="85"/>
        <v>3</v>
      </c>
      <c r="G1137" s="1">
        <f t="shared" si="86"/>
        <v>0</v>
      </c>
      <c r="H1137" s="1">
        <f t="shared" si="87"/>
        <v>0</v>
      </c>
      <c r="I1137" s="1">
        <f t="shared" si="89"/>
        <v>5052</v>
      </c>
      <c r="J1137" s="1">
        <f t="shared" si="88"/>
        <v>0</v>
      </c>
    </row>
    <row r="1138" spans="3:10" x14ac:dyDescent="0.25">
      <c r="C1138" s="2">
        <v>40242</v>
      </c>
      <c r="D1138" s="3" t="s">
        <v>205</v>
      </c>
      <c r="E1138" s="1">
        <v>20</v>
      </c>
      <c r="F1138" s="1">
        <f t="shared" si="85"/>
        <v>3</v>
      </c>
      <c r="G1138" s="1">
        <f t="shared" si="86"/>
        <v>0</v>
      </c>
      <c r="H1138" s="1">
        <f t="shared" si="87"/>
        <v>0</v>
      </c>
      <c r="I1138" s="1">
        <f t="shared" si="89"/>
        <v>5032</v>
      </c>
      <c r="J1138" s="1">
        <f t="shared" si="88"/>
        <v>0</v>
      </c>
    </row>
    <row r="1139" spans="3:10" x14ac:dyDescent="0.25">
      <c r="C1139" s="2">
        <v>40245</v>
      </c>
      <c r="D1139" s="3" t="s">
        <v>32</v>
      </c>
      <c r="E1139" s="1">
        <v>125</v>
      </c>
      <c r="F1139" s="1">
        <f t="shared" si="85"/>
        <v>3</v>
      </c>
      <c r="G1139" s="1">
        <f t="shared" si="86"/>
        <v>0</v>
      </c>
      <c r="H1139" s="1">
        <f t="shared" si="87"/>
        <v>0</v>
      </c>
      <c r="I1139" s="1">
        <f t="shared" si="89"/>
        <v>4907</v>
      </c>
      <c r="J1139" s="1">
        <f t="shared" si="88"/>
        <v>0</v>
      </c>
    </row>
    <row r="1140" spans="3:10" x14ac:dyDescent="0.25">
      <c r="C1140" s="2">
        <v>40245</v>
      </c>
      <c r="D1140" s="3" t="s">
        <v>47</v>
      </c>
      <c r="E1140" s="1">
        <v>396</v>
      </c>
      <c r="F1140" s="1">
        <f t="shared" si="85"/>
        <v>3</v>
      </c>
      <c r="G1140" s="1">
        <f t="shared" si="86"/>
        <v>0</v>
      </c>
      <c r="H1140" s="1">
        <f t="shared" si="87"/>
        <v>0</v>
      </c>
      <c r="I1140" s="1">
        <f t="shared" si="89"/>
        <v>4511</v>
      </c>
      <c r="J1140" s="1">
        <f t="shared" si="88"/>
        <v>0</v>
      </c>
    </row>
    <row r="1141" spans="3:10" x14ac:dyDescent="0.25">
      <c r="C1141" s="2">
        <v>40246</v>
      </c>
      <c r="D1141" s="3" t="s">
        <v>210</v>
      </c>
      <c r="E1141" s="1">
        <v>7</v>
      </c>
      <c r="F1141" s="1">
        <f t="shared" si="85"/>
        <v>3</v>
      </c>
      <c r="G1141" s="1">
        <f t="shared" si="86"/>
        <v>0</v>
      </c>
      <c r="H1141" s="1">
        <f t="shared" si="87"/>
        <v>0</v>
      </c>
      <c r="I1141" s="1">
        <f t="shared" si="89"/>
        <v>4504</v>
      </c>
      <c r="J1141" s="1">
        <f t="shared" si="88"/>
        <v>0</v>
      </c>
    </row>
    <row r="1142" spans="3:10" x14ac:dyDescent="0.25">
      <c r="C1142" s="2">
        <v>40247</v>
      </c>
      <c r="D1142" s="3" t="s">
        <v>80</v>
      </c>
      <c r="E1142" s="1">
        <v>59</v>
      </c>
      <c r="F1142" s="1">
        <f t="shared" si="85"/>
        <v>3</v>
      </c>
      <c r="G1142" s="1">
        <f t="shared" si="86"/>
        <v>0</v>
      </c>
      <c r="H1142" s="1">
        <f t="shared" si="87"/>
        <v>0</v>
      </c>
      <c r="I1142" s="1">
        <f t="shared" si="89"/>
        <v>4445</v>
      </c>
      <c r="J1142" s="1">
        <f t="shared" si="88"/>
        <v>0</v>
      </c>
    </row>
    <row r="1143" spans="3:10" x14ac:dyDescent="0.25">
      <c r="C1143" s="2">
        <v>40250</v>
      </c>
      <c r="D1143" s="3" t="s">
        <v>16</v>
      </c>
      <c r="E1143" s="1">
        <v>417</v>
      </c>
      <c r="F1143" s="1">
        <f t="shared" si="85"/>
        <v>3</v>
      </c>
      <c r="G1143" s="1">
        <f t="shared" si="86"/>
        <v>0</v>
      </c>
      <c r="H1143" s="1">
        <f t="shared" si="87"/>
        <v>0</v>
      </c>
      <c r="I1143" s="1">
        <f t="shared" si="89"/>
        <v>4028</v>
      </c>
      <c r="J1143" s="1">
        <f t="shared" si="88"/>
        <v>0</v>
      </c>
    </row>
    <row r="1144" spans="3:10" x14ac:dyDescent="0.25">
      <c r="C1144" s="2">
        <v>40250</v>
      </c>
      <c r="D1144" s="3" t="s">
        <v>47</v>
      </c>
      <c r="E1144" s="1">
        <v>115</v>
      </c>
      <c r="F1144" s="1">
        <f t="shared" si="85"/>
        <v>3</v>
      </c>
      <c r="G1144" s="1">
        <f t="shared" si="86"/>
        <v>0</v>
      </c>
      <c r="H1144" s="1">
        <f t="shared" si="87"/>
        <v>0</v>
      </c>
      <c r="I1144" s="1">
        <f t="shared" si="89"/>
        <v>3913</v>
      </c>
      <c r="J1144" s="1">
        <f t="shared" si="88"/>
        <v>0</v>
      </c>
    </row>
    <row r="1145" spans="3:10" x14ac:dyDescent="0.25">
      <c r="C1145" s="2">
        <v>40253</v>
      </c>
      <c r="D1145" s="3" t="s">
        <v>56</v>
      </c>
      <c r="E1145" s="1">
        <v>6</v>
      </c>
      <c r="F1145" s="1">
        <f t="shared" si="85"/>
        <v>3</v>
      </c>
      <c r="G1145" s="1">
        <f t="shared" si="86"/>
        <v>0</v>
      </c>
      <c r="H1145" s="1">
        <f t="shared" si="87"/>
        <v>0</v>
      </c>
      <c r="I1145" s="1">
        <f t="shared" si="89"/>
        <v>3907</v>
      </c>
      <c r="J1145" s="1">
        <f t="shared" si="88"/>
        <v>0</v>
      </c>
    </row>
    <row r="1146" spans="3:10" x14ac:dyDescent="0.25">
      <c r="C1146" s="2">
        <v>40254</v>
      </c>
      <c r="D1146" s="3" t="s">
        <v>21</v>
      </c>
      <c r="E1146" s="1">
        <v>69</v>
      </c>
      <c r="F1146" s="1">
        <f t="shared" si="85"/>
        <v>3</v>
      </c>
      <c r="G1146" s="1">
        <f t="shared" si="86"/>
        <v>0</v>
      </c>
      <c r="H1146" s="1">
        <f t="shared" si="87"/>
        <v>0</v>
      </c>
      <c r="I1146" s="1">
        <f t="shared" si="89"/>
        <v>3838</v>
      </c>
      <c r="J1146" s="1">
        <f t="shared" si="88"/>
        <v>0</v>
      </c>
    </row>
    <row r="1147" spans="3:10" x14ac:dyDescent="0.25">
      <c r="C1147" s="2">
        <v>40256</v>
      </c>
      <c r="D1147" s="3" t="s">
        <v>14</v>
      </c>
      <c r="E1147" s="1">
        <v>58</v>
      </c>
      <c r="F1147" s="1">
        <f t="shared" si="85"/>
        <v>3</v>
      </c>
      <c r="G1147" s="1">
        <f t="shared" si="86"/>
        <v>0</v>
      </c>
      <c r="H1147" s="1">
        <f t="shared" si="87"/>
        <v>0</v>
      </c>
      <c r="I1147" s="1">
        <f t="shared" si="89"/>
        <v>3780</v>
      </c>
      <c r="J1147" s="1">
        <f t="shared" si="88"/>
        <v>0</v>
      </c>
    </row>
    <row r="1148" spans="3:10" x14ac:dyDescent="0.25">
      <c r="C1148" s="2">
        <v>40256</v>
      </c>
      <c r="D1148" s="3" t="s">
        <v>27</v>
      </c>
      <c r="E1148" s="1">
        <v>159</v>
      </c>
      <c r="F1148" s="1">
        <f t="shared" si="85"/>
        <v>3</v>
      </c>
      <c r="G1148" s="1">
        <f t="shared" si="86"/>
        <v>0</v>
      </c>
      <c r="H1148" s="1">
        <f t="shared" si="87"/>
        <v>0</v>
      </c>
      <c r="I1148" s="1">
        <f t="shared" si="89"/>
        <v>3621</v>
      </c>
      <c r="J1148" s="1">
        <f t="shared" si="88"/>
        <v>0</v>
      </c>
    </row>
    <row r="1149" spans="3:10" x14ac:dyDescent="0.25">
      <c r="C1149" s="2">
        <v>40258</v>
      </c>
      <c r="D1149" s="3" t="s">
        <v>211</v>
      </c>
      <c r="E1149" s="1">
        <v>6</v>
      </c>
      <c r="F1149" s="1">
        <f t="shared" si="85"/>
        <v>3</v>
      </c>
      <c r="G1149" s="1">
        <f t="shared" si="86"/>
        <v>0</v>
      </c>
      <c r="H1149" s="1">
        <f t="shared" si="87"/>
        <v>0</v>
      </c>
      <c r="I1149" s="1">
        <f t="shared" si="89"/>
        <v>3615</v>
      </c>
      <c r="J1149" s="1">
        <f t="shared" si="88"/>
        <v>0</v>
      </c>
    </row>
    <row r="1150" spans="3:10" x14ac:dyDescent="0.25">
      <c r="C1150" s="2">
        <v>40259</v>
      </c>
      <c r="D1150" s="3" t="s">
        <v>14</v>
      </c>
      <c r="E1150" s="1">
        <v>103</v>
      </c>
      <c r="F1150" s="1">
        <f t="shared" si="85"/>
        <v>3</v>
      </c>
      <c r="G1150" s="1">
        <f t="shared" si="86"/>
        <v>0</v>
      </c>
      <c r="H1150" s="1">
        <f t="shared" si="87"/>
        <v>0</v>
      </c>
      <c r="I1150" s="1">
        <f t="shared" si="89"/>
        <v>3512</v>
      </c>
      <c r="J1150" s="1">
        <f t="shared" si="88"/>
        <v>0</v>
      </c>
    </row>
    <row r="1151" spans="3:10" x14ac:dyDescent="0.25">
      <c r="C1151" s="2">
        <v>40263</v>
      </c>
      <c r="D1151" s="3" t="s">
        <v>9</v>
      </c>
      <c r="E1151" s="1">
        <v>155</v>
      </c>
      <c r="F1151" s="1">
        <f t="shared" si="85"/>
        <v>3</v>
      </c>
      <c r="G1151" s="1">
        <f t="shared" si="86"/>
        <v>0</v>
      </c>
      <c r="H1151" s="1">
        <f t="shared" si="87"/>
        <v>0</v>
      </c>
      <c r="I1151" s="1">
        <f t="shared" si="89"/>
        <v>3357</v>
      </c>
      <c r="J1151" s="1">
        <f t="shared" si="88"/>
        <v>0</v>
      </c>
    </row>
    <row r="1152" spans="3:10" x14ac:dyDescent="0.25">
      <c r="C1152" s="2">
        <v>40263</v>
      </c>
      <c r="D1152" s="3" t="s">
        <v>83</v>
      </c>
      <c r="E1152" s="1">
        <v>10</v>
      </c>
      <c r="F1152" s="1">
        <f t="shared" si="85"/>
        <v>3</v>
      </c>
      <c r="G1152" s="1">
        <f t="shared" si="86"/>
        <v>0</v>
      </c>
      <c r="H1152" s="1">
        <f t="shared" si="87"/>
        <v>0</v>
      </c>
      <c r="I1152" s="1">
        <f t="shared" si="89"/>
        <v>3347</v>
      </c>
      <c r="J1152" s="1">
        <f t="shared" si="88"/>
        <v>0</v>
      </c>
    </row>
    <row r="1153" spans="3:10" x14ac:dyDescent="0.25">
      <c r="C1153" s="2">
        <v>40265</v>
      </c>
      <c r="D1153" s="3" t="s">
        <v>30</v>
      </c>
      <c r="E1153" s="1">
        <v>158</v>
      </c>
      <c r="F1153" s="1">
        <f t="shared" si="85"/>
        <v>3</v>
      </c>
      <c r="G1153" s="1">
        <f t="shared" si="86"/>
        <v>0</v>
      </c>
      <c r="H1153" s="1">
        <f t="shared" si="87"/>
        <v>0</v>
      </c>
      <c r="I1153" s="1">
        <f t="shared" si="89"/>
        <v>3189</v>
      </c>
      <c r="J1153" s="1">
        <f t="shared" si="88"/>
        <v>0</v>
      </c>
    </row>
    <row r="1154" spans="3:10" x14ac:dyDescent="0.25">
      <c r="C1154" s="2">
        <v>40267</v>
      </c>
      <c r="D1154" s="3" t="s">
        <v>57</v>
      </c>
      <c r="E1154" s="1">
        <v>146</v>
      </c>
      <c r="F1154" s="1">
        <f t="shared" si="85"/>
        <v>3</v>
      </c>
      <c r="G1154" s="1">
        <f t="shared" si="86"/>
        <v>0</v>
      </c>
      <c r="H1154" s="1">
        <f t="shared" si="87"/>
        <v>0</v>
      </c>
      <c r="I1154" s="1">
        <f t="shared" si="89"/>
        <v>3043</v>
      </c>
      <c r="J1154" s="1">
        <f t="shared" si="88"/>
        <v>0</v>
      </c>
    </row>
    <row r="1155" spans="3:10" x14ac:dyDescent="0.25">
      <c r="C1155" s="2">
        <v>40268</v>
      </c>
      <c r="D1155" s="3" t="s">
        <v>24</v>
      </c>
      <c r="E1155" s="1">
        <v>230</v>
      </c>
      <c r="F1155" s="1">
        <f t="shared" ref="F1155:F1218" si="90">MONTH(C1155)</f>
        <v>3</v>
      </c>
      <c r="G1155" s="1">
        <f t="shared" ref="G1155:G1218" si="91">IF(F1156&lt;&gt;F1155,1,0)</f>
        <v>1</v>
      </c>
      <c r="H1155" s="1">
        <f t="shared" ref="H1155:H1218" si="92">IF(G1155=1,IF(I1155&lt;5000,1000*ROUNDUP(5-I1155/1000,0),0),0)</f>
        <v>3000</v>
      </c>
      <c r="I1155" s="1">
        <f t="shared" si="89"/>
        <v>2813</v>
      </c>
      <c r="J1155" s="1">
        <f t="shared" ref="J1155:J1218" si="93">IF(H1155&gt;=4000,1,0)</f>
        <v>0</v>
      </c>
    </row>
    <row r="1156" spans="3:10" x14ac:dyDescent="0.25">
      <c r="C1156" s="2">
        <v>40270</v>
      </c>
      <c r="D1156" s="3" t="s">
        <v>41</v>
      </c>
      <c r="E1156" s="1">
        <v>143</v>
      </c>
      <c r="F1156" s="1">
        <f t="shared" si="90"/>
        <v>4</v>
      </c>
      <c r="G1156" s="1">
        <f t="shared" si="91"/>
        <v>0</v>
      </c>
      <c r="H1156" s="1">
        <f t="shared" si="92"/>
        <v>0</v>
      </c>
      <c r="I1156" s="1">
        <f t="shared" ref="I1156:I1219" si="94">I1155-E1156+H1155</f>
        <v>5670</v>
      </c>
      <c r="J1156" s="1">
        <f t="shared" si="93"/>
        <v>0</v>
      </c>
    </row>
    <row r="1157" spans="3:10" x14ac:dyDescent="0.25">
      <c r="C1157" s="2">
        <v>40270</v>
      </c>
      <c r="D1157" s="3" t="s">
        <v>63</v>
      </c>
      <c r="E1157" s="1">
        <v>167</v>
      </c>
      <c r="F1157" s="1">
        <f t="shared" si="90"/>
        <v>4</v>
      </c>
      <c r="G1157" s="1">
        <f t="shared" si="91"/>
        <v>0</v>
      </c>
      <c r="H1157" s="1">
        <f t="shared" si="92"/>
        <v>0</v>
      </c>
      <c r="I1157" s="1">
        <f t="shared" si="94"/>
        <v>5503</v>
      </c>
      <c r="J1157" s="1">
        <f t="shared" si="93"/>
        <v>0</v>
      </c>
    </row>
    <row r="1158" spans="3:10" x14ac:dyDescent="0.25">
      <c r="C1158" s="2">
        <v>40270</v>
      </c>
      <c r="D1158" s="3" t="s">
        <v>54</v>
      </c>
      <c r="E1158" s="1">
        <v>119</v>
      </c>
      <c r="F1158" s="1">
        <f t="shared" si="90"/>
        <v>4</v>
      </c>
      <c r="G1158" s="1">
        <f t="shared" si="91"/>
        <v>0</v>
      </c>
      <c r="H1158" s="1">
        <f t="shared" si="92"/>
        <v>0</v>
      </c>
      <c r="I1158" s="1">
        <f t="shared" si="94"/>
        <v>5384</v>
      </c>
      <c r="J1158" s="1">
        <f t="shared" si="93"/>
        <v>0</v>
      </c>
    </row>
    <row r="1159" spans="3:10" x14ac:dyDescent="0.25">
      <c r="C1159" s="2">
        <v>40272</v>
      </c>
      <c r="D1159" s="3" t="s">
        <v>16</v>
      </c>
      <c r="E1159" s="1">
        <v>400</v>
      </c>
      <c r="F1159" s="1">
        <f t="shared" si="90"/>
        <v>4</v>
      </c>
      <c r="G1159" s="1">
        <f t="shared" si="91"/>
        <v>0</v>
      </c>
      <c r="H1159" s="1">
        <f t="shared" si="92"/>
        <v>0</v>
      </c>
      <c r="I1159" s="1">
        <f t="shared" si="94"/>
        <v>4984</v>
      </c>
      <c r="J1159" s="1">
        <f t="shared" si="93"/>
        <v>0</v>
      </c>
    </row>
    <row r="1160" spans="3:10" x14ac:dyDescent="0.25">
      <c r="C1160" s="2">
        <v>40274</v>
      </c>
      <c r="D1160" s="3" t="s">
        <v>39</v>
      </c>
      <c r="E1160" s="1">
        <v>172</v>
      </c>
      <c r="F1160" s="1">
        <f t="shared" si="90"/>
        <v>4</v>
      </c>
      <c r="G1160" s="1">
        <f t="shared" si="91"/>
        <v>0</v>
      </c>
      <c r="H1160" s="1">
        <f t="shared" si="92"/>
        <v>0</v>
      </c>
      <c r="I1160" s="1">
        <f t="shared" si="94"/>
        <v>4812</v>
      </c>
      <c r="J1160" s="1">
        <f t="shared" si="93"/>
        <v>0</v>
      </c>
    </row>
    <row r="1161" spans="3:10" x14ac:dyDescent="0.25">
      <c r="C1161" s="2">
        <v>40275</v>
      </c>
      <c r="D1161" s="3" t="s">
        <v>100</v>
      </c>
      <c r="E1161" s="1">
        <v>19</v>
      </c>
      <c r="F1161" s="1">
        <f t="shared" si="90"/>
        <v>4</v>
      </c>
      <c r="G1161" s="1">
        <f t="shared" si="91"/>
        <v>0</v>
      </c>
      <c r="H1161" s="1">
        <f t="shared" si="92"/>
        <v>0</v>
      </c>
      <c r="I1161" s="1">
        <f t="shared" si="94"/>
        <v>4793</v>
      </c>
      <c r="J1161" s="1">
        <f t="shared" si="93"/>
        <v>0</v>
      </c>
    </row>
    <row r="1162" spans="3:10" x14ac:dyDescent="0.25">
      <c r="C1162" s="2">
        <v>40277</v>
      </c>
      <c r="D1162" s="3" t="s">
        <v>9</v>
      </c>
      <c r="E1162" s="1">
        <v>116</v>
      </c>
      <c r="F1162" s="1">
        <f t="shared" si="90"/>
        <v>4</v>
      </c>
      <c r="G1162" s="1">
        <f t="shared" si="91"/>
        <v>0</v>
      </c>
      <c r="H1162" s="1">
        <f t="shared" si="92"/>
        <v>0</v>
      </c>
      <c r="I1162" s="1">
        <f t="shared" si="94"/>
        <v>4677</v>
      </c>
      <c r="J1162" s="1">
        <f t="shared" si="93"/>
        <v>0</v>
      </c>
    </row>
    <row r="1163" spans="3:10" x14ac:dyDescent="0.25">
      <c r="C1163" s="2">
        <v>40279</v>
      </c>
      <c r="D1163" s="3" t="s">
        <v>24</v>
      </c>
      <c r="E1163" s="1">
        <v>143</v>
      </c>
      <c r="F1163" s="1">
        <f t="shared" si="90"/>
        <v>4</v>
      </c>
      <c r="G1163" s="1">
        <f t="shared" si="91"/>
        <v>0</v>
      </c>
      <c r="H1163" s="1">
        <f t="shared" si="92"/>
        <v>0</v>
      </c>
      <c r="I1163" s="1">
        <f t="shared" si="94"/>
        <v>4534</v>
      </c>
      <c r="J1163" s="1">
        <f t="shared" si="93"/>
        <v>0</v>
      </c>
    </row>
    <row r="1164" spans="3:10" x14ac:dyDescent="0.25">
      <c r="C1164" s="2">
        <v>40280</v>
      </c>
      <c r="D1164" s="3" t="s">
        <v>11</v>
      </c>
      <c r="E1164" s="1">
        <v>222</v>
      </c>
      <c r="F1164" s="1">
        <f t="shared" si="90"/>
        <v>4</v>
      </c>
      <c r="G1164" s="1">
        <f t="shared" si="91"/>
        <v>0</v>
      </c>
      <c r="H1164" s="1">
        <f t="shared" si="92"/>
        <v>0</v>
      </c>
      <c r="I1164" s="1">
        <f t="shared" si="94"/>
        <v>4312</v>
      </c>
      <c r="J1164" s="1">
        <f t="shared" si="93"/>
        <v>0</v>
      </c>
    </row>
    <row r="1165" spans="3:10" x14ac:dyDescent="0.25">
      <c r="C1165" s="2">
        <v>40282</v>
      </c>
      <c r="D1165" s="3" t="s">
        <v>11</v>
      </c>
      <c r="E1165" s="1">
        <v>352</v>
      </c>
      <c r="F1165" s="1">
        <f t="shared" si="90"/>
        <v>4</v>
      </c>
      <c r="G1165" s="1">
        <f t="shared" si="91"/>
        <v>0</v>
      </c>
      <c r="H1165" s="1">
        <f t="shared" si="92"/>
        <v>0</v>
      </c>
      <c r="I1165" s="1">
        <f t="shared" si="94"/>
        <v>3960</v>
      </c>
      <c r="J1165" s="1">
        <f t="shared" si="93"/>
        <v>0</v>
      </c>
    </row>
    <row r="1166" spans="3:10" x14ac:dyDescent="0.25">
      <c r="C1166" s="2">
        <v>40282</v>
      </c>
      <c r="D1166" s="3" t="s">
        <v>54</v>
      </c>
      <c r="E1166" s="1">
        <v>69</v>
      </c>
      <c r="F1166" s="1">
        <f t="shared" si="90"/>
        <v>4</v>
      </c>
      <c r="G1166" s="1">
        <f t="shared" si="91"/>
        <v>0</v>
      </c>
      <c r="H1166" s="1">
        <f t="shared" si="92"/>
        <v>0</v>
      </c>
      <c r="I1166" s="1">
        <f t="shared" si="94"/>
        <v>3891</v>
      </c>
      <c r="J1166" s="1">
        <f t="shared" si="93"/>
        <v>0</v>
      </c>
    </row>
    <row r="1167" spans="3:10" x14ac:dyDescent="0.25">
      <c r="C1167" s="2">
        <v>40283</v>
      </c>
      <c r="D1167" s="3" t="s">
        <v>47</v>
      </c>
      <c r="E1167" s="1">
        <v>182</v>
      </c>
      <c r="F1167" s="1">
        <f t="shared" si="90"/>
        <v>4</v>
      </c>
      <c r="G1167" s="1">
        <f t="shared" si="91"/>
        <v>0</v>
      </c>
      <c r="H1167" s="1">
        <f t="shared" si="92"/>
        <v>0</v>
      </c>
      <c r="I1167" s="1">
        <f t="shared" si="94"/>
        <v>3709</v>
      </c>
      <c r="J1167" s="1">
        <f t="shared" si="93"/>
        <v>0</v>
      </c>
    </row>
    <row r="1168" spans="3:10" x14ac:dyDescent="0.25">
      <c r="C1168" s="2">
        <v>40285</v>
      </c>
      <c r="D1168" s="3" t="s">
        <v>11</v>
      </c>
      <c r="E1168" s="1">
        <v>182</v>
      </c>
      <c r="F1168" s="1">
        <f t="shared" si="90"/>
        <v>4</v>
      </c>
      <c r="G1168" s="1">
        <f t="shared" si="91"/>
        <v>0</v>
      </c>
      <c r="H1168" s="1">
        <f t="shared" si="92"/>
        <v>0</v>
      </c>
      <c r="I1168" s="1">
        <f t="shared" si="94"/>
        <v>3527</v>
      </c>
      <c r="J1168" s="1">
        <f t="shared" si="93"/>
        <v>0</v>
      </c>
    </row>
    <row r="1169" spans="3:10" x14ac:dyDescent="0.25">
      <c r="C1169" s="2">
        <v>40285</v>
      </c>
      <c r="D1169" s="3" t="s">
        <v>54</v>
      </c>
      <c r="E1169" s="1">
        <v>165</v>
      </c>
      <c r="F1169" s="1">
        <f t="shared" si="90"/>
        <v>4</v>
      </c>
      <c r="G1169" s="1">
        <f t="shared" si="91"/>
        <v>0</v>
      </c>
      <c r="H1169" s="1">
        <f t="shared" si="92"/>
        <v>0</v>
      </c>
      <c r="I1169" s="1">
        <f t="shared" si="94"/>
        <v>3362</v>
      </c>
      <c r="J1169" s="1">
        <f t="shared" si="93"/>
        <v>0</v>
      </c>
    </row>
    <row r="1170" spans="3:10" x14ac:dyDescent="0.25">
      <c r="C1170" s="2">
        <v>40286</v>
      </c>
      <c r="D1170" s="3" t="s">
        <v>42</v>
      </c>
      <c r="E1170" s="1">
        <v>18</v>
      </c>
      <c r="F1170" s="1">
        <f t="shared" si="90"/>
        <v>4</v>
      </c>
      <c r="G1170" s="1">
        <f t="shared" si="91"/>
        <v>0</v>
      </c>
      <c r="H1170" s="1">
        <f t="shared" si="92"/>
        <v>0</v>
      </c>
      <c r="I1170" s="1">
        <f t="shared" si="94"/>
        <v>3344</v>
      </c>
      <c r="J1170" s="1">
        <f t="shared" si="93"/>
        <v>0</v>
      </c>
    </row>
    <row r="1171" spans="3:10" x14ac:dyDescent="0.25">
      <c r="C1171" s="2">
        <v>40286</v>
      </c>
      <c r="D1171" s="3" t="s">
        <v>212</v>
      </c>
      <c r="E1171" s="1">
        <v>2</v>
      </c>
      <c r="F1171" s="1">
        <f t="shared" si="90"/>
        <v>4</v>
      </c>
      <c r="G1171" s="1">
        <f t="shared" si="91"/>
        <v>0</v>
      </c>
      <c r="H1171" s="1">
        <f t="shared" si="92"/>
        <v>0</v>
      </c>
      <c r="I1171" s="1">
        <f t="shared" si="94"/>
        <v>3342</v>
      </c>
      <c r="J1171" s="1">
        <f t="shared" si="93"/>
        <v>0</v>
      </c>
    </row>
    <row r="1172" spans="3:10" x14ac:dyDescent="0.25">
      <c r="C1172" s="2">
        <v>40287</v>
      </c>
      <c r="D1172" s="3" t="s">
        <v>186</v>
      </c>
      <c r="E1172" s="1">
        <v>15</v>
      </c>
      <c r="F1172" s="1">
        <f t="shared" si="90"/>
        <v>4</v>
      </c>
      <c r="G1172" s="1">
        <f t="shared" si="91"/>
        <v>0</v>
      </c>
      <c r="H1172" s="1">
        <f t="shared" si="92"/>
        <v>0</v>
      </c>
      <c r="I1172" s="1">
        <f t="shared" si="94"/>
        <v>3327</v>
      </c>
      <c r="J1172" s="1">
        <f t="shared" si="93"/>
        <v>0</v>
      </c>
    </row>
    <row r="1173" spans="3:10" x14ac:dyDescent="0.25">
      <c r="C1173" s="2">
        <v>40288</v>
      </c>
      <c r="D1173" s="3" t="s">
        <v>213</v>
      </c>
      <c r="E1173" s="1">
        <v>19</v>
      </c>
      <c r="F1173" s="1">
        <f t="shared" si="90"/>
        <v>4</v>
      </c>
      <c r="G1173" s="1">
        <f t="shared" si="91"/>
        <v>0</v>
      </c>
      <c r="H1173" s="1">
        <f t="shared" si="92"/>
        <v>0</v>
      </c>
      <c r="I1173" s="1">
        <f t="shared" si="94"/>
        <v>3308</v>
      </c>
      <c r="J1173" s="1">
        <f t="shared" si="93"/>
        <v>0</v>
      </c>
    </row>
    <row r="1174" spans="3:10" x14ac:dyDescent="0.25">
      <c r="C1174" s="2">
        <v>40289</v>
      </c>
      <c r="D1174" s="3" t="s">
        <v>39</v>
      </c>
      <c r="E1174" s="1">
        <v>66</v>
      </c>
      <c r="F1174" s="1">
        <f t="shared" si="90"/>
        <v>4</v>
      </c>
      <c r="G1174" s="1">
        <f t="shared" si="91"/>
        <v>0</v>
      </c>
      <c r="H1174" s="1">
        <f t="shared" si="92"/>
        <v>0</v>
      </c>
      <c r="I1174" s="1">
        <f t="shared" si="94"/>
        <v>3242</v>
      </c>
      <c r="J1174" s="1">
        <f t="shared" si="93"/>
        <v>0</v>
      </c>
    </row>
    <row r="1175" spans="3:10" x14ac:dyDescent="0.25">
      <c r="C1175" s="2">
        <v>40289</v>
      </c>
      <c r="D1175" s="3" t="s">
        <v>172</v>
      </c>
      <c r="E1175" s="1">
        <v>12</v>
      </c>
      <c r="F1175" s="1">
        <f t="shared" si="90"/>
        <v>4</v>
      </c>
      <c r="G1175" s="1">
        <f t="shared" si="91"/>
        <v>0</v>
      </c>
      <c r="H1175" s="1">
        <f t="shared" si="92"/>
        <v>0</v>
      </c>
      <c r="I1175" s="1">
        <f t="shared" si="94"/>
        <v>3230</v>
      </c>
      <c r="J1175" s="1">
        <f t="shared" si="93"/>
        <v>0</v>
      </c>
    </row>
    <row r="1176" spans="3:10" x14ac:dyDescent="0.25">
      <c r="C1176" s="2">
        <v>40290</v>
      </c>
      <c r="D1176" s="3" t="s">
        <v>120</v>
      </c>
      <c r="E1176" s="1">
        <v>19</v>
      </c>
      <c r="F1176" s="1">
        <f t="shared" si="90"/>
        <v>4</v>
      </c>
      <c r="G1176" s="1">
        <f t="shared" si="91"/>
        <v>0</v>
      </c>
      <c r="H1176" s="1">
        <f t="shared" si="92"/>
        <v>0</v>
      </c>
      <c r="I1176" s="1">
        <f t="shared" si="94"/>
        <v>3211</v>
      </c>
      <c r="J1176" s="1">
        <f t="shared" si="93"/>
        <v>0</v>
      </c>
    </row>
    <row r="1177" spans="3:10" x14ac:dyDescent="0.25">
      <c r="C1177" s="2">
        <v>40290</v>
      </c>
      <c r="D1177" s="3" t="s">
        <v>25</v>
      </c>
      <c r="E1177" s="1">
        <v>96</v>
      </c>
      <c r="F1177" s="1">
        <f t="shared" si="90"/>
        <v>4</v>
      </c>
      <c r="G1177" s="1">
        <f t="shared" si="91"/>
        <v>0</v>
      </c>
      <c r="H1177" s="1">
        <f t="shared" si="92"/>
        <v>0</v>
      </c>
      <c r="I1177" s="1">
        <f t="shared" si="94"/>
        <v>3115</v>
      </c>
      <c r="J1177" s="1">
        <f t="shared" si="93"/>
        <v>0</v>
      </c>
    </row>
    <row r="1178" spans="3:10" x14ac:dyDescent="0.25">
      <c r="C1178" s="2">
        <v>40293</v>
      </c>
      <c r="D1178" s="3" t="s">
        <v>11</v>
      </c>
      <c r="E1178" s="1">
        <v>240</v>
      </c>
      <c r="F1178" s="1">
        <f t="shared" si="90"/>
        <v>4</v>
      </c>
      <c r="G1178" s="1">
        <f t="shared" si="91"/>
        <v>0</v>
      </c>
      <c r="H1178" s="1">
        <f t="shared" si="92"/>
        <v>0</v>
      </c>
      <c r="I1178" s="1">
        <f t="shared" si="94"/>
        <v>2875</v>
      </c>
      <c r="J1178" s="1">
        <f t="shared" si="93"/>
        <v>0</v>
      </c>
    </row>
    <row r="1179" spans="3:10" x14ac:dyDescent="0.25">
      <c r="C1179" s="2">
        <v>40295</v>
      </c>
      <c r="D1179" s="3" t="s">
        <v>30</v>
      </c>
      <c r="E1179" s="1">
        <v>57</v>
      </c>
      <c r="F1179" s="1">
        <f t="shared" si="90"/>
        <v>4</v>
      </c>
      <c r="G1179" s="1">
        <f t="shared" si="91"/>
        <v>1</v>
      </c>
      <c r="H1179" s="1">
        <f t="shared" si="92"/>
        <v>3000</v>
      </c>
      <c r="I1179" s="1">
        <f t="shared" si="94"/>
        <v>2818</v>
      </c>
      <c r="J1179" s="1">
        <f t="shared" si="93"/>
        <v>0</v>
      </c>
    </row>
    <row r="1180" spans="3:10" x14ac:dyDescent="0.25">
      <c r="C1180" s="2">
        <v>40299</v>
      </c>
      <c r="D1180" s="3" t="s">
        <v>16</v>
      </c>
      <c r="E1180" s="1">
        <v>475</v>
      </c>
      <c r="F1180" s="1">
        <f t="shared" si="90"/>
        <v>5</v>
      </c>
      <c r="G1180" s="1">
        <f t="shared" si="91"/>
        <v>0</v>
      </c>
      <c r="H1180" s="1">
        <f t="shared" si="92"/>
        <v>0</v>
      </c>
      <c r="I1180" s="1">
        <f t="shared" si="94"/>
        <v>5343</v>
      </c>
      <c r="J1180" s="1">
        <f t="shared" si="93"/>
        <v>0</v>
      </c>
    </row>
    <row r="1181" spans="3:10" x14ac:dyDescent="0.25">
      <c r="C1181" s="2">
        <v>40300</v>
      </c>
      <c r="D1181" s="3" t="s">
        <v>9</v>
      </c>
      <c r="E1181" s="1">
        <v>162</v>
      </c>
      <c r="F1181" s="1">
        <f t="shared" si="90"/>
        <v>5</v>
      </c>
      <c r="G1181" s="1">
        <f t="shared" si="91"/>
        <v>0</v>
      </c>
      <c r="H1181" s="1">
        <f t="shared" si="92"/>
        <v>0</v>
      </c>
      <c r="I1181" s="1">
        <f t="shared" si="94"/>
        <v>5181</v>
      </c>
      <c r="J1181" s="1">
        <f t="shared" si="93"/>
        <v>0</v>
      </c>
    </row>
    <row r="1182" spans="3:10" x14ac:dyDescent="0.25">
      <c r="C1182" s="2">
        <v>40302</v>
      </c>
      <c r="D1182" s="3" t="s">
        <v>9</v>
      </c>
      <c r="E1182" s="1">
        <v>150</v>
      </c>
      <c r="F1182" s="1">
        <f t="shared" si="90"/>
        <v>5</v>
      </c>
      <c r="G1182" s="1">
        <f t="shared" si="91"/>
        <v>0</v>
      </c>
      <c r="H1182" s="1">
        <f t="shared" si="92"/>
        <v>0</v>
      </c>
      <c r="I1182" s="1">
        <f t="shared" si="94"/>
        <v>5031</v>
      </c>
      <c r="J1182" s="1">
        <f t="shared" si="93"/>
        <v>0</v>
      </c>
    </row>
    <row r="1183" spans="3:10" x14ac:dyDescent="0.25">
      <c r="C1183" s="2">
        <v>40303</v>
      </c>
      <c r="D1183" s="3" t="s">
        <v>52</v>
      </c>
      <c r="E1183" s="1">
        <v>139</v>
      </c>
      <c r="F1183" s="1">
        <f t="shared" si="90"/>
        <v>5</v>
      </c>
      <c r="G1183" s="1">
        <f t="shared" si="91"/>
        <v>0</v>
      </c>
      <c r="H1183" s="1">
        <f t="shared" si="92"/>
        <v>0</v>
      </c>
      <c r="I1183" s="1">
        <f t="shared" si="94"/>
        <v>4892</v>
      </c>
      <c r="J1183" s="1">
        <f t="shared" si="93"/>
        <v>0</v>
      </c>
    </row>
    <row r="1184" spans="3:10" x14ac:dyDescent="0.25">
      <c r="C1184" s="2">
        <v>40305</v>
      </c>
      <c r="D1184" s="3" t="s">
        <v>21</v>
      </c>
      <c r="E1184" s="1">
        <v>183</v>
      </c>
      <c r="F1184" s="1">
        <f t="shared" si="90"/>
        <v>5</v>
      </c>
      <c r="G1184" s="1">
        <f t="shared" si="91"/>
        <v>0</v>
      </c>
      <c r="H1184" s="1">
        <f t="shared" si="92"/>
        <v>0</v>
      </c>
      <c r="I1184" s="1">
        <f t="shared" si="94"/>
        <v>4709</v>
      </c>
      <c r="J1184" s="1">
        <f t="shared" si="93"/>
        <v>0</v>
      </c>
    </row>
    <row r="1185" spans="3:10" x14ac:dyDescent="0.25">
      <c r="C1185" s="2">
        <v>40315</v>
      </c>
      <c r="D1185" s="3" t="s">
        <v>9</v>
      </c>
      <c r="E1185" s="1">
        <v>214</v>
      </c>
      <c r="F1185" s="1">
        <f t="shared" si="90"/>
        <v>5</v>
      </c>
      <c r="G1185" s="1">
        <f t="shared" si="91"/>
        <v>0</v>
      </c>
      <c r="H1185" s="1">
        <f t="shared" si="92"/>
        <v>0</v>
      </c>
      <c r="I1185" s="1">
        <f t="shared" si="94"/>
        <v>4495</v>
      </c>
      <c r="J1185" s="1">
        <f t="shared" si="93"/>
        <v>0</v>
      </c>
    </row>
    <row r="1186" spans="3:10" x14ac:dyDescent="0.25">
      <c r="C1186" s="2">
        <v>40318</v>
      </c>
      <c r="D1186" s="3" t="s">
        <v>177</v>
      </c>
      <c r="E1186" s="1">
        <v>14</v>
      </c>
      <c r="F1186" s="1">
        <f t="shared" si="90"/>
        <v>5</v>
      </c>
      <c r="G1186" s="1">
        <f t="shared" si="91"/>
        <v>0</v>
      </c>
      <c r="H1186" s="1">
        <f t="shared" si="92"/>
        <v>0</v>
      </c>
      <c r="I1186" s="1">
        <f t="shared" si="94"/>
        <v>4481</v>
      </c>
      <c r="J1186" s="1">
        <f t="shared" si="93"/>
        <v>0</v>
      </c>
    </row>
    <row r="1187" spans="3:10" x14ac:dyDescent="0.25">
      <c r="C1187" s="2">
        <v>40319</v>
      </c>
      <c r="D1187" s="3" t="s">
        <v>197</v>
      </c>
      <c r="E1187" s="1">
        <v>2</v>
      </c>
      <c r="F1187" s="1">
        <f t="shared" si="90"/>
        <v>5</v>
      </c>
      <c r="G1187" s="1">
        <f t="shared" si="91"/>
        <v>0</v>
      </c>
      <c r="H1187" s="1">
        <f t="shared" si="92"/>
        <v>0</v>
      </c>
      <c r="I1187" s="1">
        <f t="shared" si="94"/>
        <v>4479</v>
      </c>
      <c r="J1187" s="1">
        <f t="shared" si="93"/>
        <v>0</v>
      </c>
    </row>
    <row r="1188" spans="3:10" x14ac:dyDescent="0.25">
      <c r="C1188" s="2">
        <v>40320</v>
      </c>
      <c r="D1188" s="3" t="s">
        <v>24</v>
      </c>
      <c r="E1188" s="1">
        <v>383</v>
      </c>
      <c r="F1188" s="1">
        <f t="shared" si="90"/>
        <v>5</v>
      </c>
      <c r="G1188" s="1">
        <f t="shared" si="91"/>
        <v>0</v>
      </c>
      <c r="H1188" s="1">
        <f t="shared" si="92"/>
        <v>0</v>
      </c>
      <c r="I1188" s="1">
        <f t="shared" si="94"/>
        <v>4096</v>
      </c>
      <c r="J1188" s="1">
        <f t="shared" si="93"/>
        <v>0</v>
      </c>
    </row>
    <row r="1189" spans="3:10" x14ac:dyDescent="0.25">
      <c r="C1189" s="2">
        <v>40321</v>
      </c>
      <c r="D1189" s="3" t="s">
        <v>2</v>
      </c>
      <c r="E1189" s="1">
        <v>14</v>
      </c>
      <c r="F1189" s="1">
        <f t="shared" si="90"/>
        <v>5</v>
      </c>
      <c r="G1189" s="1">
        <f t="shared" si="91"/>
        <v>0</v>
      </c>
      <c r="H1189" s="1">
        <f t="shared" si="92"/>
        <v>0</v>
      </c>
      <c r="I1189" s="1">
        <f t="shared" si="94"/>
        <v>4082</v>
      </c>
      <c r="J1189" s="1">
        <f t="shared" si="93"/>
        <v>0</v>
      </c>
    </row>
    <row r="1190" spans="3:10" x14ac:dyDescent="0.25">
      <c r="C1190" s="2">
        <v>40321</v>
      </c>
      <c r="D1190" s="3" t="s">
        <v>54</v>
      </c>
      <c r="E1190" s="1">
        <v>127</v>
      </c>
      <c r="F1190" s="1">
        <f t="shared" si="90"/>
        <v>5</v>
      </c>
      <c r="G1190" s="1">
        <f t="shared" si="91"/>
        <v>0</v>
      </c>
      <c r="H1190" s="1">
        <f t="shared" si="92"/>
        <v>0</v>
      </c>
      <c r="I1190" s="1">
        <f t="shared" si="94"/>
        <v>3955</v>
      </c>
      <c r="J1190" s="1">
        <f t="shared" si="93"/>
        <v>0</v>
      </c>
    </row>
    <row r="1191" spans="3:10" x14ac:dyDescent="0.25">
      <c r="C1191" s="2">
        <v>40322</v>
      </c>
      <c r="D1191" s="3" t="s">
        <v>32</v>
      </c>
      <c r="E1191" s="1">
        <v>179</v>
      </c>
      <c r="F1191" s="1">
        <f t="shared" si="90"/>
        <v>5</v>
      </c>
      <c r="G1191" s="1">
        <f t="shared" si="91"/>
        <v>0</v>
      </c>
      <c r="H1191" s="1">
        <f t="shared" si="92"/>
        <v>0</v>
      </c>
      <c r="I1191" s="1">
        <f t="shared" si="94"/>
        <v>3776</v>
      </c>
      <c r="J1191" s="1">
        <f t="shared" si="93"/>
        <v>0</v>
      </c>
    </row>
    <row r="1192" spans="3:10" x14ac:dyDescent="0.25">
      <c r="C1192" s="2">
        <v>40323</v>
      </c>
      <c r="D1192" s="3" t="s">
        <v>25</v>
      </c>
      <c r="E1192" s="1">
        <v>74</v>
      </c>
      <c r="F1192" s="1">
        <f t="shared" si="90"/>
        <v>5</v>
      </c>
      <c r="G1192" s="1">
        <f t="shared" si="91"/>
        <v>0</v>
      </c>
      <c r="H1192" s="1">
        <f t="shared" si="92"/>
        <v>0</v>
      </c>
      <c r="I1192" s="1">
        <f t="shared" si="94"/>
        <v>3702</v>
      </c>
      <c r="J1192" s="1">
        <f t="shared" si="93"/>
        <v>0</v>
      </c>
    </row>
    <row r="1193" spans="3:10" x14ac:dyDescent="0.25">
      <c r="C1193" s="2">
        <v>40323</v>
      </c>
      <c r="D1193" s="3" t="s">
        <v>52</v>
      </c>
      <c r="E1193" s="1">
        <v>311</v>
      </c>
      <c r="F1193" s="1">
        <f t="shared" si="90"/>
        <v>5</v>
      </c>
      <c r="G1193" s="1">
        <f t="shared" si="91"/>
        <v>0</v>
      </c>
      <c r="H1193" s="1">
        <f t="shared" si="92"/>
        <v>0</v>
      </c>
      <c r="I1193" s="1">
        <f t="shared" si="94"/>
        <v>3391</v>
      </c>
      <c r="J1193" s="1">
        <f t="shared" si="93"/>
        <v>0</v>
      </c>
    </row>
    <row r="1194" spans="3:10" x14ac:dyDescent="0.25">
      <c r="C1194" s="2">
        <v>40327</v>
      </c>
      <c r="D1194" s="3" t="s">
        <v>68</v>
      </c>
      <c r="E1194" s="1">
        <v>190</v>
      </c>
      <c r="F1194" s="1">
        <f t="shared" si="90"/>
        <v>5</v>
      </c>
      <c r="G1194" s="1">
        <f t="shared" si="91"/>
        <v>0</v>
      </c>
      <c r="H1194" s="1">
        <f t="shared" si="92"/>
        <v>0</v>
      </c>
      <c r="I1194" s="1">
        <f t="shared" si="94"/>
        <v>3201</v>
      </c>
      <c r="J1194" s="1">
        <f t="shared" si="93"/>
        <v>0</v>
      </c>
    </row>
    <row r="1195" spans="3:10" x14ac:dyDescent="0.25">
      <c r="C1195" s="2">
        <v>40329</v>
      </c>
      <c r="D1195" s="3" t="s">
        <v>33</v>
      </c>
      <c r="E1195" s="1">
        <v>67</v>
      </c>
      <c r="F1195" s="1">
        <f t="shared" si="90"/>
        <v>5</v>
      </c>
      <c r="G1195" s="1">
        <f t="shared" si="91"/>
        <v>1</v>
      </c>
      <c r="H1195" s="1">
        <f t="shared" si="92"/>
        <v>2000</v>
      </c>
      <c r="I1195" s="1">
        <f t="shared" si="94"/>
        <v>3134</v>
      </c>
      <c r="J1195" s="1">
        <f t="shared" si="93"/>
        <v>0</v>
      </c>
    </row>
    <row r="1196" spans="3:10" x14ac:dyDescent="0.25">
      <c r="C1196" s="2">
        <v>40331</v>
      </c>
      <c r="D1196" s="3" t="s">
        <v>9</v>
      </c>
      <c r="E1196" s="1">
        <v>331</v>
      </c>
      <c r="F1196" s="1">
        <f t="shared" si="90"/>
        <v>6</v>
      </c>
      <c r="G1196" s="1">
        <f t="shared" si="91"/>
        <v>0</v>
      </c>
      <c r="H1196" s="1">
        <f t="shared" si="92"/>
        <v>0</v>
      </c>
      <c r="I1196" s="1">
        <f t="shared" si="94"/>
        <v>4803</v>
      </c>
      <c r="J1196" s="1">
        <f t="shared" si="93"/>
        <v>0</v>
      </c>
    </row>
    <row r="1197" spans="3:10" x14ac:dyDescent="0.25">
      <c r="C1197" s="2">
        <v>40331</v>
      </c>
      <c r="D1197" s="3" t="s">
        <v>41</v>
      </c>
      <c r="E1197" s="1">
        <v>114</v>
      </c>
      <c r="F1197" s="1">
        <f t="shared" si="90"/>
        <v>6</v>
      </c>
      <c r="G1197" s="1">
        <f t="shared" si="91"/>
        <v>0</v>
      </c>
      <c r="H1197" s="1">
        <f t="shared" si="92"/>
        <v>0</v>
      </c>
      <c r="I1197" s="1">
        <f t="shared" si="94"/>
        <v>4689</v>
      </c>
      <c r="J1197" s="1">
        <f t="shared" si="93"/>
        <v>0</v>
      </c>
    </row>
    <row r="1198" spans="3:10" x14ac:dyDescent="0.25">
      <c r="C1198" s="2">
        <v>40332</v>
      </c>
      <c r="D1198" s="3" t="s">
        <v>54</v>
      </c>
      <c r="E1198" s="1">
        <v>79</v>
      </c>
      <c r="F1198" s="1">
        <f t="shared" si="90"/>
        <v>6</v>
      </c>
      <c r="G1198" s="1">
        <f t="shared" si="91"/>
        <v>0</v>
      </c>
      <c r="H1198" s="1">
        <f t="shared" si="92"/>
        <v>0</v>
      </c>
      <c r="I1198" s="1">
        <f t="shared" si="94"/>
        <v>4610</v>
      </c>
      <c r="J1198" s="1">
        <f t="shared" si="93"/>
        <v>0</v>
      </c>
    </row>
    <row r="1199" spans="3:10" x14ac:dyDescent="0.25">
      <c r="C1199" s="2">
        <v>40333</v>
      </c>
      <c r="D1199" s="3" t="s">
        <v>73</v>
      </c>
      <c r="E1199" s="1">
        <v>22</v>
      </c>
      <c r="F1199" s="1">
        <f t="shared" si="90"/>
        <v>6</v>
      </c>
      <c r="G1199" s="1">
        <f t="shared" si="91"/>
        <v>0</v>
      </c>
      <c r="H1199" s="1">
        <f t="shared" si="92"/>
        <v>0</v>
      </c>
      <c r="I1199" s="1">
        <f t="shared" si="94"/>
        <v>4588</v>
      </c>
      <c r="J1199" s="1">
        <f t="shared" si="93"/>
        <v>0</v>
      </c>
    </row>
    <row r="1200" spans="3:10" x14ac:dyDescent="0.25">
      <c r="C1200" s="2">
        <v>40333</v>
      </c>
      <c r="D1200" s="3" t="s">
        <v>94</v>
      </c>
      <c r="E1200" s="1">
        <v>5</v>
      </c>
      <c r="F1200" s="1">
        <f t="shared" si="90"/>
        <v>6</v>
      </c>
      <c r="G1200" s="1">
        <f t="shared" si="91"/>
        <v>0</v>
      </c>
      <c r="H1200" s="1">
        <f t="shared" si="92"/>
        <v>0</v>
      </c>
      <c r="I1200" s="1">
        <f t="shared" si="94"/>
        <v>4583</v>
      </c>
      <c r="J1200" s="1">
        <f t="shared" si="93"/>
        <v>0</v>
      </c>
    </row>
    <row r="1201" spans="3:10" x14ac:dyDescent="0.25">
      <c r="C1201" s="2">
        <v>40336</v>
      </c>
      <c r="D1201" s="3" t="s">
        <v>74</v>
      </c>
      <c r="E1201" s="1">
        <v>17</v>
      </c>
      <c r="F1201" s="1">
        <f t="shared" si="90"/>
        <v>6</v>
      </c>
      <c r="G1201" s="1">
        <f t="shared" si="91"/>
        <v>0</v>
      </c>
      <c r="H1201" s="1">
        <f t="shared" si="92"/>
        <v>0</v>
      </c>
      <c r="I1201" s="1">
        <f t="shared" si="94"/>
        <v>4566</v>
      </c>
      <c r="J1201" s="1">
        <f t="shared" si="93"/>
        <v>0</v>
      </c>
    </row>
    <row r="1202" spans="3:10" x14ac:dyDescent="0.25">
      <c r="C1202" s="2">
        <v>40337</v>
      </c>
      <c r="D1202" s="3" t="s">
        <v>47</v>
      </c>
      <c r="E1202" s="1">
        <v>344</v>
      </c>
      <c r="F1202" s="1">
        <f t="shared" si="90"/>
        <v>6</v>
      </c>
      <c r="G1202" s="1">
        <f t="shared" si="91"/>
        <v>0</v>
      </c>
      <c r="H1202" s="1">
        <f t="shared" si="92"/>
        <v>0</v>
      </c>
      <c r="I1202" s="1">
        <f t="shared" si="94"/>
        <v>4222</v>
      </c>
      <c r="J1202" s="1">
        <f t="shared" si="93"/>
        <v>0</v>
      </c>
    </row>
    <row r="1203" spans="3:10" x14ac:dyDescent="0.25">
      <c r="C1203" s="2">
        <v>40337</v>
      </c>
      <c r="D1203" s="3" t="s">
        <v>16</v>
      </c>
      <c r="E1203" s="1">
        <v>329</v>
      </c>
      <c r="F1203" s="1">
        <f t="shared" si="90"/>
        <v>6</v>
      </c>
      <c r="G1203" s="1">
        <f t="shared" si="91"/>
        <v>0</v>
      </c>
      <c r="H1203" s="1">
        <f t="shared" si="92"/>
        <v>0</v>
      </c>
      <c r="I1203" s="1">
        <f t="shared" si="94"/>
        <v>3893</v>
      </c>
      <c r="J1203" s="1">
        <f t="shared" si="93"/>
        <v>0</v>
      </c>
    </row>
    <row r="1204" spans="3:10" x14ac:dyDescent="0.25">
      <c r="C1204" s="2">
        <v>40337</v>
      </c>
      <c r="D1204" s="3" t="s">
        <v>114</v>
      </c>
      <c r="E1204" s="1">
        <v>10</v>
      </c>
      <c r="F1204" s="1">
        <f t="shared" si="90"/>
        <v>6</v>
      </c>
      <c r="G1204" s="1">
        <f t="shared" si="91"/>
        <v>0</v>
      </c>
      <c r="H1204" s="1">
        <f t="shared" si="92"/>
        <v>0</v>
      </c>
      <c r="I1204" s="1">
        <f t="shared" si="94"/>
        <v>3883</v>
      </c>
      <c r="J1204" s="1">
        <f t="shared" si="93"/>
        <v>0</v>
      </c>
    </row>
    <row r="1205" spans="3:10" x14ac:dyDescent="0.25">
      <c r="C1205" s="2">
        <v>40341</v>
      </c>
      <c r="D1205" s="3" t="s">
        <v>32</v>
      </c>
      <c r="E1205" s="1">
        <v>105</v>
      </c>
      <c r="F1205" s="1">
        <f t="shared" si="90"/>
        <v>6</v>
      </c>
      <c r="G1205" s="1">
        <f t="shared" si="91"/>
        <v>0</v>
      </c>
      <c r="H1205" s="1">
        <f t="shared" si="92"/>
        <v>0</v>
      </c>
      <c r="I1205" s="1">
        <f t="shared" si="94"/>
        <v>3778</v>
      </c>
      <c r="J1205" s="1">
        <f t="shared" si="93"/>
        <v>0</v>
      </c>
    </row>
    <row r="1206" spans="3:10" x14ac:dyDescent="0.25">
      <c r="C1206" s="2">
        <v>40342</v>
      </c>
      <c r="D1206" s="3" t="s">
        <v>71</v>
      </c>
      <c r="E1206" s="1">
        <v>26</v>
      </c>
      <c r="F1206" s="1">
        <f t="shared" si="90"/>
        <v>6</v>
      </c>
      <c r="G1206" s="1">
        <f t="shared" si="91"/>
        <v>0</v>
      </c>
      <c r="H1206" s="1">
        <f t="shared" si="92"/>
        <v>0</v>
      </c>
      <c r="I1206" s="1">
        <f t="shared" si="94"/>
        <v>3752</v>
      </c>
      <c r="J1206" s="1">
        <f t="shared" si="93"/>
        <v>0</v>
      </c>
    </row>
    <row r="1207" spans="3:10" x14ac:dyDescent="0.25">
      <c r="C1207" s="2">
        <v>40343</v>
      </c>
      <c r="D1207" s="3" t="s">
        <v>41</v>
      </c>
      <c r="E1207" s="1">
        <v>121</v>
      </c>
      <c r="F1207" s="1">
        <f t="shared" si="90"/>
        <v>6</v>
      </c>
      <c r="G1207" s="1">
        <f t="shared" si="91"/>
        <v>0</v>
      </c>
      <c r="H1207" s="1">
        <f t="shared" si="92"/>
        <v>0</v>
      </c>
      <c r="I1207" s="1">
        <f t="shared" si="94"/>
        <v>3631</v>
      </c>
      <c r="J1207" s="1">
        <f t="shared" si="93"/>
        <v>0</v>
      </c>
    </row>
    <row r="1208" spans="3:10" x14ac:dyDescent="0.25">
      <c r="C1208" s="2">
        <v>40345</v>
      </c>
      <c r="D1208" s="3" t="s">
        <v>10</v>
      </c>
      <c r="E1208" s="1">
        <v>174</v>
      </c>
      <c r="F1208" s="1">
        <f t="shared" si="90"/>
        <v>6</v>
      </c>
      <c r="G1208" s="1">
        <f t="shared" si="91"/>
        <v>0</v>
      </c>
      <c r="H1208" s="1">
        <f t="shared" si="92"/>
        <v>0</v>
      </c>
      <c r="I1208" s="1">
        <f t="shared" si="94"/>
        <v>3457</v>
      </c>
      <c r="J1208" s="1">
        <f t="shared" si="93"/>
        <v>0</v>
      </c>
    </row>
    <row r="1209" spans="3:10" x14ac:dyDescent="0.25">
      <c r="C1209" s="2">
        <v>40346</v>
      </c>
      <c r="D1209" s="3" t="s">
        <v>16</v>
      </c>
      <c r="E1209" s="1">
        <v>233</v>
      </c>
      <c r="F1209" s="1">
        <f t="shared" si="90"/>
        <v>6</v>
      </c>
      <c r="G1209" s="1">
        <f t="shared" si="91"/>
        <v>0</v>
      </c>
      <c r="H1209" s="1">
        <f t="shared" si="92"/>
        <v>0</v>
      </c>
      <c r="I1209" s="1">
        <f t="shared" si="94"/>
        <v>3224</v>
      </c>
      <c r="J1209" s="1">
        <f t="shared" si="93"/>
        <v>0</v>
      </c>
    </row>
    <row r="1210" spans="3:10" x14ac:dyDescent="0.25">
      <c r="C1210" s="2">
        <v>40347</v>
      </c>
      <c r="D1210" s="3" t="s">
        <v>12</v>
      </c>
      <c r="E1210" s="1">
        <v>117</v>
      </c>
      <c r="F1210" s="1">
        <f t="shared" si="90"/>
        <v>6</v>
      </c>
      <c r="G1210" s="1">
        <f t="shared" si="91"/>
        <v>0</v>
      </c>
      <c r="H1210" s="1">
        <f t="shared" si="92"/>
        <v>0</v>
      </c>
      <c r="I1210" s="1">
        <f t="shared" si="94"/>
        <v>3107</v>
      </c>
      <c r="J1210" s="1">
        <f t="shared" si="93"/>
        <v>0</v>
      </c>
    </row>
    <row r="1211" spans="3:10" x14ac:dyDescent="0.25">
      <c r="C1211" s="2">
        <v>40348</v>
      </c>
      <c r="D1211" s="3" t="s">
        <v>74</v>
      </c>
      <c r="E1211" s="1">
        <v>11</v>
      </c>
      <c r="F1211" s="1">
        <f t="shared" si="90"/>
        <v>6</v>
      </c>
      <c r="G1211" s="1">
        <f t="shared" si="91"/>
        <v>0</v>
      </c>
      <c r="H1211" s="1">
        <f t="shared" si="92"/>
        <v>0</v>
      </c>
      <c r="I1211" s="1">
        <f t="shared" si="94"/>
        <v>3096</v>
      </c>
      <c r="J1211" s="1">
        <f t="shared" si="93"/>
        <v>0</v>
      </c>
    </row>
    <row r="1212" spans="3:10" x14ac:dyDescent="0.25">
      <c r="C1212" s="2">
        <v>40348</v>
      </c>
      <c r="D1212" s="3" t="s">
        <v>214</v>
      </c>
      <c r="E1212" s="1">
        <v>18</v>
      </c>
      <c r="F1212" s="1">
        <f t="shared" si="90"/>
        <v>6</v>
      </c>
      <c r="G1212" s="1">
        <f t="shared" si="91"/>
        <v>0</v>
      </c>
      <c r="H1212" s="1">
        <f t="shared" si="92"/>
        <v>0</v>
      </c>
      <c r="I1212" s="1">
        <f t="shared" si="94"/>
        <v>3078</v>
      </c>
      <c r="J1212" s="1">
        <f t="shared" si="93"/>
        <v>0</v>
      </c>
    </row>
    <row r="1213" spans="3:10" x14ac:dyDescent="0.25">
      <c r="C1213" s="2">
        <v>40348</v>
      </c>
      <c r="D1213" s="3" t="s">
        <v>47</v>
      </c>
      <c r="E1213" s="1">
        <v>332</v>
      </c>
      <c r="F1213" s="1">
        <f t="shared" si="90"/>
        <v>6</v>
      </c>
      <c r="G1213" s="1">
        <f t="shared" si="91"/>
        <v>0</v>
      </c>
      <c r="H1213" s="1">
        <f t="shared" si="92"/>
        <v>0</v>
      </c>
      <c r="I1213" s="1">
        <f t="shared" si="94"/>
        <v>2746</v>
      </c>
      <c r="J1213" s="1">
        <f t="shared" si="93"/>
        <v>0</v>
      </c>
    </row>
    <row r="1214" spans="3:10" x14ac:dyDescent="0.25">
      <c r="C1214" s="2">
        <v>40349</v>
      </c>
      <c r="D1214" s="3" t="s">
        <v>158</v>
      </c>
      <c r="E1214" s="1">
        <v>6</v>
      </c>
      <c r="F1214" s="1">
        <f t="shared" si="90"/>
        <v>6</v>
      </c>
      <c r="G1214" s="1">
        <f t="shared" si="91"/>
        <v>0</v>
      </c>
      <c r="H1214" s="1">
        <f t="shared" si="92"/>
        <v>0</v>
      </c>
      <c r="I1214" s="1">
        <f t="shared" si="94"/>
        <v>2740</v>
      </c>
      <c r="J1214" s="1">
        <f t="shared" si="93"/>
        <v>0</v>
      </c>
    </row>
    <row r="1215" spans="3:10" x14ac:dyDescent="0.25">
      <c r="C1215" s="2">
        <v>40350</v>
      </c>
      <c r="D1215" s="3" t="s">
        <v>104</v>
      </c>
      <c r="E1215" s="1">
        <v>260</v>
      </c>
      <c r="F1215" s="1">
        <f t="shared" si="90"/>
        <v>6</v>
      </c>
      <c r="G1215" s="1">
        <f t="shared" si="91"/>
        <v>0</v>
      </c>
      <c r="H1215" s="1">
        <f t="shared" si="92"/>
        <v>0</v>
      </c>
      <c r="I1215" s="1">
        <f t="shared" si="94"/>
        <v>2480</v>
      </c>
      <c r="J1215" s="1">
        <f t="shared" si="93"/>
        <v>0</v>
      </c>
    </row>
    <row r="1216" spans="3:10" x14ac:dyDescent="0.25">
      <c r="C1216" s="2">
        <v>40350</v>
      </c>
      <c r="D1216" s="3" t="s">
        <v>82</v>
      </c>
      <c r="E1216" s="1">
        <v>22</v>
      </c>
      <c r="F1216" s="1">
        <f t="shared" si="90"/>
        <v>6</v>
      </c>
      <c r="G1216" s="1">
        <f t="shared" si="91"/>
        <v>0</v>
      </c>
      <c r="H1216" s="1">
        <f t="shared" si="92"/>
        <v>0</v>
      </c>
      <c r="I1216" s="1">
        <f t="shared" si="94"/>
        <v>2458</v>
      </c>
      <c r="J1216" s="1">
        <f t="shared" si="93"/>
        <v>0</v>
      </c>
    </row>
    <row r="1217" spans="3:10" x14ac:dyDescent="0.25">
      <c r="C1217" s="2">
        <v>40352</v>
      </c>
      <c r="D1217" s="3" t="s">
        <v>131</v>
      </c>
      <c r="E1217" s="1">
        <v>9</v>
      </c>
      <c r="F1217" s="1">
        <f t="shared" si="90"/>
        <v>6</v>
      </c>
      <c r="G1217" s="1">
        <f t="shared" si="91"/>
        <v>0</v>
      </c>
      <c r="H1217" s="1">
        <f t="shared" si="92"/>
        <v>0</v>
      </c>
      <c r="I1217" s="1">
        <f t="shared" si="94"/>
        <v>2449</v>
      </c>
      <c r="J1217" s="1">
        <f t="shared" si="93"/>
        <v>0</v>
      </c>
    </row>
    <row r="1218" spans="3:10" x14ac:dyDescent="0.25">
      <c r="C1218" s="2">
        <v>40353</v>
      </c>
      <c r="D1218" s="3" t="s">
        <v>68</v>
      </c>
      <c r="E1218" s="1">
        <v>79</v>
      </c>
      <c r="F1218" s="1">
        <f t="shared" si="90"/>
        <v>6</v>
      </c>
      <c r="G1218" s="1">
        <f t="shared" si="91"/>
        <v>0</v>
      </c>
      <c r="H1218" s="1">
        <f t="shared" si="92"/>
        <v>0</v>
      </c>
      <c r="I1218" s="1">
        <f t="shared" si="94"/>
        <v>2370</v>
      </c>
      <c r="J1218" s="1">
        <f t="shared" si="93"/>
        <v>0</v>
      </c>
    </row>
    <row r="1219" spans="3:10" x14ac:dyDescent="0.25">
      <c r="C1219" s="2">
        <v>40355</v>
      </c>
      <c r="D1219" s="3" t="s">
        <v>47</v>
      </c>
      <c r="E1219" s="1">
        <v>480</v>
      </c>
      <c r="F1219" s="1">
        <f t="shared" ref="F1219:F1282" si="95">MONTH(C1219)</f>
        <v>6</v>
      </c>
      <c r="G1219" s="1">
        <f t="shared" ref="G1219:G1282" si="96">IF(F1220&lt;&gt;F1219,1,0)</f>
        <v>1</v>
      </c>
      <c r="H1219" s="1">
        <f t="shared" ref="H1219:H1282" si="97">IF(G1219=1,IF(I1219&lt;5000,1000*ROUNDUP(5-I1219/1000,0),0),0)</f>
        <v>4000</v>
      </c>
      <c r="I1219" s="1">
        <f t="shared" si="94"/>
        <v>1890</v>
      </c>
      <c r="J1219" s="1">
        <f t="shared" ref="J1219:J1282" si="98">IF(H1219&gt;=4000,1,0)</f>
        <v>1</v>
      </c>
    </row>
    <row r="1220" spans="3:10" x14ac:dyDescent="0.25">
      <c r="C1220" s="2">
        <v>40360</v>
      </c>
      <c r="D1220" s="3" t="s">
        <v>11</v>
      </c>
      <c r="E1220" s="1">
        <v>154</v>
      </c>
      <c r="F1220" s="1">
        <f t="shared" si="95"/>
        <v>7</v>
      </c>
      <c r="G1220" s="1">
        <f t="shared" si="96"/>
        <v>0</v>
      </c>
      <c r="H1220" s="1">
        <f t="shared" si="97"/>
        <v>0</v>
      </c>
      <c r="I1220" s="1">
        <f t="shared" ref="I1220:I1283" si="99">I1219-E1220+H1219</f>
        <v>5736</v>
      </c>
      <c r="J1220" s="1">
        <f t="shared" si="98"/>
        <v>0</v>
      </c>
    </row>
    <row r="1221" spans="3:10" x14ac:dyDescent="0.25">
      <c r="C1221" s="2">
        <v>40360</v>
      </c>
      <c r="D1221" s="3" t="s">
        <v>37</v>
      </c>
      <c r="E1221" s="1">
        <v>170</v>
      </c>
      <c r="F1221" s="1">
        <f t="shared" si="95"/>
        <v>7</v>
      </c>
      <c r="G1221" s="1">
        <f t="shared" si="96"/>
        <v>0</v>
      </c>
      <c r="H1221" s="1">
        <f t="shared" si="97"/>
        <v>0</v>
      </c>
      <c r="I1221" s="1">
        <f t="shared" si="99"/>
        <v>5566</v>
      </c>
      <c r="J1221" s="1">
        <f t="shared" si="98"/>
        <v>0</v>
      </c>
    </row>
    <row r="1222" spans="3:10" x14ac:dyDescent="0.25">
      <c r="C1222" s="2">
        <v>40361</v>
      </c>
      <c r="D1222" s="3" t="s">
        <v>215</v>
      </c>
      <c r="E1222" s="1">
        <v>13</v>
      </c>
      <c r="F1222" s="1">
        <f t="shared" si="95"/>
        <v>7</v>
      </c>
      <c r="G1222" s="1">
        <f t="shared" si="96"/>
        <v>0</v>
      </c>
      <c r="H1222" s="1">
        <f t="shared" si="97"/>
        <v>0</v>
      </c>
      <c r="I1222" s="1">
        <f t="shared" si="99"/>
        <v>5553</v>
      </c>
      <c r="J1222" s="1">
        <f t="shared" si="98"/>
        <v>0</v>
      </c>
    </row>
    <row r="1223" spans="3:10" x14ac:dyDescent="0.25">
      <c r="C1223" s="2">
        <v>40364</v>
      </c>
      <c r="D1223" s="3" t="s">
        <v>20</v>
      </c>
      <c r="E1223" s="1">
        <v>29</v>
      </c>
      <c r="F1223" s="1">
        <f t="shared" si="95"/>
        <v>7</v>
      </c>
      <c r="G1223" s="1">
        <f t="shared" si="96"/>
        <v>0</v>
      </c>
      <c r="H1223" s="1">
        <f t="shared" si="97"/>
        <v>0</v>
      </c>
      <c r="I1223" s="1">
        <f t="shared" si="99"/>
        <v>5524</v>
      </c>
      <c r="J1223" s="1">
        <f t="shared" si="98"/>
        <v>0</v>
      </c>
    </row>
    <row r="1224" spans="3:10" x14ac:dyDescent="0.25">
      <c r="C1224" s="2">
        <v>40366</v>
      </c>
      <c r="D1224" s="3" t="s">
        <v>21</v>
      </c>
      <c r="E1224" s="1">
        <v>80</v>
      </c>
      <c r="F1224" s="1">
        <f t="shared" si="95"/>
        <v>7</v>
      </c>
      <c r="G1224" s="1">
        <f t="shared" si="96"/>
        <v>0</v>
      </c>
      <c r="H1224" s="1">
        <f t="shared" si="97"/>
        <v>0</v>
      </c>
      <c r="I1224" s="1">
        <f t="shared" si="99"/>
        <v>5444</v>
      </c>
      <c r="J1224" s="1">
        <f t="shared" si="98"/>
        <v>0</v>
      </c>
    </row>
    <row r="1225" spans="3:10" x14ac:dyDescent="0.25">
      <c r="C1225" s="2">
        <v>40370</v>
      </c>
      <c r="D1225" s="3" t="s">
        <v>178</v>
      </c>
      <c r="E1225" s="1">
        <v>20</v>
      </c>
      <c r="F1225" s="1">
        <f t="shared" si="95"/>
        <v>7</v>
      </c>
      <c r="G1225" s="1">
        <f t="shared" si="96"/>
        <v>0</v>
      </c>
      <c r="H1225" s="1">
        <f t="shared" si="97"/>
        <v>0</v>
      </c>
      <c r="I1225" s="1">
        <f t="shared" si="99"/>
        <v>5424</v>
      </c>
      <c r="J1225" s="1">
        <f t="shared" si="98"/>
        <v>0</v>
      </c>
    </row>
    <row r="1226" spans="3:10" x14ac:dyDescent="0.25">
      <c r="C1226" s="2">
        <v>40370</v>
      </c>
      <c r="D1226" s="3" t="s">
        <v>11</v>
      </c>
      <c r="E1226" s="1">
        <v>401</v>
      </c>
      <c r="F1226" s="1">
        <f t="shared" si="95"/>
        <v>7</v>
      </c>
      <c r="G1226" s="1">
        <f t="shared" si="96"/>
        <v>0</v>
      </c>
      <c r="H1226" s="1">
        <f t="shared" si="97"/>
        <v>0</v>
      </c>
      <c r="I1226" s="1">
        <f t="shared" si="99"/>
        <v>5023</v>
      </c>
      <c r="J1226" s="1">
        <f t="shared" si="98"/>
        <v>0</v>
      </c>
    </row>
    <row r="1227" spans="3:10" x14ac:dyDescent="0.25">
      <c r="C1227" s="2">
        <v>40372</v>
      </c>
      <c r="D1227" s="3" t="s">
        <v>41</v>
      </c>
      <c r="E1227" s="1">
        <v>134</v>
      </c>
      <c r="F1227" s="1">
        <f t="shared" si="95"/>
        <v>7</v>
      </c>
      <c r="G1227" s="1">
        <f t="shared" si="96"/>
        <v>0</v>
      </c>
      <c r="H1227" s="1">
        <f t="shared" si="97"/>
        <v>0</v>
      </c>
      <c r="I1227" s="1">
        <f t="shared" si="99"/>
        <v>4889</v>
      </c>
      <c r="J1227" s="1">
        <f t="shared" si="98"/>
        <v>0</v>
      </c>
    </row>
    <row r="1228" spans="3:10" x14ac:dyDescent="0.25">
      <c r="C1228" s="2">
        <v>40374</v>
      </c>
      <c r="D1228" s="3" t="s">
        <v>39</v>
      </c>
      <c r="E1228" s="1">
        <v>107</v>
      </c>
      <c r="F1228" s="1">
        <f t="shared" si="95"/>
        <v>7</v>
      </c>
      <c r="G1228" s="1">
        <f t="shared" si="96"/>
        <v>0</v>
      </c>
      <c r="H1228" s="1">
        <f t="shared" si="97"/>
        <v>0</v>
      </c>
      <c r="I1228" s="1">
        <f t="shared" si="99"/>
        <v>4782</v>
      </c>
      <c r="J1228" s="1">
        <f t="shared" si="98"/>
        <v>0</v>
      </c>
    </row>
    <row r="1229" spans="3:10" x14ac:dyDescent="0.25">
      <c r="C1229" s="2">
        <v>40379</v>
      </c>
      <c r="D1229" s="3" t="s">
        <v>12</v>
      </c>
      <c r="E1229" s="1">
        <v>30</v>
      </c>
      <c r="F1229" s="1">
        <f t="shared" si="95"/>
        <v>7</v>
      </c>
      <c r="G1229" s="1">
        <f t="shared" si="96"/>
        <v>0</v>
      </c>
      <c r="H1229" s="1">
        <f t="shared" si="97"/>
        <v>0</v>
      </c>
      <c r="I1229" s="1">
        <f t="shared" si="99"/>
        <v>4752</v>
      </c>
      <c r="J1229" s="1">
        <f t="shared" si="98"/>
        <v>0</v>
      </c>
    </row>
    <row r="1230" spans="3:10" x14ac:dyDescent="0.25">
      <c r="C1230" s="2">
        <v>40381</v>
      </c>
      <c r="D1230" s="3" t="s">
        <v>26</v>
      </c>
      <c r="E1230" s="1">
        <v>138</v>
      </c>
      <c r="F1230" s="1">
        <f t="shared" si="95"/>
        <v>7</v>
      </c>
      <c r="G1230" s="1">
        <f t="shared" si="96"/>
        <v>0</v>
      </c>
      <c r="H1230" s="1">
        <f t="shared" si="97"/>
        <v>0</v>
      </c>
      <c r="I1230" s="1">
        <f t="shared" si="99"/>
        <v>4614</v>
      </c>
      <c r="J1230" s="1">
        <f t="shared" si="98"/>
        <v>0</v>
      </c>
    </row>
    <row r="1231" spans="3:10" x14ac:dyDescent="0.25">
      <c r="C1231" s="2">
        <v>40382</v>
      </c>
      <c r="D1231" s="3" t="s">
        <v>24</v>
      </c>
      <c r="E1231" s="1">
        <v>404</v>
      </c>
      <c r="F1231" s="1">
        <f t="shared" si="95"/>
        <v>7</v>
      </c>
      <c r="G1231" s="1">
        <f t="shared" si="96"/>
        <v>0</v>
      </c>
      <c r="H1231" s="1">
        <f t="shared" si="97"/>
        <v>0</v>
      </c>
      <c r="I1231" s="1">
        <f t="shared" si="99"/>
        <v>4210</v>
      </c>
      <c r="J1231" s="1">
        <f t="shared" si="98"/>
        <v>0</v>
      </c>
    </row>
    <row r="1232" spans="3:10" x14ac:dyDescent="0.25">
      <c r="C1232" s="2">
        <v>40386</v>
      </c>
      <c r="D1232" s="3" t="s">
        <v>39</v>
      </c>
      <c r="E1232" s="1">
        <v>117</v>
      </c>
      <c r="F1232" s="1">
        <f t="shared" si="95"/>
        <v>7</v>
      </c>
      <c r="G1232" s="1">
        <f t="shared" si="96"/>
        <v>0</v>
      </c>
      <c r="H1232" s="1">
        <f t="shared" si="97"/>
        <v>0</v>
      </c>
      <c r="I1232" s="1">
        <f t="shared" si="99"/>
        <v>4093</v>
      </c>
      <c r="J1232" s="1">
        <f t="shared" si="98"/>
        <v>0</v>
      </c>
    </row>
    <row r="1233" spans="3:10" x14ac:dyDescent="0.25">
      <c r="C1233" s="2">
        <v>40389</v>
      </c>
      <c r="D1233" s="3" t="s">
        <v>11</v>
      </c>
      <c r="E1233" s="1">
        <v>124</v>
      </c>
      <c r="F1233" s="1">
        <f t="shared" si="95"/>
        <v>7</v>
      </c>
      <c r="G1233" s="1">
        <f t="shared" si="96"/>
        <v>0</v>
      </c>
      <c r="H1233" s="1">
        <f t="shared" si="97"/>
        <v>0</v>
      </c>
      <c r="I1233" s="1">
        <f t="shared" si="99"/>
        <v>3969</v>
      </c>
      <c r="J1233" s="1">
        <f t="shared" si="98"/>
        <v>0</v>
      </c>
    </row>
    <row r="1234" spans="3:10" x14ac:dyDescent="0.25">
      <c r="C1234" s="2">
        <v>40390</v>
      </c>
      <c r="D1234" s="3" t="s">
        <v>54</v>
      </c>
      <c r="E1234" s="1">
        <v>155</v>
      </c>
      <c r="F1234" s="1">
        <f t="shared" si="95"/>
        <v>7</v>
      </c>
      <c r="G1234" s="1">
        <f t="shared" si="96"/>
        <v>1</v>
      </c>
      <c r="H1234" s="1">
        <f t="shared" si="97"/>
        <v>2000</v>
      </c>
      <c r="I1234" s="1">
        <f t="shared" si="99"/>
        <v>3814</v>
      </c>
      <c r="J1234" s="1">
        <f t="shared" si="98"/>
        <v>0</v>
      </c>
    </row>
    <row r="1235" spans="3:10" x14ac:dyDescent="0.25">
      <c r="C1235" s="2">
        <v>40391</v>
      </c>
      <c r="D1235" s="3" t="s">
        <v>30</v>
      </c>
      <c r="E1235" s="1">
        <v>161</v>
      </c>
      <c r="F1235" s="1">
        <f t="shared" si="95"/>
        <v>8</v>
      </c>
      <c r="G1235" s="1">
        <f t="shared" si="96"/>
        <v>0</v>
      </c>
      <c r="H1235" s="1">
        <f t="shared" si="97"/>
        <v>0</v>
      </c>
      <c r="I1235" s="1">
        <f t="shared" si="99"/>
        <v>5653</v>
      </c>
      <c r="J1235" s="1">
        <f t="shared" si="98"/>
        <v>0</v>
      </c>
    </row>
    <row r="1236" spans="3:10" x14ac:dyDescent="0.25">
      <c r="C1236" s="2">
        <v>40395</v>
      </c>
      <c r="D1236" s="3" t="s">
        <v>14</v>
      </c>
      <c r="E1236" s="1">
        <v>80</v>
      </c>
      <c r="F1236" s="1">
        <f t="shared" si="95"/>
        <v>8</v>
      </c>
      <c r="G1236" s="1">
        <f t="shared" si="96"/>
        <v>0</v>
      </c>
      <c r="H1236" s="1">
        <f t="shared" si="97"/>
        <v>0</v>
      </c>
      <c r="I1236" s="1">
        <f t="shared" si="99"/>
        <v>5573</v>
      </c>
      <c r="J1236" s="1">
        <f t="shared" si="98"/>
        <v>0</v>
      </c>
    </row>
    <row r="1237" spans="3:10" x14ac:dyDescent="0.25">
      <c r="C1237" s="2">
        <v>40395</v>
      </c>
      <c r="D1237" s="3" t="s">
        <v>174</v>
      </c>
      <c r="E1237" s="1">
        <v>9</v>
      </c>
      <c r="F1237" s="1">
        <f t="shared" si="95"/>
        <v>8</v>
      </c>
      <c r="G1237" s="1">
        <f t="shared" si="96"/>
        <v>0</v>
      </c>
      <c r="H1237" s="1">
        <f t="shared" si="97"/>
        <v>0</v>
      </c>
      <c r="I1237" s="1">
        <f t="shared" si="99"/>
        <v>5564</v>
      </c>
      <c r="J1237" s="1">
        <f t="shared" si="98"/>
        <v>0</v>
      </c>
    </row>
    <row r="1238" spans="3:10" x14ac:dyDescent="0.25">
      <c r="C1238" s="2">
        <v>40396</v>
      </c>
      <c r="D1238" s="3" t="s">
        <v>14</v>
      </c>
      <c r="E1238" s="1">
        <v>160</v>
      </c>
      <c r="F1238" s="1">
        <f t="shared" si="95"/>
        <v>8</v>
      </c>
      <c r="G1238" s="1">
        <f t="shared" si="96"/>
        <v>0</v>
      </c>
      <c r="H1238" s="1">
        <f t="shared" si="97"/>
        <v>0</v>
      </c>
      <c r="I1238" s="1">
        <f t="shared" si="99"/>
        <v>5404</v>
      </c>
      <c r="J1238" s="1">
        <f t="shared" si="98"/>
        <v>0</v>
      </c>
    </row>
    <row r="1239" spans="3:10" x14ac:dyDescent="0.25">
      <c r="C1239" s="2">
        <v>40399</v>
      </c>
      <c r="D1239" s="3" t="s">
        <v>115</v>
      </c>
      <c r="E1239" s="1">
        <v>18</v>
      </c>
      <c r="F1239" s="1">
        <f t="shared" si="95"/>
        <v>8</v>
      </c>
      <c r="G1239" s="1">
        <f t="shared" si="96"/>
        <v>0</v>
      </c>
      <c r="H1239" s="1">
        <f t="shared" si="97"/>
        <v>0</v>
      </c>
      <c r="I1239" s="1">
        <f t="shared" si="99"/>
        <v>5386</v>
      </c>
      <c r="J1239" s="1">
        <f t="shared" si="98"/>
        <v>0</v>
      </c>
    </row>
    <row r="1240" spans="3:10" x14ac:dyDescent="0.25">
      <c r="C1240" s="2">
        <v>40401</v>
      </c>
      <c r="D1240" s="3" t="s">
        <v>12</v>
      </c>
      <c r="E1240" s="1">
        <v>150</v>
      </c>
      <c r="F1240" s="1">
        <f t="shared" si="95"/>
        <v>8</v>
      </c>
      <c r="G1240" s="1">
        <f t="shared" si="96"/>
        <v>0</v>
      </c>
      <c r="H1240" s="1">
        <f t="shared" si="97"/>
        <v>0</v>
      </c>
      <c r="I1240" s="1">
        <f t="shared" si="99"/>
        <v>5236</v>
      </c>
      <c r="J1240" s="1">
        <f t="shared" si="98"/>
        <v>0</v>
      </c>
    </row>
    <row r="1241" spans="3:10" x14ac:dyDescent="0.25">
      <c r="C1241" s="2">
        <v>40405</v>
      </c>
      <c r="D1241" s="3" t="s">
        <v>216</v>
      </c>
      <c r="E1241" s="1">
        <v>16</v>
      </c>
      <c r="F1241" s="1">
        <f t="shared" si="95"/>
        <v>8</v>
      </c>
      <c r="G1241" s="1">
        <f t="shared" si="96"/>
        <v>0</v>
      </c>
      <c r="H1241" s="1">
        <f t="shared" si="97"/>
        <v>0</v>
      </c>
      <c r="I1241" s="1">
        <f t="shared" si="99"/>
        <v>5220</v>
      </c>
      <c r="J1241" s="1">
        <f t="shared" si="98"/>
        <v>0</v>
      </c>
    </row>
    <row r="1242" spans="3:10" x14ac:dyDescent="0.25">
      <c r="C1242" s="2">
        <v>40412</v>
      </c>
      <c r="D1242" s="3" t="s">
        <v>71</v>
      </c>
      <c r="E1242" s="1">
        <v>158</v>
      </c>
      <c r="F1242" s="1">
        <f t="shared" si="95"/>
        <v>8</v>
      </c>
      <c r="G1242" s="1">
        <f t="shared" si="96"/>
        <v>0</v>
      </c>
      <c r="H1242" s="1">
        <f t="shared" si="97"/>
        <v>0</v>
      </c>
      <c r="I1242" s="1">
        <f t="shared" si="99"/>
        <v>5062</v>
      </c>
      <c r="J1242" s="1">
        <f t="shared" si="98"/>
        <v>0</v>
      </c>
    </row>
    <row r="1243" spans="3:10" x14ac:dyDescent="0.25">
      <c r="C1243" s="2">
        <v>40414</v>
      </c>
      <c r="D1243" s="3" t="s">
        <v>63</v>
      </c>
      <c r="E1243" s="1">
        <v>29</v>
      </c>
      <c r="F1243" s="1">
        <f t="shared" si="95"/>
        <v>8</v>
      </c>
      <c r="G1243" s="1">
        <f t="shared" si="96"/>
        <v>1</v>
      </c>
      <c r="H1243" s="1">
        <f t="shared" si="97"/>
        <v>0</v>
      </c>
      <c r="I1243" s="1">
        <f t="shared" si="99"/>
        <v>5033</v>
      </c>
      <c r="J1243" s="1">
        <f t="shared" si="98"/>
        <v>0</v>
      </c>
    </row>
    <row r="1244" spans="3:10" x14ac:dyDescent="0.25">
      <c r="C1244" s="2">
        <v>40423</v>
      </c>
      <c r="D1244" s="3" t="s">
        <v>108</v>
      </c>
      <c r="E1244" s="1">
        <v>6</v>
      </c>
      <c r="F1244" s="1">
        <f t="shared" si="95"/>
        <v>9</v>
      </c>
      <c r="G1244" s="1">
        <f t="shared" si="96"/>
        <v>0</v>
      </c>
      <c r="H1244" s="1">
        <f t="shared" si="97"/>
        <v>0</v>
      </c>
      <c r="I1244" s="1">
        <f t="shared" si="99"/>
        <v>5027</v>
      </c>
      <c r="J1244" s="1">
        <f t="shared" si="98"/>
        <v>0</v>
      </c>
    </row>
    <row r="1245" spans="3:10" x14ac:dyDescent="0.25">
      <c r="C1245" s="2">
        <v>40423</v>
      </c>
      <c r="D1245" s="3" t="s">
        <v>11</v>
      </c>
      <c r="E1245" s="1">
        <v>489</v>
      </c>
      <c r="F1245" s="1">
        <f t="shared" si="95"/>
        <v>9</v>
      </c>
      <c r="G1245" s="1">
        <f t="shared" si="96"/>
        <v>0</v>
      </c>
      <c r="H1245" s="1">
        <f t="shared" si="97"/>
        <v>0</v>
      </c>
      <c r="I1245" s="1">
        <f t="shared" si="99"/>
        <v>4538</v>
      </c>
      <c r="J1245" s="1">
        <f t="shared" si="98"/>
        <v>0</v>
      </c>
    </row>
    <row r="1246" spans="3:10" x14ac:dyDescent="0.25">
      <c r="C1246" s="2">
        <v>40425</v>
      </c>
      <c r="D1246" s="3" t="s">
        <v>37</v>
      </c>
      <c r="E1246" s="1">
        <v>200</v>
      </c>
      <c r="F1246" s="1">
        <f t="shared" si="95"/>
        <v>9</v>
      </c>
      <c r="G1246" s="1">
        <f t="shared" si="96"/>
        <v>0</v>
      </c>
      <c r="H1246" s="1">
        <f t="shared" si="97"/>
        <v>0</v>
      </c>
      <c r="I1246" s="1">
        <f t="shared" si="99"/>
        <v>4338</v>
      </c>
      <c r="J1246" s="1">
        <f t="shared" si="98"/>
        <v>0</v>
      </c>
    </row>
    <row r="1247" spans="3:10" x14ac:dyDescent="0.25">
      <c r="C1247" s="2">
        <v>40427</v>
      </c>
      <c r="D1247" s="3" t="s">
        <v>12</v>
      </c>
      <c r="E1247" s="1">
        <v>28</v>
      </c>
      <c r="F1247" s="1">
        <f t="shared" si="95"/>
        <v>9</v>
      </c>
      <c r="G1247" s="1">
        <f t="shared" si="96"/>
        <v>0</v>
      </c>
      <c r="H1247" s="1">
        <f t="shared" si="97"/>
        <v>0</v>
      </c>
      <c r="I1247" s="1">
        <f t="shared" si="99"/>
        <v>4310</v>
      </c>
      <c r="J1247" s="1">
        <f t="shared" si="98"/>
        <v>0</v>
      </c>
    </row>
    <row r="1248" spans="3:10" x14ac:dyDescent="0.25">
      <c r="C1248" s="2">
        <v>40431</v>
      </c>
      <c r="D1248" s="3" t="s">
        <v>12</v>
      </c>
      <c r="E1248" s="1">
        <v>28</v>
      </c>
      <c r="F1248" s="1">
        <f t="shared" si="95"/>
        <v>9</v>
      </c>
      <c r="G1248" s="1">
        <f t="shared" si="96"/>
        <v>0</v>
      </c>
      <c r="H1248" s="1">
        <f t="shared" si="97"/>
        <v>0</v>
      </c>
      <c r="I1248" s="1">
        <f t="shared" si="99"/>
        <v>4282</v>
      </c>
      <c r="J1248" s="1">
        <f t="shared" si="98"/>
        <v>0</v>
      </c>
    </row>
    <row r="1249" spans="3:10" x14ac:dyDescent="0.25">
      <c r="C1249" s="2">
        <v>40432</v>
      </c>
      <c r="D1249" s="3" t="s">
        <v>11</v>
      </c>
      <c r="E1249" s="1">
        <v>297</v>
      </c>
      <c r="F1249" s="1">
        <f t="shared" si="95"/>
        <v>9</v>
      </c>
      <c r="G1249" s="1">
        <f t="shared" si="96"/>
        <v>0</v>
      </c>
      <c r="H1249" s="1">
        <f t="shared" si="97"/>
        <v>0</v>
      </c>
      <c r="I1249" s="1">
        <f t="shared" si="99"/>
        <v>3985</v>
      </c>
      <c r="J1249" s="1">
        <f t="shared" si="98"/>
        <v>0</v>
      </c>
    </row>
    <row r="1250" spans="3:10" x14ac:dyDescent="0.25">
      <c r="C1250" s="2">
        <v>40434</v>
      </c>
      <c r="D1250" s="3" t="s">
        <v>19</v>
      </c>
      <c r="E1250" s="1">
        <v>227</v>
      </c>
      <c r="F1250" s="1">
        <f t="shared" si="95"/>
        <v>9</v>
      </c>
      <c r="G1250" s="1">
        <f t="shared" si="96"/>
        <v>0</v>
      </c>
      <c r="H1250" s="1">
        <f t="shared" si="97"/>
        <v>0</v>
      </c>
      <c r="I1250" s="1">
        <f t="shared" si="99"/>
        <v>3758</v>
      </c>
      <c r="J1250" s="1">
        <f t="shared" si="98"/>
        <v>0</v>
      </c>
    </row>
    <row r="1251" spans="3:10" x14ac:dyDescent="0.25">
      <c r="C1251" s="2">
        <v>40434</v>
      </c>
      <c r="D1251" s="3" t="s">
        <v>142</v>
      </c>
      <c r="E1251" s="1">
        <v>14</v>
      </c>
      <c r="F1251" s="1">
        <f t="shared" si="95"/>
        <v>9</v>
      </c>
      <c r="G1251" s="1">
        <f t="shared" si="96"/>
        <v>0</v>
      </c>
      <c r="H1251" s="1">
        <f t="shared" si="97"/>
        <v>0</v>
      </c>
      <c r="I1251" s="1">
        <f t="shared" si="99"/>
        <v>3744</v>
      </c>
      <c r="J1251" s="1">
        <f t="shared" si="98"/>
        <v>0</v>
      </c>
    </row>
    <row r="1252" spans="3:10" x14ac:dyDescent="0.25">
      <c r="C1252" s="2">
        <v>40437</v>
      </c>
      <c r="D1252" s="3" t="s">
        <v>100</v>
      </c>
      <c r="E1252" s="1">
        <v>20</v>
      </c>
      <c r="F1252" s="1">
        <f t="shared" si="95"/>
        <v>9</v>
      </c>
      <c r="G1252" s="1">
        <f t="shared" si="96"/>
        <v>0</v>
      </c>
      <c r="H1252" s="1">
        <f t="shared" si="97"/>
        <v>0</v>
      </c>
      <c r="I1252" s="1">
        <f t="shared" si="99"/>
        <v>3724</v>
      </c>
      <c r="J1252" s="1">
        <f t="shared" si="98"/>
        <v>0</v>
      </c>
    </row>
    <row r="1253" spans="3:10" x14ac:dyDescent="0.25">
      <c r="C1253" s="2">
        <v>40439</v>
      </c>
      <c r="D1253" s="3" t="s">
        <v>65</v>
      </c>
      <c r="E1253" s="1">
        <v>194</v>
      </c>
      <c r="F1253" s="1">
        <f t="shared" si="95"/>
        <v>9</v>
      </c>
      <c r="G1253" s="1">
        <f t="shared" si="96"/>
        <v>0</v>
      </c>
      <c r="H1253" s="1">
        <f t="shared" si="97"/>
        <v>0</v>
      </c>
      <c r="I1253" s="1">
        <f t="shared" si="99"/>
        <v>3530</v>
      </c>
      <c r="J1253" s="1">
        <f t="shared" si="98"/>
        <v>0</v>
      </c>
    </row>
    <row r="1254" spans="3:10" x14ac:dyDescent="0.25">
      <c r="C1254" s="2">
        <v>40439</v>
      </c>
      <c r="D1254" s="3" t="s">
        <v>37</v>
      </c>
      <c r="E1254" s="1">
        <v>58</v>
      </c>
      <c r="F1254" s="1">
        <f t="shared" si="95"/>
        <v>9</v>
      </c>
      <c r="G1254" s="1">
        <f t="shared" si="96"/>
        <v>0</v>
      </c>
      <c r="H1254" s="1">
        <f t="shared" si="97"/>
        <v>0</v>
      </c>
      <c r="I1254" s="1">
        <f t="shared" si="99"/>
        <v>3472</v>
      </c>
      <c r="J1254" s="1">
        <f t="shared" si="98"/>
        <v>0</v>
      </c>
    </row>
    <row r="1255" spans="3:10" x14ac:dyDescent="0.25">
      <c r="C1255" s="2">
        <v>40440</v>
      </c>
      <c r="D1255" s="3" t="s">
        <v>68</v>
      </c>
      <c r="E1255" s="1">
        <v>30</v>
      </c>
      <c r="F1255" s="1">
        <f t="shared" si="95"/>
        <v>9</v>
      </c>
      <c r="G1255" s="1">
        <f t="shared" si="96"/>
        <v>0</v>
      </c>
      <c r="H1255" s="1">
        <f t="shared" si="97"/>
        <v>0</v>
      </c>
      <c r="I1255" s="1">
        <f t="shared" si="99"/>
        <v>3442</v>
      </c>
      <c r="J1255" s="1">
        <f t="shared" si="98"/>
        <v>0</v>
      </c>
    </row>
    <row r="1256" spans="3:10" x14ac:dyDescent="0.25">
      <c r="C1256" s="2">
        <v>40440</v>
      </c>
      <c r="D1256" s="3" t="s">
        <v>19</v>
      </c>
      <c r="E1256" s="1">
        <v>159</v>
      </c>
      <c r="F1256" s="1">
        <f t="shared" si="95"/>
        <v>9</v>
      </c>
      <c r="G1256" s="1">
        <f t="shared" si="96"/>
        <v>0</v>
      </c>
      <c r="H1256" s="1">
        <f t="shared" si="97"/>
        <v>0</v>
      </c>
      <c r="I1256" s="1">
        <f t="shared" si="99"/>
        <v>3283</v>
      </c>
      <c r="J1256" s="1">
        <f t="shared" si="98"/>
        <v>0</v>
      </c>
    </row>
    <row r="1257" spans="3:10" x14ac:dyDescent="0.25">
      <c r="C1257" s="2">
        <v>40443</v>
      </c>
      <c r="D1257" s="3" t="s">
        <v>24</v>
      </c>
      <c r="E1257" s="1">
        <v>279</v>
      </c>
      <c r="F1257" s="1">
        <f t="shared" si="95"/>
        <v>9</v>
      </c>
      <c r="G1257" s="1">
        <f t="shared" si="96"/>
        <v>0</v>
      </c>
      <c r="H1257" s="1">
        <f t="shared" si="97"/>
        <v>0</v>
      </c>
      <c r="I1257" s="1">
        <f t="shared" si="99"/>
        <v>3004</v>
      </c>
      <c r="J1257" s="1">
        <f t="shared" si="98"/>
        <v>0</v>
      </c>
    </row>
    <row r="1258" spans="3:10" x14ac:dyDescent="0.25">
      <c r="C1258" s="2">
        <v>40444</v>
      </c>
      <c r="D1258" s="3" t="s">
        <v>28</v>
      </c>
      <c r="E1258" s="1">
        <v>38</v>
      </c>
      <c r="F1258" s="1">
        <f t="shared" si="95"/>
        <v>9</v>
      </c>
      <c r="G1258" s="1">
        <f t="shared" si="96"/>
        <v>0</v>
      </c>
      <c r="H1258" s="1">
        <f t="shared" si="97"/>
        <v>0</v>
      </c>
      <c r="I1258" s="1">
        <f t="shared" si="99"/>
        <v>2966</v>
      </c>
      <c r="J1258" s="1">
        <f t="shared" si="98"/>
        <v>0</v>
      </c>
    </row>
    <row r="1259" spans="3:10" x14ac:dyDescent="0.25">
      <c r="C1259" s="2">
        <v>40446</v>
      </c>
      <c r="D1259" s="3" t="s">
        <v>38</v>
      </c>
      <c r="E1259" s="1">
        <v>7</v>
      </c>
      <c r="F1259" s="1">
        <f t="shared" si="95"/>
        <v>9</v>
      </c>
      <c r="G1259" s="1">
        <f t="shared" si="96"/>
        <v>0</v>
      </c>
      <c r="H1259" s="1">
        <f t="shared" si="97"/>
        <v>0</v>
      </c>
      <c r="I1259" s="1">
        <f t="shared" si="99"/>
        <v>2959</v>
      </c>
      <c r="J1259" s="1">
        <f t="shared" si="98"/>
        <v>0</v>
      </c>
    </row>
    <row r="1260" spans="3:10" x14ac:dyDescent="0.25">
      <c r="C1260" s="2">
        <v>40447</v>
      </c>
      <c r="D1260" s="3" t="s">
        <v>24</v>
      </c>
      <c r="E1260" s="1">
        <v>154</v>
      </c>
      <c r="F1260" s="1">
        <f t="shared" si="95"/>
        <v>9</v>
      </c>
      <c r="G1260" s="1">
        <f t="shared" si="96"/>
        <v>0</v>
      </c>
      <c r="H1260" s="1">
        <f t="shared" si="97"/>
        <v>0</v>
      </c>
      <c r="I1260" s="1">
        <f t="shared" si="99"/>
        <v>2805</v>
      </c>
      <c r="J1260" s="1">
        <f t="shared" si="98"/>
        <v>0</v>
      </c>
    </row>
    <row r="1261" spans="3:10" x14ac:dyDescent="0.25">
      <c r="C1261" s="2">
        <v>40447</v>
      </c>
      <c r="D1261" s="3" t="s">
        <v>52</v>
      </c>
      <c r="E1261" s="1">
        <v>274</v>
      </c>
      <c r="F1261" s="1">
        <f t="shared" si="95"/>
        <v>9</v>
      </c>
      <c r="G1261" s="1">
        <f t="shared" si="96"/>
        <v>0</v>
      </c>
      <c r="H1261" s="1">
        <f t="shared" si="97"/>
        <v>0</v>
      </c>
      <c r="I1261" s="1">
        <f t="shared" si="99"/>
        <v>2531</v>
      </c>
      <c r="J1261" s="1">
        <f t="shared" si="98"/>
        <v>0</v>
      </c>
    </row>
    <row r="1262" spans="3:10" x14ac:dyDescent="0.25">
      <c r="C1262" s="2">
        <v>40448</v>
      </c>
      <c r="D1262" s="3" t="s">
        <v>16</v>
      </c>
      <c r="E1262" s="1">
        <v>219</v>
      </c>
      <c r="F1262" s="1">
        <f t="shared" si="95"/>
        <v>9</v>
      </c>
      <c r="G1262" s="1">
        <f t="shared" si="96"/>
        <v>0</v>
      </c>
      <c r="H1262" s="1">
        <f t="shared" si="97"/>
        <v>0</v>
      </c>
      <c r="I1262" s="1">
        <f t="shared" si="99"/>
        <v>2312</v>
      </c>
      <c r="J1262" s="1">
        <f t="shared" si="98"/>
        <v>0</v>
      </c>
    </row>
    <row r="1263" spans="3:10" x14ac:dyDescent="0.25">
      <c r="C1263" s="2">
        <v>40449</v>
      </c>
      <c r="D1263" s="3" t="s">
        <v>32</v>
      </c>
      <c r="E1263" s="1">
        <v>57</v>
      </c>
      <c r="F1263" s="1">
        <f t="shared" si="95"/>
        <v>9</v>
      </c>
      <c r="G1263" s="1">
        <f t="shared" si="96"/>
        <v>0</v>
      </c>
      <c r="H1263" s="1">
        <f t="shared" si="97"/>
        <v>0</v>
      </c>
      <c r="I1263" s="1">
        <f t="shared" si="99"/>
        <v>2255</v>
      </c>
      <c r="J1263" s="1">
        <f t="shared" si="98"/>
        <v>0</v>
      </c>
    </row>
    <row r="1264" spans="3:10" x14ac:dyDescent="0.25">
      <c r="C1264" s="2">
        <v>40449</v>
      </c>
      <c r="D1264" s="3" t="s">
        <v>14</v>
      </c>
      <c r="E1264" s="1">
        <v>152</v>
      </c>
      <c r="F1264" s="1">
        <f t="shared" si="95"/>
        <v>9</v>
      </c>
      <c r="G1264" s="1">
        <f t="shared" si="96"/>
        <v>1</v>
      </c>
      <c r="H1264" s="1">
        <f t="shared" si="97"/>
        <v>3000</v>
      </c>
      <c r="I1264" s="1">
        <f t="shared" si="99"/>
        <v>2103</v>
      </c>
      <c r="J1264" s="1">
        <f t="shared" si="98"/>
        <v>0</v>
      </c>
    </row>
    <row r="1265" spans="3:10" x14ac:dyDescent="0.25">
      <c r="C1265" s="2">
        <v>40454</v>
      </c>
      <c r="D1265" s="3" t="s">
        <v>47</v>
      </c>
      <c r="E1265" s="1">
        <v>263</v>
      </c>
      <c r="F1265" s="1">
        <f t="shared" si="95"/>
        <v>10</v>
      </c>
      <c r="G1265" s="1">
        <f t="shared" si="96"/>
        <v>0</v>
      </c>
      <c r="H1265" s="1">
        <f t="shared" si="97"/>
        <v>0</v>
      </c>
      <c r="I1265" s="1">
        <f t="shared" si="99"/>
        <v>4840</v>
      </c>
      <c r="J1265" s="1">
        <f t="shared" si="98"/>
        <v>0</v>
      </c>
    </row>
    <row r="1266" spans="3:10" x14ac:dyDescent="0.25">
      <c r="C1266" s="2">
        <v>40456</v>
      </c>
      <c r="D1266" s="3" t="s">
        <v>30</v>
      </c>
      <c r="E1266" s="1">
        <v>61</v>
      </c>
      <c r="F1266" s="1">
        <f t="shared" si="95"/>
        <v>10</v>
      </c>
      <c r="G1266" s="1">
        <f t="shared" si="96"/>
        <v>0</v>
      </c>
      <c r="H1266" s="1">
        <f t="shared" si="97"/>
        <v>0</v>
      </c>
      <c r="I1266" s="1">
        <f t="shared" si="99"/>
        <v>4779</v>
      </c>
      <c r="J1266" s="1">
        <f t="shared" si="98"/>
        <v>0</v>
      </c>
    </row>
    <row r="1267" spans="3:10" x14ac:dyDescent="0.25">
      <c r="C1267" s="2">
        <v>40456</v>
      </c>
      <c r="D1267" s="3" t="s">
        <v>52</v>
      </c>
      <c r="E1267" s="1">
        <v>217</v>
      </c>
      <c r="F1267" s="1">
        <f t="shared" si="95"/>
        <v>10</v>
      </c>
      <c r="G1267" s="1">
        <f t="shared" si="96"/>
        <v>0</v>
      </c>
      <c r="H1267" s="1">
        <f t="shared" si="97"/>
        <v>0</v>
      </c>
      <c r="I1267" s="1">
        <f t="shared" si="99"/>
        <v>4562</v>
      </c>
      <c r="J1267" s="1">
        <f t="shared" si="98"/>
        <v>0</v>
      </c>
    </row>
    <row r="1268" spans="3:10" x14ac:dyDescent="0.25">
      <c r="C1268" s="2">
        <v>40457</v>
      </c>
      <c r="D1268" s="3" t="s">
        <v>63</v>
      </c>
      <c r="E1268" s="1">
        <v>28</v>
      </c>
      <c r="F1268" s="1">
        <f t="shared" si="95"/>
        <v>10</v>
      </c>
      <c r="G1268" s="1">
        <f t="shared" si="96"/>
        <v>0</v>
      </c>
      <c r="H1268" s="1">
        <f t="shared" si="97"/>
        <v>0</v>
      </c>
      <c r="I1268" s="1">
        <f t="shared" si="99"/>
        <v>4534</v>
      </c>
      <c r="J1268" s="1">
        <f t="shared" si="98"/>
        <v>0</v>
      </c>
    </row>
    <row r="1269" spans="3:10" x14ac:dyDescent="0.25">
      <c r="C1269" s="2">
        <v>40457</v>
      </c>
      <c r="D1269" s="3" t="s">
        <v>47</v>
      </c>
      <c r="E1269" s="1">
        <v>299</v>
      </c>
      <c r="F1269" s="1">
        <f t="shared" si="95"/>
        <v>10</v>
      </c>
      <c r="G1269" s="1">
        <f t="shared" si="96"/>
        <v>0</v>
      </c>
      <c r="H1269" s="1">
        <f t="shared" si="97"/>
        <v>0</v>
      </c>
      <c r="I1269" s="1">
        <f t="shared" si="99"/>
        <v>4235</v>
      </c>
      <c r="J1269" s="1">
        <f t="shared" si="98"/>
        <v>0</v>
      </c>
    </row>
    <row r="1270" spans="3:10" x14ac:dyDescent="0.25">
      <c r="C1270" s="2">
        <v>40460</v>
      </c>
      <c r="D1270" s="3" t="s">
        <v>16</v>
      </c>
      <c r="E1270" s="1">
        <v>429</v>
      </c>
      <c r="F1270" s="1">
        <f t="shared" si="95"/>
        <v>10</v>
      </c>
      <c r="G1270" s="1">
        <f t="shared" si="96"/>
        <v>0</v>
      </c>
      <c r="H1270" s="1">
        <f t="shared" si="97"/>
        <v>0</v>
      </c>
      <c r="I1270" s="1">
        <f t="shared" si="99"/>
        <v>3806</v>
      </c>
      <c r="J1270" s="1">
        <f t="shared" si="98"/>
        <v>0</v>
      </c>
    </row>
    <row r="1271" spans="3:10" x14ac:dyDescent="0.25">
      <c r="C1271" s="2">
        <v>40463</v>
      </c>
      <c r="D1271" s="3" t="s">
        <v>16</v>
      </c>
      <c r="E1271" s="1">
        <v>427</v>
      </c>
      <c r="F1271" s="1">
        <f t="shared" si="95"/>
        <v>10</v>
      </c>
      <c r="G1271" s="1">
        <f t="shared" si="96"/>
        <v>0</v>
      </c>
      <c r="H1271" s="1">
        <f t="shared" si="97"/>
        <v>0</v>
      </c>
      <c r="I1271" s="1">
        <f t="shared" si="99"/>
        <v>3379</v>
      </c>
      <c r="J1271" s="1">
        <f t="shared" si="98"/>
        <v>0</v>
      </c>
    </row>
    <row r="1272" spans="3:10" x14ac:dyDescent="0.25">
      <c r="C1272" s="2">
        <v>40463</v>
      </c>
      <c r="D1272" s="3" t="s">
        <v>14</v>
      </c>
      <c r="E1272" s="1">
        <v>87</v>
      </c>
      <c r="F1272" s="1">
        <f t="shared" si="95"/>
        <v>10</v>
      </c>
      <c r="G1272" s="1">
        <f t="shared" si="96"/>
        <v>0</v>
      </c>
      <c r="H1272" s="1">
        <f t="shared" si="97"/>
        <v>0</v>
      </c>
      <c r="I1272" s="1">
        <f t="shared" si="99"/>
        <v>3292</v>
      </c>
      <c r="J1272" s="1">
        <f t="shared" si="98"/>
        <v>0</v>
      </c>
    </row>
    <row r="1273" spans="3:10" x14ac:dyDescent="0.25">
      <c r="C1273" s="2">
        <v>40463</v>
      </c>
      <c r="D1273" s="3" t="s">
        <v>143</v>
      </c>
      <c r="E1273" s="1">
        <v>17</v>
      </c>
      <c r="F1273" s="1">
        <f t="shared" si="95"/>
        <v>10</v>
      </c>
      <c r="G1273" s="1">
        <f t="shared" si="96"/>
        <v>0</v>
      </c>
      <c r="H1273" s="1">
        <f t="shared" si="97"/>
        <v>0</v>
      </c>
      <c r="I1273" s="1">
        <f t="shared" si="99"/>
        <v>3275</v>
      </c>
      <c r="J1273" s="1">
        <f t="shared" si="98"/>
        <v>0</v>
      </c>
    </row>
    <row r="1274" spans="3:10" x14ac:dyDescent="0.25">
      <c r="C1274" s="2">
        <v>40465</v>
      </c>
      <c r="D1274" s="3" t="s">
        <v>37</v>
      </c>
      <c r="E1274" s="1">
        <v>124</v>
      </c>
      <c r="F1274" s="1">
        <f t="shared" si="95"/>
        <v>10</v>
      </c>
      <c r="G1274" s="1">
        <f t="shared" si="96"/>
        <v>0</v>
      </c>
      <c r="H1274" s="1">
        <f t="shared" si="97"/>
        <v>0</v>
      </c>
      <c r="I1274" s="1">
        <f t="shared" si="99"/>
        <v>3151</v>
      </c>
      <c r="J1274" s="1">
        <f t="shared" si="98"/>
        <v>0</v>
      </c>
    </row>
    <row r="1275" spans="3:10" x14ac:dyDescent="0.25">
      <c r="C1275" s="2">
        <v>40467</v>
      </c>
      <c r="D1275" s="3" t="s">
        <v>9</v>
      </c>
      <c r="E1275" s="1">
        <v>406</v>
      </c>
      <c r="F1275" s="1">
        <f t="shared" si="95"/>
        <v>10</v>
      </c>
      <c r="G1275" s="1">
        <f t="shared" si="96"/>
        <v>0</v>
      </c>
      <c r="H1275" s="1">
        <f t="shared" si="97"/>
        <v>0</v>
      </c>
      <c r="I1275" s="1">
        <f t="shared" si="99"/>
        <v>2745</v>
      </c>
      <c r="J1275" s="1">
        <f t="shared" si="98"/>
        <v>0</v>
      </c>
    </row>
    <row r="1276" spans="3:10" x14ac:dyDescent="0.25">
      <c r="C1276" s="2">
        <v>40467</v>
      </c>
      <c r="D1276" s="3" t="s">
        <v>54</v>
      </c>
      <c r="E1276" s="1">
        <v>136</v>
      </c>
      <c r="F1276" s="1">
        <f t="shared" si="95"/>
        <v>10</v>
      </c>
      <c r="G1276" s="1">
        <f t="shared" si="96"/>
        <v>0</v>
      </c>
      <c r="H1276" s="1">
        <f t="shared" si="97"/>
        <v>0</v>
      </c>
      <c r="I1276" s="1">
        <f t="shared" si="99"/>
        <v>2609</v>
      </c>
      <c r="J1276" s="1">
        <f t="shared" si="98"/>
        <v>0</v>
      </c>
    </row>
    <row r="1277" spans="3:10" x14ac:dyDescent="0.25">
      <c r="C1277" s="2">
        <v>40468</v>
      </c>
      <c r="D1277" s="3" t="s">
        <v>27</v>
      </c>
      <c r="E1277" s="1">
        <v>44</v>
      </c>
      <c r="F1277" s="1">
        <f t="shared" si="95"/>
        <v>10</v>
      </c>
      <c r="G1277" s="1">
        <f t="shared" si="96"/>
        <v>0</v>
      </c>
      <c r="H1277" s="1">
        <f t="shared" si="97"/>
        <v>0</v>
      </c>
      <c r="I1277" s="1">
        <f t="shared" si="99"/>
        <v>2565</v>
      </c>
      <c r="J1277" s="1">
        <f t="shared" si="98"/>
        <v>0</v>
      </c>
    </row>
    <row r="1278" spans="3:10" x14ac:dyDescent="0.25">
      <c r="C1278" s="2">
        <v>40470</v>
      </c>
      <c r="D1278" s="3" t="s">
        <v>41</v>
      </c>
      <c r="E1278" s="1">
        <v>76</v>
      </c>
      <c r="F1278" s="1">
        <f t="shared" si="95"/>
        <v>10</v>
      </c>
      <c r="G1278" s="1">
        <f t="shared" si="96"/>
        <v>0</v>
      </c>
      <c r="H1278" s="1">
        <f t="shared" si="97"/>
        <v>0</v>
      </c>
      <c r="I1278" s="1">
        <f t="shared" si="99"/>
        <v>2489</v>
      </c>
      <c r="J1278" s="1">
        <f t="shared" si="98"/>
        <v>0</v>
      </c>
    </row>
    <row r="1279" spans="3:10" x14ac:dyDescent="0.25">
      <c r="C1279" s="2">
        <v>40473</v>
      </c>
      <c r="D1279" s="3" t="s">
        <v>21</v>
      </c>
      <c r="E1279" s="1">
        <v>104</v>
      </c>
      <c r="F1279" s="1">
        <f t="shared" si="95"/>
        <v>10</v>
      </c>
      <c r="G1279" s="1">
        <f t="shared" si="96"/>
        <v>0</v>
      </c>
      <c r="H1279" s="1">
        <f t="shared" si="97"/>
        <v>0</v>
      </c>
      <c r="I1279" s="1">
        <f t="shared" si="99"/>
        <v>2385</v>
      </c>
      <c r="J1279" s="1">
        <f t="shared" si="98"/>
        <v>0</v>
      </c>
    </row>
    <row r="1280" spans="3:10" x14ac:dyDescent="0.25">
      <c r="C1280" s="2">
        <v>40474</v>
      </c>
      <c r="D1280" s="3" t="s">
        <v>14</v>
      </c>
      <c r="E1280" s="1">
        <v>107</v>
      </c>
      <c r="F1280" s="1">
        <f t="shared" si="95"/>
        <v>10</v>
      </c>
      <c r="G1280" s="1">
        <f t="shared" si="96"/>
        <v>0</v>
      </c>
      <c r="H1280" s="1">
        <f t="shared" si="97"/>
        <v>0</v>
      </c>
      <c r="I1280" s="1">
        <f t="shared" si="99"/>
        <v>2278</v>
      </c>
      <c r="J1280" s="1">
        <f t="shared" si="98"/>
        <v>0</v>
      </c>
    </row>
    <row r="1281" spans="3:10" x14ac:dyDescent="0.25">
      <c r="C1281" s="2">
        <v>40477</v>
      </c>
      <c r="D1281" s="3" t="s">
        <v>24</v>
      </c>
      <c r="E1281" s="1">
        <v>339</v>
      </c>
      <c r="F1281" s="1">
        <f t="shared" si="95"/>
        <v>10</v>
      </c>
      <c r="G1281" s="1">
        <f t="shared" si="96"/>
        <v>0</v>
      </c>
      <c r="H1281" s="1">
        <f t="shared" si="97"/>
        <v>0</v>
      </c>
      <c r="I1281" s="1">
        <f t="shared" si="99"/>
        <v>1939</v>
      </c>
      <c r="J1281" s="1">
        <f t="shared" si="98"/>
        <v>0</v>
      </c>
    </row>
    <row r="1282" spans="3:10" x14ac:dyDescent="0.25">
      <c r="C1282" s="2">
        <v>40480</v>
      </c>
      <c r="D1282" s="3" t="s">
        <v>47</v>
      </c>
      <c r="E1282" s="1">
        <v>313</v>
      </c>
      <c r="F1282" s="1">
        <f t="shared" si="95"/>
        <v>10</v>
      </c>
      <c r="G1282" s="1">
        <f t="shared" si="96"/>
        <v>0</v>
      </c>
      <c r="H1282" s="1">
        <f t="shared" si="97"/>
        <v>0</v>
      </c>
      <c r="I1282" s="1">
        <f t="shared" si="99"/>
        <v>1626</v>
      </c>
      <c r="J1282" s="1">
        <f t="shared" si="98"/>
        <v>0</v>
      </c>
    </row>
    <row r="1283" spans="3:10" x14ac:dyDescent="0.25">
      <c r="C1283" s="2">
        <v>40481</v>
      </c>
      <c r="D1283" s="3" t="s">
        <v>47</v>
      </c>
      <c r="E1283" s="1">
        <v>251</v>
      </c>
      <c r="F1283" s="1">
        <f t="shared" ref="F1283:F1346" si="100">MONTH(C1283)</f>
        <v>10</v>
      </c>
      <c r="G1283" s="1">
        <f t="shared" ref="G1283:G1346" si="101">IF(F1284&lt;&gt;F1283,1,0)</f>
        <v>0</v>
      </c>
      <c r="H1283" s="1">
        <f t="shared" ref="H1283:H1346" si="102">IF(G1283=1,IF(I1283&lt;5000,1000*ROUNDUP(5-I1283/1000,0),0),0)</f>
        <v>0</v>
      </c>
      <c r="I1283" s="1">
        <f t="shared" si="99"/>
        <v>1375</v>
      </c>
      <c r="J1283" s="1">
        <f t="shared" ref="J1283:J1346" si="103">IF(H1283&gt;=4000,1,0)</f>
        <v>0</v>
      </c>
    </row>
    <row r="1284" spans="3:10" x14ac:dyDescent="0.25">
      <c r="C1284" s="2">
        <v>40481</v>
      </c>
      <c r="D1284" s="3" t="s">
        <v>16</v>
      </c>
      <c r="E1284" s="1">
        <v>126</v>
      </c>
      <c r="F1284" s="1">
        <f t="shared" si="100"/>
        <v>10</v>
      </c>
      <c r="G1284" s="1">
        <f t="shared" si="101"/>
        <v>1</v>
      </c>
      <c r="H1284" s="1">
        <f t="shared" si="102"/>
        <v>4000</v>
      </c>
      <c r="I1284" s="1">
        <f t="shared" ref="I1284:I1347" si="104">I1283-E1284+H1283</f>
        <v>1249</v>
      </c>
      <c r="J1284" s="1">
        <f t="shared" si="103"/>
        <v>1</v>
      </c>
    </row>
    <row r="1285" spans="3:10" x14ac:dyDescent="0.25">
      <c r="C1285" s="2">
        <v>40483</v>
      </c>
      <c r="D1285" s="3" t="s">
        <v>27</v>
      </c>
      <c r="E1285" s="1">
        <v>20</v>
      </c>
      <c r="F1285" s="1">
        <f t="shared" si="100"/>
        <v>11</v>
      </c>
      <c r="G1285" s="1">
        <f t="shared" si="101"/>
        <v>0</v>
      </c>
      <c r="H1285" s="1">
        <f t="shared" si="102"/>
        <v>0</v>
      </c>
      <c r="I1285" s="1">
        <f t="shared" si="104"/>
        <v>5229</v>
      </c>
      <c r="J1285" s="1">
        <f t="shared" si="103"/>
        <v>0</v>
      </c>
    </row>
    <row r="1286" spans="3:10" x14ac:dyDescent="0.25">
      <c r="C1286" s="2">
        <v>40484</v>
      </c>
      <c r="D1286" s="3" t="s">
        <v>71</v>
      </c>
      <c r="E1286" s="1">
        <v>80</v>
      </c>
      <c r="F1286" s="1">
        <f t="shared" si="100"/>
        <v>11</v>
      </c>
      <c r="G1286" s="1">
        <f t="shared" si="101"/>
        <v>0</v>
      </c>
      <c r="H1286" s="1">
        <f t="shared" si="102"/>
        <v>0</v>
      </c>
      <c r="I1286" s="1">
        <f t="shared" si="104"/>
        <v>5149</v>
      </c>
      <c r="J1286" s="1">
        <f t="shared" si="103"/>
        <v>0</v>
      </c>
    </row>
    <row r="1287" spans="3:10" x14ac:dyDescent="0.25">
      <c r="C1287" s="2">
        <v>40485</v>
      </c>
      <c r="D1287" s="3" t="s">
        <v>138</v>
      </c>
      <c r="E1287" s="1">
        <v>9</v>
      </c>
      <c r="F1287" s="1">
        <f t="shared" si="100"/>
        <v>11</v>
      </c>
      <c r="G1287" s="1">
        <f t="shared" si="101"/>
        <v>0</v>
      </c>
      <c r="H1287" s="1">
        <f t="shared" si="102"/>
        <v>0</v>
      </c>
      <c r="I1287" s="1">
        <f t="shared" si="104"/>
        <v>5140</v>
      </c>
      <c r="J1287" s="1">
        <f t="shared" si="103"/>
        <v>0</v>
      </c>
    </row>
    <row r="1288" spans="3:10" x14ac:dyDescent="0.25">
      <c r="C1288" s="2">
        <v>40487</v>
      </c>
      <c r="D1288" s="3" t="s">
        <v>21</v>
      </c>
      <c r="E1288" s="1">
        <v>50</v>
      </c>
      <c r="F1288" s="1">
        <f t="shared" si="100"/>
        <v>11</v>
      </c>
      <c r="G1288" s="1">
        <f t="shared" si="101"/>
        <v>0</v>
      </c>
      <c r="H1288" s="1">
        <f t="shared" si="102"/>
        <v>0</v>
      </c>
      <c r="I1288" s="1">
        <f t="shared" si="104"/>
        <v>5090</v>
      </c>
      <c r="J1288" s="1">
        <f t="shared" si="103"/>
        <v>0</v>
      </c>
    </row>
    <row r="1289" spans="3:10" x14ac:dyDescent="0.25">
      <c r="C1289" s="2">
        <v>40488</v>
      </c>
      <c r="D1289" s="3" t="s">
        <v>25</v>
      </c>
      <c r="E1289" s="1">
        <v>100</v>
      </c>
      <c r="F1289" s="1">
        <f t="shared" si="100"/>
        <v>11</v>
      </c>
      <c r="G1289" s="1">
        <f t="shared" si="101"/>
        <v>0</v>
      </c>
      <c r="H1289" s="1">
        <f t="shared" si="102"/>
        <v>0</v>
      </c>
      <c r="I1289" s="1">
        <f t="shared" si="104"/>
        <v>4990</v>
      </c>
      <c r="J1289" s="1">
        <f t="shared" si="103"/>
        <v>0</v>
      </c>
    </row>
    <row r="1290" spans="3:10" x14ac:dyDescent="0.25">
      <c r="C1290" s="2">
        <v>40489</v>
      </c>
      <c r="D1290" s="3" t="s">
        <v>144</v>
      </c>
      <c r="E1290" s="1">
        <v>2</v>
      </c>
      <c r="F1290" s="1">
        <f t="shared" si="100"/>
        <v>11</v>
      </c>
      <c r="G1290" s="1">
        <f t="shared" si="101"/>
        <v>0</v>
      </c>
      <c r="H1290" s="1">
        <f t="shared" si="102"/>
        <v>0</v>
      </c>
      <c r="I1290" s="1">
        <f t="shared" si="104"/>
        <v>4988</v>
      </c>
      <c r="J1290" s="1">
        <f t="shared" si="103"/>
        <v>0</v>
      </c>
    </row>
    <row r="1291" spans="3:10" x14ac:dyDescent="0.25">
      <c r="C1291" s="2">
        <v>40490</v>
      </c>
      <c r="D1291" s="3" t="s">
        <v>19</v>
      </c>
      <c r="E1291" s="1">
        <v>214</v>
      </c>
      <c r="F1291" s="1">
        <f t="shared" si="100"/>
        <v>11</v>
      </c>
      <c r="G1291" s="1">
        <f t="shared" si="101"/>
        <v>0</v>
      </c>
      <c r="H1291" s="1">
        <f t="shared" si="102"/>
        <v>0</v>
      </c>
      <c r="I1291" s="1">
        <f t="shared" si="104"/>
        <v>4774</v>
      </c>
      <c r="J1291" s="1">
        <f t="shared" si="103"/>
        <v>0</v>
      </c>
    </row>
    <row r="1292" spans="3:10" x14ac:dyDescent="0.25">
      <c r="C1292" s="2">
        <v>40491</v>
      </c>
      <c r="D1292" s="3" t="s">
        <v>72</v>
      </c>
      <c r="E1292" s="1">
        <v>17</v>
      </c>
      <c r="F1292" s="1">
        <f t="shared" si="100"/>
        <v>11</v>
      </c>
      <c r="G1292" s="1">
        <f t="shared" si="101"/>
        <v>0</v>
      </c>
      <c r="H1292" s="1">
        <f t="shared" si="102"/>
        <v>0</v>
      </c>
      <c r="I1292" s="1">
        <f t="shared" si="104"/>
        <v>4757</v>
      </c>
      <c r="J1292" s="1">
        <f t="shared" si="103"/>
        <v>0</v>
      </c>
    </row>
    <row r="1293" spans="3:10" x14ac:dyDescent="0.25">
      <c r="C1293" s="2">
        <v>40492</v>
      </c>
      <c r="D1293" s="3" t="s">
        <v>47</v>
      </c>
      <c r="E1293" s="1">
        <v>269</v>
      </c>
      <c r="F1293" s="1">
        <f t="shared" si="100"/>
        <v>11</v>
      </c>
      <c r="G1293" s="1">
        <f t="shared" si="101"/>
        <v>0</v>
      </c>
      <c r="H1293" s="1">
        <f t="shared" si="102"/>
        <v>0</v>
      </c>
      <c r="I1293" s="1">
        <f t="shared" si="104"/>
        <v>4488</v>
      </c>
      <c r="J1293" s="1">
        <f t="shared" si="103"/>
        <v>0</v>
      </c>
    </row>
    <row r="1294" spans="3:10" x14ac:dyDescent="0.25">
      <c r="C1294" s="2">
        <v>40496</v>
      </c>
      <c r="D1294" s="3" t="s">
        <v>174</v>
      </c>
      <c r="E1294" s="1">
        <v>2</v>
      </c>
      <c r="F1294" s="1">
        <f t="shared" si="100"/>
        <v>11</v>
      </c>
      <c r="G1294" s="1">
        <f t="shared" si="101"/>
        <v>0</v>
      </c>
      <c r="H1294" s="1">
        <f t="shared" si="102"/>
        <v>0</v>
      </c>
      <c r="I1294" s="1">
        <f t="shared" si="104"/>
        <v>4486</v>
      </c>
      <c r="J1294" s="1">
        <f t="shared" si="103"/>
        <v>0</v>
      </c>
    </row>
    <row r="1295" spans="3:10" x14ac:dyDescent="0.25">
      <c r="C1295" s="2">
        <v>40503</v>
      </c>
      <c r="D1295" s="3" t="s">
        <v>14</v>
      </c>
      <c r="E1295" s="1">
        <v>159</v>
      </c>
      <c r="F1295" s="1">
        <f t="shared" si="100"/>
        <v>11</v>
      </c>
      <c r="G1295" s="1">
        <f t="shared" si="101"/>
        <v>0</v>
      </c>
      <c r="H1295" s="1">
        <f t="shared" si="102"/>
        <v>0</v>
      </c>
      <c r="I1295" s="1">
        <f t="shared" si="104"/>
        <v>4327</v>
      </c>
      <c r="J1295" s="1">
        <f t="shared" si="103"/>
        <v>0</v>
      </c>
    </row>
    <row r="1296" spans="3:10" x14ac:dyDescent="0.25">
      <c r="C1296" s="2">
        <v>40504</v>
      </c>
      <c r="D1296" s="3" t="s">
        <v>30</v>
      </c>
      <c r="E1296" s="1">
        <v>167</v>
      </c>
      <c r="F1296" s="1">
        <f t="shared" si="100"/>
        <v>11</v>
      </c>
      <c r="G1296" s="1">
        <f t="shared" si="101"/>
        <v>0</v>
      </c>
      <c r="H1296" s="1">
        <f t="shared" si="102"/>
        <v>0</v>
      </c>
      <c r="I1296" s="1">
        <f t="shared" si="104"/>
        <v>4160</v>
      </c>
      <c r="J1296" s="1">
        <f t="shared" si="103"/>
        <v>0</v>
      </c>
    </row>
    <row r="1297" spans="3:10" x14ac:dyDescent="0.25">
      <c r="C1297" s="2">
        <v>40505</v>
      </c>
      <c r="D1297" s="3" t="s">
        <v>39</v>
      </c>
      <c r="E1297" s="1">
        <v>123</v>
      </c>
      <c r="F1297" s="1">
        <f t="shared" si="100"/>
        <v>11</v>
      </c>
      <c r="G1297" s="1">
        <f t="shared" si="101"/>
        <v>0</v>
      </c>
      <c r="H1297" s="1">
        <f t="shared" si="102"/>
        <v>0</v>
      </c>
      <c r="I1297" s="1">
        <f t="shared" si="104"/>
        <v>4037</v>
      </c>
      <c r="J1297" s="1">
        <f t="shared" si="103"/>
        <v>0</v>
      </c>
    </row>
    <row r="1298" spans="3:10" x14ac:dyDescent="0.25">
      <c r="C1298" s="2">
        <v>40505</v>
      </c>
      <c r="D1298" s="3" t="s">
        <v>30</v>
      </c>
      <c r="E1298" s="1">
        <v>32</v>
      </c>
      <c r="F1298" s="1">
        <f t="shared" si="100"/>
        <v>11</v>
      </c>
      <c r="G1298" s="1">
        <f t="shared" si="101"/>
        <v>0</v>
      </c>
      <c r="H1298" s="1">
        <f t="shared" si="102"/>
        <v>0</v>
      </c>
      <c r="I1298" s="1">
        <f t="shared" si="104"/>
        <v>4005</v>
      </c>
      <c r="J1298" s="1">
        <f t="shared" si="103"/>
        <v>0</v>
      </c>
    </row>
    <row r="1299" spans="3:10" x14ac:dyDescent="0.25">
      <c r="C1299" s="2">
        <v>40505</v>
      </c>
      <c r="D1299" s="3" t="s">
        <v>9</v>
      </c>
      <c r="E1299" s="1">
        <v>276</v>
      </c>
      <c r="F1299" s="1">
        <f t="shared" si="100"/>
        <v>11</v>
      </c>
      <c r="G1299" s="1">
        <f t="shared" si="101"/>
        <v>0</v>
      </c>
      <c r="H1299" s="1">
        <f t="shared" si="102"/>
        <v>0</v>
      </c>
      <c r="I1299" s="1">
        <f t="shared" si="104"/>
        <v>3729</v>
      </c>
      <c r="J1299" s="1">
        <f t="shared" si="103"/>
        <v>0</v>
      </c>
    </row>
    <row r="1300" spans="3:10" x14ac:dyDescent="0.25">
      <c r="C1300" s="2">
        <v>40508</v>
      </c>
      <c r="D1300" s="3" t="s">
        <v>16</v>
      </c>
      <c r="E1300" s="1">
        <v>191</v>
      </c>
      <c r="F1300" s="1">
        <f t="shared" si="100"/>
        <v>11</v>
      </c>
      <c r="G1300" s="1">
        <f t="shared" si="101"/>
        <v>0</v>
      </c>
      <c r="H1300" s="1">
        <f t="shared" si="102"/>
        <v>0</v>
      </c>
      <c r="I1300" s="1">
        <f t="shared" si="104"/>
        <v>3538</v>
      </c>
      <c r="J1300" s="1">
        <f t="shared" si="103"/>
        <v>0</v>
      </c>
    </row>
    <row r="1301" spans="3:10" x14ac:dyDescent="0.25">
      <c r="C1301" s="2">
        <v>40510</v>
      </c>
      <c r="D1301" s="3" t="s">
        <v>217</v>
      </c>
      <c r="E1301" s="1">
        <v>9</v>
      </c>
      <c r="F1301" s="1">
        <f t="shared" si="100"/>
        <v>11</v>
      </c>
      <c r="G1301" s="1">
        <f t="shared" si="101"/>
        <v>0</v>
      </c>
      <c r="H1301" s="1">
        <f t="shared" si="102"/>
        <v>0</v>
      </c>
      <c r="I1301" s="1">
        <f t="shared" si="104"/>
        <v>3529</v>
      </c>
      <c r="J1301" s="1">
        <f t="shared" si="103"/>
        <v>0</v>
      </c>
    </row>
    <row r="1302" spans="3:10" x14ac:dyDescent="0.25">
      <c r="C1302" s="2">
        <v>40511</v>
      </c>
      <c r="D1302" s="3" t="s">
        <v>32</v>
      </c>
      <c r="E1302" s="1">
        <v>174</v>
      </c>
      <c r="F1302" s="1">
        <f t="shared" si="100"/>
        <v>11</v>
      </c>
      <c r="G1302" s="1">
        <f t="shared" si="101"/>
        <v>0</v>
      </c>
      <c r="H1302" s="1">
        <f t="shared" si="102"/>
        <v>0</v>
      </c>
      <c r="I1302" s="1">
        <f t="shared" si="104"/>
        <v>3355</v>
      </c>
      <c r="J1302" s="1">
        <f t="shared" si="103"/>
        <v>0</v>
      </c>
    </row>
    <row r="1303" spans="3:10" x14ac:dyDescent="0.25">
      <c r="C1303" s="2">
        <v>40512</v>
      </c>
      <c r="D1303" s="3" t="s">
        <v>71</v>
      </c>
      <c r="E1303" s="1">
        <v>39</v>
      </c>
      <c r="F1303" s="1">
        <f t="shared" si="100"/>
        <v>11</v>
      </c>
      <c r="G1303" s="1">
        <f t="shared" si="101"/>
        <v>1</v>
      </c>
      <c r="H1303" s="1">
        <f t="shared" si="102"/>
        <v>2000</v>
      </c>
      <c r="I1303" s="1">
        <f t="shared" si="104"/>
        <v>3316</v>
      </c>
      <c r="J1303" s="1">
        <f t="shared" si="103"/>
        <v>0</v>
      </c>
    </row>
    <row r="1304" spans="3:10" x14ac:dyDescent="0.25">
      <c r="C1304" s="2">
        <v>40513</v>
      </c>
      <c r="D1304" s="3" t="s">
        <v>9</v>
      </c>
      <c r="E1304" s="1">
        <v>330</v>
      </c>
      <c r="F1304" s="1">
        <f t="shared" si="100"/>
        <v>12</v>
      </c>
      <c r="G1304" s="1">
        <f t="shared" si="101"/>
        <v>0</v>
      </c>
      <c r="H1304" s="1">
        <f t="shared" si="102"/>
        <v>0</v>
      </c>
      <c r="I1304" s="1">
        <f t="shared" si="104"/>
        <v>4986</v>
      </c>
      <c r="J1304" s="1">
        <f t="shared" si="103"/>
        <v>0</v>
      </c>
    </row>
    <row r="1305" spans="3:10" x14ac:dyDescent="0.25">
      <c r="C1305" s="2">
        <v>40513</v>
      </c>
      <c r="D1305" s="3" t="s">
        <v>148</v>
      </c>
      <c r="E1305" s="1">
        <v>5</v>
      </c>
      <c r="F1305" s="1">
        <f t="shared" si="100"/>
        <v>12</v>
      </c>
      <c r="G1305" s="1">
        <f t="shared" si="101"/>
        <v>0</v>
      </c>
      <c r="H1305" s="1">
        <f t="shared" si="102"/>
        <v>0</v>
      </c>
      <c r="I1305" s="1">
        <f t="shared" si="104"/>
        <v>4981</v>
      </c>
      <c r="J1305" s="1">
        <f t="shared" si="103"/>
        <v>0</v>
      </c>
    </row>
    <row r="1306" spans="3:10" x14ac:dyDescent="0.25">
      <c r="C1306" s="2">
        <v>40516</v>
      </c>
      <c r="D1306" s="3" t="s">
        <v>16</v>
      </c>
      <c r="E1306" s="1">
        <v>175</v>
      </c>
      <c r="F1306" s="1">
        <f t="shared" si="100"/>
        <v>12</v>
      </c>
      <c r="G1306" s="1">
        <f t="shared" si="101"/>
        <v>0</v>
      </c>
      <c r="H1306" s="1">
        <f t="shared" si="102"/>
        <v>0</v>
      </c>
      <c r="I1306" s="1">
        <f t="shared" si="104"/>
        <v>4806</v>
      </c>
      <c r="J1306" s="1">
        <f t="shared" si="103"/>
        <v>0</v>
      </c>
    </row>
    <row r="1307" spans="3:10" x14ac:dyDescent="0.25">
      <c r="C1307" s="2">
        <v>40520</v>
      </c>
      <c r="D1307" s="3" t="s">
        <v>133</v>
      </c>
      <c r="E1307" s="1">
        <v>183</v>
      </c>
      <c r="F1307" s="1">
        <f t="shared" si="100"/>
        <v>12</v>
      </c>
      <c r="G1307" s="1">
        <f t="shared" si="101"/>
        <v>0</v>
      </c>
      <c r="H1307" s="1">
        <f t="shared" si="102"/>
        <v>0</v>
      </c>
      <c r="I1307" s="1">
        <f t="shared" si="104"/>
        <v>4623</v>
      </c>
      <c r="J1307" s="1">
        <f t="shared" si="103"/>
        <v>0</v>
      </c>
    </row>
    <row r="1308" spans="3:10" x14ac:dyDescent="0.25">
      <c r="C1308" s="2">
        <v>40520</v>
      </c>
      <c r="D1308" s="3" t="s">
        <v>47</v>
      </c>
      <c r="E1308" s="1">
        <v>423</v>
      </c>
      <c r="F1308" s="1">
        <f t="shared" si="100"/>
        <v>12</v>
      </c>
      <c r="G1308" s="1">
        <f t="shared" si="101"/>
        <v>0</v>
      </c>
      <c r="H1308" s="1">
        <f t="shared" si="102"/>
        <v>0</v>
      </c>
      <c r="I1308" s="1">
        <f t="shared" si="104"/>
        <v>4200</v>
      </c>
      <c r="J1308" s="1">
        <f t="shared" si="103"/>
        <v>0</v>
      </c>
    </row>
    <row r="1309" spans="3:10" x14ac:dyDescent="0.25">
      <c r="C1309" s="2">
        <v>40520</v>
      </c>
      <c r="D1309" s="3" t="s">
        <v>54</v>
      </c>
      <c r="E1309" s="1">
        <v>88</v>
      </c>
      <c r="F1309" s="1">
        <f t="shared" si="100"/>
        <v>12</v>
      </c>
      <c r="G1309" s="1">
        <f t="shared" si="101"/>
        <v>0</v>
      </c>
      <c r="H1309" s="1">
        <f t="shared" si="102"/>
        <v>0</v>
      </c>
      <c r="I1309" s="1">
        <f t="shared" si="104"/>
        <v>4112</v>
      </c>
      <c r="J1309" s="1">
        <f t="shared" si="103"/>
        <v>0</v>
      </c>
    </row>
    <row r="1310" spans="3:10" x14ac:dyDescent="0.25">
      <c r="C1310" s="2">
        <v>40521</v>
      </c>
      <c r="D1310" s="3" t="s">
        <v>19</v>
      </c>
      <c r="E1310" s="1">
        <v>241</v>
      </c>
      <c r="F1310" s="1">
        <f t="shared" si="100"/>
        <v>12</v>
      </c>
      <c r="G1310" s="1">
        <f t="shared" si="101"/>
        <v>0</v>
      </c>
      <c r="H1310" s="1">
        <f t="shared" si="102"/>
        <v>0</v>
      </c>
      <c r="I1310" s="1">
        <f t="shared" si="104"/>
        <v>3871</v>
      </c>
      <c r="J1310" s="1">
        <f t="shared" si="103"/>
        <v>0</v>
      </c>
    </row>
    <row r="1311" spans="3:10" x14ac:dyDescent="0.25">
      <c r="C1311" s="2">
        <v>40522</v>
      </c>
      <c r="D1311" s="3" t="s">
        <v>14</v>
      </c>
      <c r="E1311" s="1">
        <v>37</v>
      </c>
      <c r="F1311" s="1">
        <f t="shared" si="100"/>
        <v>12</v>
      </c>
      <c r="G1311" s="1">
        <f t="shared" si="101"/>
        <v>0</v>
      </c>
      <c r="H1311" s="1">
        <f t="shared" si="102"/>
        <v>0</v>
      </c>
      <c r="I1311" s="1">
        <f t="shared" si="104"/>
        <v>3834</v>
      </c>
      <c r="J1311" s="1">
        <f t="shared" si="103"/>
        <v>0</v>
      </c>
    </row>
    <row r="1312" spans="3:10" x14ac:dyDescent="0.25">
      <c r="C1312" s="2">
        <v>40528</v>
      </c>
      <c r="D1312" s="3" t="s">
        <v>80</v>
      </c>
      <c r="E1312" s="1">
        <v>164</v>
      </c>
      <c r="F1312" s="1">
        <f t="shared" si="100"/>
        <v>12</v>
      </c>
      <c r="G1312" s="1">
        <f t="shared" si="101"/>
        <v>0</v>
      </c>
      <c r="H1312" s="1">
        <f t="shared" si="102"/>
        <v>0</v>
      </c>
      <c r="I1312" s="1">
        <f t="shared" si="104"/>
        <v>3670</v>
      </c>
      <c r="J1312" s="1">
        <f t="shared" si="103"/>
        <v>0</v>
      </c>
    </row>
    <row r="1313" spans="3:10" x14ac:dyDescent="0.25">
      <c r="C1313" s="2">
        <v>40529</v>
      </c>
      <c r="D1313" s="3" t="s">
        <v>96</v>
      </c>
      <c r="E1313" s="1">
        <v>20</v>
      </c>
      <c r="F1313" s="1">
        <f t="shared" si="100"/>
        <v>12</v>
      </c>
      <c r="G1313" s="1">
        <f t="shared" si="101"/>
        <v>0</v>
      </c>
      <c r="H1313" s="1">
        <f t="shared" si="102"/>
        <v>0</v>
      </c>
      <c r="I1313" s="1">
        <f t="shared" si="104"/>
        <v>3650</v>
      </c>
      <c r="J1313" s="1">
        <f t="shared" si="103"/>
        <v>0</v>
      </c>
    </row>
    <row r="1314" spans="3:10" x14ac:dyDescent="0.25">
      <c r="C1314" s="2">
        <v>40533</v>
      </c>
      <c r="D1314" s="3" t="s">
        <v>184</v>
      </c>
      <c r="E1314" s="1">
        <v>8</v>
      </c>
      <c r="F1314" s="1">
        <f t="shared" si="100"/>
        <v>12</v>
      </c>
      <c r="G1314" s="1">
        <f t="shared" si="101"/>
        <v>0</v>
      </c>
      <c r="H1314" s="1">
        <f t="shared" si="102"/>
        <v>0</v>
      </c>
      <c r="I1314" s="1">
        <f t="shared" si="104"/>
        <v>3642</v>
      </c>
      <c r="J1314" s="1">
        <f t="shared" si="103"/>
        <v>0</v>
      </c>
    </row>
    <row r="1315" spans="3:10" x14ac:dyDescent="0.25">
      <c r="C1315" s="2">
        <v>40533</v>
      </c>
      <c r="D1315" s="3" t="s">
        <v>158</v>
      </c>
      <c r="E1315" s="1">
        <v>4</v>
      </c>
      <c r="F1315" s="1">
        <f t="shared" si="100"/>
        <v>12</v>
      </c>
      <c r="G1315" s="1">
        <f t="shared" si="101"/>
        <v>0</v>
      </c>
      <c r="H1315" s="1">
        <f t="shared" si="102"/>
        <v>0</v>
      </c>
      <c r="I1315" s="1">
        <f t="shared" si="104"/>
        <v>3638</v>
      </c>
      <c r="J1315" s="1">
        <f t="shared" si="103"/>
        <v>0</v>
      </c>
    </row>
    <row r="1316" spans="3:10" x14ac:dyDescent="0.25">
      <c r="C1316" s="2">
        <v>40538</v>
      </c>
      <c r="D1316" s="3" t="s">
        <v>24</v>
      </c>
      <c r="E1316" s="1">
        <v>408</v>
      </c>
      <c r="F1316" s="1">
        <f t="shared" si="100"/>
        <v>12</v>
      </c>
      <c r="G1316" s="1">
        <f t="shared" si="101"/>
        <v>1</v>
      </c>
      <c r="H1316" s="1">
        <f t="shared" si="102"/>
        <v>2000</v>
      </c>
      <c r="I1316" s="1">
        <f t="shared" si="104"/>
        <v>3230</v>
      </c>
      <c r="J1316" s="1">
        <f t="shared" si="103"/>
        <v>0</v>
      </c>
    </row>
    <row r="1317" spans="3:10" x14ac:dyDescent="0.25">
      <c r="C1317" s="2">
        <v>40544</v>
      </c>
      <c r="D1317" s="3" t="s">
        <v>144</v>
      </c>
      <c r="E1317" s="1">
        <v>20</v>
      </c>
      <c r="F1317" s="1">
        <f t="shared" si="100"/>
        <v>1</v>
      </c>
      <c r="G1317" s="1">
        <f t="shared" si="101"/>
        <v>0</v>
      </c>
      <c r="H1317" s="1">
        <f t="shared" si="102"/>
        <v>0</v>
      </c>
      <c r="I1317" s="1">
        <f t="shared" si="104"/>
        <v>5210</v>
      </c>
      <c r="J1317" s="1">
        <f t="shared" si="103"/>
        <v>0</v>
      </c>
    </row>
    <row r="1318" spans="3:10" x14ac:dyDescent="0.25">
      <c r="C1318" s="2">
        <v>40545</v>
      </c>
      <c r="D1318" s="3" t="s">
        <v>33</v>
      </c>
      <c r="E1318" s="1">
        <v>102</v>
      </c>
      <c r="F1318" s="1">
        <f t="shared" si="100"/>
        <v>1</v>
      </c>
      <c r="G1318" s="1">
        <f t="shared" si="101"/>
        <v>0</v>
      </c>
      <c r="H1318" s="1">
        <f t="shared" si="102"/>
        <v>0</v>
      </c>
      <c r="I1318" s="1">
        <f t="shared" si="104"/>
        <v>5108</v>
      </c>
      <c r="J1318" s="1">
        <f t="shared" si="103"/>
        <v>0</v>
      </c>
    </row>
    <row r="1319" spans="3:10" x14ac:dyDescent="0.25">
      <c r="C1319" s="2">
        <v>40546</v>
      </c>
      <c r="D1319" s="3" t="s">
        <v>11</v>
      </c>
      <c r="E1319" s="1">
        <v>240</v>
      </c>
      <c r="F1319" s="1">
        <f t="shared" si="100"/>
        <v>1</v>
      </c>
      <c r="G1319" s="1">
        <f t="shared" si="101"/>
        <v>0</v>
      </c>
      <c r="H1319" s="1">
        <f t="shared" si="102"/>
        <v>0</v>
      </c>
      <c r="I1319" s="1">
        <f t="shared" si="104"/>
        <v>4868</v>
      </c>
      <c r="J1319" s="1">
        <f t="shared" si="103"/>
        <v>0</v>
      </c>
    </row>
    <row r="1320" spans="3:10" x14ac:dyDescent="0.25">
      <c r="C1320" s="2">
        <v>40548</v>
      </c>
      <c r="D1320" s="3" t="s">
        <v>12</v>
      </c>
      <c r="E1320" s="1">
        <v>124</v>
      </c>
      <c r="F1320" s="1">
        <f t="shared" si="100"/>
        <v>1</v>
      </c>
      <c r="G1320" s="1">
        <f t="shared" si="101"/>
        <v>0</v>
      </c>
      <c r="H1320" s="1">
        <f t="shared" si="102"/>
        <v>0</v>
      </c>
      <c r="I1320" s="1">
        <f t="shared" si="104"/>
        <v>4744</v>
      </c>
      <c r="J1320" s="1">
        <f t="shared" si="103"/>
        <v>0</v>
      </c>
    </row>
    <row r="1321" spans="3:10" x14ac:dyDescent="0.25">
      <c r="C1321" s="2">
        <v>40550</v>
      </c>
      <c r="D1321" s="3" t="s">
        <v>47</v>
      </c>
      <c r="E1321" s="1">
        <v>330</v>
      </c>
      <c r="F1321" s="1">
        <f t="shared" si="100"/>
        <v>1</v>
      </c>
      <c r="G1321" s="1">
        <f t="shared" si="101"/>
        <v>0</v>
      </c>
      <c r="H1321" s="1">
        <f t="shared" si="102"/>
        <v>0</v>
      </c>
      <c r="I1321" s="1">
        <f t="shared" si="104"/>
        <v>4414</v>
      </c>
      <c r="J1321" s="1">
        <f t="shared" si="103"/>
        <v>0</v>
      </c>
    </row>
    <row r="1322" spans="3:10" x14ac:dyDescent="0.25">
      <c r="C1322" s="2">
        <v>40554</v>
      </c>
      <c r="D1322" s="3" t="s">
        <v>28</v>
      </c>
      <c r="E1322" s="1">
        <v>187</v>
      </c>
      <c r="F1322" s="1">
        <f t="shared" si="100"/>
        <v>1</v>
      </c>
      <c r="G1322" s="1">
        <f t="shared" si="101"/>
        <v>0</v>
      </c>
      <c r="H1322" s="1">
        <f t="shared" si="102"/>
        <v>0</v>
      </c>
      <c r="I1322" s="1">
        <f t="shared" si="104"/>
        <v>4227</v>
      </c>
      <c r="J1322" s="1">
        <f t="shared" si="103"/>
        <v>0</v>
      </c>
    </row>
    <row r="1323" spans="3:10" x14ac:dyDescent="0.25">
      <c r="C1323" s="2">
        <v>40561</v>
      </c>
      <c r="D1323" s="3" t="s">
        <v>54</v>
      </c>
      <c r="E1323" s="1">
        <v>165</v>
      </c>
      <c r="F1323" s="1">
        <f t="shared" si="100"/>
        <v>1</v>
      </c>
      <c r="G1323" s="1">
        <f t="shared" si="101"/>
        <v>0</v>
      </c>
      <c r="H1323" s="1">
        <f t="shared" si="102"/>
        <v>0</v>
      </c>
      <c r="I1323" s="1">
        <f t="shared" si="104"/>
        <v>4062</v>
      </c>
      <c r="J1323" s="1">
        <f t="shared" si="103"/>
        <v>0</v>
      </c>
    </row>
    <row r="1324" spans="3:10" x14ac:dyDescent="0.25">
      <c r="C1324" s="2">
        <v>40562</v>
      </c>
      <c r="D1324" s="3" t="s">
        <v>7</v>
      </c>
      <c r="E1324" s="1">
        <v>371</v>
      </c>
      <c r="F1324" s="1">
        <f t="shared" si="100"/>
        <v>1</v>
      </c>
      <c r="G1324" s="1">
        <f t="shared" si="101"/>
        <v>0</v>
      </c>
      <c r="H1324" s="1">
        <f t="shared" si="102"/>
        <v>0</v>
      </c>
      <c r="I1324" s="1">
        <f t="shared" si="104"/>
        <v>3691</v>
      </c>
      <c r="J1324" s="1">
        <f t="shared" si="103"/>
        <v>0</v>
      </c>
    </row>
    <row r="1325" spans="3:10" x14ac:dyDescent="0.25">
      <c r="C1325" s="2">
        <v>40564</v>
      </c>
      <c r="D1325" s="3" t="s">
        <v>41</v>
      </c>
      <c r="E1325" s="1">
        <v>185</v>
      </c>
      <c r="F1325" s="1">
        <f t="shared" si="100"/>
        <v>1</v>
      </c>
      <c r="G1325" s="1">
        <f t="shared" si="101"/>
        <v>0</v>
      </c>
      <c r="H1325" s="1">
        <f t="shared" si="102"/>
        <v>0</v>
      </c>
      <c r="I1325" s="1">
        <f t="shared" si="104"/>
        <v>3506</v>
      </c>
      <c r="J1325" s="1">
        <f t="shared" si="103"/>
        <v>0</v>
      </c>
    </row>
    <row r="1326" spans="3:10" x14ac:dyDescent="0.25">
      <c r="C1326" s="2">
        <v>40566</v>
      </c>
      <c r="D1326" s="3" t="s">
        <v>11</v>
      </c>
      <c r="E1326" s="1">
        <v>401</v>
      </c>
      <c r="F1326" s="1">
        <f t="shared" si="100"/>
        <v>1</v>
      </c>
      <c r="G1326" s="1">
        <f t="shared" si="101"/>
        <v>0</v>
      </c>
      <c r="H1326" s="1">
        <f t="shared" si="102"/>
        <v>0</v>
      </c>
      <c r="I1326" s="1">
        <f t="shared" si="104"/>
        <v>3105</v>
      </c>
      <c r="J1326" s="1">
        <f t="shared" si="103"/>
        <v>0</v>
      </c>
    </row>
    <row r="1327" spans="3:10" x14ac:dyDescent="0.25">
      <c r="C1327" s="2">
        <v>40568</v>
      </c>
      <c r="D1327" s="3" t="s">
        <v>57</v>
      </c>
      <c r="E1327" s="1">
        <v>25</v>
      </c>
      <c r="F1327" s="1">
        <f t="shared" si="100"/>
        <v>1</v>
      </c>
      <c r="G1327" s="1">
        <f t="shared" si="101"/>
        <v>0</v>
      </c>
      <c r="H1327" s="1">
        <f t="shared" si="102"/>
        <v>0</v>
      </c>
      <c r="I1327" s="1">
        <f t="shared" si="104"/>
        <v>3080</v>
      </c>
      <c r="J1327" s="1">
        <f t="shared" si="103"/>
        <v>0</v>
      </c>
    </row>
    <row r="1328" spans="3:10" x14ac:dyDescent="0.25">
      <c r="C1328" s="2">
        <v>40568</v>
      </c>
      <c r="D1328" s="3" t="s">
        <v>95</v>
      </c>
      <c r="E1328" s="1">
        <v>3</v>
      </c>
      <c r="F1328" s="1">
        <f t="shared" si="100"/>
        <v>1</v>
      </c>
      <c r="G1328" s="1">
        <f t="shared" si="101"/>
        <v>0</v>
      </c>
      <c r="H1328" s="1">
        <f t="shared" si="102"/>
        <v>0</v>
      </c>
      <c r="I1328" s="1">
        <f t="shared" si="104"/>
        <v>3077</v>
      </c>
      <c r="J1328" s="1">
        <f t="shared" si="103"/>
        <v>0</v>
      </c>
    </row>
    <row r="1329" spans="3:10" x14ac:dyDescent="0.25">
      <c r="C1329" s="2">
        <v>40568</v>
      </c>
      <c r="D1329" s="3" t="s">
        <v>172</v>
      </c>
      <c r="E1329" s="1">
        <v>11</v>
      </c>
      <c r="F1329" s="1">
        <f t="shared" si="100"/>
        <v>1</v>
      </c>
      <c r="G1329" s="1">
        <f t="shared" si="101"/>
        <v>0</v>
      </c>
      <c r="H1329" s="1">
        <f t="shared" si="102"/>
        <v>0</v>
      </c>
      <c r="I1329" s="1">
        <f t="shared" si="104"/>
        <v>3066</v>
      </c>
      <c r="J1329" s="1">
        <f t="shared" si="103"/>
        <v>0</v>
      </c>
    </row>
    <row r="1330" spans="3:10" x14ac:dyDescent="0.25">
      <c r="C1330" s="2">
        <v>40573</v>
      </c>
      <c r="D1330" s="3" t="s">
        <v>218</v>
      </c>
      <c r="E1330" s="1">
        <v>18</v>
      </c>
      <c r="F1330" s="1">
        <f t="shared" si="100"/>
        <v>1</v>
      </c>
      <c r="G1330" s="1">
        <f t="shared" si="101"/>
        <v>0</v>
      </c>
      <c r="H1330" s="1">
        <f t="shared" si="102"/>
        <v>0</v>
      </c>
      <c r="I1330" s="1">
        <f t="shared" si="104"/>
        <v>3048</v>
      </c>
      <c r="J1330" s="1">
        <f t="shared" si="103"/>
        <v>0</v>
      </c>
    </row>
    <row r="1331" spans="3:10" x14ac:dyDescent="0.25">
      <c r="C1331" s="2">
        <v>40573</v>
      </c>
      <c r="D1331" s="3" t="s">
        <v>47</v>
      </c>
      <c r="E1331" s="1">
        <v>154</v>
      </c>
      <c r="F1331" s="1">
        <f t="shared" si="100"/>
        <v>1</v>
      </c>
      <c r="G1331" s="1">
        <f t="shared" si="101"/>
        <v>0</v>
      </c>
      <c r="H1331" s="1">
        <f t="shared" si="102"/>
        <v>0</v>
      </c>
      <c r="I1331" s="1">
        <f t="shared" si="104"/>
        <v>2894</v>
      </c>
      <c r="J1331" s="1">
        <f t="shared" si="103"/>
        <v>0</v>
      </c>
    </row>
    <row r="1332" spans="3:10" x14ac:dyDescent="0.25">
      <c r="C1332" s="2">
        <v>40574</v>
      </c>
      <c r="D1332" s="3" t="s">
        <v>52</v>
      </c>
      <c r="E1332" s="1">
        <v>423</v>
      </c>
      <c r="F1332" s="1">
        <f t="shared" si="100"/>
        <v>1</v>
      </c>
      <c r="G1332" s="1">
        <f t="shared" si="101"/>
        <v>1</v>
      </c>
      <c r="H1332" s="1">
        <f t="shared" si="102"/>
        <v>3000</v>
      </c>
      <c r="I1332" s="1">
        <f t="shared" si="104"/>
        <v>2471</v>
      </c>
      <c r="J1332" s="1">
        <f t="shared" si="103"/>
        <v>0</v>
      </c>
    </row>
    <row r="1333" spans="3:10" x14ac:dyDescent="0.25">
      <c r="C1333" s="2">
        <v>40576</v>
      </c>
      <c r="D1333" s="3" t="s">
        <v>129</v>
      </c>
      <c r="E1333" s="1">
        <v>6</v>
      </c>
      <c r="F1333" s="1">
        <f t="shared" si="100"/>
        <v>2</v>
      </c>
      <c r="G1333" s="1">
        <f t="shared" si="101"/>
        <v>0</v>
      </c>
      <c r="H1333" s="1">
        <f t="shared" si="102"/>
        <v>0</v>
      </c>
      <c r="I1333" s="1">
        <f t="shared" si="104"/>
        <v>5465</v>
      </c>
      <c r="J1333" s="1">
        <f t="shared" si="103"/>
        <v>0</v>
      </c>
    </row>
    <row r="1334" spans="3:10" x14ac:dyDescent="0.25">
      <c r="C1334" s="2">
        <v>40580</v>
      </c>
      <c r="D1334" s="3" t="s">
        <v>30</v>
      </c>
      <c r="E1334" s="1">
        <v>62</v>
      </c>
      <c r="F1334" s="1">
        <f t="shared" si="100"/>
        <v>2</v>
      </c>
      <c r="G1334" s="1">
        <f t="shared" si="101"/>
        <v>0</v>
      </c>
      <c r="H1334" s="1">
        <f t="shared" si="102"/>
        <v>0</v>
      </c>
      <c r="I1334" s="1">
        <f t="shared" si="104"/>
        <v>5403</v>
      </c>
      <c r="J1334" s="1">
        <f t="shared" si="103"/>
        <v>0</v>
      </c>
    </row>
    <row r="1335" spans="3:10" x14ac:dyDescent="0.25">
      <c r="C1335" s="2">
        <v>40581</v>
      </c>
      <c r="D1335" s="3" t="s">
        <v>138</v>
      </c>
      <c r="E1335" s="1">
        <v>15</v>
      </c>
      <c r="F1335" s="1">
        <f t="shared" si="100"/>
        <v>2</v>
      </c>
      <c r="G1335" s="1">
        <f t="shared" si="101"/>
        <v>0</v>
      </c>
      <c r="H1335" s="1">
        <f t="shared" si="102"/>
        <v>0</v>
      </c>
      <c r="I1335" s="1">
        <f t="shared" si="104"/>
        <v>5388</v>
      </c>
      <c r="J1335" s="1">
        <f t="shared" si="103"/>
        <v>0</v>
      </c>
    </row>
    <row r="1336" spans="3:10" x14ac:dyDescent="0.25">
      <c r="C1336" s="2">
        <v>40583</v>
      </c>
      <c r="D1336" s="3" t="s">
        <v>11</v>
      </c>
      <c r="E1336" s="1">
        <v>311</v>
      </c>
      <c r="F1336" s="1">
        <f t="shared" si="100"/>
        <v>2</v>
      </c>
      <c r="G1336" s="1">
        <f t="shared" si="101"/>
        <v>0</v>
      </c>
      <c r="H1336" s="1">
        <f t="shared" si="102"/>
        <v>0</v>
      </c>
      <c r="I1336" s="1">
        <f t="shared" si="104"/>
        <v>5077</v>
      </c>
      <c r="J1336" s="1">
        <f t="shared" si="103"/>
        <v>0</v>
      </c>
    </row>
    <row r="1337" spans="3:10" x14ac:dyDescent="0.25">
      <c r="C1337" s="2">
        <v>40584</v>
      </c>
      <c r="D1337" s="3" t="s">
        <v>21</v>
      </c>
      <c r="E1337" s="1">
        <v>127</v>
      </c>
      <c r="F1337" s="1">
        <f t="shared" si="100"/>
        <v>2</v>
      </c>
      <c r="G1337" s="1">
        <f t="shared" si="101"/>
        <v>0</v>
      </c>
      <c r="H1337" s="1">
        <f t="shared" si="102"/>
        <v>0</v>
      </c>
      <c r="I1337" s="1">
        <f t="shared" si="104"/>
        <v>4950</v>
      </c>
      <c r="J1337" s="1">
        <f t="shared" si="103"/>
        <v>0</v>
      </c>
    </row>
    <row r="1338" spans="3:10" x14ac:dyDescent="0.25">
      <c r="C1338" s="2">
        <v>40585</v>
      </c>
      <c r="D1338" s="3" t="s">
        <v>24</v>
      </c>
      <c r="E1338" s="1">
        <v>483</v>
      </c>
      <c r="F1338" s="1">
        <f t="shared" si="100"/>
        <v>2</v>
      </c>
      <c r="G1338" s="1">
        <f t="shared" si="101"/>
        <v>0</v>
      </c>
      <c r="H1338" s="1">
        <f t="shared" si="102"/>
        <v>0</v>
      </c>
      <c r="I1338" s="1">
        <f t="shared" si="104"/>
        <v>4467</v>
      </c>
      <c r="J1338" s="1">
        <f t="shared" si="103"/>
        <v>0</v>
      </c>
    </row>
    <row r="1339" spans="3:10" x14ac:dyDescent="0.25">
      <c r="C1339" s="2">
        <v>40588</v>
      </c>
      <c r="D1339" s="3" t="s">
        <v>219</v>
      </c>
      <c r="E1339" s="1">
        <v>9</v>
      </c>
      <c r="F1339" s="1">
        <f t="shared" si="100"/>
        <v>2</v>
      </c>
      <c r="G1339" s="1">
        <f t="shared" si="101"/>
        <v>0</v>
      </c>
      <c r="H1339" s="1">
        <f t="shared" si="102"/>
        <v>0</v>
      </c>
      <c r="I1339" s="1">
        <f t="shared" si="104"/>
        <v>4458</v>
      </c>
      <c r="J1339" s="1">
        <f t="shared" si="103"/>
        <v>0</v>
      </c>
    </row>
    <row r="1340" spans="3:10" x14ac:dyDescent="0.25">
      <c r="C1340" s="2">
        <v>40593</v>
      </c>
      <c r="D1340" s="3" t="s">
        <v>22</v>
      </c>
      <c r="E1340" s="1">
        <v>75</v>
      </c>
      <c r="F1340" s="1">
        <f t="shared" si="100"/>
        <v>2</v>
      </c>
      <c r="G1340" s="1">
        <f t="shared" si="101"/>
        <v>0</v>
      </c>
      <c r="H1340" s="1">
        <f t="shared" si="102"/>
        <v>0</v>
      </c>
      <c r="I1340" s="1">
        <f t="shared" si="104"/>
        <v>4383</v>
      </c>
      <c r="J1340" s="1">
        <f t="shared" si="103"/>
        <v>0</v>
      </c>
    </row>
    <row r="1341" spans="3:10" x14ac:dyDescent="0.25">
      <c r="C1341" s="2">
        <v>40598</v>
      </c>
      <c r="D1341" s="3" t="s">
        <v>220</v>
      </c>
      <c r="E1341" s="1">
        <v>7</v>
      </c>
      <c r="F1341" s="1">
        <f t="shared" si="100"/>
        <v>2</v>
      </c>
      <c r="G1341" s="1">
        <f t="shared" si="101"/>
        <v>0</v>
      </c>
      <c r="H1341" s="1">
        <f t="shared" si="102"/>
        <v>0</v>
      </c>
      <c r="I1341" s="1">
        <f t="shared" si="104"/>
        <v>4376</v>
      </c>
      <c r="J1341" s="1">
        <f t="shared" si="103"/>
        <v>0</v>
      </c>
    </row>
    <row r="1342" spans="3:10" x14ac:dyDescent="0.25">
      <c r="C1342" s="2">
        <v>40602</v>
      </c>
      <c r="D1342" s="3" t="s">
        <v>37</v>
      </c>
      <c r="E1342" s="1">
        <v>114</v>
      </c>
      <c r="F1342" s="1">
        <f t="shared" si="100"/>
        <v>2</v>
      </c>
      <c r="G1342" s="1">
        <f t="shared" si="101"/>
        <v>1</v>
      </c>
      <c r="H1342" s="1">
        <f t="shared" si="102"/>
        <v>1000</v>
      </c>
      <c r="I1342" s="1">
        <f t="shared" si="104"/>
        <v>4262</v>
      </c>
      <c r="J1342" s="1">
        <f t="shared" si="103"/>
        <v>0</v>
      </c>
    </row>
    <row r="1343" spans="3:10" x14ac:dyDescent="0.25">
      <c r="C1343" s="2">
        <v>40605</v>
      </c>
      <c r="D1343" s="3" t="s">
        <v>125</v>
      </c>
      <c r="E1343" s="1">
        <v>151</v>
      </c>
      <c r="F1343" s="1">
        <f t="shared" si="100"/>
        <v>3</v>
      </c>
      <c r="G1343" s="1">
        <f t="shared" si="101"/>
        <v>0</v>
      </c>
      <c r="H1343" s="1">
        <f t="shared" si="102"/>
        <v>0</v>
      </c>
      <c r="I1343" s="1">
        <f t="shared" si="104"/>
        <v>5111</v>
      </c>
      <c r="J1343" s="1">
        <f t="shared" si="103"/>
        <v>0</v>
      </c>
    </row>
    <row r="1344" spans="3:10" x14ac:dyDescent="0.25">
      <c r="C1344" s="2">
        <v>40608</v>
      </c>
      <c r="D1344" s="3" t="s">
        <v>12</v>
      </c>
      <c r="E1344" s="1">
        <v>116</v>
      </c>
      <c r="F1344" s="1">
        <f t="shared" si="100"/>
        <v>3</v>
      </c>
      <c r="G1344" s="1">
        <f t="shared" si="101"/>
        <v>0</v>
      </c>
      <c r="H1344" s="1">
        <f t="shared" si="102"/>
        <v>0</v>
      </c>
      <c r="I1344" s="1">
        <f t="shared" si="104"/>
        <v>4995</v>
      </c>
      <c r="J1344" s="1">
        <f t="shared" si="103"/>
        <v>0</v>
      </c>
    </row>
    <row r="1345" spans="3:10" x14ac:dyDescent="0.25">
      <c r="C1345" s="2">
        <v>40609</v>
      </c>
      <c r="D1345" s="3" t="s">
        <v>14</v>
      </c>
      <c r="E1345" s="1">
        <v>76</v>
      </c>
      <c r="F1345" s="1">
        <f t="shared" si="100"/>
        <v>3</v>
      </c>
      <c r="G1345" s="1">
        <f t="shared" si="101"/>
        <v>0</v>
      </c>
      <c r="H1345" s="1">
        <f t="shared" si="102"/>
        <v>0</v>
      </c>
      <c r="I1345" s="1">
        <f t="shared" si="104"/>
        <v>4919</v>
      </c>
      <c r="J1345" s="1">
        <f t="shared" si="103"/>
        <v>0</v>
      </c>
    </row>
    <row r="1346" spans="3:10" x14ac:dyDescent="0.25">
      <c r="C1346" s="2">
        <v>40610</v>
      </c>
      <c r="D1346" s="3" t="s">
        <v>8</v>
      </c>
      <c r="E1346" s="1">
        <v>25</v>
      </c>
      <c r="F1346" s="1">
        <f t="shared" si="100"/>
        <v>3</v>
      </c>
      <c r="G1346" s="1">
        <f t="shared" si="101"/>
        <v>0</v>
      </c>
      <c r="H1346" s="1">
        <f t="shared" si="102"/>
        <v>0</v>
      </c>
      <c r="I1346" s="1">
        <f t="shared" si="104"/>
        <v>4894</v>
      </c>
      <c r="J1346" s="1">
        <f t="shared" si="103"/>
        <v>0</v>
      </c>
    </row>
    <row r="1347" spans="3:10" x14ac:dyDescent="0.25">
      <c r="C1347" s="2">
        <v>40614</v>
      </c>
      <c r="D1347" s="3" t="s">
        <v>33</v>
      </c>
      <c r="E1347" s="1">
        <v>37</v>
      </c>
      <c r="F1347" s="1">
        <f t="shared" ref="F1347:F1410" si="105">MONTH(C1347)</f>
        <v>3</v>
      </c>
      <c r="G1347" s="1">
        <f t="shared" ref="G1347:G1410" si="106">IF(F1348&lt;&gt;F1347,1,0)</f>
        <v>0</v>
      </c>
      <c r="H1347" s="1">
        <f t="shared" ref="H1347:H1410" si="107">IF(G1347=1,IF(I1347&lt;5000,1000*ROUNDUP(5-I1347/1000,0),0),0)</f>
        <v>0</v>
      </c>
      <c r="I1347" s="1">
        <f t="shared" si="104"/>
        <v>4857</v>
      </c>
      <c r="J1347" s="1">
        <f t="shared" ref="J1347:J1410" si="108">IF(H1347&gt;=4000,1,0)</f>
        <v>0</v>
      </c>
    </row>
    <row r="1348" spans="3:10" x14ac:dyDescent="0.25">
      <c r="C1348" s="2">
        <v>40616</v>
      </c>
      <c r="D1348" s="3" t="s">
        <v>82</v>
      </c>
      <c r="E1348" s="1">
        <v>108</v>
      </c>
      <c r="F1348" s="1">
        <f t="shared" si="105"/>
        <v>3</v>
      </c>
      <c r="G1348" s="1">
        <f t="shared" si="106"/>
        <v>0</v>
      </c>
      <c r="H1348" s="1">
        <f t="shared" si="107"/>
        <v>0</v>
      </c>
      <c r="I1348" s="1">
        <f t="shared" ref="I1348:I1411" si="109">I1347-E1348+H1347</f>
        <v>4749</v>
      </c>
      <c r="J1348" s="1">
        <f t="shared" si="108"/>
        <v>0</v>
      </c>
    </row>
    <row r="1349" spans="3:10" x14ac:dyDescent="0.25">
      <c r="C1349" s="2">
        <v>40617</v>
      </c>
      <c r="D1349" s="3" t="s">
        <v>9</v>
      </c>
      <c r="E1349" s="1">
        <v>199</v>
      </c>
      <c r="F1349" s="1">
        <f t="shared" si="105"/>
        <v>3</v>
      </c>
      <c r="G1349" s="1">
        <f t="shared" si="106"/>
        <v>0</v>
      </c>
      <c r="H1349" s="1">
        <f t="shared" si="107"/>
        <v>0</v>
      </c>
      <c r="I1349" s="1">
        <f t="shared" si="109"/>
        <v>4550</v>
      </c>
      <c r="J1349" s="1">
        <f t="shared" si="108"/>
        <v>0</v>
      </c>
    </row>
    <row r="1350" spans="3:10" x14ac:dyDescent="0.25">
      <c r="C1350" s="2">
        <v>40617</v>
      </c>
      <c r="D1350" s="3" t="s">
        <v>47</v>
      </c>
      <c r="E1350" s="1">
        <v>128</v>
      </c>
      <c r="F1350" s="1">
        <f t="shared" si="105"/>
        <v>3</v>
      </c>
      <c r="G1350" s="1">
        <f t="shared" si="106"/>
        <v>0</v>
      </c>
      <c r="H1350" s="1">
        <f t="shared" si="107"/>
        <v>0</v>
      </c>
      <c r="I1350" s="1">
        <f t="shared" si="109"/>
        <v>4422</v>
      </c>
      <c r="J1350" s="1">
        <f t="shared" si="108"/>
        <v>0</v>
      </c>
    </row>
    <row r="1351" spans="3:10" x14ac:dyDescent="0.25">
      <c r="C1351" s="2">
        <v>40618</v>
      </c>
      <c r="D1351" s="3" t="s">
        <v>60</v>
      </c>
      <c r="E1351" s="1">
        <v>32</v>
      </c>
      <c r="F1351" s="1">
        <f t="shared" si="105"/>
        <v>3</v>
      </c>
      <c r="G1351" s="1">
        <f t="shared" si="106"/>
        <v>0</v>
      </c>
      <c r="H1351" s="1">
        <f t="shared" si="107"/>
        <v>0</v>
      </c>
      <c r="I1351" s="1">
        <f t="shared" si="109"/>
        <v>4390</v>
      </c>
      <c r="J1351" s="1">
        <f t="shared" si="108"/>
        <v>0</v>
      </c>
    </row>
    <row r="1352" spans="3:10" x14ac:dyDescent="0.25">
      <c r="C1352" s="2">
        <v>40625</v>
      </c>
      <c r="D1352" s="3" t="s">
        <v>32</v>
      </c>
      <c r="E1352" s="1">
        <v>151</v>
      </c>
      <c r="F1352" s="1">
        <f t="shared" si="105"/>
        <v>3</v>
      </c>
      <c r="G1352" s="1">
        <f t="shared" si="106"/>
        <v>0</v>
      </c>
      <c r="H1352" s="1">
        <f t="shared" si="107"/>
        <v>0</v>
      </c>
      <c r="I1352" s="1">
        <f t="shared" si="109"/>
        <v>4239</v>
      </c>
      <c r="J1352" s="1">
        <f t="shared" si="108"/>
        <v>0</v>
      </c>
    </row>
    <row r="1353" spans="3:10" x14ac:dyDescent="0.25">
      <c r="C1353" s="2">
        <v>40626</v>
      </c>
      <c r="D1353" s="3" t="s">
        <v>155</v>
      </c>
      <c r="E1353" s="1">
        <v>8</v>
      </c>
      <c r="F1353" s="1">
        <f t="shared" si="105"/>
        <v>3</v>
      </c>
      <c r="G1353" s="1">
        <f t="shared" si="106"/>
        <v>0</v>
      </c>
      <c r="H1353" s="1">
        <f t="shared" si="107"/>
        <v>0</v>
      </c>
      <c r="I1353" s="1">
        <f t="shared" si="109"/>
        <v>4231</v>
      </c>
      <c r="J1353" s="1">
        <f t="shared" si="108"/>
        <v>0</v>
      </c>
    </row>
    <row r="1354" spans="3:10" x14ac:dyDescent="0.25">
      <c r="C1354" s="2">
        <v>40627</v>
      </c>
      <c r="D1354" s="3" t="s">
        <v>16</v>
      </c>
      <c r="E1354" s="1">
        <v>411</v>
      </c>
      <c r="F1354" s="1">
        <f t="shared" si="105"/>
        <v>3</v>
      </c>
      <c r="G1354" s="1">
        <f t="shared" si="106"/>
        <v>0</v>
      </c>
      <c r="H1354" s="1">
        <f t="shared" si="107"/>
        <v>0</v>
      </c>
      <c r="I1354" s="1">
        <f t="shared" si="109"/>
        <v>3820</v>
      </c>
      <c r="J1354" s="1">
        <f t="shared" si="108"/>
        <v>0</v>
      </c>
    </row>
    <row r="1355" spans="3:10" x14ac:dyDescent="0.25">
      <c r="C1355" s="2">
        <v>40628</v>
      </c>
      <c r="D1355" s="3" t="s">
        <v>54</v>
      </c>
      <c r="E1355" s="1">
        <v>119</v>
      </c>
      <c r="F1355" s="1">
        <f t="shared" si="105"/>
        <v>3</v>
      </c>
      <c r="G1355" s="1">
        <f t="shared" si="106"/>
        <v>0</v>
      </c>
      <c r="H1355" s="1">
        <f t="shared" si="107"/>
        <v>0</v>
      </c>
      <c r="I1355" s="1">
        <f t="shared" si="109"/>
        <v>3701</v>
      </c>
      <c r="J1355" s="1">
        <f t="shared" si="108"/>
        <v>0</v>
      </c>
    </row>
    <row r="1356" spans="3:10" x14ac:dyDescent="0.25">
      <c r="C1356" s="2">
        <v>40630</v>
      </c>
      <c r="D1356" s="3" t="s">
        <v>19</v>
      </c>
      <c r="E1356" s="1">
        <v>366</v>
      </c>
      <c r="F1356" s="1">
        <f t="shared" si="105"/>
        <v>3</v>
      </c>
      <c r="G1356" s="1">
        <f t="shared" si="106"/>
        <v>0</v>
      </c>
      <c r="H1356" s="1">
        <f t="shared" si="107"/>
        <v>0</v>
      </c>
      <c r="I1356" s="1">
        <f t="shared" si="109"/>
        <v>3335</v>
      </c>
      <c r="J1356" s="1">
        <f t="shared" si="108"/>
        <v>0</v>
      </c>
    </row>
    <row r="1357" spans="3:10" x14ac:dyDescent="0.25">
      <c r="C1357" s="2">
        <v>40633</v>
      </c>
      <c r="D1357" s="3" t="s">
        <v>71</v>
      </c>
      <c r="E1357" s="1">
        <v>20</v>
      </c>
      <c r="F1357" s="1">
        <f t="shared" si="105"/>
        <v>3</v>
      </c>
      <c r="G1357" s="1">
        <f t="shared" si="106"/>
        <v>1</v>
      </c>
      <c r="H1357" s="1">
        <f t="shared" si="107"/>
        <v>2000</v>
      </c>
      <c r="I1357" s="1">
        <f t="shared" si="109"/>
        <v>3315</v>
      </c>
      <c r="J1357" s="1">
        <f t="shared" si="108"/>
        <v>0</v>
      </c>
    </row>
    <row r="1358" spans="3:10" x14ac:dyDescent="0.25">
      <c r="C1358" s="2">
        <v>40635</v>
      </c>
      <c r="D1358" s="3" t="s">
        <v>125</v>
      </c>
      <c r="E1358" s="1">
        <v>124</v>
      </c>
      <c r="F1358" s="1">
        <f t="shared" si="105"/>
        <v>4</v>
      </c>
      <c r="G1358" s="1">
        <f t="shared" si="106"/>
        <v>0</v>
      </c>
      <c r="H1358" s="1">
        <f t="shared" si="107"/>
        <v>0</v>
      </c>
      <c r="I1358" s="1">
        <f t="shared" si="109"/>
        <v>5191</v>
      </c>
      <c r="J1358" s="1">
        <f t="shared" si="108"/>
        <v>0</v>
      </c>
    </row>
    <row r="1359" spans="3:10" x14ac:dyDescent="0.25">
      <c r="C1359" s="2">
        <v>40635</v>
      </c>
      <c r="D1359" s="3" t="s">
        <v>12</v>
      </c>
      <c r="E1359" s="1">
        <v>30</v>
      </c>
      <c r="F1359" s="1">
        <f t="shared" si="105"/>
        <v>4</v>
      </c>
      <c r="G1359" s="1">
        <f t="shared" si="106"/>
        <v>0</v>
      </c>
      <c r="H1359" s="1">
        <f t="shared" si="107"/>
        <v>0</v>
      </c>
      <c r="I1359" s="1">
        <f t="shared" si="109"/>
        <v>5161</v>
      </c>
      <c r="J1359" s="1">
        <f t="shared" si="108"/>
        <v>0</v>
      </c>
    </row>
    <row r="1360" spans="3:10" x14ac:dyDescent="0.25">
      <c r="C1360" s="2">
        <v>40636</v>
      </c>
      <c r="D1360" s="3" t="s">
        <v>16</v>
      </c>
      <c r="E1360" s="1">
        <v>237</v>
      </c>
      <c r="F1360" s="1">
        <f t="shared" si="105"/>
        <v>4</v>
      </c>
      <c r="G1360" s="1">
        <f t="shared" si="106"/>
        <v>0</v>
      </c>
      <c r="H1360" s="1">
        <f t="shared" si="107"/>
        <v>0</v>
      </c>
      <c r="I1360" s="1">
        <f t="shared" si="109"/>
        <v>4924</v>
      </c>
      <c r="J1360" s="1">
        <f t="shared" si="108"/>
        <v>0</v>
      </c>
    </row>
    <row r="1361" spans="3:10" x14ac:dyDescent="0.25">
      <c r="C1361" s="2">
        <v>40638</v>
      </c>
      <c r="D1361" s="3" t="s">
        <v>24</v>
      </c>
      <c r="E1361" s="1">
        <v>355</v>
      </c>
      <c r="F1361" s="1">
        <f t="shared" si="105"/>
        <v>4</v>
      </c>
      <c r="G1361" s="1">
        <f t="shared" si="106"/>
        <v>0</v>
      </c>
      <c r="H1361" s="1">
        <f t="shared" si="107"/>
        <v>0</v>
      </c>
      <c r="I1361" s="1">
        <f t="shared" si="109"/>
        <v>4569</v>
      </c>
      <c r="J1361" s="1">
        <f t="shared" si="108"/>
        <v>0</v>
      </c>
    </row>
    <row r="1362" spans="3:10" x14ac:dyDescent="0.25">
      <c r="C1362" s="2">
        <v>40642</v>
      </c>
      <c r="D1362" s="3" t="s">
        <v>47</v>
      </c>
      <c r="E1362" s="1">
        <v>162</v>
      </c>
      <c r="F1362" s="1">
        <f t="shared" si="105"/>
        <v>4</v>
      </c>
      <c r="G1362" s="1">
        <f t="shared" si="106"/>
        <v>0</v>
      </c>
      <c r="H1362" s="1">
        <f t="shared" si="107"/>
        <v>0</v>
      </c>
      <c r="I1362" s="1">
        <f t="shared" si="109"/>
        <v>4407</v>
      </c>
      <c r="J1362" s="1">
        <f t="shared" si="108"/>
        <v>0</v>
      </c>
    </row>
    <row r="1363" spans="3:10" x14ac:dyDescent="0.25">
      <c r="C1363" s="2">
        <v>40647</v>
      </c>
      <c r="D1363" s="3" t="s">
        <v>37</v>
      </c>
      <c r="E1363" s="1">
        <v>46</v>
      </c>
      <c r="F1363" s="1">
        <f t="shared" si="105"/>
        <v>4</v>
      </c>
      <c r="G1363" s="1">
        <f t="shared" si="106"/>
        <v>0</v>
      </c>
      <c r="H1363" s="1">
        <f t="shared" si="107"/>
        <v>0</v>
      </c>
      <c r="I1363" s="1">
        <f t="shared" si="109"/>
        <v>4361</v>
      </c>
      <c r="J1363" s="1">
        <f t="shared" si="108"/>
        <v>0</v>
      </c>
    </row>
    <row r="1364" spans="3:10" x14ac:dyDescent="0.25">
      <c r="C1364" s="2">
        <v>40647</v>
      </c>
      <c r="D1364" s="3" t="s">
        <v>221</v>
      </c>
      <c r="E1364" s="1">
        <v>13</v>
      </c>
      <c r="F1364" s="1">
        <f t="shared" si="105"/>
        <v>4</v>
      </c>
      <c r="G1364" s="1">
        <f t="shared" si="106"/>
        <v>0</v>
      </c>
      <c r="H1364" s="1">
        <f t="shared" si="107"/>
        <v>0</v>
      </c>
      <c r="I1364" s="1">
        <f t="shared" si="109"/>
        <v>4348</v>
      </c>
      <c r="J1364" s="1">
        <f t="shared" si="108"/>
        <v>0</v>
      </c>
    </row>
    <row r="1365" spans="3:10" x14ac:dyDescent="0.25">
      <c r="C1365" s="2">
        <v>40647</v>
      </c>
      <c r="D1365" s="3" t="s">
        <v>120</v>
      </c>
      <c r="E1365" s="1">
        <v>14</v>
      </c>
      <c r="F1365" s="1">
        <f t="shared" si="105"/>
        <v>4</v>
      </c>
      <c r="G1365" s="1">
        <f t="shared" si="106"/>
        <v>0</v>
      </c>
      <c r="H1365" s="1">
        <f t="shared" si="107"/>
        <v>0</v>
      </c>
      <c r="I1365" s="1">
        <f t="shared" si="109"/>
        <v>4334</v>
      </c>
      <c r="J1365" s="1">
        <f t="shared" si="108"/>
        <v>0</v>
      </c>
    </row>
    <row r="1366" spans="3:10" x14ac:dyDescent="0.25">
      <c r="C1366" s="2">
        <v>40647</v>
      </c>
      <c r="D1366" s="3" t="s">
        <v>222</v>
      </c>
      <c r="E1366" s="1">
        <v>4</v>
      </c>
      <c r="F1366" s="1">
        <f t="shared" si="105"/>
        <v>4</v>
      </c>
      <c r="G1366" s="1">
        <f t="shared" si="106"/>
        <v>0</v>
      </c>
      <c r="H1366" s="1">
        <f t="shared" si="107"/>
        <v>0</v>
      </c>
      <c r="I1366" s="1">
        <f t="shared" si="109"/>
        <v>4330</v>
      </c>
      <c r="J1366" s="1">
        <f t="shared" si="108"/>
        <v>0</v>
      </c>
    </row>
    <row r="1367" spans="3:10" x14ac:dyDescent="0.25">
      <c r="C1367" s="2">
        <v>40651</v>
      </c>
      <c r="D1367" s="3" t="s">
        <v>11</v>
      </c>
      <c r="E1367" s="1">
        <v>470</v>
      </c>
      <c r="F1367" s="1">
        <f t="shared" si="105"/>
        <v>4</v>
      </c>
      <c r="G1367" s="1">
        <f t="shared" si="106"/>
        <v>0</v>
      </c>
      <c r="H1367" s="1">
        <f t="shared" si="107"/>
        <v>0</v>
      </c>
      <c r="I1367" s="1">
        <f t="shared" si="109"/>
        <v>3860</v>
      </c>
      <c r="J1367" s="1">
        <f t="shared" si="108"/>
        <v>0</v>
      </c>
    </row>
    <row r="1368" spans="3:10" x14ac:dyDescent="0.25">
      <c r="C1368" s="2">
        <v>40651</v>
      </c>
      <c r="D1368" s="3" t="s">
        <v>223</v>
      </c>
      <c r="E1368" s="1">
        <v>9</v>
      </c>
      <c r="F1368" s="1">
        <f t="shared" si="105"/>
        <v>4</v>
      </c>
      <c r="G1368" s="1">
        <f t="shared" si="106"/>
        <v>0</v>
      </c>
      <c r="H1368" s="1">
        <f t="shared" si="107"/>
        <v>0</v>
      </c>
      <c r="I1368" s="1">
        <f t="shared" si="109"/>
        <v>3851</v>
      </c>
      <c r="J1368" s="1">
        <f t="shared" si="108"/>
        <v>0</v>
      </c>
    </row>
    <row r="1369" spans="3:10" x14ac:dyDescent="0.25">
      <c r="C1369" s="2">
        <v>40651</v>
      </c>
      <c r="D1369" s="3" t="s">
        <v>60</v>
      </c>
      <c r="E1369" s="1">
        <v>37</v>
      </c>
      <c r="F1369" s="1">
        <f t="shared" si="105"/>
        <v>4</v>
      </c>
      <c r="G1369" s="1">
        <f t="shared" si="106"/>
        <v>0</v>
      </c>
      <c r="H1369" s="1">
        <f t="shared" si="107"/>
        <v>0</v>
      </c>
      <c r="I1369" s="1">
        <f t="shared" si="109"/>
        <v>3814</v>
      </c>
      <c r="J1369" s="1">
        <f t="shared" si="108"/>
        <v>0</v>
      </c>
    </row>
    <row r="1370" spans="3:10" x14ac:dyDescent="0.25">
      <c r="C1370" s="2">
        <v>40652</v>
      </c>
      <c r="D1370" s="3" t="s">
        <v>30</v>
      </c>
      <c r="E1370" s="1">
        <v>55</v>
      </c>
      <c r="F1370" s="1">
        <f t="shared" si="105"/>
        <v>4</v>
      </c>
      <c r="G1370" s="1">
        <f t="shared" si="106"/>
        <v>0</v>
      </c>
      <c r="H1370" s="1">
        <f t="shared" si="107"/>
        <v>0</v>
      </c>
      <c r="I1370" s="1">
        <f t="shared" si="109"/>
        <v>3759</v>
      </c>
      <c r="J1370" s="1">
        <f t="shared" si="108"/>
        <v>0</v>
      </c>
    </row>
    <row r="1371" spans="3:10" x14ac:dyDescent="0.25">
      <c r="C1371" s="2">
        <v>40654</v>
      </c>
      <c r="D1371" s="3" t="s">
        <v>57</v>
      </c>
      <c r="E1371" s="1">
        <v>140</v>
      </c>
      <c r="F1371" s="1">
        <f t="shared" si="105"/>
        <v>4</v>
      </c>
      <c r="G1371" s="1">
        <f t="shared" si="106"/>
        <v>0</v>
      </c>
      <c r="H1371" s="1">
        <f t="shared" si="107"/>
        <v>0</v>
      </c>
      <c r="I1371" s="1">
        <f t="shared" si="109"/>
        <v>3619</v>
      </c>
      <c r="J1371" s="1">
        <f t="shared" si="108"/>
        <v>0</v>
      </c>
    </row>
    <row r="1372" spans="3:10" x14ac:dyDescent="0.25">
      <c r="C1372" s="2">
        <v>40656</v>
      </c>
      <c r="D1372" s="3" t="s">
        <v>224</v>
      </c>
      <c r="E1372" s="1">
        <v>12</v>
      </c>
      <c r="F1372" s="1">
        <f t="shared" si="105"/>
        <v>4</v>
      </c>
      <c r="G1372" s="1">
        <f t="shared" si="106"/>
        <v>0</v>
      </c>
      <c r="H1372" s="1">
        <f t="shared" si="107"/>
        <v>0</v>
      </c>
      <c r="I1372" s="1">
        <f t="shared" si="109"/>
        <v>3607</v>
      </c>
      <c r="J1372" s="1">
        <f t="shared" si="108"/>
        <v>0</v>
      </c>
    </row>
    <row r="1373" spans="3:10" x14ac:dyDescent="0.25">
      <c r="C1373" s="2">
        <v>40658</v>
      </c>
      <c r="D1373" s="3" t="s">
        <v>14</v>
      </c>
      <c r="E1373" s="1">
        <v>20</v>
      </c>
      <c r="F1373" s="1">
        <f t="shared" si="105"/>
        <v>4</v>
      </c>
      <c r="G1373" s="1">
        <f t="shared" si="106"/>
        <v>0</v>
      </c>
      <c r="H1373" s="1">
        <f t="shared" si="107"/>
        <v>0</v>
      </c>
      <c r="I1373" s="1">
        <f t="shared" si="109"/>
        <v>3587</v>
      </c>
      <c r="J1373" s="1">
        <f t="shared" si="108"/>
        <v>0</v>
      </c>
    </row>
    <row r="1374" spans="3:10" x14ac:dyDescent="0.25">
      <c r="C1374" s="2">
        <v>40662</v>
      </c>
      <c r="D1374" s="3" t="s">
        <v>52</v>
      </c>
      <c r="E1374" s="1">
        <v>478</v>
      </c>
      <c r="F1374" s="1">
        <f t="shared" si="105"/>
        <v>4</v>
      </c>
      <c r="G1374" s="1">
        <f t="shared" si="106"/>
        <v>1</v>
      </c>
      <c r="H1374" s="1">
        <f t="shared" si="107"/>
        <v>2000</v>
      </c>
      <c r="I1374" s="1">
        <f t="shared" si="109"/>
        <v>3109</v>
      </c>
      <c r="J1374" s="1">
        <f t="shared" si="108"/>
        <v>0</v>
      </c>
    </row>
    <row r="1375" spans="3:10" x14ac:dyDescent="0.25">
      <c r="C1375" s="2">
        <v>40664</v>
      </c>
      <c r="D1375" s="3" t="s">
        <v>24</v>
      </c>
      <c r="E1375" s="1">
        <v>289</v>
      </c>
      <c r="F1375" s="1">
        <f t="shared" si="105"/>
        <v>5</v>
      </c>
      <c r="G1375" s="1">
        <f t="shared" si="106"/>
        <v>0</v>
      </c>
      <c r="H1375" s="1">
        <f t="shared" si="107"/>
        <v>0</v>
      </c>
      <c r="I1375" s="1">
        <f t="shared" si="109"/>
        <v>4820</v>
      </c>
      <c r="J1375" s="1">
        <f t="shared" si="108"/>
        <v>0</v>
      </c>
    </row>
    <row r="1376" spans="3:10" x14ac:dyDescent="0.25">
      <c r="C1376" s="2">
        <v>40665</v>
      </c>
      <c r="D1376" s="3" t="s">
        <v>59</v>
      </c>
      <c r="E1376" s="1">
        <v>1</v>
      </c>
      <c r="F1376" s="1">
        <f t="shared" si="105"/>
        <v>5</v>
      </c>
      <c r="G1376" s="1">
        <f t="shared" si="106"/>
        <v>0</v>
      </c>
      <c r="H1376" s="1">
        <f t="shared" si="107"/>
        <v>0</v>
      </c>
      <c r="I1376" s="1">
        <f t="shared" si="109"/>
        <v>4819</v>
      </c>
      <c r="J1376" s="1">
        <f t="shared" si="108"/>
        <v>0</v>
      </c>
    </row>
    <row r="1377" spans="3:10" x14ac:dyDescent="0.25">
      <c r="C1377" s="2">
        <v>40665</v>
      </c>
      <c r="D1377" s="3" t="s">
        <v>151</v>
      </c>
      <c r="E1377" s="1">
        <v>15</v>
      </c>
      <c r="F1377" s="1">
        <f t="shared" si="105"/>
        <v>5</v>
      </c>
      <c r="G1377" s="1">
        <f t="shared" si="106"/>
        <v>0</v>
      </c>
      <c r="H1377" s="1">
        <f t="shared" si="107"/>
        <v>0</v>
      </c>
      <c r="I1377" s="1">
        <f t="shared" si="109"/>
        <v>4804</v>
      </c>
      <c r="J1377" s="1">
        <f t="shared" si="108"/>
        <v>0</v>
      </c>
    </row>
    <row r="1378" spans="3:10" x14ac:dyDescent="0.25">
      <c r="C1378" s="2">
        <v>40668</v>
      </c>
      <c r="D1378" s="3" t="s">
        <v>9</v>
      </c>
      <c r="E1378" s="1">
        <v>400</v>
      </c>
      <c r="F1378" s="1">
        <f t="shared" si="105"/>
        <v>5</v>
      </c>
      <c r="G1378" s="1">
        <f t="shared" si="106"/>
        <v>0</v>
      </c>
      <c r="H1378" s="1">
        <f t="shared" si="107"/>
        <v>0</v>
      </c>
      <c r="I1378" s="1">
        <f t="shared" si="109"/>
        <v>4404</v>
      </c>
      <c r="J1378" s="1">
        <f t="shared" si="108"/>
        <v>0</v>
      </c>
    </row>
    <row r="1379" spans="3:10" x14ac:dyDescent="0.25">
      <c r="C1379" s="2">
        <v>40669</v>
      </c>
      <c r="D1379" s="3" t="s">
        <v>110</v>
      </c>
      <c r="E1379" s="1">
        <v>1</v>
      </c>
      <c r="F1379" s="1">
        <f t="shared" si="105"/>
        <v>5</v>
      </c>
      <c r="G1379" s="1">
        <f t="shared" si="106"/>
        <v>0</v>
      </c>
      <c r="H1379" s="1">
        <f t="shared" si="107"/>
        <v>0</v>
      </c>
      <c r="I1379" s="1">
        <f t="shared" si="109"/>
        <v>4403</v>
      </c>
      <c r="J1379" s="1">
        <f t="shared" si="108"/>
        <v>0</v>
      </c>
    </row>
    <row r="1380" spans="3:10" x14ac:dyDescent="0.25">
      <c r="C1380" s="2">
        <v>40670</v>
      </c>
      <c r="D1380" s="3" t="s">
        <v>10</v>
      </c>
      <c r="E1380" s="1">
        <v>184</v>
      </c>
      <c r="F1380" s="1">
        <f t="shared" si="105"/>
        <v>5</v>
      </c>
      <c r="G1380" s="1">
        <f t="shared" si="106"/>
        <v>0</v>
      </c>
      <c r="H1380" s="1">
        <f t="shared" si="107"/>
        <v>0</v>
      </c>
      <c r="I1380" s="1">
        <f t="shared" si="109"/>
        <v>4219</v>
      </c>
      <c r="J1380" s="1">
        <f t="shared" si="108"/>
        <v>0</v>
      </c>
    </row>
    <row r="1381" spans="3:10" x14ac:dyDescent="0.25">
      <c r="C1381" s="2">
        <v>40670</v>
      </c>
      <c r="D1381" s="3" t="s">
        <v>8</v>
      </c>
      <c r="E1381" s="1">
        <v>99</v>
      </c>
      <c r="F1381" s="1">
        <f t="shared" si="105"/>
        <v>5</v>
      </c>
      <c r="G1381" s="1">
        <f t="shared" si="106"/>
        <v>0</v>
      </c>
      <c r="H1381" s="1">
        <f t="shared" si="107"/>
        <v>0</v>
      </c>
      <c r="I1381" s="1">
        <f t="shared" si="109"/>
        <v>4120</v>
      </c>
      <c r="J1381" s="1">
        <f t="shared" si="108"/>
        <v>0</v>
      </c>
    </row>
    <row r="1382" spans="3:10" x14ac:dyDescent="0.25">
      <c r="C1382" s="2">
        <v>40671</v>
      </c>
      <c r="D1382" s="3" t="s">
        <v>12</v>
      </c>
      <c r="E1382" s="1">
        <v>143</v>
      </c>
      <c r="F1382" s="1">
        <f t="shared" si="105"/>
        <v>5</v>
      </c>
      <c r="G1382" s="1">
        <f t="shared" si="106"/>
        <v>0</v>
      </c>
      <c r="H1382" s="1">
        <f t="shared" si="107"/>
        <v>0</v>
      </c>
      <c r="I1382" s="1">
        <f t="shared" si="109"/>
        <v>3977</v>
      </c>
      <c r="J1382" s="1">
        <f t="shared" si="108"/>
        <v>0</v>
      </c>
    </row>
    <row r="1383" spans="3:10" x14ac:dyDescent="0.25">
      <c r="C1383" s="2">
        <v>40672</v>
      </c>
      <c r="D1383" s="3" t="s">
        <v>32</v>
      </c>
      <c r="E1383" s="1">
        <v>184</v>
      </c>
      <c r="F1383" s="1">
        <f t="shared" si="105"/>
        <v>5</v>
      </c>
      <c r="G1383" s="1">
        <f t="shared" si="106"/>
        <v>0</v>
      </c>
      <c r="H1383" s="1">
        <f t="shared" si="107"/>
        <v>0</v>
      </c>
      <c r="I1383" s="1">
        <f t="shared" si="109"/>
        <v>3793</v>
      </c>
      <c r="J1383" s="1">
        <f t="shared" si="108"/>
        <v>0</v>
      </c>
    </row>
    <row r="1384" spans="3:10" x14ac:dyDescent="0.25">
      <c r="C1384" s="2">
        <v>40676</v>
      </c>
      <c r="D1384" s="3" t="s">
        <v>165</v>
      </c>
      <c r="E1384" s="1">
        <v>3</v>
      </c>
      <c r="F1384" s="1">
        <f t="shared" si="105"/>
        <v>5</v>
      </c>
      <c r="G1384" s="1">
        <f t="shared" si="106"/>
        <v>0</v>
      </c>
      <c r="H1384" s="1">
        <f t="shared" si="107"/>
        <v>0</v>
      </c>
      <c r="I1384" s="1">
        <f t="shared" si="109"/>
        <v>3790</v>
      </c>
      <c r="J1384" s="1">
        <f t="shared" si="108"/>
        <v>0</v>
      </c>
    </row>
    <row r="1385" spans="3:10" x14ac:dyDescent="0.25">
      <c r="C1385" s="2">
        <v>40676</v>
      </c>
      <c r="D1385" s="3" t="s">
        <v>20</v>
      </c>
      <c r="E1385" s="1">
        <v>197</v>
      </c>
      <c r="F1385" s="1">
        <f t="shared" si="105"/>
        <v>5</v>
      </c>
      <c r="G1385" s="1">
        <f t="shared" si="106"/>
        <v>0</v>
      </c>
      <c r="H1385" s="1">
        <f t="shared" si="107"/>
        <v>0</v>
      </c>
      <c r="I1385" s="1">
        <f t="shared" si="109"/>
        <v>3593</v>
      </c>
      <c r="J1385" s="1">
        <f t="shared" si="108"/>
        <v>0</v>
      </c>
    </row>
    <row r="1386" spans="3:10" x14ac:dyDescent="0.25">
      <c r="C1386" s="2">
        <v>40680</v>
      </c>
      <c r="D1386" s="3" t="s">
        <v>6</v>
      </c>
      <c r="E1386" s="1">
        <v>18</v>
      </c>
      <c r="F1386" s="1">
        <f t="shared" si="105"/>
        <v>5</v>
      </c>
      <c r="G1386" s="1">
        <f t="shared" si="106"/>
        <v>0</v>
      </c>
      <c r="H1386" s="1">
        <f t="shared" si="107"/>
        <v>0</v>
      </c>
      <c r="I1386" s="1">
        <f t="shared" si="109"/>
        <v>3575</v>
      </c>
      <c r="J1386" s="1">
        <f t="shared" si="108"/>
        <v>0</v>
      </c>
    </row>
    <row r="1387" spans="3:10" x14ac:dyDescent="0.25">
      <c r="C1387" s="2">
        <v>40685</v>
      </c>
      <c r="D1387" s="3" t="s">
        <v>2</v>
      </c>
      <c r="E1387" s="1">
        <v>7</v>
      </c>
      <c r="F1387" s="1">
        <f t="shared" si="105"/>
        <v>5</v>
      </c>
      <c r="G1387" s="1">
        <f t="shared" si="106"/>
        <v>0</v>
      </c>
      <c r="H1387" s="1">
        <f t="shared" si="107"/>
        <v>0</v>
      </c>
      <c r="I1387" s="1">
        <f t="shared" si="109"/>
        <v>3568</v>
      </c>
      <c r="J1387" s="1">
        <f t="shared" si="108"/>
        <v>0</v>
      </c>
    </row>
    <row r="1388" spans="3:10" x14ac:dyDescent="0.25">
      <c r="C1388" s="2">
        <v>40686</v>
      </c>
      <c r="D1388" s="3" t="s">
        <v>11</v>
      </c>
      <c r="E1388" s="1">
        <v>381</v>
      </c>
      <c r="F1388" s="1">
        <f t="shared" si="105"/>
        <v>5</v>
      </c>
      <c r="G1388" s="1">
        <f t="shared" si="106"/>
        <v>0</v>
      </c>
      <c r="H1388" s="1">
        <f t="shared" si="107"/>
        <v>0</v>
      </c>
      <c r="I1388" s="1">
        <f t="shared" si="109"/>
        <v>3187</v>
      </c>
      <c r="J1388" s="1">
        <f t="shared" si="108"/>
        <v>0</v>
      </c>
    </row>
    <row r="1389" spans="3:10" x14ac:dyDescent="0.25">
      <c r="C1389" s="2">
        <v>40689</v>
      </c>
      <c r="D1389" s="3" t="s">
        <v>63</v>
      </c>
      <c r="E1389" s="1">
        <v>45</v>
      </c>
      <c r="F1389" s="1">
        <f t="shared" si="105"/>
        <v>5</v>
      </c>
      <c r="G1389" s="1">
        <f t="shared" si="106"/>
        <v>0</v>
      </c>
      <c r="H1389" s="1">
        <f t="shared" si="107"/>
        <v>0</v>
      </c>
      <c r="I1389" s="1">
        <f t="shared" si="109"/>
        <v>3142</v>
      </c>
      <c r="J1389" s="1">
        <f t="shared" si="108"/>
        <v>0</v>
      </c>
    </row>
    <row r="1390" spans="3:10" x14ac:dyDescent="0.25">
      <c r="C1390" s="2">
        <v>40691</v>
      </c>
      <c r="D1390" s="3" t="s">
        <v>19</v>
      </c>
      <c r="E1390" s="1">
        <v>499</v>
      </c>
      <c r="F1390" s="1">
        <f t="shared" si="105"/>
        <v>5</v>
      </c>
      <c r="G1390" s="1">
        <f t="shared" si="106"/>
        <v>1</v>
      </c>
      <c r="H1390" s="1">
        <f t="shared" si="107"/>
        <v>3000</v>
      </c>
      <c r="I1390" s="1">
        <f t="shared" si="109"/>
        <v>2643</v>
      </c>
      <c r="J1390" s="1">
        <f t="shared" si="108"/>
        <v>0</v>
      </c>
    </row>
    <row r="1391" spans="3:10" x14ac:dyDescent="0.25">
      <c r="C1391" s="2">
        <v>40695</v>
      </c>
      <c r="D1391" s="3" t="s">
        <v>19</v>
      </c>
      <c r="E1391" s="1">
        <v>134</v>
      </c>
      <c r="F1391" s="1">
        <f t="shared" si="105"/>
        <v>6</v>
      </c>
      <c r="G1391" s="1">
        <f t="shared" si="106"/>
        <v>0</v>
      </c>
      <c r="H1391" s="1">
        <f t="shared" si="107"/>
        <v>0</v>
      </c>
      <c r="I1391" s="1">
        <f t="shared" si="109"/>
        <v>5509</v>
      </c>
      <c r="J1391" s="1">
        <f t="shared" si="108"/>
        <v>0</v>
      </c>
    </row>
    <row r="1392" spans="3:10" x14ac:dyDescent="0.25">
      <c r="C1392" s="2">
        <v>40695</v>
      </c>
      <c r="D1392" s="3" t="s">
        <v>54</v>
      </c>
      <c r="E1392" s="1">
        <v>132</v>
      </c>
      <c r="F1392" s="1">
        <f t="shared" si="105"/>
        <v>6</v>
      </c>
      <c r="G1392" s="1">
        <f t="shared" si="106"/>
        <v>0</v>
      </c>
      <c r="H1392" s="1">
        <f t="shared" si="107"/>
        <v>0</v>
      </c>
      <c r="I1392" s="1">
        <f t="shared" si="109"/>
        <v>5377</v>
      </c>
      <c r="J1392" s="1">
        <f t="shared" si="108"/>
        <v>0</v>
      </c>
    </row>
    <row r="1393" spans="3:10" x14ac:dyDescent="0.25">
      <c r="C1393" s="2">
        <v>40696</v>
      </c>
      <c r="D1393" s="3" t="s">
        <v>21</v>
      </c>
      <c r="E1393" s="1">
        <v>180</v>
      </c>
      <c r="F1393" s="1">
        <f t="shared" si="105"/>
        <v>6</v>
      </c>
      <c r="G1393" s="1">
        <f t="shared" si="106"/>
        <v>0</v>
      </c>
      <c r="H1393" s="1">
        <f t="shared" si="107"/>
        <v>0</v>
      </c>
      <c r="I1393" s="1">
        <f t="shared" si="109"/>
        <v>5197</v>
      </c>
      <c r="J1393" s="1">
        <f t="shared" si="108"/>
        <v>0</v>
      </c>
    </row>
    <row r="1394" spans="3:10" x14ac:dyDescent="0.25">
      <c r="C1394" s="2">
        <v>40699</v>
      </c>
      <c r="D1394" s="3" t="s">
        <v>223</v>
      </c>
      <c r="E1394" s="1">
        <v>5</v>
      </c>
      <c r="F1394" s="1">
        <f t="shared" si="105"/>
        <v>6</v>
      </c>
      <c r="G1394" s="1">
        <f t="shared" si="106"/>
        <v>0</v>
      </c>
      <c r="H1394" s="1">
        <f t="shared" si="107"/>
        <v>0</v>
      </c>
      <c r="I1394" s="1">
        <f t="shared" si="109"/>
        <v>5192</v>
      </c>
      <c r="J1394" s="1">
        <f t="shared" si="108"/>
        <v>0</v>
      </c>
    </row>
    <row r="1395" spans="3:10" x14ac:dyDescent="0.25">
      <c r="C1395" s="2">
        <v>40701</v>
      </c>
      <c r="D1395" s="3" t="s">
        <v>26</v>
      </c>
      <c r="E1395" s="1">
        <v>110</v>
      </c>
      <c r="F1395" s="1">
        <f t="shared" si="105"/>
        <v>6</v>
      </c>
      <c r="G1395" s="1">
        <f t="shared" si="106"/>
        <v>0</v>
      </c>
      <c r="H1395" s="1">
        <f t="shared" si="107"/>
        <v>0</v>
      </c>
      <c r="I1395" s="1">
        <f t="shared" si="109"/>
        <v>5082</v>
      </c>
      <c r="J1395" s="1">
        <f t="shared" si="108"/>
        <v>0</v>
      </c>
    </row>
    <row r="1396" spans="3:10" x14ac:dyDescent="0.25">
      <c r="C1396" s="2">
        <v>40702</v>
      </c>
      <c r="D1396" s="3" t="s">
        <v>54</v>
      </c>
      <c r="E1396" s="1">
        <v>54</v>
      </c>
      <c r="F1396" s="1">
        <f t="shared" si="105"/>
        <v>6</v>
      </c>
      <c r="G1396" s="1">
        <f t="shared" si="106"/>
        <v>0</v>
      </c>
      <c r="H1396" s="1">
        <f t="shared" si="107"/>
        <v>0</v>
      </c>
      <c r="I1396" s="1">
        <f t="shared" si="109"/>
        <v>5028</v>
      </c>
      <c r="J1396" s="1">
        <f t="shared" si="108"/>
        <v>0</v>
      </c>
    </row>
    <row r="1397" spans="3:10" x14ac:dyDescent="0.25">
      <c r="C1397" s="2">
        <v>40703</v>
      </c>
      <c r="D1397" s="3" t="s">
        <v>211</v>
      </c>
      <c r="E1397" s="1">
        <v>6</v>
      </c>
      <c r="F1397" s="1">
        <f t="shared" si="105"/>
        <v>6</v>
      </c>
      <c r="G1397" s="1">
        <f t="shared" si="106"/>
        <v>0</v>
      </c>
      <c r="H1397" s="1">
        <f t="shared" si="107"/>
        <v>0</v>
      </c>
      <c r="I1397" s="1">
        <f t="shared" si="109"/>
        <v>5022</v>
      </c>
      <c r="J1397" s="1">
        <f t="shared" si="108"/>
        <v>0</v>
      </c>
    </row>
    <row r="1398" spans="3:10" x14ac:dyDescent="0.25">
      <c r="C1398" s="2">
        <v>40704</v>
      </c>
      <c r="D1398" s="3" t="s">
        <v>52</v>
      </c>
      <c r="E1398" s="1">
        <v>476</v>
      </c>
      <c r="F1398" s="1">
        <f t="shared" si="105"/>
        <v>6</v>
      </c>
      <c r="G1398" s="1">
        <f t="shared" si="106"/>
        <v>0</v>
      </c>
      <c r="H1398" s="1">
        <f t="shared" si="107"/>
        <v>0</v>
      </c>
      <c r="I1398" s="1">
        <f t="shared" si="109"/>
        <v>4546</v>
      </c>
      <c r="J1398" s="1">
        <f t="shared" si="108"/>
        <v>0</v>
      </c>
    </row>
    <row r="1399" spans="3:10" x14ac:dyDescent="0.25">
      <c r="C1399" s="2">
        <v>40704</v>
      </c>
      <c r="D1399" s="3" t="s">
        <v>21</v>
      </c>
      <c r="E1399" s="1">
        <v>104</v>
      </c>
      <c r="F1399" s="1">
        <f t="shared" si="105"/>
        <v>6</v>
      </c>
      <c r="G1399" s="1">
        <f t="shared" si="106"/>
        <v>0</v>
      </c>
      <c r="H1399" s="1">
        <f t="shared" si="107"/>
        <v>0</v>
      </c>
      <c r="I1399" s="1">
        <f t="shared" si="109"/>
        <v>4442</v>
      </c>
      <c r="J1399" s="1">
        <f t="shared" si="108"/>
        <v>0</v>
      </c>
    </row>
    <row r="1400" spans="3:10" x14ac:dyDescent="0.25">
      <c r="C1400" s="2">
        <v>40704</v>
      </c>
      <c r="D1400" s="3" t="s">
        <v>33</v>
      </c>
      <c r="E1400" s="1">
        <v>104</v>
      </c>
      <c r="F1400" s="1">
        <f t="shared" si="105"/>
        <v>6</v>
      </c>
      <c r="G1400" s="1">
        <f t="shared" si="106"/>
        <v>0</v>
      </c>
      <c r="H1400" s="1">
        <f t="shared" si="107"/>
        <v>0</v>
      </c>
      <c r="I1400" s="1">
        <f t="shared" si="109"/>
        <v>4338</v>
      </c>
      <c r="J1400" s="1">
        <f t="shared" si="108"/>
        <v>0</v>
      </c>
    </row>
    <row r="1401" spans="3:10" x14ac:dyDescent="0.25">
      <c r="C1401" s="2">
        <v>40706</v>
      </c>
      <c r="D1401" s="3" t="s">
        <v>20</v>
      </c>
      <c r="E1401" s="1">
        <v>47</v>
      </c>
      <c r="F1401" s="1">
        <f t="shared" si="105"/>
        <v>6</v>
      </c>
      <c r="G1401" s="1">
        <f t="shared" si="106"/>
        <v>0</v>
      </c>
      <c r="H1401" s="1">
        <f t="shared" si="107"/>
        <v>0</v>
      </c>
      <c r="I1401" s="1">
        <f t="shared" si="109"/>
        <v>4291</v>
      </c>
      <c r="J1401" s="1">
        <f t="shared" si="108"/>
        <v>0</v>
      </c>
    </row>
    <row r="1402" spans="3:10" x14ac:dyDescent="0.25">
      <c r="C1402" s="2">
        <v>40706</v>
      </c>
      <c r="D1402" s="3" t="s">
        <v>37</v>
      </c>
      <c r="E1402" s="1">
        <v>127</v>
      </c>
      <c r="F1402" s="1">
        <f t="shared" si="105"/>
        <v>6</v>
      </c>
      <c r="G1402" s="1">
        <f t="shared" si="106"/>
        <v>0</v>
      </c>
      <c r="H1402" s="1">
        <f t="shared" si="107"/>
        <v>0</v>
      </c>
      <c r="I1402" s="1">
        <f t="shared" si="109"/>
        <v>4164</v>
      </c>
      <c r="J1402" s="1">
        <f t="shared" si="108"/>
        <v>0</v>
      </c>
    </row>
    <row r="1403" spans="3:10" x14ac:dyDescent="0.25">
      <c r="C1403" s="2">
        <v>40708</v>
      </c>
      <c r="D1403" s="3" t="s">
        <v>27</v>
      </c>
      <c r="E1403" s="1">
        <v>143</v>
      </c>
      <c r="F1403" s="1">
        <f t="shared" si="105"/>
        <v>6</v>
      </c>
      <c r="G1403" s="1">
        <f t="shared" si="106"/>
        <v>0</v>
      </c>
      <c r="H1403" s="1">
        <f t="shared" si="107"/>
        <v>0</v>
      </c>
      <c r="I1403" s="1">
        <f t="shared" si="109"/>
        <v>4021</v>
      </c>
      <c r="J1403" s="1">
        <f t="shared" si="108"/>
        <v>0</v>
      </c>
    </row>
    <row r="1404" spans="3:10" x14ac:dyDescent="0.25">
      <c r="C1404" s="2">
        <v>40711</v>
      </c>
      <c r="D1404" s="3" t="s">
        <v>60</v>
      </c>
      <c r="E1404" s="1">
        <v>181</v>
      </c>
      <c r="F1404" s="1">
        <f t="shared" si="105"/>
        <v>6</v>
      </c>
      <c r="G1404" s="1">
        <f t="shared" si="106"/>
        <v>0</v>
      </c>
      <c r="H1404" s="1">
        <f t="shared" si="107"/>
        <v>0</v>
      </c>
      <c r="I1404" s="1">
        <f t="shared" si="109"/>
        <v>3840</v>
      </c>
      <c r="J1404" s="1">
        <f t="shared" si="108"/>
        <v>0</v>
      </c>
    </row>
    <row r="1405" spans="3:10" x14ac:dyDescent="0.25">
      <c r="C1405" s="2">
        <v>40714</v>
      </c>
      <c r="D1405" s="3" t="s">
        <v>21</v>
      </c>
      <c r="E1405" s="1">
        <v>139</v>
      </c>
      <c r="F1405" s="1">
        <f t="shared" si="105"/>
        <v>6</v>
      </c>
      <c r="G1405" s="1">
        <f t="shared" si="106"/>
        <v>0</v>
      </c>
      <c r="H1405" s="1">
        <f t="shared" si="107"/>
        <v>0</v>
      </c>
      <c r="I1405" s="1">
        <f t="shared" si="109"/>
        <v>3701</v>
      </c>
      <c r="J1405" s="1">
        <f t="shared" si="108"/>
        <v>0</v>
      </c>
    </row>
    <row r="1406" spans="3:10" x14ac:dyDescent="0.25">
      <c r="C1406" s="2">
        <v>40717</v>
      </c>
      <c r="D1406" s="3" t="s">
        <v>54</v>
      </c>
      <c r="E1406" s="1">
        <v>187</v>
      </c>
      <c r="F1406" s="1">
        <f t="shared" si="105"/>
        <v>6</v>
      </c>
      <c r="G1406" s="1">
        <f t="shared" si="106"/>
        <v>0</v>
      </c>
      <c r="H1406" s="1">
        <f t="shared" si="107"/>
        <v>0</v>
      </c>
      <c r="I1406" s="1">
        <f t="shared" si="109"/>
        <v>3514</v>
      </c>
      <c r="J1406" s="1">
        <f t="shared" si="108"/>
        <v>0</v>
      </c>
    </row>
    <row r="1407" spans="3:10" x14ac:dyDescent="0.25">
      <c r="C1407" s="2">
        <v>40717</v>
      </c>
      <c r="D1407" s="3" t="s">
        <v>203</v>
      </c>
      <c r="E1407" s="1">
        <v>11</v>
      </c>
      <c r="F1407" s="1">
        <f t="shared" si="105"/>
        <v>6</v>
      </c>
      <c r="G1407" s="1">
        <f t="shared" si="106"/>
        <v>0</v>
      </c>
      <c r="H1407" s="1">
        <f t="shared" si="107"/>
        <v>0</v>
      </c>
      <c r="I1407" s="1">
        <f t="shared" si="109"/>
        <v>3503</v>
      </c>
      <c r="J1407" s="1">
        <f t="shared" si="108"/>
        <v>0</v>
      </c>
    </row>
    <row r="1408" spans="3:10" x14ac:dyDescent="0.25">
      <c r="C1408" s="2">
        <v>40718</v>
      </c>
      <c r="D1408" s="3" t="s">
        <v>57</v>
      </c>
      <c r="E1408" s="1">
        <v>170</v>
      </c>
      <c r="F1408" s="1">
        <f t="shared" si="105"/>
        <v>6</v>
      </c>
      <c r="G1408" s="1">
        <f t="shared" si="106"/>
        <v>0</v>
      </c>
      <c r="H1408" s="1">
        <f t="shared" si="107"/>
        <v>0</v>
      </c>
      <c r="I1408" s="1">
        <f t="shared" si="109"/>
        <v>3333</v>
      </c>
      <c r="J1408" s="1">
        <f t="shared" si="108"/>
        <v>0</v>
      </c>
    </row>
    <row r="1409" spans="3:10" x14ac:dyDescent="0.25">
      <c r="C1409" s="2">
        <v>40723</v>
      </c>
      <c r="D1409" s="3" t="s">
        <v>118</v>
      </c>
      <c r="E1409" s="1">
        <v>7</v>
      </c>
      <c r="F1409" s="1">
        <f t="shared" si="105"/>
        <v>6</v>
      </c>
      <c r="G1409" s="1">
        <f t="shared" si="106"/>
        <v>1</v>
      </c>
      <c r="H1409" s="1">
        <f t="shared" si="107"/>
        <v>2000</v>
      </c>
      <c r="I1409" s="1">
        <f t="shared" si="109"/>
        <v>3326</v>
      </c>
      <c r="J1409" s="1">
        <f t="shared" si="108"/>
        <v>0</v>
      </c>
    </row>
    <row r="1410" spans="3:10" x14ac:dyDescent="0.25">
      <c r="C1410" s="2">
        <v>40727</v>
      </c>
      <c r="D1410" s="3" t="s">
        <v>14</v>
      </c>
      <c r="E1410" s="1">
        <v>168</v>
      </c>
      <c r="F1410" s="1">
        <f t="shared" si="105"/>
        <v>7</v>
      </c>
      <c r="G1410" s="1">
        <f t="shared" si="106"/>
        <v>0</v>
      </c>
      <c r="H1410" s="1">
        <f t="shared" si="107"/>
        <v>0</v>
      </c>
      <c r="I1410" s="1">
        <f t="shared" si="109"/>
        <v>5158</v>
      </c>
      <c r="J1410" s="1">
        <f t="shared" si="108"/>
        <v>0</v>
      </c>
    </row>
    <row r="1411" spans="3:10" x14ac:dyDescent="0.25">
      <c r="C1411" s="2">
        <v>40727</v>
      </c>
      <c r="D1411" s="3" t="s">
        <v>207</v>
      </c>
      <c r="E1411" s="1">
        <v>4</v>
      </c>
      <c r="F1411" s="1">
        <f t="shared" ref="F1411:F1474" si="110">MONTH(C1411)</f>
        <v>7</v>
      </c>
      <c r="G1411" s="1">
        <f t="shared" ref="G1411:G1474" si="111">IF(F1412&lt;&gt;F1411,1,0)</f>
        <v>0</v>
      </c>
      <c r="H1411" s="1">
        <f t="shared" ref="H1411:H1474" si="112">IF(G1411=1,IF(I1411&lt;5000,1000*ROUNDUP(5-I1411/1000,0),0),0)</f>
        <v>0</v>
      </c>
      <c r="I1411" s="1">
        <f t="shared" si="109"/>
        <v>5154</v>
      </c>
      <c r="J1411" s="1">
        <f t="shared" ref="J1411:J1474" si="113">IF(H1411&gt;=4000,1,0)</f>
        <v>0</v>
      </c>
    </row>
    <row r="1412" spans="3:10" x14ac:dyDescent="0.25">
      <c r="C1412" s="2">
        <v>40727</v>
      </c>
      <c r="D1412" s="3" t="s">
        <v>11</v>
      </c>
      <c r="E1412" s="1">
        <v>145</v>
      </c>
      <c r="F1412" s="1">
        <f t="shared" si="110"/>
        <v>7</v>
      </c>
      <c r="G1412" s="1">
        <f t="shared" si="111"/>
        <v>0</v>
      </c>
      <c r="H1412" s="1">
        <f t="shared" si="112"/>
        <v>0</v>
      </c>
      <c r="I1412" s="1">
        <f t="shared" ref="I1412:I1475" si="114">I1411-E1412+H1411</f>
        <v>5009</v>
      </c>
      <c r="J1412" s="1">
        <f t="shared" si="113"/>
        <v>0</v>
      </c>
    </row>
    <row r="1413" spans="3:10" x14ac:dyDescent="0.25">
      <c r="C1413" s="2">
        <v>40730</v>
      </c>
      <c r="D1413" s="3" t="s">
        <v>21</v>
      </c>
      <c r="E1413" s="1">
        <v>103</v>
      </c>
      <c r="F1413" s="1">
        <f t="shared" si="110"/>
        <v>7</v>
      </c>
      <c r="G1413" s="1">
        <f t="shared" si="111"/>
        <v>0</v>
      </c>
      <c r="H1413" s="1">
        <f t="shared" si="112"/>
        <v>0</v>
      </c>
      <c r="I1413" s="1">
        <f t="shared" si="114"/>
        <v>4906</v>
      </c>
      <c r="J1413" s="1">
        <f t="shared" si="113"/>
        <v>0</v>
      </c>
    </row>
    <row r="1414" spans="3:10" x14ac:dyDescent="0.25">
      <c r="C1414" s="2">
        <v>40732</v>
      </c>
      <c r="D1414" s="3" t="s">
        <v>19</v>
      </c>
      <c r="E1414" s="1">
        <v>101</v>
      </c>
      <c r="F1414" s="1">
        <f t="shared" si="110"/>
        <v>7</v>
      </c>
      <c r="G1414" s="1">
        <f t="shared" si="111"/>
        <v>0</v>
      </c>
      <c r="H1414" s="1">
        <f t="shared" si="112"/>
        <v>0</v>
      </c>
      <c r="I1414" s="1">
        <f t="shared" si="114"/>
        <v>4805</v>
      </c>
      <c r="J1414" s="1">
        <f t="shared" si="113"/>
        <v>0</v>
      </c>
    </row>
    <row r="1415" spans="3:10" x14ac:dyDescent="0.25">
      <c r="C1415" s="2">
        <v>40733</v>
      </c>
      <c r="D1415" s="3" t="s">
        <v>37</v>
      </c>
      <c r="E1415" s="1">
        <v>141</v>
      </c>
      <c r="F1415" s="1">
        <f t="shared" si="110"/>
        <v>7</v>
      </c>
      <c r="G1415" s="1">
        <f t="shared" si="111"/>
        <v>0</v>
      </c>
      <c r="H1415" s="1">
        <f t="shared" si="112"/>
        <v>0</v>
      </c>
      <c r="I1415" s="1">
        <f t="shared" si="114"/>
        <v>4664</v>
      </c>
      <c r="J1415" s="1">
        <f t="shared" si="113"/>
        <v>0</v>
      </c>
    </row>
    <row r="1416" spans="3:10" x14ac:dyDescent="0.25">
      <c r="C1416" s="2">
        <v>40733</v>
      </c>
      <c r="D1416" s="3" t="s">
        <v>196</v>
      </c>
      <c r="E1416" s="1">
        <v>6</v>
      </c>
      <c r="F1416" s="1">
        <f t="shared" si="110"/>
        <v>7</v>
      </c>
      <c r="G1416" s="1">
        <f t="shared" si="111"/>
        <v>0</v>
      </c>
      <c r="H1416" s="1">
        <f t="shared" si="112"/>
        <v>0</v>
      </c>
      <c r="I1416" s="1">
        <f t="shared" si="114"/>
        <v>4658</v>
      </c>
      <c r="J1416" s="1">
        <f t="shared" si="113"/>
        <v>0</v>
      </c>
    </row>
    <row r="1417" spans="3:10" x14ac:dyDescent="0.25">
      <c r="C1417" s="2">
        <v>40733</v>
      </c>
      <c r="D1417" s="3" t="s">
        <v>180</v>
      </c>
      <c r="E1417" s="1">
        <v>16</v>
      </c>
      <c r="F1417" s="1">
        <f t="shared" si="110"/>
        <v>7</v>
      </c>
      <c r="G1417" s="1">
        <f t="shared" si="111"/>
        <v>0</v>
      </c>
      <c r="H1417" s="1">
        <f t="shared" si="112"/>
        <v>0</v>
      </c>
      <c r="I1417" s="1">
        <f t="shared" si="114"/>
        <v>4642</v>
      </c>
      <c r="J1417" s="1">
        <f t="shared" si="113"/>
        <v>0</v>
      </c>
    </row>
    <row r="1418" spans="3:10" x14ac:dyDescent="0.25">
      <c r="C1418" s="2">
        <v>40735</v>
      </c>
      <c r="D1418" s="3" t="s">
        <v>19</v>
      </c>
      <c r="E1418" s="1">
        <v>276</v>
      </c>
      <c r="F1418" s="1">
        <f t="shared" si="110"/>
        <v>7</v>
      </c>
      <c r="G1418" s="1">
        <f t="shared" si="111"/>
        <v>0</v>
      </c>
      <c r="H1418" s="1">
        <f t="shared" si="112"/>
        <v>0</v>
      </c>
      <c r="I1418" s="1">
        <f t="shared" si="114"/>
        <v>4366</v>
      </c>
      <c r="J1418" s="1">
        <f t="shared" si="113"/>
        <v>0</v>
      </c>
    </row>
    <row r="1419" spans="3:10" x14ac:dyDescent="0.25">
      <c r="C1419" s="2">
        <v>40736</v>
      </c>
      <c r="D1419" s="3" t="s">
        <v>104</v>
      </c>
      <c r="E1419" s="1">
        <v>329</v>
      </c>
      <c r="F1419" s="1">
        <f t="shared" si="110"/>
        <v>7</v>
      </c>
      <c r="G1419" s="1">
        <f t="shared" si="111"/>
        <v>0</v>
      </c>
      <c r="H1419" s="1">
        <f t="shared" si="112"/>
        <v>0</v>
      </c>
      <c r="I1419" s="1">
        <f t="shared" si="114"/>
        <v>4037</v>
      </c>
      <c r="J1419" s="1">
        <f t="shared" si="113"/>
        <v>0</v>
      </c>
    </row>
    <row r="1420" spans="3:10" x14ac:dyDescent="0.25">
      <c r="C1420" s="2">
        <v>40737</v>
      </c>
      <c r="D1420" s="3" t="s">
        <v>54</v>
      </c>
      <c r="E1420" s="1">
        <v>200</v>
      </c>
      <c r="F1420" s="1">
        <f t="shared" si="110"/>
        <v>7</v>
      </c>
      <c r="G1420" s="1">
        <f t="shared" si="111"/>
        <v>0</v>
      </c>
      <c r="H1420" s="1">
        <f t="shared" si="112"/>
        <v>0</v>
      </c>
      <c r="I1420" s="1">
        <f t="shared" si="114"/>
        <v>3837</v>
      </c>
      <c r="J1420" s="1">
        <f t="shared" si="113"/>
        <v>0</v>
      </c>
    </row>
    <row r="1421" spans="3:10" x14ac:dyDescent="0.25">
      <c r="C1421" s="2">
        <v>40740</v>
      </c>
      <c r="D1421" s="3" t="s">
        <v>12</v>
      </c>
      <c r="E1421" s="1">
        <v>82</v>
      </c>
      <c r="F1421" s="1">
        <f t="shared" si="110"/>
        <v>7</v>
      </c>
      <c r="G1421" s="1">
        <f t="shared" si="111"/>
        <v>0</v>
      </c>
      <c r="H1421" s="1">
        <f t="shared" si="112"/>
        <v>0</v>
      </c>
      <c r="I1421" s="1">
        <f t="shared" si="114"/>
        <v>3755</v>
      </c>
      <c r="J1421" s="1">
        <f t="shared" si="113"/>
        <v>0</v>
      </c>
    </row>
    <row r="1422" spans="3:10" x14ac:dyDescent="0.25">
      <c r="C1422" s="2">
        <v>40740</v>
      </c>
      <c r="D1422" s="3" t="s">
        <v>39</v>
      </c>
      <c r="E1422" s="1">
        <v>66</v>
      </c>
      <c r="F1422" s="1">
        <f t="shared" si="110"/>
        <v>7</v>
      </c>
      <c r="G1422" s="1">
        <f t="shared" si="111"/>
        <v>0</v>
      </c>
      <c r="H1422" s="1">
        <f t="shared" si="112"/>
        <v>0</v>
      </c>
      <c r="I1422" s="1">
        <f t="shared" si="114"/>
        <v>3689</v>
      </c>
      <c r="J1422" s="1">
        <f t="shared" si="113"/>
        <v>0</v>
      </c>
    </row>
    <row r="1423" spans="3:10" x14ac:dyDescent="0.25">
      <c r="C1423" s="2">
        <v>40745</v>
      </c>
      <c r="D1423" s="3" t="s">
        <v>24</v>
      </c>
      <c r="E1423" s="1">
        <v>150</v>
      </c>
      <c r="F1423" s="1">
        <f t="shared" si="110"/>
        <v>7</v>
      </c>
      <c r="G1423" s="1">
        <f t="shared" si="111"/>
        <v>0</v>
      </c>
      <c r="H1423" s="1">
        <f t="shared" si="112"/>
        <v>0</v>
      </c>
      <c r="I1423" s="1">
        <f t="shared" si="114"/>
        <v>3539</v>
      </c>
      <c r="J1423" s="1">
        <f t="shared" si="113"/>
        <v>0</v>
      </c>
    </row>
    <row r="1424" spans="3:10" x14ac:dyDescent="0.25">
      <c r="C1424" s="2">
        <v>40745</v>
      </c>
      <c r="D1424" s="3" t="s">
        <v>71</v>
      </c>
      <c r="E1424" s="1">
        <v>63</v>
      </c>
      <c r="F1424" s="1">
        <f t="shared" si="110"/>
        <v>7</v>
      </c>
      <c r="G1424" s="1">
        <f t="shared" si="111"/>
        <v>0</v>
      </c>
      <c r="H1424" s="1">
        <f t="shared" si="112"/>
        <v>0</v>
      </c>
      <c r="I1424" s="1">
        <f t="shared" si="114"/>
        <v>3476</v>
      </c>
      <c r="J1424" s="1">
        <f t="shared" si="113"/>
        <v>0</v>
      </c>
    </row>
    <row r="1425" spans="3:10" x14ac:dyDescent="0.25">
      <c r="C1425" s="2">
        <v>40746</v>
      </c>
      <c r="D1425" s="3" t="s">
        <v>68</v>
      </c>
      <c r="E1425" s="1">
        <v>120</v>
      </c>
      <c r="F1425" s="1">
        <f t="shared" si="110"/>
        <v>7</v>
      </c>
      <c r="G1425" s="1">
        <f t="shared" si="111"/>
        <v>0</v>
      </c>
      <c r="H1425" s="1">
        <f t="shared" si="112"/>
        <v>0</v>
      </c>
      <c r="I1425" s="1">
        <f t="shared" si="114"/>
        <v>3356</v>
      </c>
      <c r="J1425" s="1">
        <f t="shared" si="113"/>
        <v>0</v>
      </c>
    </row>
    <row r="1426" spans="3:10" x14ac:dyDescent="0.25">
      <c r="C1426" s="2">
        <v>40747</v>
      </c>
      <c r="D1426" s="3" t="s">
        <v>9</v>
      </c>
      <c r="E1426" s="1">
        <v>155</v>
      </c>
      <c r="F1426" s="1">
        <f t="shared" si="110"/>
        <v>7</v>
      </c>
      <c r="G1426" s="1">
        <f t="shared" si="111"/>
        <v>0</v>
      </c>
      <c r="H1426" s="1">
        <f t="shared" si="112"/>
        <v>0</v>
      </c>
      <c r="I1426" s="1">
        <f t="shared" si="114"/>
        <v>3201</v>
      </c>
      <c r="J1426" s="1">
        <f t="shared" si="113"/>
        <v>0</v>
      </c>
    </row>
    <row r="1427" spans="3:10" x14ac:dyDescent="0.25">
      <c r="C1427" s="2">
        <v>40748</v>
      </c>
      <c r="D1427" s="3" t="s">
        <v>21</v>
      </c>
      <c r="E1427" s="1">
        <v>30</v>
      </c>
      <c r="F1427" s="1">
        <f t="shared" si="110"/>
        <v>7</v>
      </c>
      <c r="G1427" s="1">
        <f t="shared" si="111"/>
        <v>0</v>
      </c>
      <c r="H1427" s="1">
        <f t="shared" si="112"/>
        <v>0</v>
      </c>
      <c r="I1427" s="1">
        <f t="shared" si="114"/>
        <v>3171</v>
      </c>
      <c r="J1427" s="1">
        <f t="shared" si="113"/>
        <v>0</v>
      </c>
    </row>
    <row r="1428" spans="3:10" x14ac:dyDescent="0.25">
      <c r="C1428" s="2">
        <v>40748</v>
      </c>
      <c r="D1428" s="3" t="s">
        <v>73</v>
      </c>
      <c r="E1428" s="1">
        <v>34</v>
      </c>
      <c r="F1428" s="1">
        <f t="shared" si="110"/>
        <v>7</v>
      </c>
      <c r="G1428" s="1">
        <f t="shared" si="111"/>
        <v>0</v>
      </c>
      <c r="H1428" s="1">
        <f t="shared" si="112"/>
        <v>0</v>
      </c>
      <c r="I1428" s="1">
        <f t="shared" si="114"/>
        <v>3137</v>
      </c>
      <c r="J1428" s="1">
        <f t="shared" si="113"/>
        <v>0</v>
      </c>
    </row>
    <row r="1429" spans="3:10" x14ac:dyDescent="0.25">
      <c r="C1429" s="2">
        <v>40753</v>
      </c>
      <c r="D1429" s="3" t="s">
        <v>14</v>
      </c>
      <c r="E1429" s="1">
        <v>30</v>
      </c>
      <c r="F1429" s="1">
        <f t="shared" si="110"/>
        <v>7</v>
      </c>
      <c r="G1429" s="1">
        <f t="shared" si="111"/>
        <v>0</v>
      </c>
      <c r="H1429" s="1">
        <f t="shared" si="112"/>
        <v>0</v>
      </c>
      <c r="I1429" s="1">
        <f t="shared" si="114"/>
        <v>3107</v>
      </c>
      <c r="J1429" s="1">
        <f t="shared" si="113"/>
        <v>0</v>
      </c>
    </row>
    <row r="1430" spans="3:10" x14ac:dyDescent="0.25">
      <c r="C1430" s="2">
        <v>40753</v>
      </c>
      <c r="D1430" s="3" t="s">
        <v>8</v>
      </c>
      <c r="E1430" s="1">
        <v>162</v>
      </c>
      <c r="F1430" s="1">
        <f t="shared" si="110"/>
        <v>7</v>
      </c>
      <c r="G1430" s="1">
        <f t="shared" si="111"/>
        <v>0</v>
      </c>
      <c r="H1430" s="1">
        <f t="shared" si="112"/>
        <v>0</v>
      </c>
      <c r="I1430" s="1">
        <f t="shared" si="114"/>
        <v>2945</v>
      </c>
      <c r="J1430" s="1">
        <f t="shared" si="113"/>
        <v>0</v>
      </c>
    </row>
    <row r="1431" spans="3:10" x14ac:dyDescent="0.25">
      <c r="C1431" s="2">
        <v>40754</v>
      </c>
      <c r="D1431" s="3" t="s">
        <v>65</v>
      </c>
      <c r="E1431" s="1">
        <v>71</v>
      </c>
      <c r="F1431" s="1">
        <f t="shared" si="110"/>
        <v>7</v>
      </c>
      <c r="G1431" s="1">
        <f t="shared" si="111"/>
        <v>0</v>
      </c>
      <c r="H1431" s="1">
        <f t="shared" si="112"/>
        <v>0</v>
      </c>
      <c r="I1431" s="1">
        <f t="shared" si="114"/>
        <v>2874</v>
      </c>
      <c r="J1431" s="1">
        <f t="shared" si="113"/>
        <v>0</v>
      </c>
    </row>
    <row r="1432" spans="3:10" x14ac:dyDescent="0.25">
      <c r="C1432" s="2">
        <v>40755</v>
      </c>
      <c r="D1432" s="3" t="s">
        <v>157</v>
      </c>
      <c r="E1432" s="1">
        <v>16</v>
      </c>
      <c r="F1432" s="1">
        <f t="shared" si="110"/>
        <v>7</v>
      </c>
      <c r="G1432" s="1">
        <f t="shared" si="111"/>
        <v>1</v>
      </c>
      <c r="H1432" s="1">
        <f t="shared" si="112"/>
        <v>3000</v>
      </c>
      <c r="I1432" s="1">
        <f t="shared" si="114"/>
        <v>2858</v>
      </c>
      <c r="J1432" s="1">
        <f t="shared" si="113"/>
        <v>0</v>
      </c>
    </row>
    <row r="1433" spans="3:10" x14ac:dyDescent="0.25">
      <c r="C1433" s="2">
        <v>40759</v>
      </c>
      <c r="D1433" s="3" t="s">
        <v>37</v>
      </c>
      <c r="E1433" s="1">
        <v>165</v>
      </c>
      <c r="F1433" s="1">
        <f t="shared" si="110"/>
        <v>8</v>
      </c>
      <c r="G1433" s="1">
        <f t="shared" si="111"/>
        <v>0</v>
      </c>
      <c r="H1433" s="1">
        <f t="shared" si="112"/>
        <v>0</v>
      </c>
      <c r="I1433" s="1">
        <f t="shared" si="114"/>
        <v>5693</v>
      </c>
      <c r="J1433" s="1">
        <f t="shared" si="113"/>
        <v>0</v>
      </c>
    </row>
    <row r="1434" spans="3:10" x14ac:dyDescent="0.25">
      <c r="C1434" s="2">
        <v>40760</v>
      </c>
      <c r="D1434" s="3" t="s">
        <v>37</v>
      </c>
      <c r="E1434" s="1">
        <v>180</v>
      </c>
      <c r="F1434" s="1">
        <f t="shared" si="110"/>
        <v>8</v>
      </c>
      <c r="G1434" s="1">
        <f t="shared" si="111"/>
        <v>0</v>
      </c>
      <c r="H1434" s="1">
        <f t="shared" si="112"/>
        <v>0</v>
      </c>
      <c r="I1434" s="1">
        <f t="shared" si="114"/>
        <v>5513</v>
      </c>
      <c r="J1434" s="1">
        <f t="shared" si="113"/>
        <v>0</v>
      </c>
    </row>
    <row r="1435" spans="3:10" x14ac:dyDescent="0.25">
      <c r="C1435" s="2">
        <v>40761</v>
      </c>
      <c r="D1435" s="3" t="s">
        <v>86</v>
      </c>
      <c r="E1435" s="1">
        <v>2</v>
      </c>
      <c r="F1435" s="1">
        <f t="shared" si="110"/>
        <v>8</v>
      </c>
      <c r="G1435" s="1">
        <f t="shared" si="111"/>
        <v>0</v>
      </c>
      <c r="H1435" s="1">
        <f t="shared" si="112"/>
        <v>0</v>
      </c>
      <c r="I1435" s="1">
        <f t="shared" si="114"/>
        <v>5511</v>
      </c>
      <c r="J1435" s="1">
        <f t="shared" si="113"/>
        <v>0</v>
      </c>
    </row>
    <row r="1436" spans="3:10" x14ac:dyDescent="0.25">
      <c r="C1436" s="2">
        <v>40766</v>
      </c>
      <c r="D1436" s="3" t="s">
        <v>39</v>
      </c>
      <c r="E1436" s="1">
        <v>111</v>
      </c>
      <c r="F1436" s="1">
        <f t="shared" si="110"/>
        <v>8</v>
      </c>
      <c r="G1436" s="1">
        <f t="shared" si="111"/>
        <v>0</v>
      </c>
      <c r="H1436" s="1">
        <f t="shared" si="112"/>
        <v>0</v>
      </c>
      <c r="I1436" s="1">
        <f t="shared" si="114"/>
        <v>5400</v>
      </c>
      <c r="J1436" s="1">
        <f t="shared" si="113"/>
        <v>0</v>
      </c>
    </row>
    <row r="1437" spans="3:10" x14ac:dyDescent="0.25">
      <c r="C1437" s="2">
        <v>40767</v>
      </c>
      <c r="D1437" s="3" t="s">
        <v>37</v>
      </c>
      <c r="E1437" s="1">
        <v>128</v>
      </c>
      <c r="F1437" s="1">
        <f t="shared" si="110"/>
        <v>8</v>
      </c>
      <c r="G1437" s="1">
        <f t="shared" si="111"/>
        <v>0</v>
      </c>
      <c r="H1437" s="1">
        <f t="shared" si="112"/>
        <v>0</v>
      </c>
      <c r="I1437" s="1">
        <f t="shared" si="114"/>
        <v>5272</v>
      </c>
      <c r="J1437" s="1">
        <f t="shared" si="113"/>
        <v>0</v>
      </c>
    </row>
    <row r="1438" spans="3:10" x14ac:dyDescent="0.25">
      <c r="C1438" s="2">
        <v>40768</v>
      </c>
      <c r="D1438" s="3" t="s">
        <v>112</v>
      </c>
      <c r="E1438" s="1">
        <v>7</v>
      </c>
      <c r="F1438" s="1">
        <f t="shared" si="110"/>
        <v>8</v>
      </c>
      <c r="G1438" s="1">
        <f t="shared" si="111"/>
        <v>0</v>
      </c>
      <c r="H1438" s="1">
        <f t="shared" si="112"/>
        <v>0</v>
      </c>
      <c r="I1438" s="1">
        <f t="shared" si="114"/>
        <v>5265</v>
      </c>
      <c r="J1438" s="1">
        <f t="shared" si="113"/>
        <v>0</v>
      </c>
    </row>
    <row r="1439" spans="3:10" x14ac:dyDescent="0.25">
      <c r="C1439" s="2">
        <v>40768</v>
      </c>
      <c r="D1439" s="3" t="s">
        <v>11</v>
      </c>
      <c r="E1439" s="1">
        <v>211</v>
      </c>
      <c r="F1439" s="1">
        <f t="shared" si="110"/>
        <v>8</v>
      </c>
      <c r="G1439" s="1">
        <f t="shared" si="111"/>
        <v>0</v>
      </c>
      <c r="H1439" s="1">
        <f t="shared" si="112"/>
        <v>0</v>
      </c>
      <c r="I1439" s="1">
        <f t="shared" si="114"/>
        <v>5054</v>
      </c>
      <c r="J1439" s="1">
        <f t="shared" si="113"/>
        <v>0</v>
      </c>
    </row>
    <row r="1440" spans="3:10" x14ac:dyDescent="0.25">
      <c r="C1440" s="2">
        <v>40768</v>
      </c>
      <c r="D1440" s="3" t="s">
        <v>8</v>
      </c>
      <c r="E1440" s="1">
        <v>184</v>
      </c>
      <c r="F1440" s="1">
        <f t="shared" si="110"/>
        <v>8</v>
      </c>
      <c r="G1440" s="1">
        <f t="shared" si="111"/>
        <v>0</v>
      </c>
      <c r="H1440" s="1">
        <f t="shared" si="112"/>
        <v>0</v>
      </c>
      <c r="I1440" s="1">
        <f t="shared" si="114"/>
        <v>4870</v>
      </c>
      <c r="J1440" s="1">
        <f t="shared" si="113"/>
        <v>0</v>
      </c>
    </row>
    <row r="1441" spans="3:10" x14ac:dyDescent="0.25">
      <c r="C1441" s="2">
        <v>40771</v>
      </c>
      <c r="D1441" s="3" t="s">
        <v>16</v>
      </c>
      <c r="E1441" s="1">
        <v>450</v>
      </c>
      <c r="F1441" s="1">
        <f t="shared" si="110"/>
        <v>8</v>
      </c>
      <c r="G1441" s="1">
        <f t="shared" si="111"/>
        <v>0</v>
      </c>
      <c r="H1441" s="1">
        <f t="shared" si="112"/>
        <v>0</v>
      </c>
      <c r="I1441" s="1">
        <f t="shared" si="114"/>
        <v>4420</v>
      </c>
      <c r="J1441" s="1">
        <f t="shared" si="113"/>
        <v>0</v>
      </c>
    </row>
    <row r="1442" spans="3:10" x14ac:dyDescent="0.25">
      <c r="C1442" s="2">
        <v>40771</v>
      </c>
      <c r="D1442" s="3" t="s">
        <v>122</v>
      </c>
      <c r="E1442" s="1">
        <v>140</v>
      </c>
      <c r="F1442" s="1">
        <f t="shared" si="110"/>
        <v>8</v>
      </c>
      <c r="G1442" s="1">
        <f t="shared" si="111"/>
        <v>0</v>
      </c>
      <c r="H1442" s="1">
        <f t="shared" si="112"/>
        <v>0</v>
      </c>
      <c r="I1442" s="1">
        <f t="shared" si="114"/>
        <v>4280</v>
      </c>
      <c r="J1442" s="1">
        <f t="shared" si="113"/>
        <v>0</v>
      </c>
    </row>
    <row r="1443" spans="3:10" x14ac:dyDescent="0.25">
      <c r="C1443" s="2">
        <v>40775</v>
      </c>
      <c r="D1443" s="3" t="s">
        <v>10</v>
      </c>
      <c r="E1443" s="1">
        <v>52</v>
      </c>
      <c r="F1443" s="1">
        <f t="shared" si="110"/>
        <v>8</v>
      </c>
      <c r="G1443" s="1">
        <f t="shared" si="111"/>
        <v>0</v>
      </c>
      <c r="H1443" s="1">
        <f t="shared" si="112"/>
        <v>0</v>
      </c>
      <c r="I1443" s="1">
        <f t="shared" si="114"/>
        <v>4228</v>
      </c>
      <c r="J1443" s="1">
        <f t="shared" si="113"/>
        <v>0</v>
      </c>
    </row>
    <row r="1444" spans="3:10" x14ac:dyDescent="0.25">
      <c r="C1444" s="2">
        <v>40777</v>
      </c>
      <c r="D1444" s="3" t="s">
        <v>183</v>
      </c>
      <c r="E1444" s="1">
        <v>2</v>
      </c>
      <c r="F1444" s="1">
        <f t="shared" si="110"/>
        <v>8</v>
      </c>
      <c r="G1444" s="1">
        <f t="shared" si="111"/>
        <v>0</v>
      </c>
      <c r="H1444" s="1">
        <f t="shared" si="112"/>
        <v>0</v>
      </c>
      <c r="I1444" s="1">
        <f t="shared" si="114"/>
        <v>4226</v>
      </c>
      <c r="J1444" s="1">
        <f t="shared" si="113"/>
        <v>0</v>
      </c>
    </row>
    <row r="1445" spans="3:10" x14ac:dyDescent="0.25">
      <c r="C1445" s="2">
        <v>40777</v>
      </c>
      <c r="D1445" s="3" t="s">
        <v>98</v>
      </c>
      <c r="E1445" s="1">
        <v>13</v>
      </c>
      <c r="F1445" s="1">
        <f t="shared" si="110"/>
        <v>8</v>
      </c>
      <c r="G1445" s="1">
        <f t="shared" si="111"/>
        <v>0</v>
      </c>
      <c r="H1445" s="1">
        <f t="shared" si="112"/>
        <v>0</v>
      </c>
      <c r="I1445" s="1">
        <f t="shared" si="114"/>
        <v>4213</v>
      </c>
      <c r="J1445" s="1">
        <f t="shared" si="113"/>
        <v>0</v>
      </c>
    </row>
    <row r="1446" spans="3:10" x14ac:dyDescent="0.25">
      <c r="C1446" s="2">
        <v>40777</v>
      </c>
      <c r="D1446" s="3" t="s">
        <v>39</v>
      </c>
      <c r="E1446" s="1">
        <v>73</v>
      </c>
      <c r="F1446" s="1">
        <f t="shared" si="110"/>
        <v>8</v>
      </c>
      <c r="G1446" s="1">
        <f t="shared" si="111"/>
        <v>0</v>
      </c>
      <c r="H1446" s="1">
        <f t="shared" si="112"/>
        <v>0</v>
      </c>
      <c r="I1446" s="1">
        <f t="shared" si="114"/>
        <v>4140</v>
      </c>
      <c r="J1446" s="1">
        <f t="shared" si="113"/>
        <v>0</v>
      </c>
    </row>
    <row r="1447" spans="3:10" x14ac:dyDescent="0.25">
      <c r="C1447" s="2">
        <v>40781</v>
      </c>
      <c r="D1447" s="3" t="s">
        <v>20</v>
      </c>
      <c r="E1447" s="1">
        <v>123</v>
      </c>
      <c r="F1447" s="1">
        <f t="shared" si="110"/>
        <v>8</v>
      </c>
      <c r="G1447" s="1">
        <f t="shared" si="111"/>
        <v>0</v>
      </c>
      <c r="H1447" s="1">
        <f t="shared" si="112"/>
        <v>0</v>
      </c>
      <c r="I1447" s="1">
        <f t="shared" si="114"/>
        <v>4017</v>
      </c>
      <c r="J1447" s="1">
        <f t="shared" si="113"/>
        <v>0</v>
      </c>
    </row>
    <row r="1448" spans="3:10" x14ac:dyDescent="0.25">
      <c r="C1448" s="2">
        <v>40783</v>
      </c>
      <c r="D1448" s="3" t="s">
        <v>70</v>
      </c>
      <c r="E1448" s="1">
        <v>3</v>
      </c>
      <c r="F1448" s="1">
        <f t="shared" si="110"/>
        <v>8</v>
      </c>
      <c r="G1448" s="1">
        <f t="shared" si="111"/>
        <v>0</v>
      </c>
      <c r="H1448" s="1">
        <f t="shared" si="112"/>
        <v>0</v>
      </c>
      <c r="I1448" s="1">
        <f t="shared" si="114"/>
        <v>4014</v>
      </c>
      <c r="J1448" s="1">
        <f t="shared" si="113"/>
        <v>0</v>
      </c>
    </row>
    <row r="1449" spans="3:10" x14ac:dyDescent="0.25">
      <c r="C1449" s="2">
        <v>40784</v>
      </c>
      <c r="D1449" s="3" t="s">
        <v>14</v>
      </c>
      <c r="E1449" s="1">
        <v>93</v>
      </c>
      <c r="F1449" s="1">
        <f t="shared" si="110"/>
        <v>8</v>
      </c>
      <c r="G1449" s="1">
        <f t="shared" si="111"/>
        <v>1</v>
      </c>
      <c r="H1449" s="1">
        <f t="shared" si="112"/>
        <v>2000</v>
      </c>
      <c r="I1449" s="1">
        <f t="shared" si="114"/>
        <v>3921</v>
      </c>
      <c r="J1449" s="1">
        <f t="shared" si="113"/>
        <v>0</v>
      </c>
    </row>
    <row r="1450" spans="3:10" x14ac:dyDescent="0.25">
      <c r="C1450" s="2">
        <v>40789</v>
      </c>
      <c r="D1450" s="3" t="s">
        <v>26</v>
      </c>
      <c r="E1450" s="1">
        <v>310</v>
      </c>
      <c r="F1450" s="1">
        <f t="shared" si="110"/>
        <v>9</v>
      </c>
      <c r="G1450" s="1">
        <f t="shared" si="111"/>
        <v>0</v>
      </c>
      <c r="H1450" s="1">
        <f t="shared" si="112"/>
        <v>0</v>
      </c>
      <c r="I1450" s="1">
        <f t="shared" si="114"/>
        <v>5611</v>
      </c>
      <c r="J1450" s="1">
        <f t="shared" si="113"/>
        <v>0</v>
      </c>
    </row>
    <row r="1451" spans="3:10" x14ac:dyDescent="0.25">
      <c r="C1451" s="2">
        <v>40789</v>
      </c>
      <c r="D1451" s="3" t="s">
        <v>8</v>
      </c>
      <c r="E1451" s="1">
        <v>77</v>
      </c>
      <c r="F1451" s="1">
        <f t="shared" si="110"/>
        <v>9</v>
      </c>
      <c r="G1451" s="1">
        <f t="shared" si="111"/>
        <v>0</v>
      </c>
      <c r="H1451" s="1">
        <f t="shared" si="112"/>
        <v>0</v>
      </c>
      <c r="I1451" s="1">
        <f t="shared" si="114"/>
        <v>5534</v>
      </c>
      <c r="J1451" s="1">
        <f t="shared" si="113"/>
        <v>0</v>
      </c>
    </row>
    <row r="1452" spans="3:10" x14ac:dyDescent="0.25">
      <c r="C1452" s="2">
        <v>40793</v>
      </c>
      <c r="D1452" s="3" t="s">
        <v>12</v>
      </c>
      <c r="E1452" s="1">
        <v>21</v>
      </c>
      <c r="F1452" s="1">
        <f t="shared" si="110"/>
        <v>9</v>
      </c>
      <c r="G1452" s="1">
        <f t="shared" si="111"/>
        <v>0</v>
      </c>
      <c r="H1452" s="1">
        <f t="shared" si="112"/>
        <v>0</v>
      </c>
      <c r="I1452" s="1">
        <f t="shared" si="114"/>
        <v>5513</v>
      </c>
      <c r="J1452" s="1">
        <f t="shared" si="113"/>
        <v>0</v>
      </c>
    </row>
    <row r="1453" spans="3:10" x14ac:dyDescent="0.25">
      <c r="C1453" s="2">
        <v>40797</v>
      </c>
      <c r="D1453" s="3" t="s">
        <v>23</v>
      </c>
      <c r="E1453" s="1">
        <v>3</v>
      </c>
      <c r="F1453" s="1">
        <f t="shared" si="110"/>
        <v>9</v>
      </c>
      <c r="G1453" s="1">
        <f t="shared" si="111"/>
        <v>0</v>
      </c>
      <c r="H1453" s="1">
        <f t="shared" si="112"/>
        <v>0</v>
      </c>
      <c r="I1453" s="1">
        <f t="shared" si="114"/>
        <v>5510</v>
      </c>
      <c r="J1453" s="1">
        <f t="shared" si="113"/>
        <v>0</v>
      </c>
    </row>
    <row r="1454" spans="3:10" x14ac:dyDescent="0.25">
      <c r="C1454" s="2">
        <v>40799</v>
      </c>
      <c r="D1454" s="3" t="s">
        <v>30</v>
      </c>
      <c r="E1454" s="1">
        <v>176</v>
      </c>
      <c r="F1454" s="1">
        <f t="shared" si="110"/>
        <v>9</v>
      </c>
      <c r="G1454" s="1">
        <f t="shared" si="111"/>
        <v>0</v>
      </c>
      <c r="H1454" s="1">
        <f t="shared" si="112"/>
        <v>0</v>
      </c>
      <c r="I1454" s="1">
        <f t="shared" si="114"/>
        <v>5334</v>
      </c>
      <c r="J1454" s="1">
        <f t="shared" si="113"/>
        <v>0</v>
      </c>
    </row>
    <row r="1455" spans="3:10" x14ac:dyDescent="0.25">
      <c r="C1455" s="2">
        <v>40799</v>
      </c>
      <c r="D1455" s="3" t="s">
        <v>15</v>
      </c>
      <c r="E1455" s="1">
        <v>20</v>
      </c>
      <c r="F1455" s="1">
        <f t="shared" si="110"/>
        <v>9</v>
      </c>
      <c r="G1455" s="1">
        <f t="shared" si="111"/>
        <v>0</v>
      </c>
      <c r="H1455" s="1">
        <f t="shared" si="112"/>
        <v>0</v>
      </c>
      <c r="I1455" s="1">
        <f t="shared" si="114"/>
        <v>5314</v>
      </c>
      <c r="J1455" s="1">
        <f t="shared" si="113"/>
        <v>0</v>
      </c>
    </row>
    <row r="1456" spans="3:10" x14ac:dyDescent="0.25">
      <c r="C1456" s="2">
        <v>40800</v>
      </c>
      <c r="D1456" s="3" t="s">
        <v>26</v>
      </c>
      <c r="E1456" s="1">
        <v>230</v>
      </c>
      <c r="F1456" s="1">
        <f t="shared" si="110"/>
        <v>9</v>
      </c>
      <c r="G1456" s="1">
        <f t="shared" si="111"/>
        <v>0</v>
      </c>
      <c r="H1456" s="1">
        <f t="shared" si="112"/>
        <v>0</v>
      </c>
      <c r="I1456" s="1">
        <f t="shared" si="114"/>
        <v>5084</v>
      </c>
      <c r="J1456" s="1">
        <f t="shared" si="113"/>
        <v>0</v>
      </c>
    </row>
    <row r="1457" spans="3:10" x14ac:dyDescent="0.25">
      <c r="C1457" s="2">
        <v>40800</v>
      </c>
      <c r="D1457" s="3" t="s">
        <v>157</v>
      </c>
      <c r="E1457" s="1">
        <v>10</v>
      </c>
      <c r="F1457" s="1">
        <f t="shared" si="110"/>
        <v>9</v>
      </c>
      <c r="G1457" s="1">
        <f t="shared" si="111"/>
        <v>0</v>
      </c>
      <c r="H1457" s="1">
        <f t="shared" si="112"/>
        <v>0</v>
      </c>
      <c r="I1457" s="1">
        <f t="shared" si="114"/>
        <v>5074</v>
      </c>
      <c r="J1457" s="1">
        <f t="shared" si="113"/>
        <v>0</v>
      </c>
    </row>
    <row r="1458" spans="3:10" x14ac:dyDescent="0.25">
      <c r="C1458" s="2">
        <v>40802</v>
      </c>
      <c r="D1458" s="3" t="s">
        <v>165</v>
      </c>
      <c r="E1458" s="1">
        <v>12</v>
      </c>
      <c r="F1458" s="1">
        <f t="shared" si="110"/>
        <v>9</v>
      </c>
      <c r="G1458" s="1">
        <f t="shared" si="111"/>
        <v>0</v>
      </c>
      <c r="H1458" s="1">
        <f t="shared" si="112"/>
        <v>0</v>
      </c>
      <c r="I1458" s="1">
        <f t="shared" si="114"/>
        <v>5062</v>
      </c>
      <c r="J1458" s="1">
        <f t="shared" si="113"/>
        <v>0</v>
      </c>
    </row>
    <row r="1459" spans="3:10" x14ac:dyDescent="0.25">
      <c r="C1459" s="2">
        <v>40802</v>
      </c>
      <c r="D1459" s="3" t="s">
        <v>154</v>
      </c>
      <c r="E1459" s="1">
        <v>11</v>
      </c>
      <c r="F1459" s="1">
        <f t="shared" si="110"/>
        <v>9</v>
      </c>
      <c r="G1459" s="1">
        <f t="shared" si="111"/>
        <v>0</v>
      </c>
      <c r="H1459" s="1">
        <f t="shared" si="112"/>
        <v>0</v>
      </c>
      <c r="I1459" s="1">
        <f t="shared" si="114"/>
        <v>5051</v>
      </c>
      <c r="J1459" s="1">
        <f t="shared" si="113"/>
        <v>0</v>
      </c>
    </row>
    <row r="1460" spans="3:10" x14ac:dyDescent="0.25">
      <c r="C1460" s="2">
        <v>40803</v>
      </c>
      <c r="D1460" s="3" t="s">
        <v>11</v>
      </c>
      <c r="E1460" s="1">
        <v>383</v>
      </c>
      <c r="F1460" s="1">
        <f t="shared" si="110"/>
        <v>9</v>
      </c>
      <c r="G1460" s="1">
        <f t="shared" si="111"/>
        <v>0</v>
      </c>
      <c r="H1460" s="1">
        <f t="shared" si="112"/>
        <v>0</v>
      </c>
      <c r="I1460" s="1">
        <f t="shared" si="114"/>
        <v>4668</v>
      </c>
      <c r="J1460" s="1">
        <f t="shared" si="113"/>
        <v>0</v>
      </c>
    </row>
    <row r="1461" spans="3:10" x14ac:dyDescent="0.25">
      <c r="C1461" s="2">
        <v>40807</v>
      </c>
      <c r="D1461" s="3" t="s">
        <v>104</v>
      </c>
      <c r="E1461" s="1">
        <v>249</v>
      </c>
      <c r="F1461" s="1">
        <f t="shared" si="110"/>
        <v>9</v>
      </c>
      <c r="G1461" s="1">
        <f t="shared" si="111"/>
        <v>0</v>
      </c>
      <c r="H1461" s="1">
        <f t="shared" si="112"/>
        <v>0</v>
      </c>
      <c r="I1461" s="1">
        <f t="shared" si="114"/>
        <v>4419</v>
      </c>
      <c r="J1461" s="1">
        <f t="shared" si="113"/>
        <v>0</v>
      </c>
    </row>
    <row r="1462" spans="3:10" x14ac:dyDescent="0.25">
      <c r="C1462" s="2">
        <v>40810</v>
      </c>
      <c r="D1462" s="3" t="s">
        <v>166</v>
      </c>
      <c r="E1462" s="1">
        <v>8</v>
      </c>
      <c r="F1462" s="1">
        <f t="shared" si="110"/>
        <v>9</v>
      </c>
      <c r="G1462" s="1">
        <f t="shared" si="111"/>
        <v>0</v>
      </c>
      <c r="H1462" s="1">
        <f t="shared" si="112"/>
        <v>0</v>
      </c>
      <c r="I1462" s="1">
        <f t="shared" si="114"/>
        <v>4411</v>
      </c>
      <c r="J1462" s="1">
        <f t="shared" si="113"/>
        <v>0</v>
      </c>
    </row>
    <row r="1463" spans="3:10" x14ac:dyDescent="0.25">
      <c r="C1463" s="2">
        <v>40812</v>
      </c>
      <c r="D1463" s="3" t="s">
        <v>32</v>
      </c>
      <c r="E1463" s="1">
        <v>42</v>
      </c>
      <c r="F1463" s="1">
        <f t="shared" si="110"/>
        <v>9</v>
      </c>
      <c r="G1463" s="1">
        <f t="shared" si="111"/>
        <v>0</v>
      </c>
      <c r="H1463" s="1">
        <f t="shared" si="112"/>
        <v>0</v>
      </c>
      <c r="I1463" s="1">
        <f t="shared" si="114"/>
        <v>4369</v>
      </c>
      <c r="J1463" s="1">
        <f t="shared" si="113"/>
        <v>0</v>
      </c>
    </row>
    <row r="1464" spans="3:10" x14ac:dyDescent="0.25">
      <c r="C1464" s="2">
        <v>40815</v>
      </c>
      <c r="D1464" s="3" t="s">
        <v>225</v>
      </c>
      <c r="E1464" s="1">
        <v>1</v>
      </c>
      <c r="F1464" s="1">
        <f t="shared" si="110"/>
        <v>9</v>
      </c>
      <c r="G1464" s="1">
        <f t="shared" si="111"/>
        <v>0</v>
      </c>
      <c r="H1464" s="1">
        <f t="shared" si="112"/>
        <v>0</v>
      </c>
      <c r="I1464" s="1">
        <f t="shared" si="114"/>
        <v>4368</v>
      </c>
      <c r="J1464" s="1">
        <f t="shared" si="113"/>
        <v>0</v>
      </c>
    </row>
    <row r="1465" spans="3:10" x14ac:dyDescent="0.25">
      <c r="C1465" s="2">
        <v>40815</v>
      </c>
      <c r="D1465" s="3" t="s">
        <v>24</v>
      </c>
      <c r="E1465" s="1">
        <v>340</v>
      </c>
      <c r="F1465" s="1">
        <f t="shared" si="110"/>
        <v>9</v>
      </c>
      <c r="G1465" s="1">
        <f t="shared" si="111"/>
        <v>1</v>
      </c>
      <c r="H1465" s="1">
        <f t="shared" si="112"/>
        <v>1000</v>
      </c>
      <c r="I1465" s="1">
        <f t="shared" si="114"/>
        <v>4028</v>
      </c>
      <c r="J1465" s="1">
        <f t="shared" si="113"/>
        <v>0</v>
      </c>
    </row>
    <row r="1466" spans="3:10" x14ac:dyDescent="0.25">
      <c r="C1466" s="2">
        <v>40817</v>
      </c>
      <c r="D1466" s="3" t="s">
        <v>19</v>
      </c>
      <c r="E1466" s="1">
        <v>394</v>
      </c>
      <c r="F1466" s="1">
        <f t="shared" si="110"/>
        <v>10</v>
      </c>
      <c r="G1466" s="1">
        <f t="shared" si="111"/>
        <v>0</v>
      </c>
      <c r="H1466" s="1">
        <f t="shared" si="112"/>
        <v>0</v>
      </c>
      <c r="I1466" s="1">
        <f t="shared" si="114"/>
        <v>4634</v>
      </c>
      <c r="J1466" s="1">
        <f t="shared" si="113"/>
        <v>0</v>
      </c>
    </row>
    <row r="1467" spans="3:10" x14ac:dyDescent="0.25">
      <c r="C1467" s="2">
        <v>40817</v>
      </c>
      <c r="D1467" s="3" t="s">
        <v>7</v>
      </c>
      <c r="E1467" s="1">
        <v>176</v>
      </c>
      <c r="F1467" s="1">
        <f t="shared" si="110"/>
        <v>10</v>
      </c>
      <c r="G1467" s="1">
        <f t="shared" si="111"/>
        <v>0</v>
      </c>
      <c r="H1467" s="1">
        <f t="shared" si="112"/>
        <v>0</v>
      </c>
      <c r="I1467" s="1">
        <f t="shared" si="114"/>
        <v>4458</v>
      </c>
      <c r="J1467" s="1">
        <f t="shared" si="113"/>
        <v>0</v>
      </c>
    </row>
    <row r="1468" spans="3:10" x14ac:dyDescent="0.25">
      <c r="C1468" s="2">
        <v>40818</v>
      </c>
      <c r="D1468" s="3" t="s">
        <v>30</v>
      </c>
      <c r="E1468" s="1">
        <v>181</v>
      </c>
      <c r="F1468" s="1">
        <f t="shared" si="110"/>
        <v>10</v>
      </c>
      <c r="G1468" s="1">
        <f t="shared" si="111"/>
        <v>0</v>
      </c>
      <c r="H1468" s="1">
        <f t="shared" si="112"/>
        <v>0</v>
      </c>
      <c r="I1468" s="1">
        <f t="shared" si="114"/>
        <v>4277</v>
      </c>
      <c r="J1468" s="1">
        <f t="shared" si="113"/>
        <v>0</v>
      </c>
    </row>
    <row r="1469" spans="3:10" x14ac:dyDescent="0.25">
      <c r="C1469" s="2">
        <v>40822</v>
      </c>
      <c r="D1469" s="3" t="s">
        <v>57</v>
      </c>
      <c r="E1469" s="1">
        <v>26</v>
      </c>
      <c r="F1469" s="1">
        <f t="shared" si="110"/>
        <v>10</v>
      </c>
      <c r="G1469" s="1">
        <f t="shared" si="111"/>
        <v>0</v>
      </c>
      <c r="H1469" s="1">
        <f t="shared" si="112"/>
        <v>0</v>
      </c>
      <c r="I1469" s="1">
        <f t="shared" si="114"/>
        <v>4251</v>
      </c>
      <c r="J1469" s="1">
        <f t="shared" si="113"/>
        <v>0</v>
      </c>
    </row>
    <row r="1470" spans="3:10" x14ac:dyDescent="0.25">
      <c r="C1470" s="2">
        <v>40826</v>
      </c>
      <c r="D1470" s="3" t="s">
        <v>27</v>
      </c>
      <c r="E1470" s="1">
        <v>73</v>
      </c>
      <c r="F1470" s="1">
        <f t="shared" si="110"/>
        <v>10</v>
      </c>
      <c r="G1470" s="1">
        <f t="shared" si="111"/>
        <v>0</v>
      </c>
      <c r="H1470" s="1">
        <f t="shared" si="112"/>
        <v>0</v>
      </c>
      <c r="I1470" s="1">
        <f t="shared" si="114"/>
        <v>4178</v>
      </c>
      <c r="J1470" s="1">
        <f t="shared" si="113"/>
        <v>0</v>
      </c>
    </row>
    <row r="1471" spans="3:10" x14ac:dyDescent="0.25">
      <c r="C1471" s="2">
        <v>40830</v>
      </c>
      <c r="D1471" s="3" t="s">
        <v>52</v>
      </c>
      <c r="E1471" s="1">
        <v>274</v>
      </c>
      <c r="F1471" s="1">
        <f t="shared" si="110"/>
        <v>10</v>
      </c>
      <c r="G1471" s="1">
        <f t="shared" si="111"/>
        <v>0</v>
      </c>
      <c r="H1471" s="1">
        <f t="shared" si="112"/>
        <v>0</v>
      </c>
      <c r="I1471" s="1">
        <f t="shared" si="114"/>
        <v>3904</v>
      </c>
      <c r="J1471" s="1">
        <f t="shared" si="113"/>
        <v>0</v>
      </c>
    </row>
    <row r="1472" spans="3:10" x14ac:dyDescent="0.25">
      <c r="C1472" s="2">
        <v>40833</v>
      </c>
      <c r="D1472" s="3" t="s">
        <v>214</v>
      </c>
      <c r="E1472" s="1">
        <v>8</v>
      </c>
      <c r="F1472" s="1">
        <f t="shared" si="110"/>
        <v>10</v>
      </c>
      <c r="G1472" s="1">
        <f t="shared" si="111"/>
        <v>0</v>
      </c>
      <c r="H1472" s="1">
        <f t="shared" si="112"/>
        <v>0</v>
      </c>
      <c r="I1472" s="1">
        <f t="shared" si="114"/>
        <v>3896</v>
      </c>
      <c r="J1472" s="1">
        <f t="shared" si="113"/>
        <v>0</v>
      </c>
    </row>
    <row r="1473" spans="3:10" x14ac:dyDescent="0.25">
      <c r="C1473" s="2">
        <v>40833</v>
      </c>
      <c r="D1473" s="3" t="s">
        <v>23</v>
      </c>
      <c r="E1473" s="1">
        <v>12</v>
      </c>
      <c r="F1473" s="1">
        <f t="shared" si="110"/>
        <v>10</v>
      </c>
      <c r="G1473" s="1">
        <f t="shared" si="111"/>
        <v>0</v>
      </c>
      <c r="H1473" s="1">
        <f t="shared" si="112"/>
        <v>0</v>
      </c>
      <c r="I1473" s="1">
        <f t="shared" si="114"/>
        <v>3884</v>
      </c>
      <c r="J1473" s="1">
        <f t="shared" si="113"/>
        <v>0</v>
      </c>
    </row>
    <row r="1474" spans="3:10" x14ac:dyDescent="0.25">
      <c r="C1474" s="2">
        <v>40837</v>
      </c>
      <c r="D1474" s="3" t="s">
        <v>52</v>
      </c>
      <c r="E1474" s="1">
        <v>496</v>
      </c>
      <c r="F1474" s="1">
        <f t="shared" si="110"/>
        <v>10</v>
      </c>
      <c r="G1474" s="1">
        <f t="shared" si="111"/>
        <v>0</v>
      </c>
      <c r="H1474" s="1">
        <f t="shared" si="112"/>
        <v>0</v>
      </c>
      <c r="I1474" s="1">
        <f t="shared" si="114"/>
        <v>3388</v>
      </c>
      <c r="J1474" s="1">
        <f t="shared" si="113"/>
        <v>0</v>
      </c>
    </row>
    <row r="1475" spans="3:10" x14ac:dyDescent="0.25">
      <c r="C1475" s="2">
        <v>40838</v>
      </c>
      <c r="D1475" s="3" t="s">
        <v>186</v>
      </c>
      <c r="E1475" s="1">
        <v>5</v>
      </c>
      <c r="F1475" s="1">
        <f t="shared" ref="F1475:F1538" si="115">MONTH(C1475)</f>
        <v>10</v>
      </c>
      <c r="G1475" s="1">
        <f t="shared" ref="G1475:G1538" si="116">IF(F1476&lt;&gt;F1475,1,0)</f>
        <v>0</v>
      </c>
      <c r="H1475" s="1">
        <f t="shared" ref="H1475:H1538" si="117">IF(G1475=1,IF(I1475&lt;5000,1000*ROUNDUP(5-I1475/1000,0),0),0)</f>
        <v>0</v>
      </c>
      <c r="I1475" s="1">
        <f t="shared" si="114"/>
        <v>3383</v>
      </c>
      <c r="J1475" s="1">
        <f t="shared" ref="J1475:J1538" si="118">IF(H1475&gt;=4000,1,0)</f>
        <v>0</v>
      </c>
    </row>
    <row r="1476" spans="3:10" x14ac:dyDescent="0.25">
      <c r="C1476" s="2">
        <v>40839</v>
      </c>
      <c r="D1476" s="3" t="s">
        <v>77</v>
      </c>
      <c r="E1476" s="1">
        <v>2</v>
      </c>
      <c r="F1476" s="1">
        <f t="shared" si="115"/>
        <v>10</v>
      </c>
      <c r="G1476" s="1">
        <f t="shared" si="116"/>
        <v>0</v>
      </c>
      <c r="H1476" s="1">
        <f t="shared" si="117"/>
        <v>0</v>
      </c>
      <c r="I1476" s="1">
        <f t="shared" ref="I1476:I1539" si="119">I1475-E1476+H1475</f>
        <v>3381</v>
      </c>
      <c r="J1476" s="1">
        <f t="shared" si="118"/>
        <v>0</v>
      </c>
    </row>
    <row r="1477" spans="3:10" x14ac:dyDescent="0.25">
      <c r="C1477" s="2">
        <v>40839</v>
      </c>
      <c r="D1477" s="3" t="s">
        <v>68</v>
      </c>
      <c r="E1477" s="1">
        <v>77</v>
      </c>
      <c r="F1477" s="1">
        <f t="shared" si="115"/>
        <v>10</v>
      </c>
      <c r="G1477" s="1">
        <f t="shared" si="116"/>
        <v>0</v>
      </c>
      <c r="H1477" s="1">
        <f t="shared" si="117"/>
        <v>0</v>
      </c>
      <c r="I1477" s="1">
        <f t="shared" si="119"/>
        <v>3304</v>
      </c>
      <c r="J1477" s="1">
        <f t="shared" si="118"/>
        <v>0</v>
      </c>
    </row>
    <row r="1478" spans="3:10" x14ac:dyDescent="0.25">
      <c r="C1478" s="2">
        <v>40847</v>
      </c>
      <c r="D1478" s="3" t="s">
        <v>27</v>
      </c>
      <c r="E1478" s="1">
        <v>134</v>
      </c>
      <c r="F1478" s="1">
        <f t="shared" si="115"/>
        <v>10</v>
      </c>
      <c r="G1478" s="1">
        <f t="shared" si="116"/>
        <v>1</v>
      </c>
      <c r="H1478" s="1">
        <f t="shared" si="117"/>
        <v>2000</v>
      </c>
      <c r="I1478" s="1">
        <f t="shared" si="119"/>
        <v>3170</v>
      </c>
      <c r="J1478" s="1">
        <f t="shared" si="118"/>
        <v>0</v>
      </c>
    </row>
    <row r="1479" spans="3:10" x14ac:dyDescent="0.25">
      <c r="C1479" s="2">
        <v>40848</v>
      </c>
      <c r="D1479" s="3" t="s">
        <v>199</v>
      </c>
      <c r="E1479" s="1">
        <v>4</v>
      </c>
      <c r="F1479" s="1">
        <f t="shared" si="115"/>
        <v>11</v>
      </c>
      <c r="G1479" s="1">
        <f t="shared" si="116"/>
        <v>0</v>
      </c>
      <c r="H1479" s="1">
        <f t="shared" si="117"/>
        <v>0</v>
      </c>
      <c r="I1479" s="1">
        <f t="shared" si="119"/>
        <v>5166</v>
      </c>
      <c r="J1479" s="1">
        <f t="shared" si="118"/>
        <v>0</v>
      </c>
    </row>
    <row r="1480" spans="3:10" x14ac:dyDescent="0.25">
      <c r="C1480" s="2">
        <v>40850</v>
      </c>
      <c r="D1480" s="3" t="s">
        <v>57</v>
      </c>
      <c r="E1480" s="1">
        <v>46</v>
      </c>
      <c r="F1480" s="1">
        <f t="shared" si="115"/>
        <v>11</v>
      </c>
      <c r="G1480" s="1">
        <f t="shared" si="116"/>
        <v>0</v>
      </c>
      <c r="H1480" s="1">
        <f t="shared" si="117"/>
        <v>0</v>
      </c>
      <c r="I1480" s="1">
        <f t="shared" si="119"/>
        <v>5120</v>
      </c>
      <c r="J1480" s="1">
        <f t="shared" si="118"/>
        <v>0</v>
      </c>
    </row>
    <row r="1481" spans="3:10" x14ac:dyDescent="0.25">
      <c r="C1481" s="2">
        <v>40852</v>
      </c>
      <c r="D1481" s="3" t="s">
        <v>125</v>
      </c>
      <c r="E1481" s="1">
        <v>43</v>
      </c>
      <c r="F1481" s="1">
        <f t="shared" si="115"/>
        <v>11</v>
      </c>
      <c r="G1481" s="1">
        <f t="shared" si="116"/>
        <v>0</v>
      </c>
      <c r="H1481" s="1">
        <f t="shared" si="117"/>
        <v>0</v>
      </c>
      <c r="I1481" s="1">
        <f t="shared" si="119"/>
        <v>5077</v>
      </c>
      <c r="J1481" s="1">
        <f t="shared" si="118"/>
        <v>0</v>
      </c>
    </row>
    <row r="1482" spans="3:10" x14ac:dyDescent="0.25">
      <c r="C1482" s="2">
        <v>40855</v>
      </c>
      <c r="D1482" s="3" t="s">
        <v>23</v>
      </c>
      <c r="E1482" s="1">
        <v>2</v>
      </c>
      <c r="F1482" s="1">
        <f t="shared" si="115"/>
        <v>11</v>
      </c>
      <c r="G1482" s="1">
        <f t="shared" si="116"/>
        <v>0</v>
      </c>
      <c r="H1482" s="1">
        <f t="shared" si="117"/>
        <v>0</v>
      </c>
      <c r="I1482" s="1">
        <f t="shared" si="119"/>
        <v>5075</v>
      </c>
      <c r="J1482" s="1">
        <f t="shared" si="118"/>
        <v>0</v>
      </c>
    </row>
    <row r="1483" spans="3:10" x14ac:dyDescent="0.25">
      <c r="C1483" s="2">
        <v>40857</v>
      </c>
      <c r="D1483" s="3" t="s">
        <v>21</v>
      </c>
      <c r="E1483" s="1">
        <v>100</v>
      </c>
      <c r="F1483" s="1">
        <f t="shared" si="115"/>
        <v>11</v>
      </c>
      <c r="G1483" s="1">
        <f t="shared" si="116"/>
        <v>0</v>
      </c>
      <c r="H1483" s="1">
        <f t="shared" si="117"/>
        <v>0</v>
      </c>
      <c r="I1483" s="1">
        <f t="shared" si="119"/>
        <v>4975</v>
      </c>
      <c r="J1483" s="1">
        <f t="shared" si="118"/>
        <v>0</v>
      </c>
    </row>
    <row r="1484" spans="3:10" x14ac:dyDescent="0.25">
      <c r="C1484" s="2">
        <v>40857</v>
      </c>
      <c r="D1484" s="3" t="s">
        <v>24</v>
      </c>
      <c r="E1484" s="1">
        <v>438</v>
      </c>
      <c r="F1484" s="1">
        <f t="shared" si="115"/>
        <v>11</v>
      </c>
      <c r="G1484" s="1">
        <f t="shared" si="116"/>
        <v>0</v>
      </c>
      <c r="H1484" s="1">
        <f t="shared" si="117"/>
        <v>0</v>
      </c>
      <c r="I1484" s="1">
        <f t="shared" si="119"/>
        <v>4537</v>
      </c>
      <c r="J1484" s="1">
        <f t="shared" si="118"/>
        <v>0</v>
      </c>
    </row>
    <row r="1485" spans="3:10" x14ac:dyDescent="0.25">
      <c r="C1485" s="2">
        <v>40859</v>
      </c>
      <c r="D1485" s="3" t="s">
        <v>28</v>
      </c>
      <c r="E1485" s="1">
        <v>69</v>
      </c>
      <c r="F1485" s="1">
        <f t="shared" si="115"/>
        <v>11</v>
      </c>
      <c r="G1485" s="1">
        <f t="shared" si="116"/>
        <v>0</v>
      </c>
      <c r="H1485" s="1">
        <f t="shared" si="117"/>
        <v>0</v>
      </c>
      <c r="I1485" s="1">
        <f t="shared" si="119"/>
        <v>4468</v>
      </c>
      <c r="J1485" s="1">
        <f t="shared" si="118"/>
        <v>0</v>
      </c>
    </row>
    <row r="1486" spans="3:10" x14ac:dyDescent="0.25">
      <c r="C1486" s="2">
        <v>40864</v>
      </c>
      <c r="D1486" s="3" t="s">
        <v>10</v>
      </c>
      <c r="E1486" s="1">
        <v>22</v>
      </c>
      <c r="F1486" s="1">
        <f t="shared" si="115"/>
        <v>11</v>
      </c>
      <c r="G1486" s="1">
        <f t="shared" si="116"/>
        <v>0</v>
      </c>
      <c r="H1486" s="1">
        <f t="shared" si="117"/>
        <v>0</v>
      </c>
      <c r="I1486" s="1">
        <f t="shared" si="119"/>
        <v>4446</v>
      </c>
      <c r="J1486" s="1">
        <f t="shared" si="118"/>
        <v>0</v>
      </c>
    </row>
    <row r="1487" spans="3:10" x14ac:dyDescent="0.25">
      <c r="C1487" s="2">
        <v>40865</v>
      </c>
      <c r="D1487" s="3" t="s">
        <v>57</v>
      </c>
      <c r="E1487" s="1">
        <v>130</v>
      </c>
      <c r="F1487" s="1">
        <f t="shared" si="115"/>
        <v>11</v>
      </c>
      <c r="G1487" s="1">
        <f t="shared" si="116"/>
        <v>0</v>
      </c>
      <c r="H1487" s="1">
        <f t="shared" si="117"/>
        <v>0</v>
      </c>
      <c r="I1487" s="1">
        <f t="shared" si="119"/>
        <v>4316</v>
      </c>
      <c r="J1487" s="1">
        <f t="shared" si="118"/>
        <v>0</v>
      </c>
    </row>
    <row r="1488" spans="3:10" x14ac:dyDescent="0.25">
      <c r="C1488" s="2">
        <v>40869</v>
      </c>
      <c r="D1488" s="3" t="s">
        <v>179</v>
      </c>
      <c r="E1488" s="1">
        <v>5</v>
      </c>
      <c r="F1488" s="1">
        <f t="shared" si="115"/>
        <v>11</v>
      </c>
      <c r="G1488" s="1">
        <f t="shared" si="116"/>
        <v>0</v>
      </c>
      <c r="H1488" s="1">
        <f t="shared" si="117"/>
        <v>0</v>
      </c>
      <c r="I1488" s="1">
        <f t="shared" si="119"/>
        <v>4311</v>
      </c>
      <c r="J1488" s="1">
        <f t="shared" si="118"/>
        <v>0</v>
      </c>
    </row>
    <row r="1489" spans="3:10" x14ac:dyDescent="0.25">
      <c r="C1489" s="2">
        <v>40872</v>
      </c>
      <c r="D1489" s="3" t="s">
        <v>60</v>
      </c>
      <c r="E1489" s="1">
        <v>62</v>
      </c>
      <c r="F1489" s="1">
        <f t="shared" si="115"/>
        <v>11</v>
      </c>
      <c r="G1489" s="1">
        <f t="shared" si="116"/>
        <v>0</v>
      </c>
      <c r="H1489" s="1">
        <f t="shared" si="117"/>
        <v>0</v>
      </c>
      <c r="I1489" s="1">
        <f t="shared" si="119"/>
        <v>4249</v>
      </c>
      <c r="J1489" s="1">
        <f t="shared" si="118"/>
        <v>0</v>
      </c>
    </row>
    <row r="1490" spans="3:10" x14ac:dyDescent="0.25">
      <c r="C1490" s="2">
        <v>40874</v>
      </c>
      <c r="D1490" s="3" t="s">
        <v>222</v>
      </c>
      <c r="E1490" s="1">
        <v>8</v>
      </c>
      <c r="F1490" s="1">
        <f t="shared" si="115"/>
        <v>11</v>
      </c>
      <c r="G1490" s="1">
        <f t="shared" si="116"/>
        <v>0</v>
      </c>
      <c r="H1490" s="1">
        <f t="shared" si="117"/>
        <v>0</v>
      </c>
      <c r="I1490" s="1">
        <f t="shared" si="119"/>
        <v>4241</v>
      </c>
      <c r="J1490" s="1">
        <f t="shared" si="118"/>
        <v>0</v>
      </c>
    </row>
    <row r="1491" spans="3:10" x14ac:dyDescent="0.25">
      <c r="C1491" s="2">
        <v>40876</v>
      </c>
      <c r="D1491" s="3" t="s">
        <v>58</v>
      </c>
      <c r="E1491" s="1">
        <v>18</v>
      </c>
      <c r="F1491" s="1">
        <f t="shared" si="115"/>
        <v>11</v>
      </c>
      <c r="G1491" s="1">
        <f t="shared" si="116"/>
        <v>1</v>
      </c>
      <c r="H1491" s="1">
        <f t="shared" si="117"/>
        <v>1000</v>
      </c>
      <c r="I1491" s="1">
        <f t="shared" si="119"/>
        <v>4223</v>
      </c>
      <c r="J1491" s="1">
        <f t="shared" si="118"/>
        <v>0</v>
      </c>
    </row>
    <row r="1492" spans="3:10" x14ac:dyDescent="0.25">
      <c r="C1492" s="2">
        <v>40881</v>
      </c>
      <c r="D1492" s="3" t="s">
        <v>27</v>
      </c>
      <c r="E1492" s="1">
        <v>146</v>
      </c>
      <c r="F1492" s="1">
        <f t="shared" si="115"/>
        <v>12</v>
      </c>
      <c r="G1492" s="1">
        <f t="shared" si="116"/>
        <v>0</v>
      </c>
      <c r="H1492" s="1">
        <f t="shared" si="117"/>
        <v>0</v>
      </c>
      <c r="I1492" s="1">
        <f t="shared" si="119"/>
        <v>5077</v>
      </c>
      <c r="J1492" s="1">
        <f t="shared" si="118"/>
        <v>0</v>
      </c>
    </row>
    <row r="1493" spans="3:10" x14ac:dyDescent="0.25">
      <c r="C1493" s="2">
        <v>40881</v>
      </c>
      <c r="D1493" s="3" t="s">
        <v>120</v>
      </c>
      <c r="E1493" s="1">
        <v>5</v>
      </c>
      <c r="F1493" s="1">
        <f t="shared" si="115"/>
        <v>12</v>
      </c>
      <c r="G1493" s="1">
        <f t="shared" si="116"/>
        <v>0</v>
      </c>
      <c r="H1493" s="1">
        <f t="shared" si="117"/>
        <v>0</v>
      </c>
      <c r="I1493" s="1">
        <f t="shared" si="119"/>
        <v>5072</v>
      </c>
      <c r="J1493" s="1">
        <f t="shared" si="118"/>
        <v>0</v>
      </c>
    </row>
    <row r="1494" spans="3:10" x14ac:dyDescent="0.25">
      <c r="C1494" s="2">
        <v>40889</v>
      </c>
      <c r="D1494" s="3" t="s">
        <v>21</v>
      </c>
      <c r="E1494" s="1">
        <v>20</v>
      </c>
      <c r="F1494" s="1">
        <f t="shared" si="115"/>
        <v>12</v>
      </c>
      <c r="G1494" s="1">
        <f t="shared" si="116"/>
        <v>0</v>
      </c>
      <c r="H1494" s="1">
        <f t="shared" si="117"/>
        <v>0</v>
      </c>
      <c r="I1494" s="1">
        <f t="shared" si="119"/>
        <v>5052</v>
      </c>
      <c r="J1494" s="1">
        <f t="shared" si="118"/>
        <v>0</v>
      </c>
    </row>
    <row r="1495" spans="3:10" x14ac:dyDescent="0.25">
      <c r="C1495" s="2">
        <v>40889</v>
      </c>
      <c r="D1495" s="3" t="s">
        <v>24</v>
      </c>
      <c r="E1495" s="1">
        <v>153</v>
      </c>
      <c r="F1495" s="1">
        <f t="shared" si="115"/>
        <v>12</v>
      </c>
      <c r="G1495" s="1">
        <f t="shared" si="116"/>
        <v>0</v>
      </c>
      <c r="H1495" s="1">
        <f t="shared" si="117"/>
        <v>0</v>
      </c>
      <c r="I1495" s="1">
        <f t="shared" si="119"/>
        <v>4899</v>
      </c>
      <c r="J1495" s="1">
        <f t="shared" si="118"/>
        <v>0</v>
      </c>
    </row>
    <row r="1496" spans="3:10" x14ac:dyDescent="0.25">
      <c r="C1496" s="2">
        <v>40890</v>
      </c>
      <c r="D1496" s="3" t="s">
        <v>47</v>
      </c>
      <c r="E1496" s="1">
        <v>227</v>
      </c>
      <c r="F1496" s="1">
        <f t="shared" si="115"/>
        <v>12</v>
      </c>
      <c r="G1496" s="1">
        <f t="shared" si="116"/>
        <v>0</v>
      </c>
      <c r="H1496" s="1">
        <f t="shared" si="117"/>
        <v>0</v>
      </c>
      <c r="I1496" s="1">
        <f t="shared" si="119"/>
        <v>4672</v>
      </c>
      <c r="J1496" s="1">
        <f t="shared" si="118"/>
        <v>0</v>
      </c>
    </row>
    <row r="1497" spans="3:10" x14ac:dyDescent="0.25">
      <c r="C1497" s="2">
        <v>40891</v>
      </c>
      <c r="D1497" s="3" t="s">
        <v>14</v>
      </c>
      <c r="E1497" s="1">
        <v>52</v>
      </c>
      <c r="F1497" s="1">
        <f t="shared" si="115"/>
        <v>12</v>
      </c>
      <c r="G1497" s="1">
        <f t="shared" si="116"/>
        <v>0</v>
      </c>
      <c r="H1497" s="1">
        <f t="shared" si="117"/>
        <v>0</v>
      </c>
      <c r="I1497" s="1">
        <f t="shared" si="119"/>
        <v>4620</v>
      </c>
      <c r="J1497" s="1">
        <f t="shared" si="118"/>
        <v>0</v>
      </c>
    </row>
    <row r="1498" spans="3:10" x14ac:dyDescent="0.25">
      <c r="C1498" s="2">
        <v>40892</v>
      </c>
      <c r="D1498" s="3" t="s">
        <v>8</v>
      </c>
      <c r="E1498" s="1">
        <v>108</v>
      </c>
      <c r="F1498" s="1">
        <f t="shared" si="115"/>
        <v>12</v>
      </c>
      <c r="G1498" s="1">
        <f t="shared" si="116"/>
        <v>0</v>
      </c>
      <c r="H1498" s="1">
        <f t="shared" si="117"/>
        <v>0</v>
      </c>
      <c r="I1498" s="1">
        <f t="shared" si="119"/>
        <v>4512</v>
      </c>
      <c r="J1498" s="1">
        <f t="shared" si="118"/>
        <v>0</v>
      </c>
    </row>
    <row r="1499" spans="3:10" x14ac:dyDescent="0.25">
      <c r="C1499" s="2">
        <v>40895</v>
      </c>
      <c r="D1499" s="3" t="s">
        <v>26</v>
      </c>
      <c r="E1499" s="1">
        <v>236</v>
      </c>
      <c r="F1499" s="1">
        <f t="shared" si="115"/>
        <v>12</v>
      </c>
      <c r="G1499" s="1">
        <f t="shared" si="116"/>
        <v>0</v>
      </c>
      <c r="H1499" s="1">
        <f t="shared" si="117"/>
        <v>0</v>
      </c>
      <c r="I1499" s="1">
        <f t="shared" si="119"/>
        <v>4276</v>
      </c>
      <c r="J1499" s="1">
        <f t="shared" si="118"/>
        <v>0</v>
      </c>
    </row>
    <row r="1500" spans="3:10" x14ac:dyDescent="0.25">
      <c r="C1500" s="2">
        <v>40897</v>
      </c>
      <c r="D1500" s="3" t="s">
        <v>32</v>
      </c>
      <c r="E1500" s="1">
        <v>125</v>
      </c>
      <c r="F1500" s="1">
        <f t="shared" si="115"/>
        <v>12</v>
      </c>
      <c r="G1500" s="1">
        <f t="shared" si="116"/>
        <v>0</v>
      </c>
      <c r="H1500" s="1">
        <f t="shared" si="117"/>
        <v>0</v>
      </c>
      <c r="I1500" s="1">
        <f t="shared" si="119"/>
        <v>4151</v>
      </c>
      <c r="J1500" s="1">
        <f t="shared" si="118"/>
        <v>0</v>
      </c>
    </row>
    <row r="1501" spans="3:10" x14ac:dyDescent="0.25">
      <c r="C1501" s="2">
        <v>40898</v>
      </c>
      <c r="D1501" s="3" t="s">
        <v>12</v>
      </c>
      <c r="E1501" s="1">
        <v>183</v>
      </c>
      <c r="F1501" s="1">
        <f t="shared" si="115"/>
        <v>12</v>
      </c>
      <c r="G1501" s="1">
        <f t="shared" si="116"/>
        <v>0</v>
      </c>
      <c r="H1501" s="1">
        <f t="shared" si="117"/>
        <v>0</v>
      </c>
      <c r="I1501" s="1">
        <f t="shared" si="119"/>
        <v>3968</v>
      </c>
      <c r="J1501" s="1">
        <f t="shared" si="118"/>
        <v>0</v>
      </c>
    </row>
    <row r="1502" spans="3:10" x14ac:dyDescent="0.25">
      <c r="C1502" s="2">
        <v>40899</v>
      </c>
      <c r="D1502" s="3" t="s">
        <v>10</v>
      </c>
      <c r="E1502" s="1">
        <v>130</v>
      </c>
      <c r="F1502" s="1">
        <f t="shared" si="115"/>
        <v>12</v>
      </c>
      <c r="G1502" s="1">
        <f t="shared" si="116"/>
        <v>0</v>
      </c>
      <c r="H1502" s="1">
        <f t="shared" si="117"/>
        <v>0</v>
      </c>
      <c r="I1502" s="1">
        <f t="shared" si="119"/>
        <v>3838</v>
      </c>
      <c r="J1502" s="1">
        <f t="shared" si="118"/>
        <v>0</v>
      </c>
    </row>
    <row r="1503" spans="3:10" x14ac:dyDescent="0.25">
      <c r="C1503" s="2">
        <v>40899</v>
      </c>
      <c r="D1503" s="3" t="s">
        <v>226</v>
      </c>
      <c r="E1503" s="1">
        <v>4</v>
      </c>
      <c r="F1503" s="1">
        <f t="shared" si="115"/>
        <v>12</v>
      </c>
      <c r="G1503" s="1">
        <f t="shared" si="116"/>
        <v>0</v>
      </c>
      <c r="H1503" s="1">
        <f t="shared" si="117"/>
        <v>0</v>
      </c>
      <c r="I1503" s="1">
        <f t="shared" si="119"/>
        <v>3834</v>
      </c>
      <c r="J1503" s="1">
        <f t="shared" si="118"/>
        <v>0</v>
      </c>
    </row>
    <row r="1504" spans="3:10" x14ac:dyDescent="0.25">
      <c r="C1504" s="2">
        <v>40900</v>
      </c>
      <c r="D1504" s="3" t="s">
        <v>227</v>
      </c>
      <c r="E1504" s="1">
        <v>3</v>
      </c>
      <c r="F1504" s="1">
        <f t="shared" si="115"/>
        <v>12</v>
      </c>
      <c r="G1504" s="1">
        <f t="shared" si="116"/>
        <v>0</v>
      </c>
      <c r="H1504" s="1">
        <f t="shared" si="117"/>
        <v>0</v>
      </c>
      <c r="I1504" s="1">
        <f t="shared" si="119"/>
        <v>3831</v>
      </c>
      <c r="J1504" s="1">
        <f t="shared" si="118"/>
        <v>0</v>
      </c>
    </row>
    <row r="1505" spans="3:10" x14ac:dyDescent="0.25">
      <c r="C1505" s="2">
        <v>40901</v>
      </c>
      <c r="D1505" s="3" t="s">
        <v>228</v>
      </c>
      <c r="E1505" s="1">
        <v>16</v>
      </c>
      <c r="F1505" s="1">
        <f t="shared" si="115"/>
        <v>12</v>
      </c>
      <c r="G1505" s="1">
        <f t="shared" si="116"/>
        <v>0</v>
      </c>
      <c r="H1505" s="1">
        <f t="shared" si="117"/>
        <v>0</v>
      </c>
      <c r="I1505" s="1">
        <f t="shared" si="119"/>
        <v>3815</v>
      </c>
      <c r="J1505" s="1">
        <f t="shared" si="118"/>
        <v>0</v>
      </c>
    </row>
    <row r="1506" spans="3:10" x14ac:dyDescent="0.25">
      <c r="C1506" s="2">
        <v>40903</v>
      </c>
      <c r="D1506" s="3" t="s">
        <v>8</v>
      </c>
      <c r="E1506" s="1">
        <v>197</v>
      </c>
      <c r="F1506" s="1">
        <f t="shared" si="115"/>
        <v>12</v>
      </c>
      <c r="G1506" s="1">
        <f t="shared" si="116"/>
        <v>0</v>
      </c>
      <c r="H1506" s="1">
        <f t="shared" si="117"/>
        <v>0</v>
      </c>
      <c r="I1506" s="1">
        <f t="shared" si="119"/>
        <v>3618</v>
      </c>
      <c r="J1506" s="1">
        <f t="shared" si="118"/>
        <v>0</v>
      </c>
    </row>
    <row r="1507" spans="3:10" x14ac:dyDescent="0.25">
      <c r="C1507" s="2">
        <v>40903</v>
      </c>
      <c r="D1507" s="3" t="s">
        <v>154</v>
      </c>
      <c r="E1507" s="1">
        <v>4</v>
      </c>
      <c r="F1507" s="1">
        <f t="shared" si="115"/>
        <v>12</v>
      </c>
      <c r="G1507" s="1">
        <f t="shared" si="116"/>
        <v>0</v>
      </c>
      <c r="H1507" s="1">
        <f t="shared" si="117"/>
        <v>0</v>
      </c>
      <c r="I1507" s="1">
        <f t="shared" si="119"/>
        <v>3614</v>
      </c>
      <c r="J1507" s="1">
        <f t="shared" si="118"/>
        <v>0</v>
      </c>
    </row>
    <row r="1508" spans="3:10" x14ac:dyDescent="0.25">
      <c r="C1508" s="2">
        <v>40904</v>
      </c>
      <c r="D1508" s="3" t="s">
        <v>54</v>
      </c>
      <c r="E1508" s="1">
        <v>57</v>
      </c>
      <c r="F1508" s="1">
        <f t="shared" si="115"/>
        <v>12</v>
      </c>
      <c r="G1508" s="1">
        <f t="shared" si="116"/>
        <v>0</v>
      </c>
      <c r="H1508" s="1">
        <f t="shared" si="117"/>
        <v>0</v>
      </c>
      <c r="I1508" s="1">
        <f t="shared" si="119"/>
        <v>3557</v>
      </c>
      <c r="J1508" s="1">
        <f t="shared" si="118"/>
        <v>0</v>
      </c>
    </row>
    <row r="1509" spans="3:10" x14ac:dyDescent="0.25">
      <c r="C1509" s="2">
        <v>40906</v>
      </c>
      <c r="D1509" s="3" t="s">
        <v>94</v>
      </c>
      <c r="E1509" s="1">
        <v>16</v>
      </c>
      <c r="F1509" s="1">
        <f t="shared" si="115"/>
        <v>12</v>
      </c>
      <c r="G1509" s="1">
        <f t="shared" si="116"/>
        <v>0</v>
      </c>
      <c r="H1509" s="1">
        <f t="shared" si="117"/>
        <v>0</v>
      </c>
      <c r="I1509" s="1">
        <f t="shared" si="119"/>
        <v>3541</v>
      </c>
      <c r="J1509" s="1">
        <f t="shared" si="118"/>
        <v>0</v>
      </c>
    </row>
    <row r="1510" spans="3:10" x14ac:dyDescent="0.25">
      <c r="C1510" s="2">
        <v>40907</v>
      </c>
      <c r="D1510" s="3" t="s">
        <v>65</v>
      </c>
      <c r="E1510" s="1">
        <v>89</v>
      </c>
      <c r="F1510" s="1">
        <f t="shared" si="115"/>
        <v>12</v>
      </c>
      <c r="G1510" s="1">
        <f t="shared" si="116"/>
        <v>1</v>
      </c>
      <c r="H1510" s="1">
        <f t="shared" si="117"/>
        <v>2000</v>
      </c>
      <c r="I1510" s="1">
        <f t="shared" si="119"/>
        <v>3452</v>
      </c>
      <c r="J1510" s="1">
        <f t="shared" si="118"/>
        <v>0</v>
      </c>
    </row>
    <row r="1511" spans="3:10" x14ac:dyDescent="0.25">
      <c r="C1511" s="2">
        <v>40912</v>
      </c>
      <c r="D1511" s="3" t="s">
        <v>68</v>
      </c>
      <c r="E1511" s="1">
        <v>74</v>
      </c>
      <c r="F1511" s="1">
        <f t="shared" si="115"/>
        <v>1</v>
      </c>
      <c r="G1511" s="1">
        <f t="shared" si="116"/>
        <v>0</v>
      </c>
      <c r="H1511" s="1">
        <f t="shared" si="117"/>
        <v>0</v>
      </c>
      <c r="I1511" s="1">
        <f t="shared" si="119"/>
        <v>5378</v>
      </c>
      <c r="J1511" s="1">
        <f t="shared" si="118"/>
        <v>0</v>
      </c>
    </row>
    <row r="1512" spans="3:10" x14ac:dyDescent="0.25">
      <c r="C1512" s="2">
        <v>40913</v>
      </c>
      <c r="D1512" s="3" t="s">
        <v>11</v>
      </c>
      <c r="E1512" s="1">
        <v>243</v>
      </c>
      <c r="F1512" s="1">
        <f t="shared" si="115"/>
        <v>1</v>
      </c>
      <c r="G1512" s="1">
        <f t="shared" si="116"/>
        <v>0</v>
      </c>
      <c r="H1512" s="1">
        <f t="shared" si="117"/>
        <v>0</v>
      </c>
      <c r="I1512" s="1">
        <f t="shared" si="119"/>
        <v>5135</v>
      </c>
      <c r="J1512" s="1">
        <f t="shared" si="118"/>
        <v>0</v>
      </c>
    </row>
    <row r="1513" spans="3:10" x14ac:dyDescent="0.25">
      <c r="C1513" s="2">
        <v>40915</v>
      </c>
      <c r="D1513" s="3" t="s">
        <v>24</v>
      </c>
      <c r="E1513" s="1">
        <v>460</v>
      </c>
      <c r="F1513" s="1">
        <f t="shared" si="115"/>
        <v>1</v>
      </c>
      <c r="G1513" s="1">
        <f t="shared" si="116"/>
        <v>0</v>
      </c>
      <c r="H1513" s="1">
        <f t="shared" si="117"/>
        <v>0</v>
      </c>
      <c r="I1513" s="1">
        <f t="shared" si="119"/>
        <v>4675</v>
      </c>
      <c r="J1513" s="1">
        <f t="shared" si="118"/>
        <v>0</v>
      </c>
    </row>
    <row r="1514" spans="3:10" x14ac:dyDescent="0.25">
      <c r="C1514" s="2">
        <v>40915</v>
      </c>
      <c r="D1514" s="3" t="s">
        <v>229</v>
      </c>
      <c r="E1514" s="1">
        <v>20</v>
      </c>
      <c r="F1514" s="1">
        <f t="shared" si="115"/>
        <v>1</v>
      </c>
      <c r="G1514" s="1">
        <f t="shared" si="116"/>
        <v>0</v>
      </c>
      <c r="H1514" s="1">
        <f t="shared" si="117"/>
        <v>0</v>
      </c>
      <c r="I1514" s="1">
        <f t="shared" si="119"/>
        <v>4655</v>
      </c>
      <c r="J1514" s="1">
        <f t="shared" si="118"/>
        <v>0</v>
      </c>
    </row>
    <row r="1515" spans="3:10" x14ac:dyDescent="0.25">
      <c r="C1515" s="2">
        <v>40917</v>
      </c>
      <c r="D1515" s="3" t="s">
        <v>24</v>
      </c>
      <c r="E1515" s="1">
        <v>250</v>
      </c>
      <c r="F1515" s="1">
        <f t="shared" si="115"/>
        <v>1</v>
      </c>
      <c r="G1515" s="1">
        <f t="shared" si="116"/>
        <v>0</v>
      </c>
      <c r="H1515" s="1">
        <f t="shared" si="117"/>
        <v>0</v>
      </c>
      <c r="I1515" s="1">
        <f t="shared" si="119"/>
        <v>4405</v>
      </c>
      <c r="J1515" s="1">
        <f t="shared" si="118"/>
        <v>0</v>
      </c>
    </row>
    <row r="1516" spans="3:10" x14ac:dyDescent="0.25">
      <c r="C1516" s="2">
        <v>40923</v>
      </c>
      <c r="D1516" s="3" t="s">
        <v>12</v>
      </c>
      <c r="E1516" s="1">
        <v>78</v>
      </c>
      <c r="F1516" s="1">
        <f t="shared" si="115"/>
        <v>1</v>
      </c>
      <c r="G1516" s="1">
        <f t="shared" si="116"/>
        <v>0</v>
      </c>
      <c r="H1516" s="1">
        <f t="shared" si="117"/>
        <v>0</v>
      </c>
      <c r="I1516" s="1">
        <f t="shared" si="119"/>
        <v>4327</v>
      </c>
      <c r="J1516" s="1">
        <f t="shared" si="118"/>
        <v>0</v>
      </c>
    </row>
    <row r="1517" spans="3:10" x14ac:dyDescent="0.25">
      <c r="C1517" s="2">
        <v>40925</v>
      </c>
      <c r="D1517" s="3" t="s">
        <v>10</v>
      </c>
      <c r="E1517" s="1">
        <v>170</v>
      </c>
      <c r="F1517" s="1">
        <f t="shared" si="115"/>
        <v>1</v>
      </c>
      <c r="G1517" s="1">
        <f t="shared" si="116"/>
        <v>0</v>
      </c>
      <c r="H1517" s="1">
        <f t="shared" si="117"/>
        <v>0</v>
      </c>
      <c r="I1517" s="1">
        <f t="shared" si="119"/>
        <v>4157</v>
      </c>
      <c r="J1517" s="1">
        <f t="shared" si="118"/>
        <v>0</v>
      </c>
    </row>
    <row r="1518" spans="3:10" x14ac:dyDescent="0.25">
      <c r="C1518" s="2">
        <v>40927</v>
      </c>
      <c r="D1518" s="3" t="s">
        <v>54</v>
      </c>
      <c r="E1518" s="1">
        <v>128</v>
      </c>
      <c r="F1518" s="1">
        <f t="shared" si="115"/>
        <v>1</v>
      </c>
      <c r="G1518" s="1">
        <f t="shared" si="116"/>
        <v>0</v>
      </c>
      <c r="H1518" s="1">
        <f t="shared" si="117"/>
        <v>0</v>
      </c>
      <c r="I1518" s="1">
        <f t="shared" si="119"/>
        <v>4029</v>
      </c>
      <c r="J1518" s="1">
        <f t="shared" si="118"/>
        <v>0</v>
      </c>
    </row>
    <row r="1519" spans="3:10" x14ac:dyDescent="0.25">
      <c r="C1519" s="2">
        <v>40927</v>
      </c>
      <c r="D1519" s="3" t="s">
        <v>63</v>
      </c>
      <c r="E1519" s="1">
        <v>53</v>
      </c>
      <c r="F1519" s="1">
        <f t="shared" si="115"/>
        <v>1</v>
      </c>
      <c r="G1519" s="1">
        <f t="shared" si="116"/>
        <v>0</v>
      </c>
      <c r="H1519" s="1">
        <f t="shared" si="117"/>
        <v>0</v>
      </c>
      <c r="I1519" s="1">
        <f t="shared" si="119"/>
        <v>3976</v>
      </c>
      <c r="J1519" s="1">
        <f t="shared" si="118"/>
        <v>0</v>
      </c>
    </row>
    <row r="1520" spans="3:10" x14ac:dyDescent="0.25">
      <c r="C1520" s="2">
        <v>40928</v>
      </c>
      <c r="D1520" s="3" t="s">
        <v>16</v>
      </c>
      <c r="E1520" s="1">
        <v>223</v>
      </c>
      <c r="F1520" s="1">
        <f t="shared" si="115"/>
        <v>1</v>
      </c>
      <c r="G1520" s="1">
        <f t="shared" si="116"/>
        <v>0</v>
      </c>
      <c r="H1520" s="1">
        <f t="shared" si="117"/>
        <v>0</v>
      </c>
      <c r="I1520" s="1">
        <f t="shared" si="119"/>
        <v>3753</v>
      </c>
      <c r="J1520" s="1">
        <f t="shared" si="118"/>
        <v>0</v>
      </c>
    </row>
    <row r="1521" spans="3:10" x14ac:dyDescent="0.25">
      <c r="C1521" s="2">
        <v>40933</v>
      </c>
      <c r="D1521" s="3" t="s">
        <v>54</v>
      </c>
      <c r="E1521" s="1">
        <v>47</v>
      </c>
      <c r="F1521" s="1">
        <f t="shared" si="115"/>
        <v>1</v>
      </c>
      <c r="G1521" s="1">
        <f t="shared" si="116"/>
        <v>0</v>
      </c>
      <c r="H1521" s="1">
        <f t="shared" si="117"/>
        <v>0</v>
      </c>
      <c r="I1521" s="1">
        <f t="shared" si="119"/>
        <v>3706</v>
      </c>
      <c r="J1521" s="1">
        <f t="shared" si="118"/>
        <v>0</v>
      </c>
    </row>
    <row r="1522" spans="3:10" x14ac:dyDescent="0.25">
      <c r="C1522" s="2">
        <v>40933</v>
      </c>
      <c r="D1522" s="3" t="s">
        <v>39</v>
      </c>
      <c r="E1522" s="1">
        <v>112</v>
      </c>
      <c r="F1522" s="1">
        <f t="shared" si="115"/>
        <v>1</v>
      </c>
      <c r="G1522" s="1">
        <f t="shared" si="116"/>
        <v>0</v>
      </c>
      <c r="H1522" s="1">
        <f t="shared" si="117"/>
        <v>0</v>
      </c>
      <c r="I1522" s="1">
        <f t="shared" si="119"/>
        <v>3594</v>
      </c>
      <c r="J1522" s="1">
        <f t="shared" si="118"/>
        <v>0</v>
      </c>
    </row>
    <row r="1523" spans="3:10" x14ac:dyDescent="0.25">
      <c r="C1523" s="2">
        <v>40935</v>
      </c>
      <c r="D1523" s="3" t="s">
        <v>52</v>
      </c>
      <c r="E1523" s="1">
        <v>201</v>
      </c>
      <c r="F1523" s="1">
        <f t="shared" si="115"/>
        <v>1</v>
      </c>
      <c r="G1523" s="1">
        <f t="shared" si="116"/>
        <v>0</v>
      </c>
      <c r="H1523" s="1">
        <f t="shared" si="117"/>
        <v>0</v>
      </c>
      <c r="I1523" s="1">
        <f t="shared" si="119"/>
        <v>3393</v>
      </c>
      <c r="J1523" s="1">
        <f t="shared" si="118"/>
        <v>0</v>
      </c>
    </row>
    <row r="1524" spans="3:10" x14ac:dyDescent="0.25">
      <c r="C1524" s="2">
        <v>40936</v>
      </c>
      <c r="D1524" s="3" t="s">
        <v>27</v>
      </c>
      <c r="E1524" s="1">
        <v>121</v>
      </c>
      <c r="F1524" s="1">
        <f t="shared" si="115"/>
        <v>1</v>
      </c>
      <c r="G1524" s="1">
        <f t="shared" si="116"/>
        <v>0</v>
      </c>
      <c r="H1524" s="1">
        <f t="shared" si="117"/>
        <v>0</v>
      </c>
      <c r="I1524" s="1">
        <f t="shared" si="119"/>
        <v>3272</v>
      </c>
      <c r="J1524" s="1">
        <f t="shared" si="118"/>
        <v>0</v>
      </c>
    </row>
    <row r="1525" spans="3:10" x14ac:dyDescent="0.25">
      <c r="C1525" s="2">
        <v>40939</v>
      </c>
      <c r="D1525" s="3" t="s">
        <v>9</v>
      </c>
      <c r="E1525" s="1">
        <v>462</v>
      </c>
      <c r="F1525" s="1">
        <f t="shared" si="115"/>
        <v>1</v>
      </c>
      <c r="G1525" s="1">
        <f t="shared" si="116"/>
        <v>1</v>
      </c>
      <c r="H1525" s="1">
        <f t="shared" si="117"/>
        <v>3000</v>
      </c>
      <c r="I1525" s="1">
        <f t="shared" si="119"/>
        <v>2810</v>
      </c>
      <c r="J1525" s="1">
        <f t="shared" si="118"/>
        <v>0</v>
      </c>
    </row>
    <row r="1526" spans="3:10" x14ac:dyDescent="0.25">
      <c r="C1526" s="2">
        <v>40941</v>
      </c>
      <c r="D1526" s="3" t="s">
        <v>24</v>
      </c>
      <c r="E1526" s="1">
        <v>333</v>
      </c>
      <c r="F1526" s="1">
        <f t="shared" si="115"/>
        <v>2</v>
      </c>
      <c r="G1526" s="1">
        <f t="shared" si="116"/>
        <v>0</v>
      </c>
      <c r="H1526" s="1">
        <f t="shared" si="117"/>
        <v>0</v>
      </c>
      <c r="I1526" s="1">
        <f t="shared" si="119"/>
        <v>5477</v>
      </c>
      <c r="J1526" s="1">
        <f t="shared" si="118"/>
        <v>0</v>
      </c>
    </row>
    <row r="1527" spans="3:10" x14ac:dyDescent="0.25">
      <c r="C1527" s="2">
        <v>40943</v>
      </c>
      <c r="D1527" s="3" t="s">
        <v>110</v>
      </c>
      <c r="E1527" s="1">
        <v>9</v>
      </c>
      <c r="F1527" s="1">
        <f t="shared" si="115"/>
        <v>2</v>
      </c>
      <c r="G1527" s="1">
        <f t="shared" si="116"/>
        <v>0</v>
      </c>
      <c r="H1527" s="1">
        <f t="shared" si="117"/>
        <v>0</v>
      </c>
      <c r="I1527" s="1">
        <f t="shared" si="119"/>
        <v>5468</v>
      </c>
      <c r="J1527" s="1">
        <f t="shared" si="118"/>
        <v>0</v>
      </c>
    </row>
    <row r="1528" spans="3:10" x14ac:dyDescent="0.25">
      <c r="C1528" s="2">
        <v>40945</v>
      </c>
      <c r="D1528" s="3" t="s">
        <v>27</v>
      </c>
      <c r="E1528" s="1">
        <v>104</v>
      </c>
      <c r="F1528" s="1">
        <f t="shared" si="115"/>
        <v>2</v>
      </c>
      <c r="G1528" s="1">
        <f t="shared" si="116"/>
        <v>0</v>
      </c>
      <c r="H1528" s="1">
        <f t="shared" si="117"/>
        <v>0</v>
      </c>
      <c r="I1528" s="1">
        <f t="shared" si="119"/>
        <v>5364</v>
      </c>
      <c r="J1528" s="1">
        <f t="shared" si="118"/>
        <v>0</v>
      </c>
    </row>
    <row r="1529" spans="3:10" x14ac:dyDescent="0.25">
      <c r="C1529" s="2">
        <v>40945</v>
      </c>
      <c r="D1529" s="3" t="s">
        <v>175</v>
      </c>
      <c r="E1529" s="1">
        <v>104</v>
      </c>
      <c r="F1529" s="1">
        <f t="shared" si="115"/>
        <v>2</v>
      </c>
      <c r="G1529" s="1">
        <f t="shared" si="116"/>
        <v>0</v>
      </c>
      <c r="H1529" s="1">
        <f t="shared" si="117"/>
        <v>0</v>
      </c>
      <c r="I1529" s="1">
        <f t="shared" si="119"/>
        <v>5260</v>
      </c>
      <c r="J1529" s="1">
        <f t="shared" si="118"/>
        <v>0</v>
      </c>
    </row>
    <row r="1530" spans="3:10" x14ac:dyDescent="0.25">
      <c r="C1530" s="2">
        <v>40947</v>
      </c>
      <c r="D1530" s="3" t="s">
        <v>20</v>
      </c>
      <c r="E1530" s="1">
        <v>78</v>
      </c>
      <c r="F1530" s="1">
        <f t="shared" si="115"/>
        <v>2</v>
      </c>
      <c r="G1530" s="1">
        <f t="shared" si="116"/>
        <v>0</v>
      </c>
      <c r="H1530" s="1">
        <f t="shared" si="117"/>
        <v>0</v>
      </c>
      <c r="I1530" s="1">
        <f t="shared" si="119"/>
        <v>5182</v>
      </c>
      <c r="J1530" s="1">
        <f t="shared" si="118"/>
        <v>0</v>
      </c>
    </row>
    <row r="1531" spans="3:10" x14ac:dyDescent="0.25">
      <c r="C1531" s="2">
        <v>40950</v>
      </c>
      <c r="D1531" s="3" t="s">
        <v>32</v>
      </c>
      <c r="E1531" s="1">
        <v>53</v>
      </c>
      <c r="F1531" s="1">
        <f t="shared" si="115"/>
        <v>2</v>
      </c>
      <c r="G1531" s="1">
        <f t="shared" si="116"/>
        <v>0</v>
      </c>
      <c r="H1531" s="1">
        <f t="shared" si="117"/>
        <v>0</v>
      </c>
      <c r="I1531" s="1">
        <f t="shared" si="119"/>
        <v>5129</v>
      </c>
      <c r="J1531" s="1">
        <f t="shared" si="118"/>
        <v>0</v>
      </c>
    </row>
    <row r="1532" spans="3:10" x14ac:dyDescent="0.25">
      <c r="C1532" s="2">
        <v>40951</v>
      </c>
      <c r="D1532" s="3" t="s">
        <v>47</v>
      </c>
      <c r="E1532" s="1">
        <v>305</v>
      </c>
      <c r="F1532" s="1">
        <f t="shared" si="115"/>
        <v>2</v>
      </c>
      <c r="G1532" s="1">
        <f t="shared" si="116"/>
        <v>0</v>
      </c>
      <c r="H1532" s="1">
        <f t="shared" si="117"/>
        <v>0</v>
      </c>
      <c r="I1532" s="1">
        <f t="shared" si="119"/>
        <v>4824</v>
      </c>
      <c r="J1532" s="1">
        <f t="shared" si="118"/>
        <v>0</v>
      </c>
    </row>
    <row r="1533" spans="3:10" x14ac:dyDescent="0.25">
      <c r="C1533" s="2">
        <v>40953</v>
      </c>
      <c r="D1533" s="3" t="s">
        <v>11</v>
      </c>
      <c r="E1533" s="1">
        <v>363</v>
      </c>
      <c r="F1533" s="1">
        <f t="shared" si="115"/>
        <v>2</v>
      </c>
      <c r="G1533" s="1">
        <f t="shared" si="116"/>
        <v>0</v>
      </c>
      <c r="H1533" s="1">
        <f t="shared" si="117"/>
        <v>0</v>
      </c>
      <c r="I1533" s="1">
        <f t="shared" si="119"/>
        <v>4461</v>
      </c>
      <c r="J1533" s="1">
        <f t="shared" si="118"/>
        <v>0</v>
      </c>
    </row>
    <row r="1534" spans="3:10" x14ac:dyDescent="0.25">
      <c r="C1534" s="2">
        <v>40955</v>
      </c>
      <c r="D1534" s="3" t="s">
        <v>230</v>
      </c>
      <c r="E1534" s="1">
        <v>19</v>
      </c>
      <c r="F1534" s="1">
        <f t="shared" si="115"/>
        <v>2</v>
      </c>
      <c r="G1534" s="1">
        <f t="shared" si="116"/>
        <v>0</v>
      </c>
      <c r="H1534" s="1">
        <f t="shared" si="117"/>
        <v>0</v>
      </c>
      <c r="I1534" s="1">
        <f t="shared" si="119"/>
        <v>4442</v>
      </c>
      <c r="J1534" s="1">
        <f t="shared" si="118"/>
        <v>0</v>
      </c>
    </row>
    <row r="1535" spans="3:10" x14ac:dyDescent="0.25">
      <c r="C1535" s="2">
        <v>40955</v>
      </c>
      <c r="D1535" s="3" t="s">
        <v>104</v>
      </c>
      <c r="E1535" s="1">
        <v>248</v>
      </c>
      <c r="F1535" s="1">
        <f t="shared" si="115"/>
        <v>2</v>
      </c>
      <c r="G1535" s="1">
        <f t="shared" si="116"/>
        <v>0</v>
      </c>
      <c r="H1535" s="1">
        <f t="shared" si="117"/>
        <v>0</v>
      </c>
      <c r="I1535" s="1">
        <f t="shared" si="119"/>
        <v>4194</v>
      </c>
      <c r="J1535" s="1">
        <f t="shared" si="118"/>
        <v>0</v>
      </c>
    </row>
    <row r="1536" spans="3:10" x14ac:dyDescent="0.25">
      <c r="C1536" s="2">
        <v>40955</v>
      </c>
      <c r="D1536" s="3" t="s">
        <v>21</v>
      </c>
      <c r="E1536" s="1">
        <v>64</v>
      </c>
      <c r="F1536" s="1">
        <f t="shared" si="115"/>
        <v>2</v>
      </c>
      <c r="G1536" s="1">
        <f t="shared" si="116"/>
        <v>0</v>
      </c>
      <c r="H1536" s="1">
        <f t="shared" si="117"/>
        <v>0</v>
      </c>
      <c r="I1536" s="1">
        <f t="shared" si="119"/>
        <v>4130</v>
      </c>
      <c r="J1536" s="1">
        <f t="shared" si="118"/>
        <v>0</v>
      </c>
    </row>
    <row r="1537" spans="3:10" x14ac:dyDescent="0.25">
      <c r="C1537" s="2">
        <v>40956</v>
      </c>
      <c r="D1537" s="3" t="s">
        <v>52</v>
      </c>
      <c r="E1537" s="1">
        <v>288</v>
      </c>
      <c r="F1537" s="1">
        <f t="shared" si="115"/>
        <v>2</v>
      </c>
      <c r="G1537" s="1">
        <f t="shared" si="116"/>
        <v>0</v>
      </c>
      <c r="H1537" s="1">
        <f t="shared" si="117"/>
        <v>0</v>
      </c>
      <c r="I1537" s="1">
        <f t="shared" si="119"/>
        <v>3842</v>
      </c>
      <c r="J1537" s="1">
        <f t="shared" si="118"/>
        <v>0</v>
      </c>
    </row>
    <row r="1538" spans="3:10" x14ac:dyDescent="0.25">
      <c r="C1538" s="2">
        <v>40957</v>
      </c>
      <c r="D1538" s="3" t="s">
        <v>146</v>
      </c>
      <c r="E1538" s="1">
        <v>18</v>
      </c>
      <c r="F1538" s="1">
        <f t="shared" si="115"/>
        <v>2</v>
      </c>
      <c r="G1538" s="1">
        <f t="shared" si="116"/>
        <v>0</v>
      </c>
      <c r="H1538" s="1">
        <f t="shared" si="117"/>
        <v>0</v>
      </c>
      <c r="I1538" s="1">
        <f t="shared" si="119"/>
        <v>3824</v>
      </c>
      <c r="J1538" s="1">
        <f t="shared" si="118"/>
        <v>0</v>
      </c>
    </row>
    <row r="1539" spans="3:10" x14ac:dyDescent="0.25">
      <c r="C1539" s="2">
        <v>40959</v>
      </c>
      <c r="D1539" s="3" t="s">
        <v>33</v>
      </c>
      <c r="E1539" s="1">
        <v>54</v>
      </c>
      <c r="F1539" s="1">
        <f t="shared" ref="F1539:F1602" si="120">MONTH(C1539)</f>
        <v>2</v>
      </c>
      <c r="G1539" s="1">
        <f t="shared" ref="G1539:G1602" si="121">IF(F1540&lt;&gt;F1539,1,0)</f>
        <v>0</v>
      </c>
      <c r="H1539" s="1">
        <f t="shared" ref="H1539:H1602" si="122">IF(G1539=1,IF(I1539&lt;5000,1000*ROUNDUP(5-I1539/1000,0),0),0)</f>
        <v>0</v>
      </c>
      <c r="I1539" s="1">
        <f t="shared" si="119"/>
        <v>3770</v>
      </c>
      <c r="J1539" s="1">
        <f t="shared" ref="J1539:J1602" si="123">IF(H1539&gt;=4000,1,0)</f>
        <v>0</v>
      </c>
    </row>
    <row r="1540" spans="3:10" x14ac:dyDescent="0.25">
      <c r="C1540" s="2">
        <v>40959</v>
      </c>
      <c r="D1540" s="3" t="s">
        <v>203</v>
      </c>
      <c r="E1540" s="1">
        <v>3</v>
      </c>
      <c r="F1540" s="1">
        <f t="shared" si="120"/>
        <v>2</v>
      </c>
      <c r="G1540" s="1">
        <f t="shared" si="121"/>
        <v>0</v>
      </c>
      <c r="H1540" s="1">
        <f t="shared" si="122"/>
        <v>0</v>
      </c>
      <c r="I1540" s="1">
        <f t="shared" ref="I1540:I1603" si="124">I1539-E1540+H1539</f>
        <v>3767</v>
      </c>
      <c r="J1540" s="1">
        <f t="shared" si="123"/>
        <v>0</v>
      </c>
    </row>
    <row r="1541" spans="3:10" x14ac:dyDescent="0.25">
      <c r="C1541" s="2">
        <v>40960</v>
      </c>
      <c r="D1541" s="3" t="s">
        <v>67</v>
      </c>
      <c r="E1541" s="1">
        <v>9</v>
      </c>
      <c r="F1541" s="1">
        <f t="shared" si="120"/>
        <v>2</v>
      </c>
      <c r="G1541" s="1">
        <f t="shared" si="121"/>
        <v>0</v>
      </c>
      <c r="H1541" s="1">
        <f t="shared" si="122"/>
        <v>0</v>
      </c>
      <c r="I1541" s="1">
        <f t="shared" si="124"/>
        <v>3758</v>
      </c>
      <c r="J1541" s="1">
        <f t="shared" si="123"/>
        <v>0</v>
      </c>
    </row>
    <row r="1542" spans="3:10" x14ac:dyDescent="0.25">
      <c r="C1542" s="2">
        <v>40961</v>
      </c>
      <c r="D1542" s="3" t="s">
        <v>151</v>
      </c>
      <c r="E1542" s="1">
        <v>19</v>
      </c>
      <c r="F1542" s="1">
        <f t="shared" si="120"/>
        <v>2</v>
      </c>
      <c r="G1542" s="1">
        <f t="shared" si="121"/>
        <v>0</v>
      </c>
      <c r="H1542" s="1">
        <f t="shared" si="122"/>
        <v>0</v>
      </c>
      <c r="I1542" s="1">
        <f t="shared" si="124"/>
        <v>3739</v>
      </c>
      <c r="J1542" s="1">
        <f t="shared" si="123"/>
        <v>0</v>
      </c>
    </row>
    <row r="1543" spans="3:10" x14ac:dyDescent="0.25">
      <c r="C1543" s="2">
        <v>40961</v>
      </c>
      <c r="D1543" s="3" t="s">
        <v>28</v>
      </c>
      <c r="E1543" s="1">
        <v>198</v>
      </c>
      <c r="F1543" s="1">
        <f t="shared" si="120"/>
        <v>2</v>
      </c>
      <c r="G1543" s="1">
        <f t="shared" si="121"/>
        <v>0</v>
      </c>
      <c r="H1543" s="1">
        <f t="shared" si="122"/>
        <v>0</v>
      </c>
      <c r="I1543" s="1">
        <f t="shared" si="124"/>
        <v>3541</v>
      </c>
      <c r="J1543" s="1">
        <f t="shared" si="123"/>
        <v>0</v>
      </c>
    </row>
    <row r="1544" spans="3:10" x14ac:dyDescent="0.25">
      <c r="C1544" s="2">
        <v>40966</v>
      </c>
      <c r="D1544" s="3" t="s">
        <v>7</v>
      </c>
      <c r="E1544" s="1">
        <v>417</v>
      </c>
      <c r="F1544" s="1">
        <f t="shared" si="120"/>
        <v>2</v>
      </c>
      <c r="G1544" s="1">
        <f t="shared" si="121"/>
        <v>1</v>
      </c>
      <c r="H1544" s="1">
        <f t="shared" si="122"/>
        <v>2000</v>
      </c>
      <c r="I1544" s="1">
        <f t="shared" si="124"/>
        <v>3124</v>
      </c>
      <c r="J1544" s="1">
        <f t="shared" si="123"/>
        <v>0</v>
      </c>
    </row>
    <row r="1545" spans="3:10" x14ac:dyDescent="0.25">
      <c r="C1545" s="2">
        <v>40971</v>
      </c>
      <c r="D1545" s="3" t="s">
        <v>104</v>
      </c>
      <c r="E1545" s="1">
        <v>221</v>
      </c>
      <c r="F1545" s="1">
        <f t="shared" si="120"/>
        <v>3</v>
      </c>
      <c r="G1545" s="1">
        <f t="shared" si="121"/>
        <v>0</v>
      </c>
      <c r="H1545" s="1">
        <f t="shared" si="122"/>
        <v>0</v>
      </c>
      <c r="I1545" s="1">
        <f t="shared" si="124"/>
        <v>4903</v>
      </c>
      <c r="J1545" s="1">
        <f t="shared" si="123"/>
        <v>0</v>
      </c>
    </row>
    <row r="1546" spans="3:10" x14ac:dyDescent="0.25">
      <c r="C1546" s="2">
        <v>40971</v>
      </c>
      <c r="D1546" s="3" t="s">
        <v>20</v>
      </c>
      <c r="E1546" s="1">
        <v>53</v>
      </c>
      <c r="F1546" s="1">
        <f t="shared" si="120"/>
        <v>3</v>
      </c>
      <c r="G1546" s="1">
        <f t="shared" si="121"/>
        <v>0</v>
      </c>
      <c r="H1546" s="1">
        <f t="shared" si="122"/>
        <v>0</v>
      </c>
      <c r="I1546" s="1">
        <f t="shared" si="124"/>
        <v>4850</v>
      </c>
      <c r="J1546" s="1">
        <f t="shared" si="123"/>
        <v>0</v>
      </c>
    </row>
    <row r="1547" spans="3:10" x14ac:dyDescent="0.25">
      <c r="C1547" s="2">
        <v>40973</v>
      </c>
      <c r="D1547" s="3" t="s">
        <v>71</v>
      </c>
      <c r="E1547" s="1">
        <v>127</v>
      </c>
      <c r="F1547" s="1">
        <f t="shared" si="120"/>
        <v>3</v>
      </c>
      <c r="G1547" s="1">
        <f t="shared" si="121"/>
        <v>0</v>
      </c>
      <c r="H1547" s="1">
        <f t="shared" si="122"/>
        <v>0</v>
      </c>
      <c r="I1547" s="1">
        <f t="shared" si="124"/>
        <v>4723</v>
      </c>
      <c r="J1547" s="1">
        <f t="shared" si="123"/>
        <v>0</v>
      </c>
    </row>
    <row r="1548" spans="3:10" x14ac:dyDescent="0.25">
      <c r="C1548" s="2">
        <v>40974</v>
      </c>
      <c r="D1548" s="3" t="s">
        <v>16</v>
      </c>
      <c r="E1548" s="1">
        <v>340</v>
      </c>
      <c r="F1548" s="1">
        <f t="shared" si="120"/>
        <v>3</v>
      </c>
      <c r="G1548" s="1">
        <f t="shared" si="121"/>
        <v>0</v>
      </c>
      <c r="H1548" s="1">
        <f t="shared" si="122"/>
        <v>0</v>
      </c>
      <c r="I1548" s="1">
        <f t="shared" si="124"/>
        <v>4383</v>
      </c>
      <c r="J1548" s="1">
        <f t="shared" si="123"/>
        <v>0</v>
      </c>
    </row>
    <row r="1549" spans="3:10" x14ac:dyDescent="0.25">
      <c r="C1549" s="2">
        <v>40977</v>
      </c>
      <c r="D1549" s="3" t="s">
        <v>9</v>
      </c>
      <c r="E1549" s="1">
        <v>310</v>
      </c>
      <c r="F1549" s="1">
        <f t="shared" si="120"/>
        <v>3</v>
      </c>
      <c r="G1549" s="1">
        <f t="shared" si="121"/>
        <v>0</v>
      </c>
      <c r="H1549" s="1">
        <f t="shared" si="122"/>
        <v>0</v>
      </c>
      <c r="I1549" s="1">
        <f t="shared" si="124"/>
        <v>4073</v>
      </c>
      <c r="J1549" s="1">
        <f t="shared" si="123"/>
        <v>0</v>
      </c>
    </row>
    <row r="1550" spans="3:10" x14ac:dyDescent="0.25">
      <c r="C1550" s="2">
        <v>40979</v>
      </c>
      <c r="D1550" s="3" t="s">
        <v>224</v>
      </c>
      <c r="E1550" s="1">
        <v>8</v>
      </c>
      <c r="F1550" s="1">
        <f t="shared" si="120"/>
        <v>3</v>
      </c>
      <c r="G1550" s="1">
        <f t="shared" si="121"/>
        <v>0</v>
      </c>
      <c r="H1550" s="1">
        <f t="shared" si="122"/>
        <v>0</v>
      </c>
      <c r="I1550" s="1">
        <f t="shared" si="124"/>
        <v>4065</v>
      </c>
      <c r="J1550" s="1">
        <f t="shared" si="123"/>
        <v>0</v>
      </c>
    </row>
    <row r="1551" spans="3:10" x14ac:dyDescent="0.25">
      <c r="C1551" s="2">
        <v>40980</v>
      </c>
      <c r="D1551" s="3" t="s">
        <v>63</v>
      </c>
      <c r="E1551" s="1">
        <v>132</v>
      </c>
      <c r="F1551" s="1">
        <f t="shared" si="120"/>
        <v>3</v>
      </c>
      <c r="G1551" s="1">
        <f t="shared" si="121"/>
        <v>0</v>
      </c>
      <c r="H1551" s="1">
        <f t="shared" si="122"/>
        <v>0</v>
      </c>
      <c r="I1551" s="1">
        <f t="shared" si="124"/>
        <v>3933</v>
      </c>
      <c r="J1551" s="1">
        <f t="shared" si="123"/>
        <v>0</v>
      </c>
    </row>
    <row r="1552" spans="3:10" x14ac:dyDescent="0.25">
      <c r="C1552" s="2">
        <v>40980</v>
      </c>
      <c r="D1552" s="3" t="s">
        <v>28</v>
      </c>
      <c r="E1552" s="1">
        <v>168</v>
      </c>
      <c r="F1552" s="1">
        <f t="shared" si="120"/>
        <v>3</v>
      </c>
      <c r="G1552" s="1">
        <f t="shared" si="121"/>
        <v>0</v>
      </c>
      <c r="H1552" s="1">
        <f t="shared" si="122"/>
        <v>0</v>
      </c>
      <c r="I1552" s="1">
        <f t="shared" si="124"/>
        <v>3765</v>
      </c>
      <c r="J1552" s="1">
        <f t="shared" si="123"/>
        <v>0</v>
      </c>
    </row>
    <row r="1553" spans="3:10" x14ac:dyDescent="0.25">
      <c r="C1553" s="2">
        <v>40982</v>
      </c>
      <c r="D1553" s="3" t="s">
        <v>28</v>
      </c>
      <c r="E1553" s="1">
        <v>49</v>
      </c>
      <c r="F1553" s="1">
        <f t="shared" si="120"/>
        <v>3</v>
      </c>
      <c r="G1553" s="1">
        <f t="shared" si="121"/>
        <v>0</v>
      </c>
      <c r="H1553" s="1">
        <f t="shared" si="122"/>
        <v>0</v>
      </c>
      <c r="I1553" s="1">
        <f t="shared" si="124"/>
        <v>3716</v>
      </c>
      <c r="J1553" s="1">
        <f t="shared" si="123"/>
        <v>0</v>
      </c>
    </row>
    <row r="1554" spans="3:10" x14ac:dyDescent="0.25">
      <c r="C1554" s="2">
        <v>40984</v>
      </c>
      <c r="D1554" s="3" t="s">
        <v>39</v>
      </c>
      <c r="E1554" s="1">
        <v>140</v>
      </c>
      <c r="F1554" s="1">
        <f t="shared" si="120"/>
        <v>3</v>
      </c>
      <c r="G1554" s="1">
        <f t="shared" si="121"/>
        <v>0</v>
      </c>
      <c r="H1554" s="1">
        <f t="shared" si="122"/>
        <v>0</v>
      </c>
      <c r="I1554" s="1">
        <f t="shared" si="124"/>
        <v>3576</v>
      </c>
      <c r="J1554" s="1">
        <f t="shared" si="123"/>
        <v>0</v>
      </c>
    </row>
    <row r="1555" spans="3:10" x14ac:dyDescent="0.25">
      <c r="C1555" s="2">
        <v>40986</v>
      </c>
      <c r="D1555" s="3" t="s">
        <v>37</v>
      </c>
      <c r="E1555" s="1">
        <v>140</v>
      </c>
      <c r="F1555" s="1">
        <f t="shared" si="120"/>
        <v>3</v>
      </c>
      <c r="G1555" s="1">
        <f t="shared" si="121"/>
        <v>0</v>
      </c>
      <c r="H1555" s="1">
        <f t="shared" si="122"/>
        <v>0</v>
      </c>
      <c r="I1555" s="1">
        <f t="shared" si="124"/>
        <v>3436</v>
      </c>
      <c r="J1555" s="1">
        <f t="shared" si="123"/>
        <v>0</v>
      </c>
    </row>
    <row r="1556" spans="3:10" x14ac:dyDescent="0.25">
      <c r="C1556" s="2">
        <v>40986</v>
      </c>
      <c r="D1556" s="3" t="s">
        <v>25</v>
      </c>
      <c r="E1556" s="1">
        <v>194</v>
      </c>
      <c r="F1556" s="1">
        <f t="shared" si="120"/>
        <v>3</v>
      </c>
      <c r="G1556" s="1">
        <f t="shared" si="121"/>
        <v>0</v>
      </c>
      <c r="H1556" s="1">
        <f t="shared" si="122"/>
        <v>0</v>
      </c>
      <c r="I1556" s="1">
        <f t="shared" si="124"/>
        <v>3242</v>
      </c>
      <c r="J1556" s="1">
        <f t="shared" si="123"/>
        <v>0</v>
      </c>
    </row>
    <row r="1557" spans="3:10" x14ac:dyDescent="0.25">
      <c r="C1557" s="2">
        <v>40992</v>
      </c>
      <c r="D1557" s="3" t="s">
        <v>25</v>
      </c>
      <c r="E1557" s="1">
        <v>123</v>
      </c>
      <c r="F1557" s="1">
        <f t="shared" si="120"/>
        <v>3</v>
      </c>
      <c r="G1557" s="1">
        <f t="shared" si="121"/>
        <v>0</v>
      </c>
      <c r="H1557" s="1">
        <f t="shared" si="122"/>
        <v>0</v>
      </c>
      <c r="I1557" s="1">
        <f t="shared" si="124"/>
        <v>3119</v>
      </c>
      <c r="J1557" s="1">
        <f t="shared" si="123"/>
        <v>0</v>
      </c>
    </row>
    <row r="1558" spans="3:10" x14ac:dyDescent="0.25">
      <c r="C1558" s="2">
        <v>40992</v>
      </c>
      <c r="D1558" s="3" t="s">
        <v>76</v>
      </c>
      <c r="E1558" s="1">
        <v>11</v>
      </c>
      <c r="F1558" s="1">
        <f t="shared" si="120"/>
        <v>3</v>
      </c>
      <c r="G1558" s="1">
        <f t="shared" si="121"/>
        <v>0</v>
      </c>
      <c r="H1558" s="1">
        <f t="shared" si="122"/>
        <v>0</v>
      </c>
      <c r="I1558" s="1">
        <f t="shared" si="124"/>
        <v>3108</v>
      </c>
      <c r="J1558" s="1">
        <f t="shared" si="123"/>
        <v>0</v>
      </c>
    </row>
    <row r="1559" spans="3:10" x14ac:dyDescent="0.25">
      <c r="C1559" s="2">
        <v>40994</v>
      </c>
      <c r="D1559" s="3" t="s">
        <v>152</v>
      </c>
      <c r="E1559" s="1">
        <v>1</v>
      </c>
      <c r="F1559" s="1">
        <f t="shared" si="120"/>
        <v>3</v>
      </c>
      <c r="G1559" s="1">
        <f t="shared" si="121"/>
        <v>0</v>
      </c>
      <c r="H1559" s="1">
        <f t="shared" si="122"/>
        <v>0</v>
      </c>
      <c r="I1559" s="1">
        <f t="shared" si="124"/>
        <v>3107</v>
      </c>
      <c r="J1559" s="1">
        <f t="shared" si="123"/>
        <v>0</v>
      </c>
    </row>
    <row r="1560" spans="3:10" x14ac:dyDescent="0.25">
      <c r="C1560" s="2">
        <v>40995</v>
      </c>
      <c r="D1560" s="3" t="s">
        <v>11</v>
      </c>
      <c r="E1560" s="1">
        <v>267</v>
      </c>
      <c r="F1560" s="1">
        <f t="shared" si="120"/>
        <v>3</v>
      </c>
      <c r="G1560" s="1">
        <f t="shared" si="121"/>
        <v>0</v>
      </c>
      <c r="H1560" s="1">
        <f t="shared" si="122"/>
        <v>0</v>
      </c>
      <c r="I1560" s="1">
        <f t="shared" si="124"/>
        <v>2840</v>
      </c>
      <c r="J1560" s="1">
        <f t="shared" si="123"/>
        <v>0</v>
      </c>
    </row>
    <row r="1561" spans="3:10" x14ac:dyDescent="0.25">
      <c r="C1561" s="2">
        <v>40998</v>
      </c>
      <c r="D1561" s="3" t="s">
        <v>151</v>
      </c>
      <c r="E1561" s="1">
        <v>14</v>
      </c>
      <c r="F1561" s="1">
        <f t="shared" si="120"/>
        <v>3</v>
      </c>
      <c r="G1561" s="1">
        <f t="shared" si="121"/>
        <v>0</v>
      </c>
      <c r="H1561" s="1">
        <f t="shared" si="122"/>
        <v>0</v>
      </c>
      <c r="I1561" s="1">
        <f t="shared" si="124"/>
        <v>2826</v>
      </c>
      <c r="J1561" s="1">
        <f t="shared" si="123"/>
        <v>0</v>
      </c>
    </row>
    <row r="1562" spans="3:10" x14ac:dyDescent="0.25">
      <c r="C1562" s="2">
        <v>40999</v>
      </c>
      <c r="D1562" s="3" t="s">
        <v>22</v>
      </c>
      <c r="E1562" s="1">
        <v>160</v>
      </c>
      <c r="F1562" s="1">
        <f t="shared" si="120"/>
        <v>3</v>
      </c>
      <c r="G1562" s="1">
        <f t="shared" si="121"/>
        <v>0</v>
      </c>
      <c r="H1562" s="1">
        <f t="shared" si="122"/>
        <v>0</v>
      </c>
      <c r="I1562" s="1">
        <f t="shared" si="124"/>
        <v>2666</v>
      </c>
      <c r="J1562" s="1">
        <f t="shared" si="123"/>
        <v>0</v>
      </c>
    </row>
    <row r="1563" spans="3:10" x14ac:dyDescent="0.25">
      <c r="C1563" s="2">
        <v>40999</v>
      </c>
      <c r="D1563" s="3" t="s">
        <v>11</v>
      </c>
      <c r="E1563" s="1">
        <v>437</v>
      </c>
      <c r="F1563" s="1">
        <f t="shared" si="120"/>
        <v>3</v>
      </c>
      <c r="G1563" s="1">
        <f t="shared" si="121"/>
        <v>1</v>
      </c>
      <c r="H1563" s="1">
        <f t="shared" si="122"/>
        <v>3000</v>
      </c>
      <c r="I1563" s="1">
        <f t="shared" si="124"/>
        <v>2229</v>
      </c>
      <c r="J1563" s="1">
        <f t="shared" si="123"/>
        <v>0</v>
      </c>
    </row>
    <row r="1564" spans="3:10" x14ac:dyDescent="0.25">
      <c r="C1564" s="2">
        <v>41003</v>
      </c>
      <c r="D1564" s="3" t="s">
        <v>125</v>
      </c>
      <c r="E1564" s="1">
        <v>71</v>
      </c>
      <c r="F1564" s="1">
        <f t="shared" si="120"/>
        <v>4</v>
      </c>
      <c r="G1564" s="1">
        <f t="shared" si="121"/>
        <v>0</v>
      </c>
      <c r="H1564" s="1">
        <f t="shared" si="122"/>
        <v>0</v>
      </c>
      <c r="I1564" s="1">
        <f t="shared" si="124"/>
        <v>5158</v>
      </c>
      <c r="J1564" s="1">
        <f t="shared" si="123"/>
        <v>0</v>
      </c>
    </row>
    <row r="1565" spans="3:10" x14ac:dyDescent="0.25">
      <c r="C1565" s="2">
        <v>41004</v>
      </c>
      <c r="D1565" s="3" t="s">
        <v>68</v>
      </c>
      <c r="E1565" s="1">
        <v>35</v>
      </c>
      <c r="F1565" s="1">
        <f t="shared" si="120"/>
        <v>4</v>
      </c>
      <c r="G1565" s="1">
        <f t="shared" si="121"/>
        <v>0</v>
      </c>
      <c r="H1565" s="1">
        <f t="shared" si="122"/>
        <v>0</v>
      </c>
      <c r="I1565" s="1">
        <f t="shared" si="124"/>
        <v>5123</v>
      </c>
      <c r="J1565" s="1">
        <f t="shared" si="123"/>
        <v>0</v>
      </c>
    </row>
    <row r="1566" spans="3:10" x14ac:dyDescent="0.25">
      <c r="C1566" s="2">
        <v>41005</v>
      </c>
      <c r="D1566" s="3" t="s">
        <v>24</v>
      </c>
      <c r="E1566" s="1">
        <v>116</v>
      </c>
      <c r="F1566" s="1">
        <f t="shared" si="120"/>
        <v>4</v>
      </c>
      <c r="G1566" s="1">
        <f t="shared" si="121"/>
        <v>0</v>
      </c>
      <c r="H1566" s="1">
        <f t="shared" si="122"/>
        <v>0</v>
      </c>
      <c r="I1566" s="1">
        <f t="shared" si="124"/>
        <v>5007</v>
      </c>
      <c r="J1566" s="1">
        <f t="shared" si="123"/>
        <v>0</v>
      </c>
    </row>
    <row r="1567" spans="3:10" x14ac:dyDescent="0.25">
      <c r="C1567" s="2">
        <v>41006</v>
      </c>
      <c r="D1567" s="3" t="s">
        <v>8</v>
      </c>
      <c r="E1567" s="1">
        <v>152</v>
      </c>
      <c r="F1567" s="1">
        <f t="shared" si="120"/>
        <v>4</v>
      </c>
      <c r="G1567" s="1">
        <f t="shared" si="121"/>
        <v>0</v>
      </c>
      <c r="H1567" s="1">
        <f t="shared" si="122"/>
        <v>0</v>
      </c>
      <c r="I1567" s="1">
        <f t="shared" si="124"/>
        <v>4855</v>
      </c>
      <c r="J1567" s="1">
        <f t="shared" si="123"/>
        <v>0</v>
      </c>
    </row>
    <row r="1568" spans="3:10" x14ac:dyDescent="0.25">
      <c r="C1568" s="2">
        <v>41011</v>
      </c>
      <c r="D1568" s="3" t="s">
        <v>9</v>
      </c>
      <c r="E1568" s="1">
        <v>309</v>
      </c>
      <c r="F1568" s="1">
        <f t="shared" si="120"/>
        <v>4</v>
      </c>
      <c r="G1568" s="1">
        <f t="shared" si="121"/>
        <v>0</v>
      </c>
      <c r="H1568" s="1">
        <f t="shared" si="122"/>
        <v>0</v>
      </c>
      <c r="I1568" s="1">
        <f t="shared" si="124"/>
        <v>4546</v>
      </c>
      <c r="J1568" s="1">
        <f t="shared" si="123"/>
        <v>0</v>
      </c>
    </row>
    <row r="1569" spans="3:10" x14ac:dyDescent="0.25">
      <c r="C1569" s="2">
        <v>41011</v>
      </c>
      <c r="D1569" s="3" t="s">
        <v>83</v>
      </c>
      <c r="E1569" s="1">
        <v>7</v>
      </c>
      <c r="F1569" s="1">
        <f t="shared" si="120"/>
        <v>4</v>
      </c>
      <c r="G1569" s="1">
        <f t="shared" si="121"/>
        <v>0</v>
      </c>
      <c r="H1569" s="1">
        <f t="shared" si="122"/>
        <v>0</v>
      </c>
      <c r="I1569" s="1">
        <f t="shared" si="124"/>
        <v>4539</v>
      </c>
      <c r="J1569" s="1">
        <f t="shared" si="123"/>
        <v>0</v>
      </c>
    </row>
    <row r="1570" spans="3:10" x14ac:dyDescent="0.25">
      <c r="C1570" s="2">
        <v>41011</v>
      </c>
      <c r="D1570" s="3" t="s">
        <v>104</v>
      </c>
      <c r="E1570" s="1">
        <v>353</v>
      </c>
      <c r="F1570" s="1">
        <f t="shared" si="120"/>
        <v>4</v>
      </c>
      <c r="G1570" s="1">
        <f t="shared" si="121"/>
        <v>0</v>
      </c>
      <c r="H1570" s="1">
        <f t="shared" si="122"/>
        <v>0</v>
      </c>
      <c r="I1570" s="1">
        <f t="shared" si="124"/>
        <v>4186</v>
      </c>
      <c r="J1570" s="1">
        <f t="shared" si="123"/>
        <v>0</v>
      </c>
    </row>
    <row r="1571" spans="3:10" x14ac:dyDescent="0.25">
      <c r="C1571" s="2">
        <v>41012</v>
      </c>
      <c r="D1571" s="3" t="s">
        <v>189</v>
      </c>
      <c r="E1571" s="1">
        <v>3</v>
      </c>
      <c r="F1571" s="1">
        <f t="shared" si="120"/>
        <v>4</v>
      </c>
      <c r="G1571" s="1">
        <f t="shared" si="121"/>
        <v>0</v>
      </c>
      <c r="H1571" s="1">
        <f t="shared" si="122"/>
        <v>0</v>
      </c>
      <c r="I1571" s="1">
        <f t="shared" si="124"/>
        <v>4183</v>
      </c>
      <c r="J1571" s="1">
        <f t="shared" si="123"/>
        <v>0</v>
      </c>
    </row>
    <row r="1572" spans="3:10" x14ac:dyDescent="0.25">
      <c r="C1572" s="2">
        <v>41013</v>
      </c>
      <c r="D1572" s="3" t="s">
        <v>16</v>
      </c>
      <c r="E1572" s="1">
        <v>166</v>
      </c>
      <c r="F1572" s="1">
        <f t="shared" si="120"/>
        <v>4</v>
      </c>
      <c r="G1572" s="1">
        <f t="shared" si="121"/>
        <v>0</v>
      </c>
      <c r="H1572" s="1">
        <f t="shared" si="122"/>
        <v>0</v>
      </c>
      <c r="I1572" s="1">
        <f t="shared" si="124"/>
        <v>4017</v>
      </c>
      <c r="J1572" s="1">
        <f t="shared" si="123"/>
        <v>0</v>
      </c>
    </row>
    <row r="1573" spans="3:10" x14ac:dyDescent="0.25">
      <c r="C1573" s="2">
        <v>41014</v>
      </c>
      <c r="D1573" s="3" t="s">
        <v>226</v>
      </c>
      <c r="E1573" s="1">
        <v>14</v>
      </c>
      <c r="F1573" s="1">
        <f t="shared" si="120"/>
        <v>4</v>
      </c>
      <c r="G1573" s="1">
        <f t="shared" si="121"/>
        <v>0</v>
      </c>
      <c r="H1573" s="1">
        <f t="shared" si="122"/>
        <v>0</v>
      </c>
      <c r="I1573" s="1">
        <f t="shared" si="124"/>
        <v>4003</v>
      </c>
      <c r="J1573" s="1">
        <f t="shared" si="123"/>
        <v>0</v>
      </c>
    </row>
    <row r="1574" spans="3:10" x14ac:dyDescent="0.25">
      <c r="C1574" s="2">
        <v>41014</v>
      </c>
      <c r="D1574" s="3" t="s">
        <v>8</v>
      </c>
      <c r="E1574" s="1">
        <v>141</v>
      </c>
      <c r="F1574" s="1">
        <f t="shared" si="120"/>
        <v>4</v>
      </c>
      <c r="G1574" s="1">
        <f t="shared" si="121"/>
        <v>0</v>
      </c>
      <c r="H1574" s="1">
        <f t="shared" si="122"/>
        <v>0</v>
      </c>
      <c r="I1574" s="1">
        <f t="shared" si="124"/>
        <v>3862</v>
      </c>
      <c r="J1574" s="1">
        <f t="shared" si="123"/>
        <v>0</v>
      </c>
    </row>
    <row r="1575" spans="3:10" x14ac:dyDescent="0.25">
      <c r="C1575" s="2">
        <v>41014</v>
      </c>
      <c r="D1575" s="3" t="s">
        <v>231</v>
      </c>
      <c r="E1575" s="1">
        <v>15</v>
      </c>
      <c r="F1575" s="1">
        <f t="shared" si="120"/>
        <v>4</v>
      </c>
      <c r="G1575" s="1">
        <f t="shared" si="121"/>
        <v>0</v>
      </c>
      <c r="H1575" s="1">
        <f t="shared" si="122"/>
        <v>0</v>
      </c>
      <c r="I1575" s="1">
        <f t="shared" si="124"/>
        <v>3847</v>
      </c>
      <c r="J1575" s="1">
        <f t="shared" si="123"/>
        <v>0</v>
      </c>
    </row>
    <row r="1576" spans="3:10" x14ac:dyDescent="0.25">
      <c r="C1576" s="2">
        <v>41020</v>
      </c>
      <c r="D1576" s="3" t="s">
        <v>24</v>
      </c>
      <c r="E1576" s="1">
        <v>157</v>
      </c>
      <c r="F1576" s="1">
        <f t="shared" si="120"/>
        <v>4</v>
      </c>
      <c r="G1576" s="1">
        <f t="shared" si="121"/>
        <v>0</v>
      </c>
      <c r="H1576" s="1">
        <f t="shared" si="122"/>
        <v>0</v>
      </c>
      <c r="I1576" s="1">
        <f t="shared" si="124"/>
        <v>3690</v>
      </c>
      <c r="J1576" s="1">
        <f t="shared" si="123"/>
        <v>0</v>
      </c>
    </row>
    <row r="1577" spans="3:10" x14ac:dyDescent="0.25">
      <c r="C1577" s="2">
        <v>41025</v>
      </c>
      <c r="D1577" s="3" t="s">
        <v>11</v>
      </c>
      <c r="E1577" s="1">
        <v>191</v>
      </c>
      <c r="F1577" s="1">
        <f t="shared" si="120"/>
        <v>4</v>
      </c>
      <c r="G1577" s="1">
        <f t="shared" si="121"/>
        <v>0</v>
      </c>
      <c r="H1577" s="1">
        <f t="shared" si="122"/>
        <v>0</v>
      </c>
      <c r="I1577" s="1">
        <f t="shared" si="124"/>
        <v>3499</v>
      </c>
      <c r="J1577" s="1">
        <f t="shared" si="123"/>
        <v>0</v>
      </c>
    </row>
    <row r="1578" spans="3:10" x14ac:dyDescent="0.25">
      <c r="C1578" s="2">
        <v>41026</v>
      </c>
      <c r="D1578" s="3" t="s">
        <v>38</v>
      </c>
      <c r="E1578" s="1">
        <v>7</v>
      </c>
      <c r="F1578" s="1">
        <f t="shared" si="120"/>
        <v>4</v>
      </c>
      <c r="G1578" s="1">
        <f t="shared" si="121"/>
        <v>0</v>
      </c>
      <c r="H1578" s="1">
        <f t="shared" si="122"/>
        <v>0</v>
      </c>
      <c r="I1578" s="1">
        <f t="shared" si="124"/>
        <v>3492</v>
      </c>
      <c r="J1578" s="1">
        <f t="shared" si="123"/>
        <v>0</v>
      </c>
    </row>
    <row r="1579" spans="3:10" x14ac:dyDescent="0.25">
      <c r="C1579" s="2">
        <v>41027</v>
      </c>
      <c r="D1579" s="3" t="s">
        <v>28</v>
      </c>
      <c r="E1579" s="1">
        <v>200</v>
      </c>
      <c r="F1579" s="1">
        <f t="shared" si="120"/>
        <v>4</v>
      </c>
      <c r="G1579" s="1">
        <f t="shared" si="121"/>
        <v>1</v>
      </c>
      <c r="H1579" s="1">
        <f t="shared" si="122"/>
        <v>2000</v>
      </c>
      <c r="I1579" s="1">
        <f t="shared" si="124"/>
        <v>3292</v>
      </c>
      <c r="J1579" s="1">
        <f t="shared" si="123"/>
        <v>0</v>
      </c>
    </row>
    <row r="1580" spans="3:10" x14ac:dyDescent="0.25">
      <c r="C1580" s="2">
        <v>41033</v>
      </c>
      <c r="D1580" s="3" t="s">
        <v>151</v>
      </c>
      <c r="E1580" s="1">
        <v>15</v>
      </c>
      <c r="F1580" s="1">
        <f t="shared" si="120"/>
        <v>5</v>
      </c>
      <c r="G1580" s="1">
        <f t="shared" si="121"/>
        <v>0</v>
      </c>
      <c r="H1580" s="1">
        <f t="shared" si="122"/>
        <v>0</v>
      </c>
      <c r="I1580" s="1">
        <f t="shared" si="124"/>
        <v>5277</v>
      </c>
      <c r="J1580" s="1">
        <f t="shared" si="123"/>
        <v>0</v>
      </c>
    </row>
    <row r="1581" spans="3:10" x14ac:dyDescent="0.25">
      <c r="C1581" s="2">
        <v>41033</v>
      </c>
      <c r="D1581" s="3" t="s">
        <v>173</v>
      </c>
      <c r="E1581" s="1">
        <v>7</v>
      </c>
      <c r="F1581" s="1">
        <f t="shared" si="120"/>
        <v>5</v>
      </c>
      <c r="G1581" s="1">
        <f t="shared" si="121"/>
        <v>0</v>
      </c>
      <c r="H1581" s="1">
        <f t="shared" si="122"/>
        <v>0</v>
      </c>
      <c r="I1581" s="1">
        <f t="shared" si="124"/>
        <v>5270</v>
      </c>
      <c r="J1581" s="1">
        <f t="shared" si="123"/>
        <v>0</v>
      </c>
    </row>
    <row r="1582" spans="3:10" x14ac:dyDescent="0.25">
      <c r="C1582" s="2">
        <v>41033</v>
      </c>
      <c r="D1582" s="3" t="s">
        <v>16</v>
      </c>
      <c r="E1582" s="1">
        <v>235</v>
      </c>
      <c r="F1582" s="1">
        <f t="shared" si="120"/>
        <v>5</v>
      </c>
      <c r="G1582" s="1">
        <f t="shared" si="121"/>
        <v>0</v>
      </c>
      <c r="H1582" s="1">
        <f t="shared" si="122"/>
        <v>0</v>
      </c>
      <c r="I1582" s="1">
        <f t="shared" si="124"/>
        <v>5035</v>
      </c>
      <c r="J1582" s="1">
        <f t="shared" si="123"/>
        <v>0</v>
      </c>
    </row>
    <row r="1583" spans="3:10" x14ac:dyDescent="0.25">
      <c r="C1583" s="2">
        <v>41034</v>
      </c>
      <c r="D1583" s="3" t="s">
        <v>52</v>
      </c>
      <c r="E1583" s="1">
        <v>301</v>
      </c>
      <c r="F1583" s="1">
        <f t="shared" si="120"/>
        <v>5</v>
      </c>
      <c r="G1583" s="1">
        <f t="shared" si="121"/>
        <v>0</v>
      </c>
      <c r="H1583" s="1">
        <f t="shared" si="122"/>
        <v>0</v>
      </c>
      <c r="I1583" s="1">
        <f t="shared" si="124"/>
        <v>4734</v>
      </c>
      <c r="J1583" s="1">
        <f t="shared" si="123"/>
        <v>0</v>
      </c>
    </row>
    <row r="1584" spans="3:10" x14ac:dyDescent="0.25">
      <c r="C1584" s="2">
        <v>41036</v>
      </c>
      <c r="D1584" s="3" t="s">
        <v>7</v>
      </c>
      <c r="E1584" s="1">
        <v>136</v>
      </c>
      <c r="F1584" s="1">
        <f t="shared" si="120"/>
        <v>5</v>
      </c>
      <c r="G1584" s="1">
        <f t="shared" si="121"/>
        <v>0</v>
      </c>
      <c r="H1584" s="1">
        <f t="shared" si="122"/>
        <v>0</v>
      </c>
      <c r="I1584" s="1">
        <f t="shared" si="124"/>
        <v>4598</v>
      </c>
      <c r="J1584" s="1">
        <f t="shared" si="123"/>
        <v>0</v>
      </c>
    </row>
    <row r="1585" spans="3:10" x14ac:dyDescent="0.25">
      <c r="C1585" s="2">
        <v>41036</v>
      </c>
      <c r="D1585" s="3" t="s">
        <v>128</v>
      </c>
      <c r="E1585" s="1">
        <v>5</v>
      </c>
      <c r="F1585" s="1">
        <f t="shared" si="120"/>
        <v>5</v>
      </c>
      <c r="G1585" s="1">
        <f t="shared" si="121"/>
        <v>0</v>
      </c>
      <c r="H1585" s="1">
        <f t="shared" si="122"/>
        <v>0</v>
      </c>
      <c r="I1585" s="1">
        <f t="shared" si="124"/>
        <v>4593</v>
      </c>
      <c r="J1585" s="1">
        <f t="shared" si="123"/>
        <v>0</v>
      </c>
    </row>
    <row r="1586" spans="3:10" x14ac:dyDescent="0.25">
      <c r="C1586" s="2">
        <v>41037</v>
      </c>
      <c r="D1586" s="3" t="s">
        <v>9</v>
      </c>
      <c r="E1586" s="1">
        <v>280</v>
      </c>
      <c r="F1586" s="1">
        <f t="shared" si="120"/>
        <v>5</v>
      </c>
      <c r="G1586" s="1">
        <f t="shared" si="121"/>
        <v>0</v>
      </c>
      <c r="H1586" s="1">
        <f t="shared" si="122"/>
        <v>0</v>
      </c>
      <c r="I1586" s="1">
        <f t="shared" si="124"/>
        <v>4313</v>
      </c>
      <c r="J1586" s="1">
        <f t="shared" si="123"/>
        <v>0</v>
      </c>
    </row>
    <row r="1587" spans="3:10" x14ac:dyDescent="0.25">
      <c r="C1587" s="2">
        <v>41037</v>
      </c>
      <c r="D1587" s="3" t="s">
        <v>67</v>
      </c>
      <c r="E1587" s="1">
        <v>3</v>
      </c>
      <c r="F1587" s="1">
        <f t="shared" si="120"/>
        <v>5</v>
      </c>
      <c r="G1587" s="1">
        <f t="shared" si="121"/>
        <v>0</v>
      </c>
      <c r="H1587" s="1">
        <f t="shared" si="122"/>
        <v>0</v>
      </c>
      <c r="I1587" s="1">
        <f t="shared" si="124"/>
        <v>4310</v>
      </c>
      <c r="J1587" s="1">
        <f t="shared" si="123"/>
        <v>0</v>
      </c>
    </row>
    <row r="1588" spans="3:10" x14ac:dyDescent="0.25">
      <c r="C1588" s="2">
        <v>41040</v>
      </c>
      <c r="D1588" s="3" t="s">
        <v>208</v>
      </c>
      <c r="E1588" s="1">
        <v>14</v>
      </c>
      <c r="F1588" s="1">
        <f t="shared" si="120"/>
        <v>5</v>
      </c>
      <c r="G1588" s="1">
        <f t="shared" si="121"/>
        <v>0</v>
      </c>
      <c r="H1588" s="1">
        <f t="shared" si="122"/>
        <v>0</v>
      </c>
      <c r="I1588" s="1">
        <f t="shared" si="124"/>
        <v>4296</v>
      </c>
      <c r="J1588" s="1">
        <f t="shared" si="123"/>
        <v>0</v>
      </c>
    </row>
    <row r="1589" spans="3:10" x14ac:dyDescent="0.25">
      <c r="C1589" s="2">
        <v>41041</v>
      </c>
      <c r="D1589" s="3" t="s">
        <v>12</v>
      </c>
      <c r="E1589" s="1">
        <v>79</v>
      </c>
      <c r="F1589" s="1">
        <f t="shared" si="120"/>
        <v>5</v>
      </c>
      <c r="G1589" s="1">
        <f t="shared" si="121"/>
        <v>0</v>
      </c>
      <c r="H1589" s="1">
        <f t="shared" si="122"/>
        <v>0</v>
      </c>
      <c r="I1589" s="1">
        <f t="shared" si="124"/>
        <v>4217</v>
      </c>
      <c r="J1589" s="1">
        <f t="shared" si="123"/>
        <v>0</v>
      </c>
    </row>
    <row r="1590" spans="3:10" x14ac:dyDescent="0.25">
      <c r="C1590" s="2">
        <v>41042</v>
      </c>
      <c r="D1590" s="3" t="s">
        <v>175</v>
      </c>
      <c r="E1590" s="1">
        <v>86</v>
      </c>
      <c r="F1590" s="1">
        <f t="shared" si="120"/>
        <v>5</v>
      </c>
      <c r="G1590" s="1">
        <f t="shared" si="121"/>
        <v>0</v>
      </c>
      <c r="H1590" s="1">
        <f t="shared" si="122"/>
        <v>0</v>
      </c>
      <c r="I1590" s="1">
        <f t="shared" si="124"/>
        <v>4131</v>
      </c>
      <c r="J1590" s="1">
        <f t="shared" si="123"/>
        <v>0</v>
      </c>
    </row>
    <row r="1591" spans="3:10" x14ac:dyDescent="0.25">
      <c r="C1591" s="2">
        <v>41042</v>
      </c>
      <c r="D1591" s="3" t="s">
        <v>25</v>
      </c>
      <c r="E1591" s="1">
        <v>70</v>
      </c>
      <c r="F1591" s="1">
        <f t="shared" si="120"/>
        <v>5</v>
      </c>
      <c r="G1591" s="1">
        <f t="shared" si="121"/>
        <v>0</v>
      </c>
      <c r="H1591" s="1">
        <f t="shared" si="122"/>
        <v>0</v>
      </c>
      <c r="I1591" s="1">
        <f t="shared" si="124"/>
        <v>4061</v>
      </c>
      <c r="J1591" s="1">
        <f t="shared" si="123"/>
        <v>0</v>
      </c>
    </row>
    <row r="1592" spans="3:10" x14ac:dyDescent="0.25">
      <c r="C1592" s="2">
        <v>41043</v>
      </c>
      <c r="D1592" s="3" t="s">
        <v>22</v>
      </c>
      <c r="E1592" s="1">
        <v>189</v>
      </c>
      <c r="F1592" s="1">
        <f t="shared" si="120"/>
        <v>5</v>
      </c>
      <c r="G1592" s="1">
        <f t="shared" si="121"/>
        <v>0</v>
      </c>
      <c r="H1592" s="1">
        <f t="shared" si="122"/>
        <v>0</v>
      </c>
      <c r="I1592" s="1">
        <f t="shared" si="124"/>
        <v>3872</v>
      </c>
      <c r="J1592" s="1">
        <f t="shared" si="123"/>
        <v>0</v>
      </c>
    </row>
    <row r="1593" spans="3:10" x14ac:dyDescent="0.25">
      <c r="C1593" s="2">
        <v>41043</v>
      </c>
      <c r="D1593" s="3" t="s">
        <v>57</v>
      </c>
      <c r="E1593" s="1">
        <v>111</v>
      </c>
      <c r="F1593" s="1">
        <f t="shared" si="120"/>
        <v>5</v>
      </c>
      <c r="G1593" s="1">
        <f t="shared" si="121"/>
        <v>0</v>
      </c>
      <c r="H1593" s="1">
        <f t="shared" si="122"/>
        <v>0</v>
      </c>
      <c r="I1593" s="1">
        <f t="shared" si="124"/>
        <v>3761</v>
      </c>
      <c r="J1593" s="1">
        <f t="shared" si="123"/>
        <v>0</v>
      </c>
    </row>
    <row r="1594" spans="3:10" x14ac:dyDescent="0.25">
      <c r="C1594" s="2">
        <v>41046</v>
      </c>
      <c r="D1594" s="3" t="s">
        <v>21</v>
      </c>
      <c r="E1594" s="1">
        <v>158</v>
      </c>
      <c r="F1594" s="1">
        <f t="shared" si="120"/>
        <v>5</v>
      </c>
      <c r="G1594" s="1">
        <f t="shared" si="121"/>
        <v>0</v>
      </c>
      <c r="H1594" s="1">
        <f t="shared" si="122"/>
        <v>0</v>
      </c>
      <c r="I1594" s="1">
        <f t="shared" si="124"/>
        <v>3603</v>
      </c>
      <c r="J1594" s="1">
        <f t="shared" si="123"/>
        <v>0</v>
      </c>
    </row>
    <row r="1595" spans="3:10" x14ac:dyDescent="0.25">
      <c r="C1595" s="2">
        <v>41051</v>
      </c>
      <c r="D1595" s="3" t="s">
        <v>68</v>
      </c>
      <c r="E1595" s="1">
        <v>172</v>
      </c>
      <c r="F1595" s="1">
        <f t="shared" si="120"/>
        <v>5</v>
      </c>
      <c r="G1595" s="1">
        <f t="shared" si="121"/>
        <v>0</v>
      </c>
      <c r="H1595" s="1">
        <f t="shared" si="122"/>
        <v>0</v>
      </c>
      <c r="I1595" s="1">
        <f t="shared" si="124"/>
        <v>3431</v>
      </c>
      <c r="J1595" s="1">
        <f t="shared" si="123"/>
        <v>0</v>
      </c>
    </row>
    <row r="1596" spans="3:10" x14ac:dyDescent="0.25">
      <c r="C1596" s="2">
        <v>41052</v>
      </c>
      <c r="D1596" s="3" t="s">
        <v>52</v>
      </c>
      <c r="E1596" s="1">
        <v>179</v>
      </c>
      <c r="F1596" s="1">
        <f t="shared" si="120"/>
        <v>5</v>
      </c>
      <c r="G1596" s="1">
        <f t="shared" si="121"/>
        <v>0</v>
      </c>
      <c r="H1596" s="1">
        <f t="shared" si="122"/>
        <v>0</v>
      </c>
      <c r="I1596" s="1">
        <f t="shared" si="124"/>
        <v>3252</v>
      </c>
      <c r="J1596" s="1">
        <f t="shared" si="123"/>
        <v>0</v>
      </c>
    </row>
    <row r="1597" spans="3:10" x14ac:dyDescent="0.25">
      <c r="C1597" s="2">
        <v>41053</v>
      </c>
      <c r="D1597" s="3" t="s">
        <v>106</v>
      </c>
      <c r="E1597" s="1">
        <v>19</v>
      </c>
      <c r="F1597" s="1">
        <f t="shared" si="120"/>
        <v>5</v>
      </c>
      <c r="G1597" s="1">
        <f t="shared" si="121"/>
        <v>0</v>
      </c>
      <c r="H1597" s="1">
        <f t="shared" si="122"/>
        <v>0</v>
      </c>
      <c r="I1597" s="1">
        <f t="shared" si="124"/>
        <v>3233</v>
      </c>
      <c r="J1597" s="1">
        <f t="shared" si="123"/>
        <v>0</v>
      </c>
    </row>
    <row r="1598" spans="3:10" x14ac:dyDescent="0.25">
      <c r="C1598" s="2">
        <v>41053</v>
      </c>
      <c r="D1598" s="3" t="s">
        <v>30</v>
      </c>
      <c r="E1598" s="1">
        <v>57</v>
      </c>
      <c r="F1598" s="1">
        <f t="shared" si="120"/>
        <v>5</v>
      </c>
      <c r="G1598" s="1">
        <f t="shared" si="121"/>
        <v>0</v>
      </c>
      <c r="H1598" s="1">
        <f t="shared" si="122"/>
        <v>0</v>
      </c>
      <c r="I1598" s="1">
        <f t="shared" si="124"/>
        <v>3176</v>
      </c>
      <c r="J1598" s="1">
        <f t="shared" si="123"/>
        <v>0</v>
      </c>
    </row>
    <row r="1599" spans="3:10" x14ac:dyDescent="0.25">
      <c r="C1599" s="2">
        <v>41054</v>
      </c>
      <c r="D1599" s="3" t="s">
        <v>52</v>
      </c>
      <c r="E1599" s="1">
        <v>335</v>
      </c>
      <c r="F1599" s="1">
        <f t="shared" si="120"/>
        <v>5</v>
      </c>
      <c r="G1599" s="1">
        <f t="shared" si="121"/>
        <v>0</v>
      </c>
      <c r="H1599" s="1">
        <f t="shared" si="122"/>
        <v>0</v>
      </c>
      <c r="I1599" s="1">
        <f t="shared" si="124"/>
        <v>2841</v>
      </c>
      <c r="J1599" s="1">
        <f t="shared" si="123"/>
        <v>0</v>
      </c>
    </row>
    <row r="1600" spans="3:10" x14ac:dyDescent="0.25">
      <c r="C1600" s="2">
        <v>41060</v>
      </c>
      <c r="D1600" s="3" t="s">
        <v>166</v>
      </c>
      <c r="E1600" s="1">
        <v>12</v>
      </c>
      <c r="F1600" s="1">
        <f t="shared" si="120"/>
        <v>5</v>
      </c>
      <c r="G1600" s="1">
        <f t="shared" si="121"/>
        <v>1</v>
      </c>
      <c r="H1600" s="1">
        <f t="shared" si="122"/>
        <v>3000</v>
      </c>
      <c r="I1600" s="1">
        <f t="shared" si="124"/>
        <v>2829</v>
      </c>
      <c r="J1600" s="1">
        <f t="shared" si="123"/>
        <v>0</v>
      </c>
    </row>
    <row r="1601" spans="3:10" x14ac:dyDescent="0.25">
      <c r="C1601" s="2">
        <v>41061</v>
      </c>
      <c r="D1601" s="3" t="s">
        <v>127</v>
      </c>
      <c r="E1601" s="1">
        <v>2</v>
      </c>
      <c r="F1601" s="1">
        <f t="shared" si="120"/>
        <v>6</v>
      </c>
      <c r="G1601" s="1">
        <f t="shared" si="121"/>
        <v>0</v>
      </c>
      <c r="H1601" s="1">
        <f t="shared" si="122"/>
        <v>0</v>
      </c>
      <c r="I1601" s="1">
        <f t="shared" si="124"/>
        <v>5827</v>
      </c>
      <c r="J1601" s="1">
        <f t="shared" si="123"/>
        <v>0</v>
      </c>
    </row>
    <row r="1602" spans="3:10" x14ac:dyDescent="0.25">
      <c r="C1602" s="2">
        <v>41061</v>
      </c>
      <c r="D1602" s="3" t="s">
        <v>52</v>
      </c>
      <c r="E1602" s="1">
        <v>237</v>
      </c>
      <c r="F1602" s="1">
        <f t="shared" si="120"/>
        <v>6</v>
      </c>
      <c r="G1602" s="1">
        <f t="shared" si="121"/>
        <v>0</v>
      </c>
      <c r="H1602" s="1">
        <f t="shared" si="122"/>
        <v>0</v>
      </c>
      <c r="I1602" s="1">
        <f t="shared" si="124"/>
        <v>5590</v>
      </c>
      <c r="J1602" s="1">
        <f t="shared" si="123"/>
        <v>0</v>
      </c>
    </row>
    <row r="1603" spans="3:10" x14ac:dyDescent="0.25">
      <c r="C1603" s="2">
        <v>41064</v>
      </c>
      <c r="D1603" s="3" t="s">
        <v>9</v>
      </c>
      <c r="E1603" s="1">
        <v>482</v>
      </c>
      <c r="F1603" s="1">
        <f t="shared" ref="F1603:F1666" si="125">MONTH(C1603)</f>
        <v>6</v>
      </c>
      <c r="G1603" s="1">
        <f t="shared" ref="G1603:G1666" si="126">IF(F1604&lt;&gt;F1603,1,0)</f>
        <v>0</v>
      </c>
      <c r="H1603" s="1">
        <f t="shared" ref="H1603:H1666" si="127">IF(G1603=1,IF(I1603&lt;5000,1000*ROUNDUP(5-I1603/1000,0),0),0)</f>
        <v>0</v>
      </c>
      <c r="I1603" s="1">
        <f t="shared" si="124"/>
        <v>5108</v>
      </c>
      <c r="J1603" s="1">
        <f t="shared" ref="J1603:J1666" si="128">IF(H1603&gt;=4000,1,0)</f>
        <v>0</v>
      </c>
    </row>
    <row r="1604" spans="3:10" x14ac:dyDescent="0.25">
      <c r="C1604" s="2">
        <v>41064</v>
      </c>
      <c r="D1604" s="3" t="s">
        <v>127</v>
      </c>
      <c r="E1604" s="1">
        <v>8</v>
      </c>
      <c r="F1604" s="1">
        <f t="shared" si="125"/>
        <v>6</v>
      </c>
      <c r="G1604" s="1">
        <f t="shared" si="126"/>
        <v>0</v>
      </c>
      <c r="H1604" s="1">
        <f t="shared" si="127"/>
        <v>0</v>
      </c>
      <c r="I1604" s="1">
        <f t="shared" ref="I1604:I1667" si="129">I1603-E1604+H1603</f>
        <v>5100</v>
      </c>
      <c r="J1604" s="1">
        <f t="shared" si="128"/>
        <v>0</v>
      </c>
    </row>
    <row r="1605" spans="3:10" x14ac:dyDescent="0.25">
      <c r="C1605" s="2">
        <v>41067</v>
      </c>
      <c r="D1605" s="3" t="s">
        <v>37</v>
      </c>
      <c r="E1605" s="1">
        <v>147</v>
      </c>
      <c r="F1605" s="1">
        <f t="shared" si="125"/>
        <v>6</v>
      </c>
      <c r="G1605" s="1">
        <f t="shared" si="126"/>
        <v>0</v>
      </c>
      <c r="H1605" s="1">
        <f t="shared" si="127"/>
        <v>0</v>
      </c>
      <c r="I1605" s="1">
        <f t="shared" si="129"/>
        <v>4953</v>
      </c>
      <c r="J1605" s="1">
        <f t="shared" si="128"/>
        <v>0</v>
      </c>
    </row>
    <row r="1606" spans="3:10" x14ac:dyDescent="0.25">
      <c r="C1606" s="2">
        <v>41069</v>
      </c>
      <c r="D1606" s="3" t="s">
        <v>24</v>
      </c>
      <c r="E1606" s="1">
        <v>224</v>
      </c>
      <c r="F1606" s="1">
        <f t="shared" si="125"/>
        <v>6</v>
      </c>
      <c r="G1606" s="1">
        <f t="shared" si="126"/>
        <v>0</v>
      </c>
      <c r="H1606" s="1">
        <f t="shared" si="127"/>
        <v>0</v>
      </c>
      <c r="I1606" s="1">
        <f t="shared" si="129"/>
        <v>4729</v>
      </c>
      <c r="J1606" s="1">
        <f t="shared" si="128"/>
        <v>0</v>
      </c>
    </row>
    <row r="1607" spans="3:10" x14ac:dyDescent="0.25">
      <c r="C1607" s="2">
        <v>41070</v>
      </c>
      <c r="D1607" s="3" t="s">
        <v>179</v>
      </c>
      <c r="E1607" s="1">
        <v>11</v>
      </c>
      <c r="F1607" s="1">
        <f t="shared" si="125"/>
        <v>6</v>
      </c>
      <c r="G1607" s="1">
        <f t="shared" si="126"/>
        <v>0</v>
      </c>
      <c r="H1607" s="1">
        <f t="shared" si="127"/>
        <v>0</v>
      </c>
      <c r="I1607" s="1">
        <f t="shared" si="129"/>
        <v>4718</v>
      </c>
      <c r="J1607" s="1">
        <f t="shared" si="128"/>
        <v>0</v>
      </c>
    </row>
    <row r="1608" spans="3:10" x14ac:dyDescent="0.25">
      <c r="C1608" s="2">
        <v>41074</v>
      </c>
      <c r="D1608" s="3" t="s">
        <v>39</v>
      </c>
      <c r="E1608" s="1">
        <v>184</v>
      </c>
      <c r="F1608" s="1">
        <f t="shared" si="125"/>
        <v>6</v>
      </c>
      <c r="G1608" s="1">
        <f t="shared" si="126"/>
        <v>0</v>
      </c>
      <c r="H1608" s="1">
        <f t="shared" si="127"/>
        <v>0</v>
      </c>
      <c r="I1608" s="1">
        <f t="shared" si="129"/>
        <v>4534</v>
      </c>
      <c r="J1608" s="1">
        <f t="shared" si="128"/>
        <v>0</v>
      </c>
    </row>
    <row r="1609" spans="3:10" x14ac:dyDescent="0.25">
      <c r="C1609" s="2">
        <v>41076</v>
      </c>
      <c r="D1609" s="3" t="s">
        <v>170</v>
      </c>
      <c r="E1609" s="1">
        <v>20</v>
      </c>
      <c r="F1609" s="1">
        <f t="shared" si="125"/>
        <v>6</v>
      </c>
      <c r="G1609" s="1">
        <f t="shared" si="126"/>
        <v>0</v>
      </c>
      <c r="H1609" s="1">
        <f t="shared" si="127"/>
        <v>0</v>
      </c>
      <c r="I1609" s="1">
        <f t="shared" si="129"/>
        <v>4514</v>
      </c>
      <c r="J1609" s="1">
        <f t="shared" si="128"/>
        <v>0</v>
      </c>
    </row>
    <row r="1610" spans="3:10" x14ac:dyDescent="0.25">
      <c r="C1610" s="2">
        <v>41076</v>
      </c>
      <c r="D1610" s="3" t="s">
        <v>52</v>
      </c>
      <c r="E1610" s="1">
        <v>221</v>
      </c>
      <c r="F1610" s="1">
        <f t="shared" si="125"/>
        <v>6</v>
      </c>
      <c r="G1610" s="1">
        <f t="shared" si="126"/>
        <v>0</v>
      </c>
      <c r="H1610" s="1">
        <f t="shared" si="127"/>
        <v>0</v>
      </c>
      <c r="I1610" s="1">
        <f t="shared" si="129"/>
        <v>4293</v>
      </c>
      <c r="J1610" s="1">
        <f t="shared" si="128"/>
        <v>0</v>
      </c>
    </row>
    <row r="1611" spans="3:10" x14ac:dyDescent="0.25">
      <c r="C1611" s="2">
        <v>41079</v>
      </c>
      <c r="D1611" s="3" t="s">
        <v>39</v>
      </c>
      <c r="E1611" s="1">
        <v>162</v>
      </c>
      <c r="F1611" s="1">
        <f t="shared" si="125"/>
        <v>6</v>
      </c>
      <c r="G1611" s="1">
        <f t="shared" si="126"/>
        <v>0</v>
      </c>
      <c r="H1611" s="1">
        <f t="shared" si="127"/>
        <v>0</v>
      </c>
      <c r="I1611" s="1">
        <f t="shared" si="129"/>
        <v>4131</v>
      </c>
      <c r="J1611" s="1">
        <f t="shared" si="128"/>
        <v>0</v>
      </c>
    </row>
    <row r="1612" spans="3:10" x14ac:dyDescent="0.25">
      <c r="C1612" s="2">
        <v>41083</v>
      </c>
      <c r="D1612" s="3" t="s">
        <v>93</v>
      </c>
      <c r="E1612" s="1">
        <v>19</v>
      </c>
      <c r="F1612" s="1">
        <f t="shared" si="125"/>
        <v>6</v>
      </c>
      <c r="G1612" s="1">
        <f t="shared" si="126"/>
        <v>0</v>
      </c>
      <c r="H1612" s="1">
        <f t="shared" si="127"/>
        <v>0</v>
      </c>
      <c r="I1612" s="1">
        <f t="shared" si="129"/>
        <v>4112</v>
      </c>
      <c r="J1612" s="1">
        <f t="shared" si="128"/>
        <v>0</v>
      </c>
    </row>
    <row r="1613" spans="3:10" x14ac:dyDescent="0.25">
      <c r="C1613" s="2">
        <v>41088</v>
      </c>
      <c r="D1613" s="3" t="s">
        <v>180</v>
      </c>
      <c r="E1613" s="1">
        <v>1</v>
      </c>
      <c r="F1613" s="1">
        <f t="shared" si="125"/>
        <v>6</v>
      </c>
      <c r="G1613" s="1">
        <f t="shared" si="126"/>
        <v>0</v>
      </c>
      <c r="H1613" s="1">
        <f t="shared" si="127"/>
        <v>0</v>
      </c>
      <c r="I1613" s="1">
        <f t="shared" si="129"/>
        <v>4111</v>
      </c>
      <c r="J1613" s="1">
        <f t="shared" si="128"/>
        <v>0</v>
      </c>
    </row>
    <row r="1614" spans="3:10" x14ac:dyDescent="0.25">
      <c r="C1614" s="2">
        <v>41090</v>
      </c>
      <c r="D1614" s="3" t="s">
        <v>14</v>
      </c>
      <c r="E1614" s="1">
        <v>122</v>
      </c>
      <c r="F1614" s="1">
        <f t="shared" si="125"/>
        <v>6</v>
      </c>
      <c r="G1614" s="1">
        <f t="shared" si="126"/>
        <v>0</v>
      </c>
      <c r="H1614" s="1">
        <f t="shared" si="127"/>
        <v>0</v>
      </c>
      <c r="I1614" s="1">
        <f t="shared" si="129"/>
        <v>3989</v>
      </c>
      <c r="J1614" s="1">
        <f t="shared" si="128"/>
        <v>0</v>
      </c>
    </row>
    <row r="1615" spans="3:10" x14ac:dyDescent="0.25">
      <c r="C1615" s="2">
        <v>41090</v>
      </c>
      <c r="D1615" s="3" t="s">
        <v>19</v>
      </c>
      <c r="E1615" s="1">
        <v>163</v>
      </c>
      <c r="F1615" s="1">
        <f t="shared" si="125"/>
        <v>6</v>
      </c>
      <c r="G1615" s="1">
        <f t="shared" si="126"/>
        <v>1</v>
      </c>
      <c r="H1615" s="1">
        <f t="shared" si="127"/>
        <v>2000</v>
      </c>
      <c r="I1615" s="1">
        <f t="shared" si="129"/>
        <v>3826</v>
      </c>
      <c r="J1615" s="1">
        <f t="shared" si="128"/>
        <v>0</v>
      </c>
    </row>
    <row r="1616" spans="3:10" x14ac:dyDescent="0.25">
      <c r="C1616" s="2">
        <v>41091</v>
      </c>
      <c r="D1616" s="3" t="s">
        <v>68</v>
      </c>
      <c r="E1616" s="1">
        <v>29</v>
      </c>
      <c r="F1616" s="1">
        <f t="shared" si="125"/>
        <v>7</v>
      </c>
      <c r="G1616" s="1">
        <f t="shared" si="126"/>
        <v>0</v>
      </c>
      <c r="H1616" s="1">
        <f t="shared" si="127"/>
        <v>0</v>
      </c>
      <c r="I1616" s="1">
        <f t="shared" si="129"/>
        <v>5797</v>
      </c>
      <c r="J1616" s="1">
        <f t="shared" si="128"/>
        <v>0</v>
      </c>
    </row>
    <row r="1617" spans="3:10" x14ac:dyDescent="0.25">
      <c r="C1617" s="2">
        <v>41095</v>
      </c>
      <c r="D1617" s="3" t="s">
        <v>57</v>
      </c>
      <c r="E1617" s="1">
        <v>106</v>
      </c>
      <c r="F1617" s="1">
        <f t="shared" si="125"/>
        <v>7</v>
      </c>
      <c r="G1617" s="1">
        <f t="shared" si="126"/>
        <v>0</v>
      </c>
      <c r="H1617" s="1">
        <f t="shared" si="127"/>
        <v>0</v>
      </c>
      <c r="I1617" s="1">
        <f t="shared" si="129"/>
        <v>5691</v>
      </c>
      <c r="J1617" s="1">
        <f t="shared" si="128"/>
        <v>0</v>
      </c>
    </row>
    <row r="1618" spans="3:10" x14ac:dyDescent="0.25">
      <c r="C1618" s="2">
        <v>41096</v>
      </c>
      <c r="D1618" s="3" t="s">
        <v>16</v>
      </c>
      <c r="E1618" s="1">
        <v>112</v>
      </c>
      <c r="F1618" s="1">
        <f t="shared" si="125"/>
        <v>7</v>
      </c>
      <c r="G1618" s="1">
        <f t="shared" si="126"/>
        <v>0</v>
      </c>
      <c r="H1618" s="1">
        <f t="shared" si="127"/>
        <v>0</v>
      </c>
      <c r="I1618" s="1">
        <f t="shared" si="129"/>
        <v>5579</v>
      </c>
      <c r="J1618" s="1">
        <f t="shared" si="128"/>
        <v>0</v>
      </c>
    </row>
    <row r="1619" spans="3:10" x14ac:dyDescent="0.25">
      <c r="C1619" s="2">
        <v>41097</v>
      </c>
      <c r="D1619" s="3" t="s">
        <v>30</v>
      </c>
      <c r="E1619" s="1">
        <v>90</v>
      </c>
      <c r="F1619" s="1">
        <f t="shared" si="125"/>
        <v>7</v>
      </c>
      <c r="G1619" s="1">
        <f t="shared" si="126"/>
        <v>0</v>
      </c>
      <c r="H1619" s="1">
        <f t="shared" si="127"/>
        <v>0</v>
      </c>
      <c r="I1619" s="1">
        <f t="shared" si="129"/>
        <v>5489</v>
      </c>
      <c r="J1619" s="1">
        <f t="shared" si="128"/>
        <v>0</v>
      </c>
    </row>
    <row r="1620" spans="3:10" x14ac:dyDescent="0.25">
      <c r="C1620" s="2">
        <v>41099</v>
      </c>
      <c r="D1620" s="3" t="s">
        <v>18</v>
      </c>
      <c r="E1620" s="1">
        <v>7</v>
      </c>
      <c r="F1620" s="1">
        <f t="shared" si="125"/>
        <v>7</v>
      </c>
      <c r="G1620" s="1">
        <f t="shared" si="126"/>
        <v>0</v>
      </c>
      <c r="H1620" s="1">
        <f t="shared" si="127"/>
        <v>0</v>
      </c>
      <c r="I1620" s="1">
        <f t="shared" si="129"/>
        <v>5482</v>
      </c>
      <c r="J1620" s="1">
        <f t="shared" si="128"/>
        <v>0</v>
      </c>
    </row>
    <row r="1621" spans="3:10" x14ac:dyDescent="0.25">
      <c r="C1621" s="2">
        <v>41099</v>
      </c>
      <c r="D1621" s="3" t="s">
        <v>25</v>
      </c>
      <c r="E1621" s="1">
        <v>27</v>
      </c>
      <c r="F1621" s="1">
        <f t="shared" si="125"/>
        <v>7</v>
      </c>
      <c r="G1621" s="1">
        <f t="shared" si="126"/>
        <v>0</v>
      </c>
      <c r="H1621" s="1">
        <f t="shared" si="127"/>
        <v>0</v>
      </c>
      <c r="I1621" s="1">
        <f t="shared" si="129"/>
        <v>5455</v>
      </c>
      <c r="J1621" s="1">
        <f t="shared" si="128"/>
        <v>0</v>
      </c>
    </row>
    <row r="1622" spans="3:10" x14ac:dyDescent="0.25">
      <c r="C1622" s="2">
        <v>41099</v>
      </c>
      <c r="D1622" s="3" t="s">
        <v>63</v>
      </c>
      <c r="E1622" s="1">
        <v>185</v>
      </c>
      <c r="F1622" s="1">
        <f t="shared" si="125"/>
        <v>7</v>
      </c>
      <c r="G1622" s="1">
        <f t="shared" si="126"/>
        <v>0</v>
      </c>
      <c r="H1622" s="1">
        <f t="shared" si="127"/>
        <v>0</v>
      </c>
      <c r="I1622" s="1">
        <f t="shared" si="129"/>
        <v>5270</v>
      </c>
      <c r="J1622" s="1">
        <f t="shared" si="128"/>
        <v>0</v>
      </c>
    </row>
    <row r="1623" spans="3:10" x14ac:dyDescent="0.25">
      <c r="C1623" s="2">
        <v>41100</v>
      </c>
      <c r="D1623" s="3" t="s">
        <v>24</v>
      </c>
      <c r="E1623" s="1">
        <v>153</v>
      </c>
      <c r="F1623" s="1">
        <f t="shared" si="125"/>
        <v>7</v>
      </c>
      <c r="G1623" s="1">
        <f t="shared" si="126"/>
        <v>0</v>
      </c>
      <c r="H1623" s="1">
        <f t="shared" si="127"/>
        <v>0</v>
      </c>
      <c r="I1623" s="1">
        <f t="shared" si="129"/>
        <v>5117</v>
      </c>
      <c r="J1623" s="1">
        <f t="shared" si="128"/>
        <v>0</v>
      </c>
    </row>
    <row r="1624" spans="3:10" x14ac:dyDescent="0.25">
      <c r="C1624" s="2">
        <v>41102</v>
      </c>
      <c r="D1624" s="3" t="s">
        <v>63</v>
      </c>
      <c r="E1624" s="1">
        <v>109</v>
      </c>
      <c r="F1624" s="1">
        <f t="shared" si="125"/>
        <v>7</v>
      </c>
      <c r="G1624" s="1">
        <f t="shared" si="126"/>
        <v>0</v>
      </c>
      <c r="H1624" s="1">
        <f t="shared" si="127"/>
        <v>0</v>
      </c>
      <c r="I1624" s="1">
        <f t="shared" si="129"/>
        <v>5008</v>
      </c>
      <c r="J1624" s="1">
        <f t="shared" si="128"/>
        <v>0</v>
      </c>
    </row>
    <row r="1625" spans="3:10" x14ac:dyDescent="0.25">
      <c r="C1625" s="2">
        <v>41104</v>
      </c>
      <c r="D1625" s="3" t="s">
        <v>213</v>
      </c>
      <c r="E1625" s="1">
        <v>10</v>
      </c>
      <c r="F1625" s="1">
        <f t="shared" si="125"/>
        <v>7</v>
      </c>
      <c r="G1625" s="1">
        <f t="shared" si="126"/>
        <v>0</v>
      </c>
      <c r="H1625" s="1">
        <f t="shared" si="127"/>
        <v>0</v>
      </c>
      <c r="I1625" s="1">
        <f t="shared" si="129"/>
        <v>4998</v>
      </c>
      <c r="J1625" s="1">
        <f t="shared" si="128"/>
        <v>0</v>
      </c>
    </row>
    <row r="1626" spans="3:10" x14ac:dyDescent="0.25">
      <c r="C1626" s="2">
        <v>41104</v>
      </c>
      <c r="D1626" s="3" t="s">
        <v>81</v>
      </c>
      <c r="E1626" s="1">
        <v>10</v>
      </c>
      <c r="F1626" s="1">
        <f t="shared" si="125"/>
        <v>7</v>
      </c>
      <c r="G1626" s="1">
        <f t="shared" si="126"/>
        <v>0</v>
      </c>
      <c r="H1626" s="1">
        <f t="shared" si="127"/>
        <v>0</v>
      </c>
      <c r="I1626" s="1">
        <f t="shared" si="129"/>
        <v>4988</v>
      </c>
      <c r="J1626" s="1">
        <f t="shared" si="128"/>
        <v>0</v>
      </c>
    </row>
    <row r="1627" spans="3:10" x14ac:dyDescent="0.25">
      <c r="C1627" s="2">
        <v>41106</v>
      </c>
      <c r="D1627" s="3" t="s">
        <v>133</v>
      </c>
      <c r="E1627" s="1">
        <v>90</v>
      </c>
      <c r="F1627" s="1">
        <f t="shared" si="125"/>
        <v>7</v>
      </c>
      <c r="G1627" s="1">
        <f t="shared" si="126"/>
        <v>0</v>
      </c>
      <c r="H1627" s="1">
        <f t="shared" si="127"/>
        <v>0</v>
      </c>
      <c r="I1627" s="1">
        <f t="shared" si="129"/>
        <v>4898</v>
      </c>
      <c r="J1627" s="1">
        <f t="shared" si="128"/>
        <v>0</v>
      </c>
    </row>
    <row r="1628" spans="3:10" x14ac:dyDescent="0.25">
      <c r="C1628" s="2">
        <v>41106</v>
      </c>
      <c r="D1628" s="3" t="s">
        <v>60</v>
      </c>
      <c r="E1628" s="1">
        <v>34</v>
      </c>
      <c r="F1628" s="1">
        <f t="shared" si="125"/>
        <v>7</v>
      </c>
      <c r="G1628" s="1">
        <f t="shared" si="126"/>
        <v>0</v>
      </c>
      <c r="H1628" s="1">
        <f t="shared" si="127"/>
        <v>0</v>
      </c>
      <c r="I1628" s="1">
        <f t="shared" si="129"/>
        <v>4864</v>
      </c>
      <c r="J1628" s="1">
        <f t="shared" si="128"/>
        <v>0</v>
      </c>
    </row>
    <row r="1629" spans="3:10" x14ac:dyDescent="0.25">
      <c r="C1629" s="2">
        <v>41108</v>
      </c>
      <c r="D1629" s="3" t="s">
        <v>11</v>
      </c>
      <c r="E1629" s="1">
        <v>106</v>
      </c>
      <c r="F1629" s="1">
        <f t="shared" si="125"/>
        <v>7</v>
      </c>
      <c r="G1629" s="1">
        <f t="shared" si="126"/>
        <v>0</v>
      </c>
      <c r="H1629" s="1">
        <f t="shared" si="127"/>
        <v>0</v>
      </c>
      <c r="I1629" s="1">
        <f t="shared" si="129"/>
        <v>4758</v>
      </c>
      <c r="J1629" s="1">
        <f t="shared" si="128"/>
        <v>0</v>
      </c>
    </row>
    <row r="1630" spans="3:10" x14ac:dyDescent="0.25">
      <c r="C1630" s="2">
        <v>41109</v>
      </c>
      <c r="D1630" s="3" t="s">
        <v>11</v>
      </c>
      <c r="E1630" s="1">
        <v>229</v>
      </c>
      <c r="F1630" s="1">
        <f t="shared" si="125"/>
        <v>7</v>
      </c>
      <c r="G1630" s="1">
        <f t="shared" si="126"/>
        <v>0</v>
      </c>
      <c r="H1630" s="1">
        <f t="shared" si="127"/>
        <v>0</v>
      </c>
      <c r="I1630" s="1">
        <f t="shared" si="129"/>
        <v>4529</v>
      </c>
      <c r="J1630" s="1">
        <f t="shared" si="128"/>
        <v>0</v>
      </c>
    </row>
    <row r="1631" spans="3:10" x14ac:dyDescent="0.25">
      <c r="C1631" s="2">
        <v>41115</v>
      </c>
      <c r="D1631" s="3" t="s">
        <v>19</v>
      </c>
      <c r="E1631" s="1">
        <v>229</v>
      </c>
      <c r="F1631" s="1">
        <f t="shared" si="125"/>
        <v>7</v>
      </c>
      <c r="G1631" s="1">
        <f t="shared" si="126"/>
        <v>0</v>
      </c>
      <c r="H1631" s="1">
        <f t="shared" si="127"/>
        <v>0</v>
      </c>
      <c r="I1631" s="1">
        <f t="shared" si="129"/>
        <v>4300</v>
      </c>
      <c r="J1631" s="1">
        <f t="shared" si="128"/>
        <v>0</v>
      </c>
    </row>
    <row r="1632" spans="3:10" x14ac:dyDescent="0.25">
      <c r="C1632" s="2">
        <v>41115</v>
      </c>
      <c r="D1632" s="3" t="s">
        <v>49</v>
      </c>
      <c r="E1632" s="1">
        <v>20</v>
      </c>
      <c r="F1632" s="1">
        <f t="shared" si="125"/>
        <v>7</v>
      </c>
      <c r="G1632" s="1">
        <f t="shared" si="126"/>
        <v>0</v>
      </c>
      <c r="H1632" s="1">
        <f t="shared" si="127"/>
        <v>0</v>
      </c>
      <c r="I1632" s="1">
        <f t="shared" si="129"/>
        <v>4280</v>
      </c>
      <c r="J1632" s="1">
        <f t="shared" si="128"/>
        <v>0</v>
      </c>
    </row>
    <row r="1633" spans="3:10" x14ac:dyDescent="0.25">
      <c r="C1633" s="2">
        <v>41115</v>
      </c>
      <c r="D1633" s="3" t="s">
        <v>47</v>
      </c>
      <c r="E1633" s="1">
        <v>261</v>
      </c>
      <c r="F1633" s="1">
        <f t="shared" si="125"/>
        <v>7</v>
      </c>
      <c r="G1633" s="1">
        <f t="shared" si="126"/>
        <v>0</v>
      </c>
      <c r="H1633" s="1">
        <f t="shared" si="127"/>
        <v>0</v>
      </c>
      <c r="I1633" s="1">
        <f t="shared" si="129"/>
        <v>4019</v>
      </c>
      <c r="J1633" s="1">
        <f t="shared" si="128"/>
        <v>0</v>
      </c>
    </row>
    <row r="1634" spans="3:10" x14ac:dyDescent="0.25">
      <c r="C1634" s="2">
        <v>41118</v>
      </c>
      <c r="D1634" s="3" t="s">
        <v>149</v>
      </c>
      <c r="E1634" s="1">
        <v>10</v>
      </c>
      <c r="F1634" s="1">
        <f t="shared" si="125"/>
        <v>7</v>
      </c>
      <c r="G1634" s="1">
        <f t="shared" si="126"/>
        <v>0</v>
      </c>
      <c r="H1634" s="1">
        <f t="shared" si="127"/>
        <v>0</v>
      </c>
      <c r="I1634" s="1">
        <f t="shared" si="129"/>
        <v>4009</v>
      </c>
      <c r="J1634" s="1">
        <f t="shared" si="128"/>
        <v>0</v>
      </c>
    </row>
    <row r="1635" spans="3:10" x14ac:dyDescent="0.25">
      <c r="C1635" s="2">
        <v>41118</v>
      </c>
      <c r="D1635" s="3" t="s">
        <v>9</v>
      </c>
      <c r="E1635" s="1">
        <v>400</v>
      </c>
      <c r="F1635" s="1">
        <f t="shared" si="125"/>
        <v>7</v>
      </c>
      <c r="G1635" s="1">
        <f t="shared" si="126"/>
        <v>1</v>
      </c>
      <c r="H1635" s="1">
        <f t="shared" si="127"/>
        <v>2000</v>
      </c>
      <c r="I1635" s="1">
        <f t="shared" si="129"/>
        <v>3609</v>
      </c>
      <c r="J1635" s="1">
        <f t="shared" si="128"/>
        <v>0</v>
      </c>
    </row>
    <row r="1636" spans="3:10" x14ac:dyDescent="0.25">
      <c r="C1636" s="2">
        <v>41122</v>
      </c>
      <c r="D1636" s="3" t="s">
        <v>16</v>
      </c>
      <c r="E1636" s="1">
        <v>401</v>
      </c>
      <c r="F1636" s="1">
        <f t="shared" si="125"/>
        <v>8</v>
      </c>
      <c r="G1636" s="1">
        <f t="shared" si="126"/>
        <v>0</v>
      </c>
      <c r="H1636" s="1">
        <f t="shared" si="127"/>
        <v>0</v>
      </c>
      <c r="I1636" s="1">
        <f t="shared" si="129"/>
        <v>5208</v>
      </c>
      <c r="J1636" s="1">
        <f t="shared" si="128"/>
        <v>0</v>
      </c>
    </row>
    <row r="1637" spans="3:10" x14ac:dyDescent="0.25">
      <c r="C1637" s="2">
        <v>41124</v>
      </c>
      <c r="D1637" s="3" t="s">
        <v>57</v>
      </c>
      <c r="E1637" s="1">
        <v>170</v>
      </c>
      <c r="F1637" s="1">
        <f t="shared" si="125"/>
        <v>8</v>
      </c>
      <c r="G1637" s="1">
        <f t="shared" si="126"/>
        <v>0</v>
      </c>
      <c r="H1637" s="1">
        <f t="shared" si="127"/>
        <v>0</v>
      </c>
      <c r="I1637" s="1">
        <f t="shared" si="129"/>
        <v>5038</v>
      </c>
      <c r="J1637" s="1">
        <f t="shared" si="128"/>
        <v>0</v>
      </c>
    </row>
    <row r="1638" spans="3:10" x14ac:dyDescent="0.25">
      <c r="C1638" s="2">
        <v>41125</v>
      </c>
      <c r="D1638" s="3" t="s">
        <v>24</v>
      </c>
      <c r="E1638" s="1">
        <v>124</v>
      </c>
      <c r="F1638" s="1">
        <f t="shared" si="125"/>
        <v>8</v>
      </c>
      <c r="G1638" s="1">
        <f t="shared" si="126"/>
        <v>0</v>
      </c>
      <c r="H1638" s="1">
        <f t="shared" si="127"/>
        <v>0</v>
      </c>
      <c r="I1638" s="1">
        <f t="shared" si="129"/>
        <v>4914</v>
      </c>
      <c r="J1638" s="1">
        <f t="shared" si="128"/>
        <v>0</v>
      </c>
    </row>
    <row r="1639" spans="3:10" x14ac:dyDescent="0.25">
      <c r="C1639" s="2">
        <v>41127</v>
      </c>
      <c r="D1639" s="3" t="s">
        <v>203</v>
      </c>
      <c r="E1639" s="1">
        <v>13</v>
      </c>
      <c r="F1639" s="1">
        <f t="shared" si="125"/>
        <v>8</v>
      </c>
      <c r="G1639" s="1">
        <f t="shared" si="126"/>
        <v>0</v>
      </c>
      <c r="H1639" s="1">
        <f t="shared" si="127"/>
        <v>0</v>
      </c>
      <c r="I1639" s="1">
        <f t="shared" si="129"/>
        <v>4901</v>
      </c>
      <c r="J1639" s="1">
        <f t="shared" si="128"/>
        <v>0</v>
      </c>
    </row>
    <row r="1640" spans="3:10" x14ac:dyDescent="0.25">
      <c r="C1640" s="2">
        <v>41130</v>
      </c>
      <c r="D1640" s="3" t="s">
        <v>21</v>
      </c>
      <c r="E1640" s="1">
        <v>87</v>
      </c>
      <c r="F1640" s="1">
        <f t="shared" si="125"/>
        <v>8</v>
      </c>
      <c r="G1640" s="1">
        <f t="shared" si="126"/>
        <v>0</v>
      </c>
      <c r="H1640" s="1">
        <f t="shared" si="127"/>
        <v>0</v>
      </c>
      <c r="I1640" s="1">
        <f t="shared" si="129"/>
        <v>4814</v>
      </c>
      <c r="J1640" s="1">
        <f t="shared" si="128"/>
        <v>0</v>
      </c>
    </row>
    <row r="1641" spans="3:10" x14ac:dyDescent="0.25">
      <c r="C1641" s="2">
        <v>41130</v>
      </c>
      <c r="D1641" s="3" t="s">
        <v>26</v>
      </c>
      <c r="E1641" s="1">
        <v>190</v>
      </c>
      <c r="F1641" s="1">
        <f t="shared" si="125"/>
        <v>8</v>
      </c>
      <c r="G1641" s="1">
        <f t="shared" si="126"/>
        <v>0</v>
      </c>
      <c r="H1641" s="1">
        <f t="shared" si="127"/>
        <v>0</v>
      </c>
      <c r="I1641" s="1">
        <f t="shared" si="129"/>
        <v>4624</v>
      </c>
      <c r="J1641" s="1">
        <f t="shared" si="128"/>
        <v>0</v>
      </c>
    </row>
    <row r="1642" spans="3:10" x14ac:dyDescent="0.25">
      <c r="C1642" s="2">
        <v>41130</v>
      </c>
      <c r="D1642" s="3" t="s">
        <v>52</v>
      </c>
      <c r="E1642" s="1">
        <v>349</v>
      </c>
      <c r="F1642" s="1">
        <f t="shared" si="125"/>
        <v>8</v>
      </c>
      <c r="G1642" s="1">
        <f t="shared" si="126"/>
        <v>0</v>
      </c>
      <c r="H1642" s="1">
        <f t="shared" si="127"/>
        <v>0</v>
      </c>
      <c r="I1642" s="1">
        <f t="shared" si="129"/>
        <v>4275</v>
      </c>
      <c r="J1642" s="1">
        <f t="shared" si="128"/>
        <v>0</v>
      </c>
    </row>
    <row r="1643" spans="3:10" x14ac:dyDescent="0.25">
      <c r="C1643" s="2">
        <v>41132</v>
      </c>
      <c r="D1643" s="3" t="s">
        <v>183</v>
      </c>
      <c r="E1643" s="1">
        <v>16</v>
      </c>
      <c r="F1643" s="1">
        <f t="shared" si="125"/>
        <v>8</v>
      </c>
      <c r="G1643" s="1">
        <f t="shared" si="126"/>
        <v>0</v>
      </c>
      <c r="H1643" s="1">
        <f t="shared" si="127"/>
        <v>0</v>
      </c>
      <c r="I1643" s="1">
        <f t="shared" si="129"/>
        <v>4259</v>
      </c>
      <c r="J1643" s="1">
        <f t="shared" si="128"/>
        <v>0</v>
      </c>
    </row>
    <row r="1644" spans="3:10" x14ac:dyDescent="0.25">
      <c r="C1644" s="2">
        <v>41133</v>
      </c>
      <c r="D1644" s="3" t="s">
        <v>73</v>
      </c>
      <c r="E1644" s="1">
        <v>42</v>
      </c>
      <c r="F1644" s="1">
        <f t="shared" si="125"/>
        <v>8</v>
      </c>
      <c r="G1644" s="1">
        <f t="shared" si="126"/>
        <v>0</v>
      </c>
      <c r="H1644" s="1">
        <f t="shared" si="127"/>
        <v>0</v>
      </c>
      <c r="I1644" s="1">
        <f t="shared" si="129"/>
        <v>4217</v>
      </c>
      <c r="J1644" s="1">
        <f t="shared" si="128"/>
        <v>0</v>
      </c>
    </row>
    <row r="1645" spans="3:10" x14ac:dyDescent="0.25">
      <c r="C1645" s="2">
        <v>41134</v>
      </c>
      <c r="D1645" s="3" t="s">
        <v>25</v>
      </c>
      <c r="E1645" s="1">
        <v>70</v>
      </c>
      <c r="F1645" s="1">
        <f t="shared" si="125"/>
        <v>8</v>
      </c>
      <c r="G1645" s="1">
        <f t="shared" si="126"/>
        <v>0</v>
      </c>
      <c r="H1645" s="1">
        <f t="shared" si="127"/>
        <v>0</v>
      </c>
      <c r="I1645" s="1">
        <f t="shared" si="129"/>
        <v>4147</v>
      </c>
      <c r="J1645" s="1">
        <f t="shared" si="128"/>
        <v>0</v>
      </c>
    </row>
    <row r="1646" spans="3:10" x14ac:dyDescent="0.25">
      <c r="C1646" s="2">
        <v>41136</v>
      </c>
      <c r="D1646" s="3" t="s">
        <v>54</v>
      </c>
      <c r="E1646" s="1">
        <v>189</v>
      </c>
      <c r="F1646" s="1">
        <f t="shared" si="125"/>
        <v>8</v>
      </c>
      <c r="G1646" s="1">
        <f t="shared" si="126"/>
        <v>0</v>
      </c>
      <c r="H1646" s="1">
        <f t="shared" si="127"/>
        <v>0</v>
      </c>
      <c r="I1646" s="1">
        <f t="shared" si="129"/>
        <v>3958</v>
      </c>
      <c r="J1646" s="1">
        <f t="shared" si="128"/>
        <v>0</v>
      </c>
    </row>
    <row r="1647" spans="3:10" x14ac:dyDescent="0.25">
      <c r="C1647" s="2">
        <v>41137</v>
      </c>
      <c r="D1647" s="3" t="s">
        <v>57</v>
      </c>
      <c r="E1647" s="1">
        <v>64</v>
      </c>
      <c r="F1647" s="1">
        <f t="shared" si="125"/>
        <v>8</v>
      </c>
      <c r="G1647" s="1">
        <f t="shared" si="126"/>
        <v>0</v>
      </c>
      <c r="H1647" s="1">
        <f t="shared" si="127"/>
        <v>0</v>
      </c>
      <c r="I1647" s="1">
        <f t="shared" si="129"/>
        <v>3894</v>
      </c>
      <c r="J1647" s="1">
        <f t="shared" si="128"/>
        <v>0</v>
      </c>
    </row>
    <row r="1648" spans="3:10" x14ac:dyDescent="0.25">
      <c r="C1648" s="2">
        <v>41141</v>
      </c>
      <c r="D1648" s="3" t="s">
        <v>37</v>
      </c>
      <c r="E1648" s="1">
        <v>76</v>
      </c>
      <c r="F1648" s="1">
        <f t="shared" si="125"/>
        <v>8</v>
      </c>
      <c r="G1648" s="1">
        <f t="shared" si="126"/>
        <v>0</v>
      </c>
      <c r="H1648" s="1">
        <f t="shared" si="127"/>
        <v>0</v>
      </c>
      <c r="I1648" s="1">
        <f t="shared" si="129"/>
        <v>3818</v>
      </c>
      <c r="J1648" s="1">
        <f t="shared" si="128"/>
        <v>0</v>
      </c>
    </row>
    <row r="1649" spans="3:10" x14ac:dyDescent="0.25">
      <c r="C1649" s="2">
        <v>41142</v>
      </c>
      <c r="D1649" s="3" t="s">
        <v>51</v>
      </c>
      <c r="E1649" s="1">
        <v>11</v>
      </c>
      <c r="F1649" s="1">
        <f t="shared" si="125"/>
        <v>8</v>
      </c>
      <c r="G1649" s="1">
        <f t="shared" si="126"/>
        <v>0</v>
      </c>
      <c r="H1649" s="1">
        <f t="shared" si="127"/>
        <v>0</v>
      </c>
      <c r="I1649" s="1">
        <f t="shared" si="129"/>
        <v>3807</v>
      </c>
      <c r="J1649" s="1">
        <f t="shared" si="128"/>
        <v>0</v>
      </c>
    </row>
    <row r="1650" spans="3:10" x14ac:dyDescent="0.25">
      <c r="C1650" s="2">
        <v>41142</v>
      </c>
      <c r="D1650" s="3" t="s">
        <v>68</v>
      </c>
      <c r="E1650" s="1">
        <v>96</v>
      </c>
      <c r="F1650" s="1">
        <f t="shared" si="125"/>
        <v>8</v>
      </c>
      <c r="G1650" s="1">
        <f t="shared" si="126"/>
        <v>0</v>
      </c>
      <c r="H1650" s="1">
        <f t="shared" si="127"/>
        <v>0</v>
      </c>
      <c r="I1650" s="1">
        <f t="shared" si="129"/>
        <v>3711</v>
      </c>
      <c r="J1650" s="1">
        <f t="shared" si="128"/>
        <v>0</v>
      </c>
    </row>
    <row r="1651" spans="3:10" x14ac:dyDescent="0.25">
      <c r="C1651" s="2">
        <v>41143</v>
      </c>
      <c r="D1651" s="3" t="s">
        <v>113</v>
      </c>
      <c r="E1651" s="1">
        <v>17</v>
      </c>
      <c r="F1651" s="1">
        <f t="shared" si="125"/>
        <v>8</v>
      </c>
      <c r="G1651" s="1">
        <f t="shared" si="126"/>
        <v>0</v>
      </c>
      <c r="H1651" s="1">
        <f t="shared" si="127"/>
        <v>0</v>
      </c>
      <c r="I1651" s="1">
        <f t="shared" si="129"/>
        <v>3694</v>
      </c>
      <c r="J1651" s="1">
        <f t="shared" si="128"/>
        <v>0</v>
      </c>
    </row>
    <row r="1652" spans="3:10" x14ac:dyDescent="0.25">
      <c r="C1652" s="2">
        <v>41143</v>
      </c>
      <c r="D1652" s="3" t="s">
        <v>20</v>
      </c>
      <c r="E1652" s="1">
        <v>92</v>
      </c>
      <c r="F1652" s="1">
        <f t="shared" si="125"/>
        <v>8</v>
      </c>
      <c r="G1652" s="1">
        <f t="shared" si="126"/>
        <v>0</v>
      </c>
      <c r="H1652" s="1">
        <f t="shared" si="127"/>
        <v>0</v>
      </c>
      <c r="I1652" s="1">
        <f t="shared" si="129"/>
        <v>3602</v>
      </c>
      <c r="J1652" s="1">
        <f t="shared" si="128"/>
        <v>0</v>
      </c>
    </row>
    <row r="1653" spans="3:10" x14ac:dyDescent="0.25">
      <c r="C1653" s="2">
        <v>41144</v>
      </c>
      <c r="D1653" s="3" t="s">
        <v>10</v>
      </c>
      <c r="E1653" s="1">
        <v>76</v>
      </c>
      <c r="F1653" s="1">
        <f t="shared" si="125"/>
        <v>8</v>
      </c>
      <c r="G1653" s="1">
        <f t="shared" si="126"/>
        <v>0</v>
      </c>
      <c r="H1653" s="1">
        <f t="shared" si="127"/>
        <v>0</v>
      </c>
      <c r="I1653" s="1">
        <f t="shared" si="129"/>
        <v>3526</v>
      </c>
      <c r="J1653" s="1">
        <f t="shared" si="128"/>
        <v>0</v>
      </c>
    </row>
    <row r="1654" spans="3:10" x14ac:dyDescent="0.25">
      <c r="C1654" s="2">
        <v>41146</v>
      </c>
      <c r="D1654" s="3" t="s">
        <v>12</v>
      </c>
      <c r="E1654" s="1">
        <v>77</v>
      </c>
      <c r="F1654" s="1">
        <f t="shared" si="125"/>
        <v>8</v>
      </c>
      <c r="G1654" s="1">
        <f t="shared" si="126"/>
        <v>0</v>
      </c>
      <c r="H1654" s="1">
        <f t="shared" si="127"/>
        <v>0</v>
      </c>
      <c r="I1654" s="1">
        <f t="shared" si="129"/>
        <v>3449</v>
      </c>
      <c r="J1654" s="1">
        <f t="shared" si="128"/>
        <v>0</v>
      </c>
    </row>
    <row r="1655" spans="3:10" x14ac:dyDescent="0.25">
      <c r="C1655" s="2">
        <v>41147</v>
      </c>
      <c r="D1655" s="3" t="s">
        <v>104</v>
      </c>
      <c r="E1655" s="1">
        <v>344</v>
      </c>
      <c r="F1655" s="1">
        <f t="shared" si="125"/>
        <v>8</v>
      </c>
      <c r="G1655" s="1">
        <f t="shared" si="126"/>
        <v>0</v>
      </c>
      <c r="H1655" s="1">
        <f t="shared" si="127"/>
        <v>0</v>
      </c>
      <c r="I1655" s="1">
        <f t="shared" si="129"/>
        <v>3105</v>
      </c>
      <c r="J1655" s="1">
        <f t="shared" si="128"/>
        <v>0</v>
      </c>
    </row>
    <row r="1656" spans="3:10" x14ac:dyDescent="0.25">
      <c r="C1656" s="2">
        <v>41147</v>
      </c>
      <c r="D1656" s="3" t="s">
        <v>9</v>
      </c>
      <c r="E1656" s="1">
        <v>218</v>
      </c>
      <c r="F1656" s="1">
        <f t="shared" si="125"/>
        <v>8</v>
      </c>
      <c r="G1656" s="1">
        <f t="shared" si="126"/>
        <v>0</v>
      </c>
      <c r="H1656" s="1">
        <f t="shared" si="127"/>
        <v>0</v>
      </c>
      <c r="I1656" s="1">
        <f t="shared" si="129"/>
        <v>2887</v>
      </c>
      <c r="J1656" s="1">
        <f t="shared" si="128"/>
        <v>0</v>
      </c>
    </row>
    <row r="1657" spans="3:10" x14ac:dyDescent="0.25">
      <c r="C1657" s="2">
        <v>41148</v>
      </c>
      <c r="D1657" s="3" t="s">
        <v>52</v>
      </c>
      <c r="E1657" s="1">
        <v>115</v>
      </c>
      <c r="F1657" s="1">
        <f t="shared" si="125"/>
        <v>8</v>
      </c>
      <c r="G1657" s="1">
        <f t="shared" si="126"/>
        <v>0</v>
      </c>
      <c r="H1657" s="1">
        <f t="shared" si="127"/>
        <v>0</v>
      </c>
      <c r="I1657" s="1">
        <f t="shared" si="129"/>
        <v>2772</v>
      </c>
      <c r="J1657" s="1">
        <f t="shared" si="128"/>
        <v>0</v>
      </c>
    </row>
    <row r="1658" spans="3:10" x14ac:dyDescent="0.25">
      <c r="C1658" s="2">
        <v>41149</v>
      </c>
      <c r="D1658" s="3" t="s">
        <v>82</v>
      </c>
      <c r="E1658" s="1">
        <v>143</v>
      </c>
      <c r="F1658" s="1">
        <f t="shared" si="125"/>
        <v>8</v>
      </c>
      <c r="G1658" s="1">
        <f t="shared" si="126"/>
        <v>0</v>
      </c>
      <c r="H1658" s="1">
        <f t="shared" si="127"/>
        <v>0</v>
      </c>
      <c r="I1658" s="1">
        <f t="shared" si="129"/>
        <v>2629</v>
      </c>
      <c r="J1658" s="1">
        <f t="shared" si="128"/>
        <v>0</v>
      </c>
    </row>
    <row r="1659" spans="3:10" x14ac:dyDescent="0.25">
      <c r="C1659" s="2">
        <v>41149</v>
      </c>
      <c r="D1659" s="3" t="s">
        <v>139</v>
      </c>
      <c r="E1659" s="1">
        <v>1</v>
      </c>
      <c r="F1659" s="1">
        <f t="shared" si="125"/>
        <v>8</v>
      </c>
      <c r="G1659" s="1">
        <f t="shared" si="126"/>
        <v>1</v>
      </c>
      <c r="H1659" s="1">
        <f t="shared" si="127"/>
        <v>3000</v>
      </c>
      <c r="I1659" s="1">
        <f t="shared" si="129"/>
        <v>2628</v>
      </c>
      <c r="J1659" s="1">
        <f t="shared" si="128"/>
        <v>0</v>
      </c>
    </row>
    <row r="1660" spans="3:10" x14ac:dyDescent="0.25">
      <c r="C1660" s="2">
        <v>41154</v>
      </c>
      <c r="D1660" s="3" t="s">
        <v>71</v>
      </c>
      <c r="E1660" s="1">
        <v>133</v>
      </c>
      <c r="F1660" s="1">
        <f t="shared" si="125"/>
        <v>9</v>
      </c>
      <c r="G1660" s="1">
        <f t="shared" si="126"/>
        <v>0</v>
      </c>
      <c r="H1660" s="1">
        <f t="shared" si="127"/>
        <v>0</v>
      </c>
      <c r="I1660" s="1">
        <f t="shared" si="129"/>
        <v>5495</v>
      </c>
      <c r="J1660" s="1">
        <f t="shared" si="128"/>
        <v>0</v>
      </c>
    </row>
    <row r="1661" spans="3:10" x14ac:dyDescent="0.25">
      <c r="C1661" s="2">
        <v>41154</v>
      </c>
      <c r="D1661" s="3" t="s">
        <v>19</v>
      </c>
      <c r="E1661" s="1">
        <v>496</v>
      </c>
      <c r="F1661" s="1">
        <f t="shared" si="125"/>
        <v>9</v>
      </c>
      <c r="G1661" s="1">
        <f t="shared" si="126"/>
        <v>0</v>
      </c>
      <c r="H1661" s="1">
        <f t="shared" si="127"/>
        <v>0</v>
      </c>
      <c r="I1661" s="1">
        <f t="shared" si="129"/>
        <v>4999</v>
      </c>
      <c r="J1661" s="1">
        <f t="shared" si="128"/>
        <v>0</v>
      </c>
    </row>
    <row r="1662" spans="3:10" x14ac:dyDescent="0.25">
      <c r="C1662" s="2">
        <v>41154</v>
      </c>
      <c r="D1662" s="3" t="s">
        <v>110</v>
      </c>
      <c r="E1662" s="1">
        <v>5</v>
      </c>
      <c r="F1662" s="1">
        <f t="shared" si="125"/>
        <v>9</v>
      </c>
      <c r="G1662" s="1">
        <f t="shared" si="126"/>
        <v>0</v>
      </c>
      <c r="H1662" s="1">
        <f t="shared" si="127"/>
        <v>0</v>
      </c>
      <c r="I1662" s="1">
        <f t="shared" si="129"/>
        <v>4994</v>
      </c>
      <c r="J1662" s="1">
        <f t="shared" si="128"/>
        <v>0</v>
      </c>
    </row>
    <row r="1663" spans="3:10" x14ac:dyDescent="0.25">
      <c r="C1663" s="2">
        <v>41156</v>
      </c>
      <c r="D1663" s="3" t="s">
        <v>174</v>
      </c>
      <c r="E1663" s="1">
        <v>8</v>
      </c>
      <c r="F1663" s="1">
        <f t="shared" si="125"/>
        <v>9</v>
      </c>
      <c r="G1663" s="1">
        <f t="shared" si="126"/>
        <v>0</v>
      </c>
      <c r="H1663" s="1">
        <f t="shared" si="127"/>
        <v>0</v>
      </c>
      <c r="I1663" s="1">
        <f t="shared" si="129"/>
        <v>4986</v>
      </c>
      <c r="J1663" s="1">
        <f t="shared" si="128"/>
        <v>0</v>
      </c>
    </row>
    <row r="1664" spans="3:10" x14ac:dyDescent="0.25">
      <c r="C1664" s="2">
        <v>41157</v>
      </c>
      <c r="D1664" s="3" t="s">
        <v>54</v>
      </c>
      <c r="E1664" s="1">
        <v>59</v>
      </c>
      <c r="F1664" s="1">
        <f t="shared" si="125"/>
        <v>9</v>
      </c>
      <c r="G1664" s="1">
        <f t="shared" si="126"/>
        <v>0</v>
      </c>
      <c r="H1664" s="1">
        <f t="shared" si="127"/>
        <v>0</v>
      </c>
      <c r="I1664" s="1">
        <f t="shared" si="129"/>
        <v>4927</v>
      </c>
      <c r="J1664" s="1">
        <f t="shared" si="128"/>
        <v>0</v>
      </c>
    </row>
    <row r="1665" spans="3:10" x14ac:dyDescent="0.25">
      <c r="C1665" s="2">
        <v>41157</v>
      </c>
      <c r="D1665" s="3" t="s">
        <v>19</v>
      </c>
      <c r="E1665" s="1">
        <v>273</v>
      </c>
      <c r="F1665" s="1">
        <f t="shared" si="125"/>
        <v>9</v>
      </c>
      <c r="G1665" s="1">
        <f t="shared" si="126"/>
        <v>0</v>
      </c>
      <c r="H1665" s="1">
        <f t="shared" si="127"/>
        <v>0</v>
      </c>
      <c r="I1665" s="1">
        <f t="shared" si="129"/>
        <v>4654</v>
      </c>
      <c r="J1665" s="1">
        <f t="shared" si="128"/>
        <v>0</v>
      </c>
    </row>
    <row r="1666" spans="3:10" x14ac:dyDescent="0.25">
      <c r="C1666" s="2">
        <v>41158</v>
      </c>
      <c r="D1666" s="3" t="s">
        <v>11</v>
      </c>
      <c r="E1666" s="1">
        <v>165</v>
      </c>
      <c r="F1666" s="1">
        <f t="shared" si="125"/>
        <v>9</v>
      </c>
      <c r="G1666" s="1">
        <f t="shared" si="126"/>
        <v>0</v>
      </c>
      <c r="H1666" s="1">
        <f t="shared" si="127"/>
        <v>0</v>
      </c>
      <c r="I1666" s="1">
        <f t="shared" si="129"/>
        <v>4489</v>
      </c>
      <c r="J1666" s="1">
        <f t="shared" si="128"/>
        <v>0</v>
      </c>
    </row>
    <row r="1667" spans="3:10" x14ac:dyDescent="0.25">
      <c r="C1667" s="2">
        <v>41162</v>
      </c>
      <c r="D1667" s="3" t="s">
        <v>50</v>
      </c>
      <c r="E1667" s="1">
        <v>13</v>
      </c>
      <c r="F1667" s="1">
        <f t="shared" ref="F1667:F1730" si="130">MONTH(C1667)</f>
        <v>9</v>
      </c>
      <c r="G1667" s="1">
        <f t="shared" ref="G1667:G1730" si="131">IF(F1668&lt;&gt;F1667,1,0)</f>
        <v>0</v>
      </c>
      <c r="H1667" s="1">
        <f t="shared" ref="H1667:H1730" si="132">IF(G1667=1,IF(I1667&lt;5000,1000*ROUNDUP(5-I1667/1000,0),0),0)</f>
        <v>0</v>
      </c>
      <c r="I1667" s="1">
        <f t="shared" si="129"/>
        <v>4476</v>
      </c>
      <c r="J1667" s="1">
        <f t="shared" ref="J1667:J1730" si="133">IF(H1667&gt;=4000,1,0)</f>
        <v>0</v>
      </c>
    </row>
    <row r="1668" spans="3:10" x14ac:dyDescent="0.25">
      <c r="C1668" s="2">
        <v>41163</v>
      </c>
      <c r="D1668" s="3" t="s">
        <v>71</v>
      </c>
      <c r="E1668" s="1">
        <v>143</v>
      </c>
      <c r="F1668" s="1">
        <f t="shared" si="130"/>
        <v>9</v>
      </c>
      <c r="G1668" s="1">
        <f t="shared" si="131"/>
        <v>0</v>
      </c>
      <c r="H1668" s="1">
        <f t="shared" si="132"/>
        <v>0</v>
      </c>
      <c r="I1668" s="1">
        <f t="shared" ref="I1668:I1731" si="134">I1667-E1668+H1667</f>
        <v>4333</v>
      </c>
      <c r="J1668" s="1">
        <f t="shared" si="133"/>
        <v>0</v>
      </c>
    </row>
    <row r="1669" spans="3:10" x14ac:dyDescent="0.25">
      <c r="C1669" s="2">
        <v>41167</v>
      </c>
      <c r="D1669" s="3" t="s">
        <v>232</v>
      </c>
      <c r="E1669" s="1">
        <v>20</v>
      </c>
      <c r="F1669" s="1">
        <f t="shared" si="130"/>
        <v>9</v>
      </c>
      <c r="G1669" s="1">
        <f t="shared" si="131"/>
        <v>0</v>
      </c>
      <c r="H1669" s="1">
        <f t="shared" si="132"/>
        <v>0</v>
      </c>
      <c r="I1669" s="1">
        <f t="shared" si="134"/>
        <v>4313</v>
      </c>
      <c r="J1669" s="1">
        <f t="shared" si="133"/>
        <v>0</v>
      </c>
    </row>
    <row r="1670" spans="3:10" x14ac:dyDescent="0.25">
      <c r="C1670" s="2">
        <v>41171</v>
      </c>
      <c r="D1670" s="3" t="s">
        <v>56</v>
      </c>
      <c r="E1670" s="1">
        <v>4</v>
      </c>
      <c r="F1670" s="1">
        <f t="shared" si="130"/>
        <v>9</v>
      </c>
      <c r="G1670" s="1">
        <f t="shared" si="131"/>
        <v>0</v>
      </c>
      <c r="H1670" s="1">
        <f t="shared" si="132"/>
        <v>0</v>
      </c>
      <c r="I1670" s="1">
        <f t="shared" si="134"/>
        <v>4309</v>
      </c>
      <c r="J1670" s="1">
        <f t="shared" si="133"/>
        <v>0</v>
      </c>
    </row>
    <row r="1671" spans="3:10" x14ac:dyDescent="0.25">
      <c r="C1671" s="2">
        <v>41175</v>
      </c>
      <c r="D1671" s="3" t="s">
        <v>133</v>
      </c>
      <c r="E1671" s="1">
        <v>102</v>
      </c>
      <c r="F1671" s="1">
        <f t="shared" si="130"/>
        <v>9</v>
      </c>
      <c r="G1671" s="1">
        <f t="shared" si="131"/>
        <v>0</v>
      </c>
      <c r="H1671" s="1">
        <f t="shared" si="132"/>
        <v>0</v>
      </c>
      <c r="I1671" s="1">
        <f t="shared" si="134"/>
        <v>4207</v>
      </c>
      <c r="J1671" s="1">
        <f t="shared" si="133"/>
        <v>0</v>
      </c>
    </row>
    <row r="1672" spans="3:10" x14ac:dyDescent="0.25">
      <c r="C1672" s="2">
        <v>41177</v>
      </c>
      <c r="D1672" s="3" t="s">
        <v>8</v>
      </c>
      <c r="E1672" s="1">
        <v>155</v>
      </c>
      <c r="F1672" s="1">
        <f t="shared" si="130"/>
        <v>9</v>
      </c>
      <c r="G1672" s="1">
        <f t="shared" si="131"/>
        <v>0</v>
      </c>
      <c r="H1672" s="1">
        <f t="shared" si="132"/>
        <v>0</v>
      </c>
      <c r="I1672" s="1">
        <f t="shared" si="134"/>
        <v>4052</v>
      </c>
      <c r="J1672" s="1">
        <f t="shared" si="133"/>
        <v>0</v>
      </c>
    </row>
    <row r="1673" spans="3:10" x14ac:dyDescent="0.25">
      <c r="C1673" s="2">
        <v>41179</v>
      </c>
      <c r="D1673" s="3" t="s">
        <v>9</v>
      </c>
      <c r="E1673" s="1">
        <v>226</v>
      </c>
      <c r="F1673" s="1">
        <f t="shared" si="130"/>
        <v>9</v>
      </c>
      <c r="G1673" s="1">
        <f t="shared" si="131"/>
        <v>0</v>
      </c>
      <c r="H1673" s="1">
        <f t="shared" si="132"/>
        <v>0</v>
      </c>
      <c r="I1673" s="1">
        <f t="shared" si="134"/>
        <v>3826</v>
      </c>
      <c r="J1673" s="1">
        <f t="shared" si="133"/>
        <v>0</v>
      </c>
    </row>
    <row r="1674" spans="3:10" x14ac:dyDescent="0.25">
      <c r="C1674" s="2">
        <v>41179</v>
      </c>
      <c r="D1674" s="3" t="s">
        <v>16</v>
      </c>
      <c r="E1674" s="1">
        <v>346</v>
      </c>
      <c r="F1674" s="1">
        <f t="shared" si="130"/>
        <v>9</v>
      </c>
      <c r="G1674" s="1">
        <f t="shared" si="131"/>
        <v>0</v>
      </c>
      <c r="H1674" s="1">
        <f t="shared" si="132"/>
        <v>0</v>
      </c>
      <c r="I1674" s="1">
        <f t="shared" si="134"/>
        <v>3480</v>
      </c>
      <c r="J1674" s="1">
        <f t="shared" si="133"/>
        <v>0</v>
      </c>
    </row>
    <row r="1675" spans="3:10" x14ac:dyDescent="0.25">
      <c r="C1675" s="2">
        <v>41180</v>
      </c>
      <c r="D1675" s="3" t="s">
        <v>54</v>
      </c>
      <c r="E1675" s="1">
        <v>45</v>
      </c>
      <c r="F1675" s="1">
        <f t="shared" si="130"/>
        <v>9</v>
      </c>
      <c r="G1675" s="1">
        <f t="shared" si="131"/>
        <v>0</v>
      </c>
      <c r="H1675" s="1">
        <f t="shared" si="132"/>
        <v>0</v>
      </c>
      <c r="I1675" s="1">
        <f t="shared" si="134"/>
        <v>3435</v>
      </c>
      <c r="J1675" s="1">
        <f t="shared" si="133"/>
        <v>0</v>
      </c>
    </row>
    <row r="1676" spans="3:10" x14ac:dyDescent="0.25">
      <c r="C1676" s="2">
        <v>41182</v>
      </c>
      <c r="D1676" s="3" t="s">
        <v>153</v>
      </c>
      <c r="E1676" s="1">
        <v>11</v>
      </c>
      <c r="F1676" s="1">
        <f t="shared" si="130"/>
        <v>9</v>
      </c>
      <c r="G1676" s="1">
        <f t="shared" si="131"/>
        <v>1</v>
      </c>
      <c r="H1676" s="1">
        <f t="shared" si="132"/>
        <v>2000</v>
      </c>
      <c r="I1676" s="1">
        <f t="shared" si="134"/>
        <v>3424</v>
      </c>
      <c r="J1676" s="1">
        <f t="shared" si="133"/>
        <v>0</v>
      </c>
    </row>
    <row r="1677" spans="3:10" x14ac:dyDescent="0.25">
      <c r="C1677" s="2">
        <v>41185</v>
      </c>
      <c r="D1677" s="3" t="s">
        <v>132</v>
      </c>
      <c r="E1677" s="1">
        <v>14</v>
      </c>
      <c r="F1677" s="1">
        <f t="shared" si="130"/>
        <v>10</v>
      </c>
      <c r="G1677" s="1">
        <f t="shared" si="131"/>
        <v>0</v>
      </c>
      <c r="H1677" s="1">
        <f t="shared" si="132"/>
        <v>0</v>
      </c>
      <c r="I1677" s="1">
        <f t="shared" si="134"/>
        <v>5410</v>
      </c>
      <c r="J1677" s="1">
        <f t="shared" si="133"/>
        <v>0</v>
      </c>
    </row>
    <row r="1678" spans="3:10" x14ac:dyDescent="0.25">
      <c r="C1678" s="2">
        <v>41190</v>
      </c>
      <c r="D1678" s="3" t="s">
        <v>53</v>
      </c>
      <c r="E1678" s="1">
        <v>12</v>
      </c>
      <c r="F1678" s="1">
        <f t="shared" si="130"/>
        <v>10</v>
      </c>
      <c r="G1678" s="1">
        <f t="shared" si="131"/>
        <v>0</v>
      </c>
      <c r="H1678" s="1">
        <f t="shared" si="132"/>
        <v>0</v>
      </c>
      <c r="I1678" s="1">
        <f t="shared" si="134"/>
        <v>5398</v>
      </c>
      <c r="J1678" s="1">
        <f t="shared" si="133"/>
        <v>0</v>
      </c>
    </row>
    <row r="1679" spans="3:10" x14ac:dyDescent="0.25">
      <c r="C1679" s="2">
        <v>41195</v>
      </c>
      <c r="D1679" s="3" t="s">
        <v>156</v>
      </c>
      <c r="E1679" s="1">
        <v>11</v>
      </c>
      <c r="F1679" s="1">
        <f t="shared" si="130"/>
        <v>10</v>
      </c>
      <c r="G1679" s="1">
        <f t="shared" si="131"/>
        <v>0</v>
      </c>
      <c r="H1679" s="1">
        <f t="shared" si="132"/>
        <v>0</v>
      </c>
      <c r="I1679" s="1">
        <f t="shared" si="134"/>
        <v>5387</v>
      </c>
      <c r="J1679" s="1">
        <f t="shared" si="133"/>
        <v>0</v>
      </c>
    </row>
    <row r="1680" spans="3:10" x14ac:dyDescent="0.25">
      <c r="C1680" s="2">
        <v>41195</v>
      </c>
      <c r="D1680" s="3" t="s">
        <v>28</v>
      </c>
      <c r="E1680" s="1">
        <v>142</v>
      </c>
      <c r="F1680" s="1">
        <f t="shared" si="130"/>
        <v>10</v>
      </c>
      <c r="G1680" s="1">
        <f t="shared" si="131"/>
        <v>0</v>
      </c>
      <c r="H1680" s="1">
        <f t="shared" si="132"/>
        <v>0</v>
      </c>
      <c r="I1680" s="1">
        <f t="shared" si="134"/>
        <v>5245</v>
      </c>
      <c r="J1680" s="1">
        <f t="shared" si="133"/>
        <v>0</v>
      </c>
    </row>
    <row r="1681" spans="3:10" x14ac:dyDescent="0.25">
      <c r="C1681" s="2">
        <v>41201</v>
      </c>
      <c r="D1681" s="3" t="s">
        <v>73</v>
      </c>
      <c r="E1681" s="1">
        <v>184</v>
      </c>
      <c r="F1681" s="1">
        <f t="shared" si="130"/>
        <v>10</v>
      </c>
      <c r="G1681" s="1">
        <f t="shared" si="131"/>
        <v>0</v>
      </c>
      <c r="H1681" s="1">
        <f t="shared" si="132"/>
        <v>0</v>
      </c>
      <c r="I1681" s="1">
        <f t="shared" si="134"/>
        <v>5061</v>
      </c>
      <c r="J1681" s="1">
        <f t="shared" si="133"/>
        <v>0</v>
      </c>
    </row>
    <row r="1682" spans="3:10" x14ac:dyDescent="0.25">
      <c r="C1682" s="2">
        <v>41202</v>
      </c>
      <c r="D1682" s="3" t="s">
        <v>47</v>
      </c>
      <c r="E1682" s="1">
        <v>390</v>
      </c>
      <c r="F1682" s="1">
        <f t="shared" si="130"/>
        <v>10</v>
      </c>
      <c r="G1682" s="1">
        <f t="shared" si="131"/>
        <v>0</v>
      </c>
      <c r="H1682" s="1">
        <f t="shared" si="132"/>
        <v>0</v>
      </c>
      <c r="I1682" s="1">
        <f t="shared" si="134"/>
        <v>4671</v>
      </c>
      <c r="J1682" s="1">
        <f t="shared" si="133"/>
        <v>0</v>
      </c>
    </row>
    <row r="1683" spans="3:10" x14ac:dyDescent="0.25">
      <c r="C1683" s="2">
        <v>41206</v>
      </c>
      <c r="D1683" s="3" t="s">
        <v>39</v>
      </c>
      <c r="E1683" s="1">
        <v>110</v>
      </c>
      <c r="F1683" s="1">
        <f t="shared" si="130"/>
        <v>10</v>
      </c>
      <c r="G1683" s="1">
        <f t="shared" si="131"/>
        <v>0</v>
      </c>
      <c r="H1683" s="1">
        <f t="shared" si="132"/>
        <v>0</v>
      </c>
      <c r="I1683" s="1">
        <f t="shared" si="134"/>
        <v>4561</v>
      </c>
      <c r="J1683" s="1">
        <f t="shared" si="133"/>
        <v>0</v>
      </c>
    </row>
    <row r="1684" spans="3:10" x14ac:dyDescent="0.25">
      <c r="C1684" s="2">
        <v>41207</v>
      </c>
      <c r="D1684" s="3" t="s">
        <v>21</v>
      </c>
      <c r="E1684" s="1">
        <v>92</v>
      </c>
      <c r="F1684" s="1">
        <f t="shared" si="130"/>
        <v>10</v>
      </c>
      <c r="G1684" s="1">
        <f t="shared" si="131"/>
        <v>0</v>
      </c>
      <c r="H1684" s="1">
        <f t="shared" si="132"/>
        <v>0</v>
      </c>
      <c r="I1684" s="1">
        <f t="shared" si="134"/>
        <v>4469</v>
      </c>
      <c r="J1684" s="1">
        <f t="shared" si="133"/>
        <v>0</v>
      </c>
    </row>
    <row r="1685" spans="3:10" x14ac:dyDescent="0.25">
      <c r="C1685" s="2">
        <v>41208</v>
      </c>
      <c r="D1685" s="3" t="s">
        <v>70</v>
      </c>
      <c r="E1685" s="1">
        <v>5</v>
      </c>
      <c r="F1685" s="1">
        <f t="shared" si="130"/>
        <v>10</v>
      </c>
      <c r="G1685" s="1">
        <f t="shared" si="131"/>
        <v>0</v>
      </c>
      <c r="H1685" s="1">
        <f t="shared" si="132"/>
        <v>0</v>
      </c>
      <c r="I1685" s="1">
        <f t="shared" si="134"/>
        <v>4464</v>
      </c>
      <c r="J1685" s="1">
        <f t="shared" si="133"/>
        <v>0</v>
      </c>
    </row>
    <row r="1686" spans="3:10" x14ac:dyDescent="0.25">
      <c r="C1686" s="2">
        <v>41208</v>
      </c>
      <c r="D1686" s="3" t="s">
        <v>231</v>
      </c>
      <c r="E1686" s="1">
        <v>2</v>
      </c>
      <c r="F1686" s="1">
        <f t="shared" si="130"/>
        <v>10</v>
      </c>
      <c r="G1686" s="1">
        <f t="shared" si="131"/>
        <v>0</v>
      </c>
      <c r="H1686" s="1">
        <f t="shared" si="132"/>
        <v>0</v>
      </c>
      <c r="I1686" s="1">
        <f t="shared" si="134"/>
        <v>4462</v>
      </c>
      <c r="J1686" s="1">
        <f t="shared" si="133"/>
        <v>0</v>
      </c>
    </row>
    <row r="1687" spans="3:10" x14ac:dyDescent="0.25">
      <c r="C1687" s="2">
        <v>41210</v>
      </c>
      <c r="D1687" s="3" t="s">
        <v>177</v>
      </c>
      <c r="E1687" s="1">
        <v>14</v>
      </c>
      <c r="F1687" s="1">
        <f t="shared" si="130"/>
        <v>10</v>
      </c>
      <c r="G1687" s="1">
        <f t="shared" si="131"/>
        <v>0</v>
      </c>
      <c r="H1687" s="1">
        <f t="shared" si="132"/>
        <v>0</v>
      </c>
      <c r="I1687" s="1">
        <f t="shared" si="134"/>
        <v>4448</v>
      </c>
      <c r="J1687" s="1">
        <f t="shared" si="133"/>
        <v>0</v>
      </c>
    </row>
    <row r="1688" spans="3:10" x14ac:dyDescent="0.25">
      <c r="C1688" s="2">
        <v>41213</v>
      </c>
      <c r="D1688" s="3" t="s">
        <v>86</v>
      </c>
      <c r="E1688" s="1">
        <v>6</v>
      </c>
      <c r="F1688" s="1">
        <f t="shared" si="130"/>
        <v>10</v>
      </c>
      <c r="G1688" s="1">
        <f t="shared" si="131"/>
        <v>1</v>
      </c>
      <c r="H1688" s="1">
        <f t="shared" si="132"/>
        <v>1000</v>
      </c>
      <c r="I1688" s="1">
        <f t="shared" si="134"/>
        <v>4442</v>
      </c>
      <c r="J1688" s="1">
        <f t="shared" si="133"/>
        <v>0</v>
      </c>
    </row>
    <row r="1689" spans="3:10" x14ac:dyDescent="0.25">
      <c r="C1689" s="2">
        <v>41214</v>
      </c>
      <c r="D1689" s="3" t="s">
        <v>20</v>
      </c>
      <c r="E1689" s="1">
        <v>65</v>
      </c>
      <c r="F1689" s="1">
        <f t="shared" si="130"/>
        <v>11</v>
      </c>
      <c r="G1689" s="1">
        <f t="shared" si="131"/>
        <v>0</v>
      </c>
      <c r="H1689" s="1">
        <f t="shared" si="132"/>
        <v>0</v>
      </c>
      <c r="I1689" s="1">
        <f t="shared" si="134"/>
        <v>5377</v>
      </c>
      <c r="J1689" s="1">
        <f t="shared" si="133"/>
        <v>0</v>
      </c>
    </row>
    <row r="1690" spans="3:10" x14ac:dyDescent="0.25">
      <c r="C1690" s="2">
        <v>41214</v>
      </c>
      <c r="D1690" s="3" t="s">
        <v>71</v>
      </c>
      <c r="E1690" s="1">
        <v>45</v>
      </c>
      <c r="F1690" s="1">
        <f t="shared" si="130"/>
        <v>11</v>
      </c>
      <c r="G1690" s="1">
        <f t="shared" si="131"/>
        <v>0</v>
      </c>
      <c r="H1690" s="1">
        <f t="shared" si="132"/>
        <v>0</v>
      </c>
      <c r="I1690" s="1">
        <f t="shared" si="134"/>
        <v>5332</v>
      </c>
      <c r="J1690" s="1">
        <f t="shared" si="133"/>
        <v>0</v>
      </c>
    </row>
    <row r="1691" spans="3:10" x14ac:dyDescent="0.25">
      <c r="C1691" s="2">
        <v>41214</v>
      </c>
      <c r="D1691" s="3" t="s">
        <v>9</v>
      </c>
      <c r="E1691" s="1">
        <v>108</v>
      </c>
      <c r="F1691" s="1">
        <f t="shared" si="130"/>
        <v>11</v>
      </c>
      <c r="G1691" s="1">
        <f t="shared" si="131"/>
        <v>0</v>
      </c>
      <c r="H1691" s="1">
        <f t="shared" si="132"/>
        <v>0</v>
      </c>
      <c r="I1691" s="1">
        <f t="shared" si="134"/>
        <v>5224</v>
      </c>
      <c r="J1691" s="1">
        <f t="shared" si="133"/>
        <v>0</v>
      </c>
    </row>
    <row r="1692" spans="3:10" x14ac:dyDescent="0.25">
      <c r="C1692" s="2">
        <v>41215</v>
      </c>
      <c r="D1692" s="3" t="s">
        <v>39</v>
      </c>
      <c r="E1692" s="1">
        <v>159</v>
      </c>
      <c r="F1692" s="1">
        <f t="shared" si="130"/>
        <v>11</v>
      </c>
      <c r="G1692" s="1">
        <f t="shared" si="131"/>
        <v>0</v>
      </c>
      <c r="H1692" s="1">
        <f t="shared" si="132"/>
        <v>0</v>
      </c>
      <c r="I1692" s="1">
        <f t="shared" si="134"/>
        <v>5065</v>
      </c>
      <c r="J1692" s="1">
        <f t="shared" si="133"/>
        <v>0</v>
      </c>
    </row>
    <row r="1693" spans="3:10" x14ac:dyDescent="0.25">
      <c r="C1693" s="2">
        <v>41219</v>
      </c>
      <c r="D1693" s="3" t="s">
        <v>21</v>
      </c>
      <c r="E1693" s="1">
        <v>141</v>
      </c>
      <c r="F1693" s="1">
        <f t="shared" si="130"/>
        <v>11</v>
      </c>
      <c r="G1693" s="1">
        <f t="shared" si="131"/>
        <v>0</v>
      </c>
      <c r="H1693" s="1">
        <f t="shared" si="132"/>
        <v>0</v>
      </c>
      <c r="I1693" s="1">
        <f t="shared" si="134"/>
        <v>4924</v>
      </c>
      <c r="J1693" s="1">
        <f t="shared" si="133"/>
        <v>0</v>
      </c>
    </row>
    <row r="1694" spans="3:10" x14ac:dyDescent="0.25">
      <c r="C1694" s="2">
        <v>41219</v>
      </c>
      <c r="D1694" s="3" t="s">
        <v>40</v>
      </c>
      <c r="E1694" s="1">
        <v>14</v>
      </c>
      <c r="F1694" s="1">
        <f t="shared" si="130"/>
        <v>11</v>
      </c>
      <c r="G1694" s="1">
        <f t="shared" si="131"/>
        <v>0</v>
      </c>
      <c r="H1694" s="1">
        <f t="shared" si="132"/>
        <v>0</v>
      </c>
      <c r="I1694" s="1">
        <f t="shared" si="134"/>
        <v>4910</v>
      </c>
      <c r="J1694" s="1">
        <f t="shared" si="133"/>
        <v>0</v>
      </c>
    </row>
    <row r="1695" spans="3:10" x14ac:dyDescent="0.25">
      <c r="C1695" s="2">
        <v>41222</v>
      </c>
      <c r="D1695" s="3" t="s">
        <v>12</v>
      </c>
      <c r="E1695" s="1">
        <v>142</v>
      </c>
      <c r="F1695" s="1">
        <f t="shared" si="130"/>
        <v>11</v>
      </c>
      <c r="G1695" s="1">
        <f t="shared" si="131"/>
        <v>0</v>
      </c>
      <c r="H1695" s="1">
        <f t="shared" si="132"/>
        <v>0</v>
      </c>
      <c r="I1695" s="1">
        <f t="shared" si="134"/>
        <v>4768</v>
      </c>
      <c r="J1695" s="1">
        <f t="shared" si="133"/>
        <v>0</v>
      </c>
    </row>
    <row r="1696" spans="3:10" x14ac:dyDescent="0.25">
      <c r="C1696" s="2">
        <v>41223</v>
      </c>
      <c r="D1696" s="3" t="s">
        <v>11</v>
      </c>
      <c r="E1696" s="1">
        <v>167</v>
      </c>
      <c r="F1696" s="1">
        <f t="shared" si="130"/>
        <v>11</v>
      </c>
      <c r="G1696" s="1">
        <f t="shared" si="131"/>
        <v>0</v>
      </c>
      <c r="H1696" s="1">
        <f t="shared" si="132"/>
        <v>0</v>
      </c>
      <c r="I1696" s="1">
        <f t="shared" si="134"/>
        <v>4601</v>
      </c>
      <c r="J1696" s="1">
        <f t="shared" si="133"/>
        <v>0</v>
      </c>
    </row>
    <row r="1697" spans="3:10" x14ac:dyDescent="0.25">
      <c r="C1697" s="2">
        <v>41224</v>
      </c>
      <c r="D1697" s="3" t="s">
        <v>177</v>
      </c>
      <c r="E1697" s="1">
        <v>12</v>
      </c>
      <c r="F1697" s="1">
        <f t="shared" si="130"/>
        <v>11</v>
      </c>
      <c r="G1697" s="1">
        <f t="shared" si="131"/>
        <v>0</v>
      </c>
      <c r="H1697" s="1">
        <f t="shared" si="132"/>
        <v>0</v>
      </c>
      <c r="I1697" s="1">
        <f t="shared" si="134"/>
        <v>4589</v>
      </c>
      <c r="J1697" s="1">
        <f t="shared" si="133"/>
        <v>0</v>
      </c>
    </row>
    <row r="1698" spans="3:10" x14ac:dyDescent="0.25">
      <c r="C1698" s="2">
        <v>41229</v>
      </c>
      <c r="D1698" s="3" t="s">
        <v>30</v>
      </c>
      <c r="E1698" s="1">
        <v>187</v>
      </c>
      <c r="F1698" s="1">
        <f t="shared" si="130"/>
        <v>11</v>
      </c>
      <c r="G1698" s="1">
        <f t="shared" si="131"/>
        <v>0</v>
      </c>
      <c r="H1698" s="1">
        <f t="shared" si="132"/>
        <v>0</v>
      </c>
      <c r="I1698" s="1">
        <f t="shared" si="134"/>
        <v>4402</v>
      </c>
      <c r="J1698" s="1">
        <f t="shared" si="133"/>
        <v>0</v>
      </c>
    </row>
    <row r="1699" spans="3:10" x14ac:dyDescent="0.25">
      <c r="C1699" s="2">
        <v>41232</v>
      </c>
      <c r="D1699" s="3" t="s">
        <v>43</v>
      </c>
      <c r="E1699" s="1">
        <v>14</v>
      </c>
      <c r="F1699" s="1">
        <f t="shared" si="130"/>
        <v>11</v>
      </c>
      <c r="G1699" s="1">
        <f t="shared" si="131"/>
        <v>0</v>
      </c>
      <c r="H1699" s="1">
        <f t="shared" si="132"/>
        <v>0</v>
      </c>
      <c r="I1699" s="1">
        <f t="shared" si="134"/>
        <v>4388</v>
      </c>
      <c r="J1699" s="1">
        <f t="shared" si="133"/>
        <v>0</v>
      </c>
    </row>
    <row r="1700" spans="3:10" x14ac:dyDescent="0.25">
      <c r="C1700" s="2">
        <v>41235</v>
      </c>
      <c r="D1700" s="3" t="s">
        <v>167</v>
      </c>
      <c r="E1700" s="1">
        <v>10</v>
      </c>
      <c r="F1700" s="1">
        <f t="shared" si="130"/>
        <v>11</v>
      </c>
      <c r="G1700" s="1">
        <f t="shared" si="131"/>
        <v>0</v>
      </c>
      <c r="H1700" s="1">
        <f t="shared" si="132"/>
        <v>0</v>
      </c>
      <c r="I1700" s="1">
        <f t="shared" si="134"/>
        <v>4378</v>
      </c>
      <c r="J1700" s="1">
        <f t="shared" si="133"/>
        <v>0</v>
      </c>
    </row>
    <row r="1701" spans="3:10" x14ac:dyDescent="0.25">
      <c r="C1701" s="2">
        <v>41236</v>
      </c>
      <c r="D1701" s="3" t="s">
        <v>24</v>
      </c>
      <c r="E1701" s="1">
        <v>269</v>
      </c>
      <c r="F1701" s="1">
        <f t="shared" si="130"/>
        <v>11</v>
      </c>
      <c r="G1701" s="1">
        <f t="shared" si="131"/>
        <v>0</v>
      </c>
      <c r="H1701" s="1">
        <f t="shared" si="132"/>
        <v>0</v>
      </c>
      <c r="I1701" s="1">
        <f t="shared" si="134"/>
        <v>4109</v>
      </c>
      <c r="J1701" s="1">
        <f t="shared" si="133"/>
        <v>0</v>
      </c>
    </row>
    <row r="1702" spans="3:10" x14ac:dyDescent="0.25">
      <c r="C1702" s="2">
        <v>41236</v>
      </c>
      <c r="D1702" s="3" t="s">
        <v>7</v>
      </c>
      <c r="E1702" s="1">
        <v>328</v>
      </c>
      <c r="F1702" s="1">
        <f t="shared" si="130"/>
        <v>11</v>
      </c>
      <c r="G1702" s="1">
        <f t="shared" si="131"/>
        <v>0</v>
      </c>
      <c r="H1702" s="1">
        <f t="shared" si="132"/>
        <v>0</v>
      </c>
      <c r="I1702" s="1">
        <f t="shared" si="134"/>
        <v>3781</v>
      </c>
      <c r="J1702" s="1">
        <f t="shared" si="133"/>
        <v>0</v>
      </c>
    </row>
    <row r="1703" spans="3:10" x14ac:dyDescent="0.25">
      <c r="C1703" s="2">
        <v>41237</v>
      </c>
      <c r="D1703" s="3" t="s">
        <v>11</v>
      </c>
      <c r="E1703" s="1">
        <v>228</v>
      </c>
      <c r="F1703" s="1">
        <f t="shared" si="130"/>
        <v>11</v>
      </c>
      <c r="G1703" s="1">
        <f t="shared" si="131"/>
        <v>0</v>
      </c>
      <c r="H1703" s="1">
        <f t="shared" si="132"/>
        <v>0</v>
      </c>
      <c r="I1703" s="1">
        <f t="shared" si="134"/>
        <v>3553</v>
      </c>
      <c r="J1703" s="1">
        <f t="shared" si="133"/>
        <v>0</v>
      </c>
    </row>
    <row r="1704" spans="3:10" x14ac:dyDescent="0.25">
      <c r="C1704" s="2">
        <v>41239</v>
      </c>
      <c r="D1704" s="3" t="s">
        <v>4</v>
      </c>
      <c r="E1704" s="1">
        <v>12</v>
      </c>
      <c r="F1704" s="1">
        <f t="shared" si="130"/>
        <v>11</v>
      </c>
      <c r="G1704" s="1">
        <f t="shared" si="131"/>
        <v>1</v>
      </c>
      <c r="H1704" s="1">
        <f t="shared" si="132"/>
        <v>2000</v>
      </c>
      <c r="I1704" s="1">
        <f t="shared" si="134"/>
        <v>3541</v>
      </c>
      <c r="J1704" s="1">
        <f t="shared" si="133"/>
        <v>0</v>
      </c>
    </row>
    <row r="1705" spans="3:10" x14ac:dyDescent="0.25">
      <c r="C1705" s="2">
        <v>41244</v>
      </c>
      <c r="D1705" s="3" t="s">
        <v>95</v>
      </c>
      <c r="E1705" s="1">
        <v>16</v>
      </c>
      <c r="F1705" s="1">
        <f t="shared" si="130"/>
        <v>12</v>
      </c>
      <c r="G1705" s="1">
        <f t="shared" si="131"/>
        <v>0</v>
      </c>
      <c r="H1705" s="1">
        <f t="shared" si="132"/>
        <v>0</v>
      </c>
      <c r="I1705" s="1">
        <f t="shared" si="134"/>
        <v>5525</v>
      </c>
      <c r="J1705" s="1">
        <f t="shared" si="133"/>
        <v>0</v>
      </c>
    </row>
    <row r="1706" spans="3:10" x14ac:dyDescent="0.25">
      <c r="C1706" s="2">
        <v>41247</v>
      </c>
      <c r="D1706" s="3" t="s">
        <v>19</v>
      </c>
      <c r="E1706" s="1">
        <v>233</v>
      </c>
      <c r="F1706" s="1">
        <f t="shared" si="130"/>
        <v>12</v>
      </c>
      <c r="G1706" s="1">
        <f t="shared" si="131"/>
        <v>0</v>
      </c>
      <c r="H1706" s="1">
        <f t="shared" si="132"/>
        <v>0</v>
      </c>
      <c r="I1706" s="1">
        <f t="shared" si="134"/>
        <v>5292</v>
      </c>
      <c r="J1706" s="1">
        <f t="shared" si="133"/>
        <v>0</v>
      </c>
    </row>
    <row r="1707" spans="3:10" x14ac:dyDescent="0.25">
      <c r="C1707" s="2">
        <v>41248</v>
      </c>
      <c r="D1707" s="3" t="s">
        <v>134</v>
      </c>
      <c r="E1707" s="1">
        <v>10</v>
      </c>
      <c r="F1707" s="1">
        <f t="shared" si="130"/>
        <v>12</v>
      </c>
      <c r="G1707" s="1">
        <f t="shared" si="131"/>
        <v>0</v>
      </c>
      <c r="H1707" s="1">
        <f t="shared" si="132"/>
        <v>0</v>
      </c>
      <c r="I1707" s="1">
        <f t="shared" si="134"/>
        <v>5282</v>
      </c>
      <c r="J1707" s="1">
        <f t="shared" si="133"/>
        <v>0</v>
      </c>
    </row>
    <row r="1708" spans="3:10" x14ac:dyDescent="0.25">
      <c r="C1708" s="2">
        <v>41251</v>
      </c>
      <c r="D1708" s="3" t="s">
        <v>12</v>
      </c>
      <c r="E1708" s="1">
        <v>168</v>
      </c>
      <c r="F1708" s="1">
        <f t="shared" si="130"/>
        <v>12</v>
      </c>
      <c r="G1708" s="1">
        <f t="shared" si="131"/>
        <v>0</v>
      </c>
      <c r="H1708" s="1">
        <f t="shared" si="132"/>
        <v>0</v>
      </c>
      <c r="I1708" s="1">
        <f t="shared" si="134"/>
        <v>5114</v>
      </c>
      <c r="J1708" s="1">
        <f t="shared" si="133"/>
        <v>0</v>
      </c>
    </row>
    <row r="1709" spans="3:10" x14ac:dyDescent="0.25">
      <c r="C1709" s="2">
        <v>41251</v>
      </c>
      <c r="D1709" s="3" t="s">
        <v>7</v>
      </c>
      <c r="E1709" s="1">
        <v>388</v>
      </c>
      <c r="F1709" s="1">
        <f t="shared" si="130"/>
        <v>12</v>
      </c>
      <c r="G1709" s="1">
        <f t="shared" si="131"/>
        <v>0</v>
      </c>
      <c r="H1709" s="1">
        <f t="shared" si="132"/>
        <v>0</v>
      </c>
      <c r="I1709" s="1">
        <f t="shared" si="134"/>
        <v>4726</v>
      </c>
      <c r="J1709" s="1">
        <f t="shared" si="133"/>
        <v>0</v>
      </c>
    </row>
    <row r="1710" spans="3:10" x14ac:dyDescent="0.25">
      <c r="C1710" s="2">
        <v>41252</v>
      </c>
      <c r="D1710" s="3" t="s">
        <v>52</v>
      </c>
      <c r="E1710" s="1">
        <v>319</v>
      </c>
      <c r="F1710" s="1">
        <f t="shared" si="130"/>
        <v>12</v>
      </c>
      <c r="G1710" s="1">
        <f t="shared" si="131"/>
        <v>0</v>
      </c>
      <c r="H1710" s="1">
        <f t="shared" si="132"/>
        <v>0</v>
      </c>
      <c r="I1710" s="1">
        <f t="shared" si="134"/>
        <v>4407</v>
      </c>
      <c r="J1710" s="1">
        <f t="shared" si="133"/>
        <v>0</v>
      </c>
    </row>
    <row r="1711" spans="3:10" x14ac:dyDescent="0.25">
      <c r="C1711" s="2">
        <v>41254</v>
      </c>
      <c r="D1711" s="3" t="s">
        <v>69</v>
      </c>
      <c r="E1711" s="1">
        <v>12</v>
      </c>
      <c r="F1711" s="1">
        <f t="shared" si="130"/>
        <v>12</v>
      </c>
      <c r="G1711" s="1">
        <f t="shared" si="131"/>
        <v>0</v>
      </c>
      <c r="H1711" s="1">
        <f t="shared" si="132"/>
        <v>0</v>
      </c>
      <c r="I1711" s="1">
        <f t="shared" si="134"/>
        <v>4395</v>
      </c>
      <c r="J1711" s="1">
        <f t="shared" si="133"/>
        <v>0</v>
      </c>
    </row>
    <row r="1712" spans="3:10" x14ac:dyDescent="0.25">
      <c r="C1712" s="2">
        <v>41256</v>
      </c>
      <c r="D1712" s="3" t="s">
        <v>175</v>
      </c>
      <c r="E1712" s="1">
        <v>150</v>
      </c>
      <c r="F1712" s="1">
        <f t="shared" si="130"/>
        <v>12</v>
      </c>
      <c r="G1712" s="1">
        <f t="shared" si="131"/>
        <v>0</v>
      </c>
      <c r="H1712" s="1">
        <f t="shared" si="132"/>
        <v>0</v>
      </c>
      <c r="I1712" s="1">
        <f t="shared" si="134"/>
        <v>4245</v>
      </c>
      <c r="J1712" s="1">
        <f t="shared" si="133"/>
        <v>0</v>
      </c>
    </row>
    <row r="1713" spans="3:10" x14ac:dyDescent="0.25">
      <c r="C1713" s="2">
        <v>41258</v>
      </c>
      <c r="D1713" s="3" t="s">
        <v>11</v>
      </c>
      <c r="E1713" s="1">
        <v>347</v>
      </c>
      <c r="F1713" s="1">
        <f t="shared" si="130"/>
        <v>12</v>
      </c>
      <c r="G1713" s="1">
        <f t="shared" si="131"/>
        <v>0</v>
      </c>
      <c r="H1713" s="1">
        <f t="shared" si="132"/>
        <v>0</v>
      </c>
      <c r="I1713" s="1">
        <f t="shared" si="134"/>
        <v>3898</v>
      </c>
      <c r="J1713" s="1">
        <f t="shared" si="133"/>
        <v>0</v>
      </c>
    </row>
    <row r="1714" spans="3:10" x14ac:dyDescent="0.25">
      <c r="C1714" s="2">
        <v>41259</v>
      </c>
      <c r="D1714" s="3" t="s">
        <v>25</v>
      </c>
      <c r="E1714" s="1">
        <v>177</v>
      </c>
      <c r="F1714" s="1">
        <f t="shared" si="130"/>
        <v>12</v>
      </c>
      <c r="G1714" s="1">
        <f t="shared" si="131"/>
        <v>0</v>
      </c>
      <c r="H1714" s="1">
        <f t="shared" si="132"/>
        <v>0</v>
      </c>
      <c r="I1714" s="1">
        <f t="shared" si="134"/>
        <v>3721</v>
      </c>
      <c r="J1714" s="1">
        <f t="shared" si="133"/>
        <v>0</v>
      </c>
    </row>
    <row r="1715" spans="3:10" x14ac:dyDescent="0.25">
      <c r="C1715" s="2">
        <v>41262</v>
      </c>
      <c r="D1715" s="3" t="s">
        <v>47</v>
      </c>
      <c r="E1715" s="1">
        <v>222</v>
      </c>
      <c r="F1715" s="1">
        <f t="shared" si="130"/>
        <v>12</v>
      </c>
      <c r="G1715" s="1">
        <f t="shared" si="131"/>
        <v>0</v>
      </c>
      <c r="H1715" s="1">
        <f t="shared" si="132"/>
        <v>0</v>
      </c>
      <c r="I1715" s="1">
        <f t="shared" si="134"/>
        <v>3499</v>
      </c>
      <c r="J1715" s="1">
        <f t="shared" si="133"/>
        <v>0</v>
      </c>
    </row>
    <row r="1716" spans="3:10" x14ac:dyDescent="0.25">
      <c r="C1716" s="2">
        <v>41273</v>
      </c>
      <c r="D1716" s="3" t="s">
        <v>51</v>
      </c>
      <c r="E1716" s="1">
        <v>9</v>
      </c>
      <c r="F1716" s="1">
        <f t="shared" si="130"/>
        <v>12</v>
      </c>
      <c r="G1716" s="1">
        <f t="shared" si="131"/>
        <v>0</v>
      </c>
      <c r="H1716" s="1">
        <f t="shared" si="132"/>
        <v>0</v>
      </c>
      <c r="I1716" s="1">
        <f t="shared" si="134"/>
        <v>3490</v>
      </c>
      <c r="J1716" s="1">
        <f t="shared" si="133"/>
        <v>0</v>
      </c>
    </row>
    <row r="1717" spans="3:10" x14ac:dyDescent="0.25">
      <c r="C1717" s="2">
        <v>41273</v>
      </c>
      <c r="D1717" s="3" t="s">
        <v>233</v>
      </c>
      <c r="E1717" s="1">
        <v>14</v>
      </c>
      <c r="F1717" s="1">
        <f t="shared" si="130"/>
        <v>12</v>
      </c>
      <c r="G1717" s="1">
        <f t="shared" si="131"/>
        <v>1</v>
      </c>
      <c r="H1717" s="1">
        <f t="shared" si="132"/>
        <v>2000</v>
      </c>
      <c r="I1717" s="1">
        <f t="shared" si="134"/>
        <v>3476</v>
      </c>
      <c r="J1717" s="1">
        <f t="shared" si="133"/>
        <v>0</v>
      </c>
    </row>
    <row r="1718" spans="3:10" x14ac:dyDescent="0.25">
      <c r="C1718" s="2">
        <v>41275</v>
      </c>
      <c r="D1718" s="3" t="s">
        <v>5</v>
      </c>
      <c r="E1718" s="1">
        <v>7</v>
      </c>
      <c r="F1718" s="1">
        <f t="shared" si="130"/>
        <v>1</v>
      </c>
      <c r="G1718" s="1">
        <f t="shared" si="131"/>
        <v>0</v>
      </c>
      <c r="H1718" s="1">
        <f t="shared" si="132"/>
        <v>0</v>
      </c>
      <c r="I1718" s="1">
        <f t="shared" si="134"/>
        <v>5469</v>
      </c>
      <c r="J1718" s="1">
        <f t="shared" si="133"/>
        <v>0</v>
      </c>
    </row>
    <row r="1719" spans="3:10" x14ac:dyDescent="0.25">
      <c r="C1719" s="2">
        <v>41279</v>
      </c>
      <c r="D1719" s="3" t="s">
        <v>68</v>
      </c>
      <c r="E1719" s="1">
        <v>171</v>
      </c>
      <c r="F1719" s="1">
        <f t="shared" si="130"/>
        <v>1</v>
      </c>
      <c r="G1719" s="1">
        <f t="shared" si="131"/>
        <v>0</v>
      </c>
      <c r="H1719" s="1">
        <f t="shared" si="132"/>
        <v>0</v>
      </c>
      <c r="I1719" s="1">
        <f t="shared" si="134"/>
        <v>5298</v>
      </c>
      <c r="J1719" s="1">
        <f t="shared" si="133"/>
        <v>0</v>
      </c>
    </row>
    <row r="1720" spans="3:10" x14ac:dyDescent="0.25">
      <c r="C1720" s="2">
        <v>41283</v>
      </c>
      <c r="D1720" s="3" t="s">
        <v>210</v>
      </c>
      <c r="E1720" s="1">
        <v>16</v>
      </c>
      <c r="F1720" s="1">
        <f t="shared" si="130"/>
        <v>1</v>
      </c>
      <c r="G1720" s="1">
        <f t="shared" si="131"/>
        <v>0</v>
      </c>
      <c r="H1720" s="1">
        <f t="shared" si="132"/>
        <v>0</v>
      </c>
      <c r="I1720" s="1">
        <f t="shared" si="134"/>
        <v>5282</v>
      </c>
      <c r="J1720" s="1">
        <f t="shared" si="133"/>
        <v>0</v>
      </c>
    </row>
    <row r="1721" spans="3:10" x14ac:dyDescent="0.25">
      <c r="C1721" s="2">
        <v>41284</v>
      </c>
      <c r="D1721" s="3" t="s">
        <v>20</v>
      </c>
      <c r="E1721" s="1">
        <v>176</v>
      </c>
      <c r="F1721" s="1">
        <f t="shared" si="130"/>
        <v>1</v>
      </c>
      <c r="G1721" s="1">
        <f t="shared" si="131"/>
        <v>0</v>
      </c>
      <c r="H1721" s="1">
        <f t="shared" si="132"/>
        <v>0</v>
      </c>
      <c r="I1721" s="1">
        <f t="shared" si="134"/>
        <v>5106</v>
      </c>
      <c r="J1721" s="1">
        <f t="shared" si="133"/>
        <v>0</v>
      </c>
    </row>
    <row r="1722" spans="3:10" x14ac:dyDescent="0.25">
      <c r="C1722" s="2">
        <v>41287</v>
      </c>
      <c r="D1722" s="3" t="s">
        <v>57</v>
      </c>
      <c r="E1722" s="1">
        <v>37</v>
      </c>
      <c r="F1722" s="1">
        <f t="shared" si="130"/>
        <v>1</v>
      </c>
      <c r="G1722" s="1">
        <f t="shared" si="131"/>
        <v>0</v>
      </c>
      <c r="H1722" s="1">
        <f t="shared" si="132"/>
        <v>0</v>
      </c>
      <c r="I1722" s="1">
        <f t="shared" si="134"/>
        <v>5069</v>
      </c>
      <c r="J1722" s="1">
        <f t="shared" si="133"/>
        <v>0</v>
      </c>
    </row>
    <row r="1723" spans="3:10" x14ac:dyDescent="0.25">
      <c r="C1723" s="2">
        <v>41290</v>
      </c>
      <c r="D1723" s="3" t="s">
        <v>20</v>
      </c>
      <c r="E1723" s="1">
        <v>186</v>
      </c>
      <c r="F1723" s="1">
        <f t="shared" si="130"/>
        <v>1</v>
      </c>
      <c r="G1723" s="1">
        <f t="shared" si="131"/>
        <v>0</v>
      </c>
      <c r="H1723" s="1">
        <f t="shared" si="132"/>
        <v>0</v>
      </c>
      <c r="I1723" s="1">
        <f t="shared" si="134"/>
        <v>4883</v>
      </c>
      <c r="J1723" s="1">
        <f t="shared" si="133"/>
        <v>0</v>
      </c>
    </row>
    <row r="1724" spans="3:10" x14ac:dyDescent="0.25">
      <c r="C1724" s="2">
        <v>41290</v>
      </c>
      <c r="D1724" s="3" t="s">
        <v>63</v>
      </c>
      <c r="E1724" s="1">
        <v>45</v>
      </c>
      <c r="F1724" s="1">
        <f t="shared" si="130"/>
        <v>1</v>
      </c>
      <c r="G1724" s="1">
        <f t="shared" si="131"/>
        <v>0</v>
      </c>
      <c r="H1724" s="1">
        <f t="shared" si="132"/>
        <v>0</v>
      </c>
      <c r="I1724" s="1">
        <f t="shared" si="134"/>
        <v>4838</v>
      </c>
      <c r="J1724" s="1">
        <f t="shared" si="133"/>
        <v>0</v>
      </c>
    </row>
    <row r="1725" spans="3:10" x14ac:dyDescent="0.25">
      <c r="C1725" s="2">
        <v>41294</v>
      </c>
      <c r="D1725" s="3" t="s">
        <v>54</v>
      </c>
      <c r="E1725" s="1">
        <v>186</v>
      </c>
      <c r="F1725" s="1">
        <f t="shared" si="130"/>
        <v>1</v>
      </c>
      <c r="G1725" s="1">
        <f t="shared" si="131"/>
        <v>0</v>
      </c>
      <c r="H1725" s="1">
        <f t="shared" si="132"/>
        <v>0</v>
      </c>
      <c r="I1725" s="1">
        <f t="shared" si="134"/>
        <v>4652</v>
      </c>
      <c r="J1725" s="1">
        <f t="shared" si="133"/>
        <v>0</v>
      </c>
    </row>
    <row r="1726" spans="3:10" x14ac:dyDescent="0.25">
      <c r="C1726" s="2">
        <v>41294</v>
      </c>
      <c r="D1726" s="3" t="s">
        <v>16</v>
      </c>
      <c r="E1726" s="1">
        <v>211</v>
      </c>
      <c r="F1726" s="1">
        <f t="shared" si="130"/>
        <v>1</v>
      </c>
      <c r="G1726" s="1">
        <f t="shared" si="131"/>
        <v>0</v>
      </c>
      <c r="H1726" s="1">
        <f t="shared" si="132"/>
        <v>0</v>
      </c>
      <c r="I1726" s="1">
        <f t="shared" si="134"/>
        <v>4441</v>
      </c>
      <c r="J1726" s="1">
        <f t="shared" si="133"/>
        <v>0</v>
      </c>
    </row>
    <row r="1727" spans="3:10" x14ac:dyDescent="0.25">
      <c r="C1727" s="2">
        <v>41300</v>
      </c>
      <c r="D1727" s="3" t="s">
        <v>11</v>
      </c>
      <c r="E1727" s="1">
        <v>330</v>
      </c>
      <c r="F1727" s="1">
        <f t="shared" si="130"/>
        <v>1</v>
      </c>
      <c r="G1727" s="1">
        <f t="shared" si="131"/>
        <v>0</v>
      </c>
      <c r="H1727" s="1">
        <f t="shared" si="132"/>
        <v>0</v>
      </c>
      <c r="I1727" s="1">
        <f t="shared" si="134"/>
        <v>4111</v>
      </c>
      <c r="J1727" s="1">
        <f t="shared" si="133"/>
        <v>0</v>
      </c>
    </row>
    <row r="1728" spans="3:10" x14ac:dyDescent="0.25">
      <c r="C1728" s="2">
        <v>41301</v>
      </c>
      <c r="D1728" s="3" t="s">
        <v>16</v>
      </c>
      <c r="E1728" s="1">
        <v>134</v>
      </c>
      <c r="F1728" s="1">
        <f t="shared" si="130"/>
        <v>1</v>
      </c>
      <c r="G1728" s="1">
        <f t="shared" si="131"/>
        <v>0</v>
      </c>
      <c r="H1728" s="1">
        <f t="shared" si="132"/>
        <v>0</v>
      </c>
      <c r="I1728" s="1">
        <f t="shared" si="134"/>
        <v>3977</v>
      </c>
      <c r="J1728" s="1">
        <f t="shared" si="133"/>
        <v>0</v>
      </c>
    </row>
    <row r="1729" spans="3:10" x14ac:dyDescent="0.25">
      <c r="C1729" s="2">
        <v>41301</v>
      </c>
      <c r="D1729" s="3" t="s">
        <v>11</v>
      </c>
      <c r="E1729" s="1">
        <v>459</v>
      </c>
      <c r="F1729" s="1">
        <f t="shared" si="130"/>
        <v>1</v>
      </c>
      <c r="G1729" s="1">
        <f t="shared" si="131"/>
        <v>0</v>
      </c>
      <c r="H1729" s="1">
        <f t="shared" si="132"/>
        <v>0</v>
      </c>
      <c r="I1729" s="1">
        <f t="shared" si="134"/>
        <v>3518</v>
      </c>
      <c r="J1729" s="1">
        <f t="shared" si="133"/>
        <v>0</v>
      </c>
    </row>
    <row r="1730" spans="3:10" x14ac:dyDescent="0.25">
      <c r="C1730" s="2">
        <v>41302</v>
      </c>
      <c r="D1730" s="3" t="s">
        <v>28</v>
      </c>
      <c r="E1730" s="1">
        <v>185</v>
      </c>
      <c r="F1730" s="1">
        <f t="shared" si="130"/>
        <v>1</v>
      </c>
      <c r="G1730" s="1">
        <f t="shared" si="131"/>
        <v>0</v>
      </c>
      <c r="H1730" s="1">
        <f t="shared" si="132"/>
        <v>0</v>
      </c>
      <c r="I1730" s="1">
        <f t="shared" si="134"/>
        <v>3333</v>
      </c>
      <c r="J1730" s="1">
        <f t="shared" si="133"/>
        <v>0</v>
      </c>
    </row>
    <row r="1731" spans="3:10" x14ac:dyDescent="0.25">
      <c r="C1731" s="2">
        <v>41303</v>
      </c>
      <c r="D1731" s="3" t="s">
        <v>69</v>
      </c>
      <c r="E1731" s="1">
        <v>3</v>
      </c>
      <c r="F1731" s="1">
        <f t="shared" ref="F1731:F1794" si="135">MONTH(C1731)</f>
        <v>1</v>
      </c>
      <c r="G1731" s="1">
        <f t="shared" ref="G1731:G1794" si="136">IF(F1732&lt;&gt;F1731,1,0)</f>
        <v>0</v>
      </c>
      <c r="H1731" s="1">
        <f t="shared" ref="H1731:H1794" si="137">IF(G1731=1,IF(I1731&lt;5000,1000*ROUNDUP(5-I1731/1000,0),0),0)</f>
        <v>0</v>
      </c>
      <c r="I1731" s="1">
        <f t="shared" si="134"/>
        <v>3330</v>
      </c>
      <c r="J1731" s="1">
        <f t="shared" ref="J1731:J1794" si="138">IF(H1731&gt;=4000,1,0)</f>
        <v>0</v>
      </c>
    </row>
    <row r="1732" spans="3:10" x14ac:dyDescent="0.25">
      <c r="C1732" s="2">
        <v>41305</v>
      </c>
      <c r="D1732" s="3" t="s">
        <v>32</v>
      </c>
      <c r="E1732" s="1">
        <v>181</v>
      </c>
      <c r="F1732" s="1">
        <f t="shared" si="135"/>
        <v>1</v>
      </c>
      <c r="G1732" s="1">
        <f t="shared" si="136"/>
        <v>1</v>
      </c>
      <c r="H1732" s="1">
        <f t="shared" si="137"/>
        <v>2000</v>
      </c>
      <c r="I1732" s="1">
        <f t="shared" ref="I1732:I1795" si="139">I1731-E1732+H1731</f>
        <v>3149</v>
      </c>
      <c r="J1732" s="1">
        <f t="shared" si="138"/>
        <v>0</v>
      </c>
    </row>
    <row r="1733" spans="3:10" x14ac:dyDescent="0.25">
      <c r="C1733" s="2">
        <v>41309</v>
      </c>
      <c r="D1733" s="3" t="s">
        <v>19</v>
      </c>
      <c r="E1733" s="1">
        <v>441</v>
      </c>
      <c r="F1733" s="1">
        <f t="shared" si="135"/>
        <v>2</v>
      </c>
      <c r="G1733" s="1">
        <f t="shared" si="136"/>
        <v>0</v>
      </c>
      <c r="H1733" s="1">
        <f t="shared" si="137"/>
        <v>0</v>
      </c>
      <c r="I1733" s="1">
        <f t="shared" si="139"/>
        <v>4708</v>
      </c>
      <c r="J1733" s="1">
        <f t="shared" si="138"/>
        <v>0</v>
      </c>
    </row>
    <row r="1734" spans="3:10" x14ac:dyDescent="0.25">
      <c r="C1734" s="2">
        <v>41310</v>
      </c>
      <c r="D1734" s="3" t="s">
        <v>47</v>
      </c>
      <c r="E1734" s="1">
        <v>487</v>
      </c>
      <c r="F1734" s="1">
        <f t="shared" si="135"/>
        <v>2</v>
      </c>
      <c r="G1734" s="1">
        <f t="shared" si="136"/>
        <v>0</v>
      </c>
      <c r="H1734" s="1">
        <f t="shared" si="137"/>
        <v>0</v>
      </c>
      <c r="I1734" s="1">
        <f t="shared" si="139"/>
        <v>4221</v>
      </c>
      <c r="J1734" s="1">
        <f t="shared" si="138"/>
        <v>0</v>
      </c>
    </row>
    <row r="1735" spans="3:10" x14ac:dyDescent="0.25">
      <c r="C1735" s="2">
        <v>41310</v>
      </c>
      <c r="D1735" s="3" t="s">
        <v>54</v>
      </c>
      <c r="E1735" s="1">
        <v>56</v>
      </c>
      <c r="F1735" s="1">
        <f t="shared" si="135"/>
        <v>2</v>
      </c>
      <c r="G1735" s="1">
        <f t="shared" si="136"/>
        <v>0</v>
      </c>
      <c r="H1735" s="1">
        <f t="shared" si="137"/>
        <v>0</v>
      </c>
      <c r="I1735" s="1">
        <f t="shared" si="139"/>
        <v>4165</v>
      </c>
      <c r="J1735" s="1">
        <f t="shared" si="138"/>
        <v>0</v>
      </c>
    </row>
    <row r="1736" spans="3:10" x14ac:dyDescent="0.25">
      <c r="C1736" s="2">
        <v>41314</v>
      </c>
      <c r="D1736" s="3" t="s">
        <v>14</v>
      </c>
      <c r="E1736" s="1">
        <v>23</v>
      </c>
      <c r="F1736" s="1">
        <f t="shared" si="135"/>
        <v>2</v>
      </c>
      <c r="G1736" s="1">
        <f t="shared" si="136"/>
        <v>0</v>
      </c>
      <c r="H1736" s="1">
        <f t="shared" si="137"/>
        <v>0</v>
      </c>
      <c r="I1736" s="1">
        <f t="shared" si="139"/>
        <v>4142</v>
      </c>
      <c r="J1736" s="1">
        <f t="shared" si="138"/>
        <v>0</v>
      </c>
    </row>
    <row r="1737" spans="3:10" x14ac:dyDescent="0.25">
      <c r="C1737" s="2">
        <v>41314</v>
      </c>
      <c r="D1737" s="3" t="s">
        <v>133</v>
      </c>
      <c r="E1737" s="1">
        <v>113</v>
      </c>
      <c r="F1737" s="1">
        <f t="shared" si="135"/>
        <v>2</v>
      </c>
      <c r="G1737" s="1">
        <f t="shared" si="136"/>
        <v>0</v>
      </c>
      <c r="H1737" s="1">
        <f t="shared" si="137"/>
        <v>0</v>
      </c>
      <c r="I1737" s="1">
        <f t="shared" si="139"/>
        <v>4029</v>
      </c>
      <c r="J1737" s="1">
        <f t="shared" si="138"/>
        <v>0</v>
      </c>
    </row>
    <row r="1738" spans="3:10" x14ac:dyDescent="0.25">
      <c r="C1738" s="2">
        <v>41315</v>
      </c>
      <c r="D1738" s="3" t="s">
        <v>202</v>
      </c>
      <c r="E1738" s="1">
        <v>19</v>
      </c>
      <c r="F1738" s="1">
        <f t="shared" si="135"/>
        <v>2</v>
      </c>
      <c r="G1738" s="1">
        <f t="shared" si="136"/>
        <v>0</v>
      </c>
      <c r="H1738" s="1">
        <f t="shared" si="137"/>
        <v>0</v>
      </c>
      <c r="I1738" s="1">
        <f t="shared" si="139"/>
        <v>4010</v>
      </c>
      <c r="J1738" s="1">
        <f t="shared" si="138"/>
        <v>0</v>
      </c>
    </row>
    <row r="1739" spans="3:10" x14ac:dyDescent="0.25">
      <c r="C1739" s="2">
        <v>41316</v>
      </c>
      <c r="D1739" s="3" t="s">
        <v>80</v>
      </c>
      <c r="E1739" s="1">
        <v>188</v>
      </c>
      <c r="F1739" s="1">
        <f t="shared" si="135"/>
        <v>2</v>
      </c>
      <c r="G1739" s="1">
        <f t="shared" si="136"/>
        <v>0</v>
      </c>
      <c r="H1739" s="1">
        <f t="shared" si="137"/>
        <v>0</v>
      </c>
      <c r="I1739" s="1">
        <f t="shared" si="139"/>
        <v>3822</v>
      </c>
      <c r="J1739" s="1">
        <f t="shared" si="138"/>
        <v>0</v>
      </c>
    </row>
    <row r="1740" spans="3:10" x14ac:dyDescent="0.25">
      <c r="C1740" s="2">
        <v>41316</v>
      </c>
      <c r="D1740" s="3" t="s">
        <v>9</v>
      </c>
      <c r="E1740" s="1">
        <v>338</v>
      </c>
      <c r="F1740" s="1">
        <f t="shared" si="135"/>
        <v>2</v>
      </c>
      <c r="G1740" s="1">
        <f t="shared" si="136"/>
        <v>0</v>
      </c>
      <c r="H1740" s="1">
        <f t="shared" si="137"/>
        <v>0</v>
      </c>
      <c r="I1740" s="1">
        <f t="shared" si="139"/>
        <v>3484</v>
      </c>
      <c r="J1740" s="1">
        <f t="shared" si="138"/>
        <v>0</v>
      </c>
    </row>
    <row r="1741" spans="3:10" x14ac:dyDescent="0.25">
      <c r="C1741" s="2">
        <v>41317</v>
      </c>
      <c r="D1741" s="3" t="s">
        <v>33</v>
      </c>
      <c r="E1741" s="1">
        <v>80</v>
      </c>
      <c r="F1741" s="1">
        <f t="shared" si="135"/>
        <v>2</v>
      </c>
      <c r="G1741" s="1">
        <f t="shared" si="136"/>
        <v>0</v>
      </c>
      <c r="H1741" s="1">
        <f t="shared" si="137"/>
        <v>0</v>
      </c>
      <c r="I1741" s="1">
        <f t="shared" si="139"/>
        <v>3404</v>
      </c>
      <c r="J1741" s="1">
        <f t="shared" si="138"/>
        <v>0</v>
      </c>
    </row>
    <row r="1742" spans="3:10" x14ac:dyDescent="0.25">
      <c r="C1742" s="2">
        <v>41318</v>
      </c>
      <c r="D1742" s="3" t="s">
        <v>173</v>
      </c>
      <c r="E1742" s="1">
        <v>20</v>
      </c>
      <c r="F1742" s="1">
        <f t="shared" si="135"/>
        <v>2</v>
      </c>
      <c r="G1742" s="1">
        <f t="shared" si="136"/>
        <v>0</v>
      </c>
      <c r="H1742" s="1">
        <f t="shared" si="137"/>
        <v>0</v>
      </c>
      <c r="I1742" s="1">
        <f t="shared" si="139"/>
        <v>3384</v>
      </c>
      <c r="J1742" s="1">
        <f t="shared" si="138"/>
        <v>0</v>
      </c>
    </row>
    <row r="1743" spans="3:10" x14ac:dyDescent="0.25">
      <c r="C1743" s="2">
        <v>41321</v>
      </c>
      <c r="D1743" s="3" t="s">
        <v>161</v>
      </c>
      <c r="E1743" s="1">
        <v>1</v>
      </c>
      <c r="F1743" s="1">
        <f t="shared" si="135"/>
        <v>2</v>
      </c>
      <c r="G1743" s="1">
        <f t="shared" si="136"/>
        <v>0</v>
      </c>
      <c r="H1743" s="1">
        <f t="shared" si="137"/>
        <v>0</v>
      </c>
      <c r="I1743" s="1">
        <f t="shared" si="139"/>
        <v>3383</v>
      </c>
      <c r="J1743" s="1">
        <f t="shared" si="138"/>
        <v>0</v>
      </c>
    </row>
    <row r="1744" spans="3:10" x14ac:dyDescent="0.25">
      <c r="C1744" s="2">
        <v>41322</v>
      </c>
      <c r="D1744" s="3" t="s">
        <v>54</v>
      </c>
      <c r="E1744" s="1">
        <v>200</v>
      </c>
      <c r="F1744" s="1">
        <f t="shared" si="135"/>
        <v>2</v>
      </c>
      <c r="G1744" s="1">
        <f t="shared" si="136"/>
        <v>0</v>
      </c>
      <c r="H1744" s="1">
        <f t="shared" si="137"/>
        <v>0</v>
      </c>
      <c r="I1744" s="1">
        <f t="shared" si="139"/>
        <v>3183</v>
      </c>
      <c r="J1744" s="1">
        <f t="shared" si="138"/>
        <v>0</v>
      </c>
    </row>
    <row r="1745" spans="3:10" x14ac:dyDescent="0.25">
      <c r="C1745" s="2">
        <v>41323</v>
      </c>
      <c r="D1745" s="3" t="s">
        <v>7</v>
      </c>
      <c r="E1745" s="1">
        <v>429</v>
      </c>
      <c r="F1745" s="1">
        <f t="shared" si="135"/>
        <v>2</v>
      </c>
      <c r="G1745" s="1">
        <f t="shared" si="136"/>
        <v>0</v>
      </c>
      <c r="H1745" s="1">
        <f t="shared" si="137"/>
        <v>0</v>
      </c>
      <c r="I1745" s="1">
        <f t="shared" si="139"/>
        <v>2754</v>
      </c>
      <c r="J1745" s="1">
        <f t="shared" si="138"/>
        <v>0</v>
      </c>
    </row>
    <row r="1746" spans="3:10" x14ac:dyDescent="0.25">
      <c r="C1746" s="2">
        <v>41324</v>
      </c>
      <c r="D1746" s="3" t="s">
        <v>14</v>
      </c>
      <c r="E1746" s="1">
        <v>183</v>
      </c>
      <c r="F1746" s="1">
        <f t="shared" si="135"/>
        <v>2</v>
      </c>
      <c r="G1746" s="1">
        <f t="shared" si="136"/>
        <v>0</v>
      </c>
      <c r="H1746" s="1">
        <f t="shared" si="137"/>
        <v>0</v>
      </c>
      <c r="I1746" s="1">
        <f t="shared" si="139"/>
        <v>2571</v>
      </c>
      <c r="J1746" s="1">
        <f t="shared" si="138"/>
        <v>0</v>
      </c>
    </row>
    <row r="1747" spans="3:10" x14ac:dyDescent="0.25">
      <c r="C1747" s="2">
        <v>41325</v>
      </c>
      <c r="D1747" s="3" t="s">
        <v>12</v>
      </c>
      <c r="E1747" s="1">
        <v>26</v>
      </c>
      <c r="F1747" s="1">
        <f t="shared" si="135"/>
        <v>2</v>
      </c>
      <c r="G1747" s="1">
        <f t="shared" si="136"/>
        <v>0</v>
      </c>
      <c r="H1747" s="1">
        <f t="shared" si="137"/>
        <v>0</v>
      </c>
      <c r="I1747" s="1">
        <f t="shared" si="139"/>
        <v>2545</v>
      </c>
      <c r="J1747" s="1">
        <f t="shared" si="138"/>
        <v>0</v>
      </c>
    </row>
    <row r="1748" spans="3:10" x14ac:dyDescent="0.25">
      <c r="C1748" s="2">
        <v>41326</v>
      </c>
      <c r="D1748" s="3" t="s">
        <v>182</v>
      </c>
      <c r="E1748" s="1">
        <v>2</v>
      </c>
      <c r="F1748" s="1">
        <f t="shared" si="135"/>
        <v>2</v>
      </c>
      <c r="G1748" s="1">
        <f t="shared" si="136"/>
        <v>0</v>
      </c>
      <c r="H1748" s="1">
        <f t="shared" si="137"/>
        <v>0</v>
      </c>
      <c r="I1748" s="1">
        <f t="shared" si="139"/>
        <v>2543</v>
      </c>
      <c r="J1748" s="1">
        <f t="shared" si="138"/>
        <v>0</v>
      </c>
    </row>
    <row r="1749" spans="3:10" x14ac:dyDescent="0.25">
      <c r="C1749" s="2">
        <v>41328</v>
      </c>
      <c r="D1749" s="3" t="s">
        <v>9</v>
      </c>
      <c r="E1749" s="1">
        <v>174</v>
      </c>
      <c r="F1749" s="1">
        <f t="shared" si="135"/>
        <v>2</v>
      </c>
      <c r="G1749" s="1">
        <f t="shared" si="136"/>
        <v>0</v>
      </c>
      <c r="H1749" s="1">
        <f t="shared" si="137"/>
        <v>0</v>
      </c>
      <c r="I1749" s="1">
        <f t="shared" si="139"/>
        <v>2369</v>
      </c>
      <c r="J1749" s="1">
        <f t="shared" si="138"/>
        <v>0</v>
      </c>
    </row>
    <row r="1750" spans="3:10" x14ac:dyDescent="0.25">
      <c r="C1750" s="2">
        <v>41329</v>
      </c>
      <c r="D1750" s="3" t="s">
        <v>54</v>
      </c>
      <c r="E1750" s="1">
        <v>98</v>
      </c>
      <c r="F1750" s="1">
        <f t="shared" si="135"/>
        <v>2</v>
      </c>
      <c r="G1750" s="1">
        <f t="shared" si="136"/>
        <v>0</v>
      </c>
      <c r="H1750" s="1">
        <f t="shared" si="137"/>
        <v>0</v>
      </c>
      <c r="I1750" s="1">
        <f t="shared" si="139"/>
        <v>2271</v>
      </c>
      <c r="J1750" s="1">
        <f t="shared" si="138"/>
        <v>0</v>
      </c>
    </row>
    <row r="1751" spans="3:10" x14ac:dyDescent="0.25">
      <c r="C1751" s="2">
        <v>41329</v>
      </c>
      <c r="D1751" s="3" t="s">
        <v>187</v>
      </c>
      <c r="E1751" s="1">
        <v>11</v>
      </c>
      <c r="F1751" s="1">
        <f t="shared" si="135"/>
        <v>2</v>
      </c>
      <c r="G1751" s="1">
        <f t="shared" si="136"/>
        <v>0</v>
      </c>
      <c r="H1751" s="1">
        <f t="shared" si="137"/>
        <v>0</v>
      </c>
      <c r="I1751" s="1">
        <f t="shared" si="139"/>
        <v>2260</v>
      </c>
      <c r="J1751" s="1">
        <f t="shared" si="138"/>
        <v>0</v>
      </c>
    </row>
    <row r="1752" spans="3:10" x14ac:dyDescent="0.25">
      <c r="C1752" s="2">
        <v>41332</v>
      </c>
      <c r="D1752" s="3" t="s">
        <v>30</v>
      </c>
      <c r="E1752" s="1">
        <v>58</v>
      </c>
      <c r="F1752" s="1">
        <f t="shared" si="135"/>
        <v>2</v>
      </c>
      <c r="G1752" s="1">
        <f t="shared" si="136"/>
        <v>1</v>
      </c>
      <c r="H1752" s="1">
        <f t="shared" si="137"/>
        <v>3000</v>
      </c>
      <c r="I1752" s="1">
        <f t="shared" si="139"/>
        <v>2202</v>
      </c>
      <c r="J1752" s="1">
        <f t="shared" si="138"/>
        <v>0</v>
      </c>
    </row>
    <row r="1753" spans="3:10" x14ac:dyDescent="0.25">
      <c r="C1753" s="2">
        <v>41336</v>
      </c>
      <c r="D1753" s="3" t="s">
        <v>17</v>
      </c>
      <c r="E1753" s="1">
        <v>17</v>
      </c>
      <c r="F1753" s="1">
        <f t="shared" si="135"/>
        <v>3</v>
      </c>
      <c r="G1753" s="1">
        <f t="shared" si="136"/>
        <v>0</v>
      </c>
      <c r="H1753" s="1">
        <f t="shared" si="137"/>
        <v>0</v>
      </c>
      <c r="I1753" s="1">
        <f t="shared" si="139"/>
        <v>5185</v>
      </c>
      <c r="J1753" s="1">
        <f t="shared" si="138"/>
        <v>0</v>
      </c>
    </row>
    <row r="1754" spans="3:10" x14ac:dyDescent="0.25">
      <c r="C1754" s="2">
        <v>41337</v>
      </c>
      <c r="D1754" s="3" t="s">
        <v>19</v>
      </c>
      <c r="E1754" s="1">
        <v>143</v>
      </c>
      <c r="F1754" s="1">
        <f t="shared" si="135"/>
        <v>3</v>
      </c>
      <c r="G1754" s="1">
        <f t="shared" si="136"/>
        <v>0</v>
      </c>
      <c r="H1754" s="1">
        <f t="shared" si="137"/>
        <v>0</v>
      </c>
      <c r="I1754" s="1">
        <f t="shared" si="139"/>
        <v>5042</v>
      </c>
      <c r="J1754" s="1">
        <f t="shared" si="138"/>
        <v>0</v>
      </c>
    </row>
    <row r="1755" spans="3:10" x14ac:dyDescent="0.25">
      <c r="C1755" s="2">
        <v>41339</v>
      </c>
      <c r="D1755" s="3" t="s">
        <v>54</v>
      </c>
      <c r="E1755" s="1">
        <v>108</v>
      </c>
      <c r="F1755" s="1">
        <f t="shared" si="135"/>
        <v>3</v>
      </c>
      <c r="G1755" s="1">
        <f t="shared" si="136"/>
        <v>0</v>
      </c>
      <c r="H1755" s="1">
        <f t="shared" si="137"/>
        <v>0</v>
      </c>
      <c r="I1755" s="1">
        <f t="shared" si="139"/>
        <v>4934</v>
      </c>
      <c r="J1755" s="1">
        <f t="shared" si="138"/>
        <v>0</v>
      </c>
    </row>
    <row r="1756" spans="3:10" x14ac:dyDescent="0.25">
      <c r="C1756" s="2">
        <v>41346</v>
      </c>
      <c r="D1756" s="3" t="s">
        <v>104</v>
      </c>
      <c r="E1756" s="1">
        <v>424</v>
      </c>
      <c r="F1756" s="1">
        <f t="shared" si="135"/>
        <v>3</v>
      </c>
      <c r="G1756" s="1">
        <f t="shared" si="136"/>
        <v>0</v>
      </c>
      <c r="H1756" s="1">
        <f t="shared" si="137"/>
        <v>0</v>
      </c>
      <c r="I1756" s="1">
        <f t="shared" si="139"/>
        <v>4510</v>
      </c>
      <c r="J1756" s="1">
        <f t="shared" si="138"/>
        <v>0</v>
      </c>
    </row>
    <row r="1757" spans="3:10" x14ac:dyDescent="0.25">
      <c r="C1757" s="2">
        <v>41351</v>
      </c>
      <c r="D1757" s="3" t="s">
        <v>223</v>
      </c>
      <c r="E1757" s="1">
        <v>9</v>
      </c>
      <c r="F1757" s="1">
        <f t="shared" si="135"/>
        <v>3</v>
      </c>
      <c r="G1757" s="1">
        <f t="shared" si="136"/>
        <v>0</v>
      </c>
      <c r="H1757" s="1">
        <f t="shared" si="137"/>
        <v>0</v>
      </c>
      <c r="I1757" s="1">
        <f t="shared" si="139"/>
        <v>4501</v>
      </c>
      <c r="J1757" s="1">
        <f t="shared" si="138"/>
        <v>0</v>
      </c>
    </row>
    <row r="1758" spans="3:10" x14ac:dyDescent="0.25">
      <c r="C1758" s="2">
        <v>41352</v>
      </c>
      <c r="D1758" s="3" t="s">
        <v>30</v>
      </c>
      <c r="E1758" s="1">
        <v>135</v>
      </c>
      <c r="F1758" s="1">
        <f t="shared" si="135"/>
        <v>3</v>
      </c>
      <c r="G1758" s="1">
        <f t="shared" si="136"/>
        <v>0</v>
      </c>
      <c r="H1758" s="1">
        <f t="shared" si="137"/>
        <v>0</v>
      </c>
      <c r="I1758" s="1">
        <f t="shared" si="139"/>
        <v>4366</v>
      </c>
      <c r="J1758" s="1">
        <f t="shared" si="138"/>
        <v>0</v>
      </c>
    </row>
    <row r="1759" spans="3:10" x14ac:dyDescent="0.25">
      <c r="C1759" s="2">
        <v>41356</v>
      </c>
      <c r="D1759" s="3" t="s">
        <v>16</v>
      </c>
      <c r="E1759" s="1">
        <v>202</v>
      </c>
      <c r="F1759" s="1">
        <f t="shared" si="135"/>
        <v>3</v>
      </c>
      <c r="G1759" s="1">
        <f t="shared" si="136"/>
        <v>0</v>
      </c>
      <c r="H1759" s="1">
        <f t="shared" si="137"/>
        <v>0</v>
      </c>
      <c r="I1759" s="1">
        <f t="shared" si="139"/>
        <v>4164</v>
      </c>
      <c r="J1759" s="1">
        <f t="shared" si="138"/>
        <v>0</v>
      </c>
    </row>
    <row r="1760" spans="3:10" x14ac:dyDescent="0.25">
      <c r="C1760" s="2">
        <v>41357</v>
      </c>
      <c r="D1760" s="3" t="s">
        <v>47</v>
      </c>
      <c r="E1760" s="1">
        <v>459</v>
      </c>
      <c r="F1760" s="1">
        <f t="shared" si="135"/>
        <v>3</v>
      </c>
      <c r="G1760" s="1">
        <f t="shared" si="136"/>
        <v>0</v>
      </c>
      <c r="H1760" s="1">
        <f t="shared" si="137"/>
        <v>0</v>
      </c>
      <c r="I1760" s="1">
        <f t="shared" si="139"/>
        <v>3705</v>
      </c>
      <c r="J1760" s="1">
        <f t="shared" si="138"/>
        <v>0</v>
      </c>
    </row>
    <row r="1761" spans="3:10" x14ac:dyDescent="0.25">
      <c r="C1761" s="2">
        <v>41361</v>
      </c>
      <c r="D1761" s="3" t="s">
        <v>60</v>
      </c>
      <c r="E1761" s="1">
        <v>107</v>
      </c>
      <c r="F1761" s="1">
        <f t="shared" si="135"/>
        <v>3</v>
      </c>
      <c r="G1761" s="1">
        <f t="shared" si="136"/>
        <v>0</v>
      </c>
      <c r="H1761" s="1">
        <f t="shared" si="137"/>
        <v>0</v>
      </c>
      <c r="I1761" s="1">
        <f t="shared" si="139"/>
        <v>3598</v>
      </c>
      <c r="J1761" s="1">
        <f t="shared" si="138"/>
        <v>0</v>
      </c>
    </row>
    <row r="1762" spans="3:10" x14ac:dyDescent="0.25">
      <c r="C1762" s="2">
        <v>41362</v>
      </c>
      <c r="D1762" s="3" t="s">
        <v>37</v>
      </c>
      <c r="E1762" s="1">
        <v>37</v>
      </c>
      <c r="F1762" s="1">
        <f t="shared" si="135"/>
        <v>3</v>
      </c>
      <c r="G1762" s="1">
        <f t="shared" si="136"/>
        <v>0</v>
      </c>
      <c r="H1762" s="1">
        <f t="shared" si="137"/>
        <v>0</v>
      </c>
      <c r="I1762" s="1">
        <f t="shared" si="139"/>
        <v>3561</v>
      </c>
      <c r="J1762" s="1">
        <f t="shared" si="138"/>
        <v>0</v>
      </c>
    </row>
    <row r="1763" spans="3:10" x14ac:dyDescent="0.25">
      <c r="C1763" s="2">
        <v>41363</v>
      </c>
      <c r="D1763" s="3" t="s">
        <v>63</v>
      </c>
      <c r="E1763" s="1">
        <v>43</v>
      </c>
      <c r="F1763" s="1">
        <f t="shared" si="135"/>
        <v>3</v>
      </c>
      <c r="G1763" s="1">
        <f t="shared" si="136"/>
        <v>1</v>
      </c>
      <c r="H1763" s="1">
        <f t="shared" si="137"/>
        <v>2000</v>
      </c>
      <c r="I1763" s="1">
        <f t="shared" si="139"/>
        <v>3518</v>
      </c>
      <c r="J1763" s="1">
        <f t="shared" si="138"/>
        <v>0</v>
      </c>
    </row>
    <row r="1764" spans="3:10" x14ac:dyDescent="0.25">
      <c r="C1764" s="2">
        <v>41365</v>
      </c>
      <c r="D1764" s="3" t="s">
        <v>11</v>
      </c>
      <c r="E1764" s="1">
        <v>352</v>
      </c>
      <c r="F1764" s="1">
        <f t="shared" si="135"/>
        <v>4</v>
      </c>
      <c r="G1764" s="1">
        <f t="shared" si="136"/>
        <v>0</v>
      </c>
      <c r="H1764" s="1">
        <f t="shared" si="137"/>
        <v>0</v>
      </c>
      <c r="I1764" s="1">
        <f t="shared" si="139"/>
        <v>5166</v>
      </c>
      <c r="J1764" s="1">
        <f t="shared" si="138"/>
        <v>0</v>
      </c>
    </row>
    <row r="1765" spans="3:10" x14ac:dyDescent="0.25">
      <c r="C1765" s="2">
        <v>41368</v>
      </c>
      <c r="D1765" s="3" t="s">
        <v>20</v>
      </c>
      <c r="E1765" s="1">
        <v>94</v>
      </c>
      <c r="F1765" s="1">
        <f t="shared" si="135"/>
        <v>4</v>
      </c>
      <c r="G1765" s="1">
        <f t="shared" si="136"/>
        <v>0</v>
      </c>
      <c r="H1765" s="1">
        <f t="shared" si="137"/>
        <v>0</v>
      </c>
      <c r="I1765" s="1">
        <f t="shared" si="139"/>
        <v>5072</v>
      </c>
      <c r="J1765" s="1">
        <f t="shared" si="138"/>
        <v>0</v>
      </c>
    </row>
    <row r="1766" spans="3:10" x14ac:dyDescent="0.25">
      <c r="C1766" s="2">
        <v>41368</v>
      </c>
      <c r="D1766" s="3" t="s">
        <v>68</v>
      </c>
      <c r="E1766" s="1">
        <v>112</v>
      </c>
      <c r="F1766" s="1">
        <f t="shared" si="135"/>
        <v>4</v>
      </c>
      <c r="G1766" s="1">
        <f t="shared" si="136"/>
        <v>0</v>
      </c>
      <c r="H1766" s="1">
        <f t="shared" si="137"/>
        <v>0</v>
      </c>
      <c r="I1766" s="1">
        <f t="shared" si="139"/>
        <v>4960</v>
      </c>
      <c r="J1766" s="1">
        <f t="shared" si="138"/>
        <v>0</v>
      </c>
    </row>
    <row r="1767" spans="3:10" x14ac:dyDescent="0.25">
      <c r="C1767" s="2">
        <v>41369</v>
      </c>
      <c r="D1767" s="3" t="s">
        <v>63</v>
      </c>
      <c r="E1767" s="1">
        <v>136</v>
      </c>
      <c r="F1767" s="1">
        <f t="shared" si="135"/>
        <v>4</v>
      </c>
      <c r="G1767" s="1">
        <f t="shared" si="136"/>
        <v>0</v>
      </c>
      <c r="H1767" s="1">
        <f t="shared" si="137"/>
        <v>0</v>
      </c>
      <c r="I1767" s="1">
        <f t="shared" si="139"/>
        <v>4824</v>
      </c>
      <c r="J1767" s="1">
        <f t="shared" si="138"/>
        <v>0</v>
      </c>
    </row>
    <row r="1768" spans="3:10" x14ac:dyDescent="0.25">
      <c r="C1768" s="2">
        <v>41370</v>
      </c>
      <c r="D1768" s="3" t="s">
        <v>80</v>
      </c>
      <c r="E1768" s="1">
        <v>56</v>
      </c>
      <c r="F1768" s="1">
        <f t="shared" si="135"/>
        <v>4</v>
      </c>
      <c r="G1768" s="1">
        <f t="shared" si="136"/>
        <v>0</v>
      </c>
      <c r="H1768" s="1">
        <f t="shared" si="137"/>
        <v>0</v>
      </c>
      <c r="I1768" s="1">
        <f t="shared" si="139"/>
        <v>4768</v>
      </c>
      <c r="J1768" s="1">
        <f t="shared" si="138"/>
        <v>0</v>
      </c>
    </row>
    <row r="1769" spans="3:10" x14ac:dyDescent="0.25">
      <c r="C1769" s="2">
        <v>41372</v>
      </c>
      <c r="D1769" s="3" t="s">
        <v>16</v>
      </c>
      <c r="E1769" s="1">
        <v>286</v>
      </c>
      <c r="F1769" s="1">
        <f t="shared" si="135"/>
        <v>4</v>
      </c>
      <c r="G1769" s="1">
        <f t="shared" si="136"/>
        <v>0</v>
      </c>
      <c r="H1769" s="1">
        <f t="shared" si="137"/>
        <v>0</v>
      </c>
      <c r="I1769" s="1">
        <f t="shared" si="139"/>
        <v>4482</v>
      </c>
      <c r="J1769" s="1">
        <f t="shared" si="138"/>
        <v>0</v>
      </c>
    </row>
    <row r="1770" spans="3:10" x14ac:dyDescent="0.25">
      <c r="C1770" s="2">
        <v>41373</v>
      </c>
      <c r="D1770" s="3" t="s">
        <v>9</v>
      </c>
      <c r="E1770" s="1">
        <v>296</v>
      </c>
      <c r="F1770" s="1">
        <f t="shared" si="135"/>
        <v>4</v>
      </c>
      <c r="G1770" s="1">
        <f t="shared" si="136"/>
        <v>0</v>
      </c>
      <c r="H1770" s="1">
        <f t="shared" si="137"/>
        <v>0</v>
      </c>
      <c r="I1770" s="1">
        <f t="shared" si="139"/>
        <v>4186</v>
      </c>
      <c r="J1770" s="1">
        <f t="shared" si="138"/>
        <v>0</v>
      </c>
    </row>
    <row r="1771" spans="3:10" x14ac:dyDescent="0.25">
      <c r="C1771" s="2">
        <v>41373</v>
      </c>
      <c r="D1771" s="3" t="s">
        <v>27</v>
      </c>
      <c r="E1771" s="1">
        <v>81</v>
      </c>
      <c r="F1771" s="1">
        <f t="shared" si="135"/>
        <v>4</v>
      </c>
      <c r="G1771" s="1">
        <f t="shared" si="136"/>
        <v>0</v>
      </c>
      <c r="H1771" s="1">
        <f t="shared" si="137"/>
        <v>0</v>
      </c>
      <c r="I1771" s="1">
        <f t="shared" si="139"/>
        <v>4105</v>
      </c>
      <c r="J1771" s="1">
        <f t="shared" si="138"/>
        <v>0</v>
      </c>
    </row>
    <row r="1772" spans="3:10" x14ac:dyDescent="0.25">
      <c r="C1772" s="2">
        <v>41374</v>
      </c>
      <c r="D1772" s="3" t="s">
        <v>16</v>
      </c>
      <c r="E1772" s="1">
        <v>231</v>
      </c>
      <c r="F1772" s="1">
        <f t="shared" si="135"/>
        <v>4</v>
      </c>
      <c r="G1772" s="1">
        <f t="shared" si="136"/>
        <v>0</v>
      </c>
      <c r="H1772" s="1">
        <f t="shared" si="137"/>
        <v>0</v>
      </c>
      <c r="I1772" s="1">
        <f t="shared" si="139"/>
        <v>3874</v>
      </c>
      <c r="J1772" s="1">
        <f t="shared" si="138"/>
        <v>0</v>
      </c>
    </row>
    <row r="1773" spans="3:10" x14ac:dyDescent="0.25">
      <c r="C1773" s="2">
        <v>41375</v>
      </c>
      <c r="D1773" s="3" t="s">
        <v>19</v>
      </c>
      <c r="E1773" s="1">
        <v>149</v>
      </c>
      <c r="F1773" s="1">
        <f t="shared" si="135"/>
        <v>4</v>
      </c>
      <c r="G1773" s="1">
        <f t="shared" si="136"/>
        <v>0</v>
      </c>
      <c r="H1773" s="1">
        <f t="shared" si="137"/>
        <v>0</v>
      </c>
      <c r="I1773" s="1">
        <f t="shared" si="139"/>
        <v>3725</v>
      </c>
      <c r="J1773" s="1">
        <f t="shared" si="138"/>
        <v>0</v>
      </c>
    </row>
    <row r="1774" spans="3:10" x14ac:dyDescent="0.25">
      <c r="C1774" s="2">
        <v>41375</v>
      </c>
      <c r="D1774" s="3" t="s">
        <v>134</v>
      </c>
      <c r="E1774" s="1">
        <v>3</v>
      </c>
      <c r="F1774" s="1">
        <f t="shared" si="135"/>
        <v>4</v>
      </c>
      <c r="G1774" s="1">
        <f t="shared" si="136"/>
        <v>0</v>
      </c>
      <c r="H1774" s="1">
        <f t="shared" si="137"/>
        <v>0</v>
      </c>
      <c r="I1774" s="1">
        <f t="shared" si="139"/>
        <v>3722</v>
      </c>
      <c r="J1774" s="1">
        <f t="shared" si="138"/>
        <v>0</v>
      </c>
    </row>
    <row r="1775" spans="3:10" x14ac:dyDescent="0.25">
      <c r="C1775" s="2">
        <v>41376</v>
      </c>
      <c r="D1775" s="3" t="s">
        <v>16</v>
      </c>
      <c r="E1775" s="1">
        <v>311</v>
      </c>
      <c r="F1775" s="1">
        <f t="shared" si="135"/>
        <v>4</v>
      </c>
      <c r="G1775" s="1">
        <f t="shared" si="136"/>
        <v>0</v>
      </c>
      <c r="H1775" s="1">
        <f t="shared" si="137"/>
        <v>0</v>
      </c>
      <c r="I1775" s="1">
        <f t="shared" si="139"/>
        <v>3411</v>
      </c>
      <c r="J1775" s="1">
        <f t="shared" si="138"/>
        <v>0</v>
      </c>
    </row>
    <row r="1776" spans="3:10" x14ac:dyDescent="0.25">
      <c r="C1776" s="2">
        <v>41379</v>
      </c>
      <c r="D1776" s="3" t="s">
        <v>68</v>
      </c>
      <c r="E1776" s="1">
        <v>121</v>
      </c>
      <c r="F1776" s="1">
        <f t="shared" si="135"/>
        <v>4</v>
      </c>
      <c r="G1776" s="1">
        <f t="shared" si="136"/>
        <v>0</v>
      </c>
      <c r="H1776" s="1">
        <f t="shared" si="137"/>
        <v>0</v>
      </c>
      <c r="I1776" s="1">
        <f t="shared" si="139"/>
        <v>3290</v>
      </c>
      <c r="J1776" s="1">
        <f t="shared" si="138"/>
        <v>0</v>
      </c>
    </row>
    <row r="1777" spans="3:10" x14ac:dyDescent="0.25">
      <c r="C1777" s="2">
        <v>41380</v>
      </c>
      <c r="D1777" s="3" t="s">
        <v>155</v>
      </c>
      <c r="E1777" s="1">
        <v>15</v>
      </c>
      <c r="F1777" s="1">
        <f t="shared" si="135"/>
        <v>4</v>
      </c>
      <c r="G1777" s="1">
        <f t="shared" si="136"/>
        <v>0</v>
      </c>
      <c r="H1777" s="1">
        <f t="shared" si="137"/>
        <v>0</v>
      </c>
      <c r="I1777" s="1">
        <f t="shared" si="139"/>
        <v>3275</v>
      </c>
      <c r="J1777" s="1">
        <f t="shared" si="138"/>
        <v>0</v>
      </c>
    </row>
    <row r="1778" spans="3:10" x14ac:dyDescent="0.25">
      <c r="C1778" s="2">
        <v>41381</v>
      </c>
      <c r="D1778" s="3" t="s">
        <v>138</v>
      </c>
      <c r="E1778" s="1">
        <v>14</v>
      </c>
      <c r="F1778" s="1">
        <f t="shared" si="135"/>
        <v>4</v>
      </c>
      <c r="G1778" s="1">
        <f t="shared" si="136"/>
        <v>0</v>
      </c>
      <c r="H1778" s="1">
        <f t="shared" si="137"/>
        <v>0</v>
      </c>
      <c r="I1778" s="1">
        <f t="shared" si="139"/>
        <v>3261</v>
      </c>
      <c r="J1778" s="1">
        <f t="shared" si="138"/>
        <v>0</v>
      </c>
    </row>
    <row r="1779" spans="3:10" x14ac:dyDescent="0.25">
      <c r="C1779" s="2">
        <v>41381</v>
      </c>
      <c r="D1779" s="3" t="s">
        <v>9</v>
      </c>
      <c r="E1779" s="1">
        <v>240</v>
      </c>
      <c r="F1779" s="1">
        <f t="shared" si="135"/>
        <v>4</v>
      </c>
      <c r="G1779" s="1">
        <f t="shared" si="136"/>
        <v>0</v>
      </c>
      <c r="H1779" s="1">
        <f t="shared" si="137"/>
        <v>0</v>
      </c>
      <c r="I1779" s="1">
        <f t="shared" si="139"/>
        <v>3021</v>
      </c>
      <c r="J1779" s="1">
        <f t="shared" si="138"/>
        <v>0</v>
      </c>
    </row>
    <row r="1780" spans="3:10" x14ac:dyDescent="0.25">
      <c r="C1780" s="2">
        <v>41383</v>
      </c>
      <c r="D1780" s="3" t="s">
        <v>58</v>
      </c>
      <c r="E1780" s="1">
        <v>12</v>
      </c>
      <c r="F1780" s="1">
        <f t="shared" si="135"/>
        <v>4</v>
      </c>
      <c r="G1780" s="1">
        <f t="shared" si="136"/>
        <v>0</v>
      </c>
      <c r="H1780" s="1">
        <f t="shared" si="137"/>
        <v>0</v>
      </c>
      <c r="I1780" s="1">
        <f t="shared" si="139"/>
        <v>3009</v>
      </c>
      <c r="J1780" s="1">
        <f t="shared" si="138"/>
        <v>0</v>
      </c>
    </row>
    <row r="1781" spans="3:10" x14ac:dyDescent="0.25">
      <c r="C1781" s="2">
        <v>41385</v>
      </c>
      <c r="D1781" s="3" t="s">
        <v>201</v>
      </c>
      <c r="E1781" s="1">
        <v>1</v>
      </c>
      <c r="F1781" s="1">
        <f t="shared" si="135"/>
        <v>4</v>
      </c>
      <c r="G1781" s="1">
        <f t="shared" si="136"/>
        <v>0</v>
      </c>
      <c r="H1781" s="1">
        <f t="shared" si="137"/>
        <v>0</v>
      </c>
      <c r="I1781" s="1">
        <f t="shared" si="139"/>
        <v>3008</v>
      </c>
      <c r="J1781" s="1">
        <f t="shared" si="138"/>
        <v>0</v>
      </c>
    </row>
    <row r="1782" spans="3:10" x14ac:dyDescent="0.25">
      <c r="C1782" s="2">
        <v>41388</v>
      </c>
      <c r="D1782" s="3" t="s">
        <v>234</v>
      </c>
      <c r="E1782" s="1">
        <v>12</v>
      </c>
      <c r="F1782" s="1">
        <f t="shared" si="135"/>
        <v>4</v>
      </c>
      <c r="G1782" s="1">
        <f t="shared" si="136"/>
        <v>0</v>
      </c>
      <c r="H1782" s="1">
        <f t="shared" si="137"/>
        <v>0</v>
      </c>
      <c r="I1782" s="1">
        <f t="shared" si="139"/>
        <v>2996</v>
      </c>
      <c r="J1782" s="1">
        <f t="shared" si="138"/>
        <v>0</v>
      </c>
    </row>
    <row r="1783" spans="3:10" x14ac:dyDescent="0.25">
      <c r="C1783" s="2">
        <v>41391</v>
      </c>
      <c r="D1783" s="3" t="s">
        <v>20</v>
      </c>
      <c r="E1783" s="1">
        <v>190</v>
      </c>
      <c r="F1783" s="1">
        <f t="shared" si="135"/>
        <v>4</v>
      </c>
      <c r="G1783" s="1">
        <f t="shared" si="136"/>
        <v>0</v>
      </c>
      <c r="H1783" s="1">
        <f t="shared" si="137"/>
        <v>0</v>
      </c>
      <c r="I1783" s="1">
        <f t="shared" si="139"/>
        <v>2806</v>
      </c>
      <c r="J1783" s="1">
        <f t="shared" si="138"/>
        <v>0</v>
      </c>
    </row>
    <row r="1784" spans="3:10" x14ac:dyDescent="0.25">
      <c r="C1784" s="2">
        <v>41392</v>
      </c>
      <c r="D1784" s="3" t="s">
        <v>65</v>
      </c>
      <c r="E1784" s="1">
        <v>179</v>
      </c>
      <c r="F1784" s="1">
        <f t="shared" si="135"/>
        <v>4</v>
      </c>
      <c r="G1784" s="1">
        <f t="shared" si="136"/>
        <v>0</v>
      </c>
      <c r="H1784" s="1">
        <f t="shared" si="137"/>
        <v>0</v>
      </c>
      <c r="I1784" s="1">
        <f t="shared" si="139"/>
        <v>2627</v>
      </c>
      <c r="J1784" s="1">
        <f t="shared" si="138"/>
        <v>0</v>
      </c>
    </row>
    <row r="1785" spans="3:10" x14ac:dyDescent="0.25">
      <c r="C1785" s="2">
        <v>41394</v>
      </c>
      <c r="D1785" s="3" t="s">
        <v>24</v>
      </c>
      <c r="E1785" s="1">
        <v>106</v>
      </c>
      <c r="F1785" s="1">
        <f t="shared" si="135"/>
        <v>4</v>
      </c>
      <c r="G1785" s="1">
        <f t="shared" si="136"/>
        <v>1</v>
      </c>
      <c r="H1785" s="1">
        <f t="shared" si="137"/>
        <v>3000</v>
      </c>
      <c r="I1785" s="1">
        <f t="shared" si="139"/>
        <v>2521</v>
      </c>
      <c r="J1785" s="1">
        <f t="shared" si="138"/>
        <v>0</v>
      </c>
    </row>
    <row r="1786" spans="3:10" x14ac:dyDescent="0.25">
      <c r="C1786" s="2">
        <v>41396</v>
      </c>
      <c r="D1786" s="3" t="s">
        <v>9</v>
      </c>
      <c r="E1786" s="1">
        <v>267</v>
      </c>
      <c r="F1786" s="1">
        <f t="shared" si="135"/>
        <v>5</v>
      </c>
      <c r="G1786" s="1">
        <f t="shared" si="136"/>
        <v>0</v>
      </c>
      <c r="H1786" s="1">
        <f t="shared" si="137"/>
        <v>0</v>
      </c>
      <c r="I1786" s="1">
        <f t="shared" si="139"/>
        <v>5254</v>
      </c>
      <c r="J1786" s="1">
        <f t="shared" si="138"/>
        <v>0</v>
      </c>
    </row>
    <row r="1787" spans="3:10" x14ac:dyDescent="0.25">
      <c r="C1787" s="2">
        <v>41396</v>
      </c>
      <c r="D1787" s="3" t="s">
        <v>125</v>
      </c>
      <c r="E1787" s="1">
        <v>66</v>
      </c>
      <c r="F1787" s="1">
        <f t="shared" si="135"/>
        <v>5</v>
      </c>
      <c r="G1787" s="1">
        <f t="shared" si="136"/>
        <v>0</v>
      </c>
      <c r="H1787" s="1">
        <f t="shared" si="137"/>
        <v>0</v>
      </c>
      <c r="I1787" s="1">
        <f t="shared" si="139"/>
        <v>5188</v>
      </c>
      <c r="J1787" s="1">
        <f t="shared" si="138"/>
        <v>0</v>
      </c>
    </row>
    <row r="1788" spans="3:10" x14ac:dyDescent="0.25">
      <c r="C1788" s="2">
        <v>41398</v>
      </c>
      <c r="D1788" s="3" t="s">
        <v>16</v>
      </c>
      <c r="E1788" s="1">
        <v>471</v>
      </c>
      <c r="F1788" s="1">
        <f t="shared" si="135"/>
        <v>5</v>
      </c>
      <c r="G1788" s="1">
        <f t="shared" si="136"/>
        <v>0</v>
      </c>
      <c r="H1788" s="1">
        <f t="shared" si="137"/>
        <v>0</v>
      </c>
      <c r="I1788" s="1">
        <f t="shared" si="139"/>
        <v>4717</v>
      </c>
      <c r="J1788" s="1">
        <f t="shared" si="138"/>
        <v>0</v>
      </c>
    </row>
    <row r="1789" spans="3:10" x14ac:dyDescent="0.25">
      <c r="C1789" s="2">
        <v>41399</v>
      </c>
      <c r="D1789" s="3" t="s">
        <v>62</v>
      </c>
      <c r="E1789" s="1">
        <v>5</v>
      </c>
      <c r="F1789" s="1">
        <f t="shared" si="135"/>
        <v>5</v>
      </c>
      <c r="G1789" s="1">
        <f t="shared" si="136"/>
        <v>0</v>
      </c>
      <c r="H1789" s="1">
        <f t="shared" si="137"/>
        <v>0</v>
      </c>
      <c r="I1789" s="1">
        <f t="shared" si="139"/>
        <v>4712</v>
      </c>
      <c r="J1789" s="1">
        <f t="shared" si="138"/>
        <v>0</v>
      </c>
    </row>
    <row r="1790" spans="3:10" x14ac:dyDescent="0.25">
      <c r="C1790" s="2">
        <v>41401</v>
      </c>
      <c r="D1790" s="3" t="s">
        <v>223</v>
      </c>
      <c r="E1790" s="1">
        <v>11</v>
      </c>
      <c r="F1790" s="1">
        <f t="shared" si="135"/>
        <v>5</v>
      </c>
      <c r="G1790" s="1">
        <f t="shared" si="136"/>
        <v>0</v>
      </c>
      <c r="H1790" s="1">
        <f t="shared" si="137"/>
        <v>0</v>
      </c>
      <c r="I1790" s="1">
        <f t="shared" si="139"/>
        <v>4701</v>
      </c>
      <c r="J1790" s="1">
        <f t="shared" si="138"/>
        <v>0</v>
      </c>
    </row>
    <row r="1791" spans="3:10" x14ac:dyDescent="0.25">
      <c r="C1791" s="2">
        <v>41403</v>
      </c>
      <c r="D1791" s="3" t="s">
        <v>73</v>
      </c>
      <c r="E1791" s="1">
        <v>103</v>
      </c>
      <c r="F1791" s="1">
        <f t="shared" si="135"/>
        <v>5</v>
      </c>
      <c r="G1791" s="1">
        <f t="shared" si="136"/>
        <v>0</v>
      </c>
      <c r="H1791" s="1">
        <f t="shared" si="137"/>
        <v>0</v>
      </c>
      <c r="I1791" s="1">
        <f t="shared" si="139"/>
        <v>4598</v>
      </c>
      <c r="J1791" s="1">
        <f t="shared" si="138"/>
        <v>0</v>
      </c>
    </row>
    <row r="1792" spans="3:10" x14ac:dyDescent="0.25">
      <c r="C1792" s="2">
        <v>41403</v>
      </c>
      <c r="D1792" s="3" t="s">
        <v>21</v>
      </c>
      <c r="E1792" s="1">
        <v>92</v>
      </c>
      <c r="F1792" s="1">
        <f t="shared" si="135"/>
        <v>5</v>
      </c>
      <c r="G1792" s="1">
        <f t="shared" si="136"/>
        <v>0</v>
      </c>
      <c r="H1792" s="1">
        <f t="shared" si="137"/>
        <v>0</v>
      </c>
      <c r="I1792" s="1">
        <f t="shared" si="139"/>
        <v>4506</v>
      </c>
      <c r="J1792" s="1">
        <f t="shared" si="138"/>
        <v>0</v>
      </c>
    </row>
    <row r="1793" spans="3:10" x14ac:dyDescent="0.25">
      <c r="C1793" s="2">
        <v>41405</v>
      </c>
      <c r="D1793" s="3" t="s">
        <v>12</v>
      </c>
      <c r="E1793" s="1">
        <v>115</v>
      </c>
      <c r="F1793" s="1">
        <f t="shared" si="135"/>
        <v>5</v>
      </c>
      <c r="G1793" s="1">
        <f t="shared" si="136"/>
        <v>0</v>
      </c>
      <c r="H1793" s="1">
        <f t="shared" si="137"/>
        <v>0</v>
      </c>
      <c r="I1793" s="1">
        <f t="shared" si="139"/>
        <v>4391</v>
      </c>
      <c r="J1793" s="1">
        <f t="shared" si="138"/>
        <v>0</v>
      </c>
    </row>
    <row r="1794" spans="3:10" x14ac:dyDescent="0.25">
      <c r="C1794" s="2">
        <v>41406</v>
      </c>
      <c r="D1794" s="3" t="s">
        <v>54</v>
      </c>
      <c r="E1794" s="1">
        <v>62</v>
      </c>
      <c r="F1794" s="1">
        <f t="shared" si="135"/>
        <v>5</v>
      </c>
      <c r="G1794" s="1">
        <f t="shared" si="136"/>
        <v>0</v>
      </c>
      <c r="H1794" s="1">
        <f t="shared" si="137"/>
        <v>0</v>
      </c>
      <c r="I1794" s="1">
        <f t="shared" si="139"/>
        <v>4329</v>
      </c>
      <c r="J1794" s="1">
        <f t="shared" si="138"/>
        <v>0</v>
      </c>
    </row>
    <row r="1795" spans="3:10" x14ac:dyDescent="0.25">
      <c r="C1795" s="2">
        <v>41406</v>
      </c>
      <c r="D1795" s="3" t="s">
        <v>7</v>
      </c>
      <c r="E1795" s="1">
        <v>420</v>
      </c>
      <c r="F1795" s="1">
        <f t="shared" ref="F1795:F1858" si="140">MONTH(C1795)</f>
        <v>5</v>
      </c>
      <c r="G1795" s="1">
        <f t="shared" ref="G1795:G1858" si="141">IF(F1796&lt;&gt;F1795,1,0)</f>
        <v>0</v>
      </c>
      <c r="H1795" s="1">
        <f t="shared" ref="H1795:H1858" si="142">IF(G1795=1,IF(I1795&lt;5000,1000*ROUNDUP(5-I1795/1000,0),0),0)</f>
        <v>0</v>
      </c>
      <c r="I1795" s="1">
        <f t="shared" si="139"/>
        <v>3909</v>
      </c>
      <c r="J1795" s="1">
        <f t="shared" ref="J1795:J1858" si="143">IF(H1795&gt;=4000,1,0)</f>
        <v>0</v>
      </c>
    </row>
    <row r="1796" spans="3:10" x14ac:dyDescent="0.25">
      <c r="C1796" s="2">
        <v>41406</v>
      </c>
      <c r="D1796" s="3" t="s">
        <v>32</v>
      </c>
      <c r="E1796" s="1">
        <v>81</v>
      </c>
      <c r="F1796" s="1">
        <f t="shared" si="140"/>
        <v>5</v>
      </c>
      <c r="G1796" s="1">
        <f t="shared" si="141"/>
        <v>0</v>
      </c>
      <c r="H1796" s="1">
        <f t="shared" si="142"/>
        <v>0</v>
      </c>
      <c r="I1796" s="1">
        <f t="shared" ref="I1796:I1859" si="144">I1795-E1796+H1795</f>
        <v>3828</v>
      </c>
      <c r="J1796" s="1">
        <f t="shared" si="143"/>
        <v>0</v>
      </c>
    </row>
    <row r="1797" spans="3:10" x14ac:dyDescent="0.25">
      <c r="C1797" s="2">
        <v>41407</v>
      </c>
      <c r="D1797" s="3" t="s">
        <v>11</v>
      </c>
      <c r="E1797" s="1">
        <v>412</v>
      </c>
      <c r="F1797" s="1">
        <f t="shared" si="140"/>
        <v>5</v>
      </c>
      <c r="G1797" s="1">
        <f t="shared" si="141"/>
        <v>0</v>
      </c>
      <c r="H1797" s="1">
        <f t="shared" si="142"/>
        <v>0</v>
      </c>
      <c r="I1797" s="1">
        <f t="shared" si="144"/>
        <v>3416</v>
      </c>
      <c r="J1797" s="1">
        <f t="shared" si="143"/>
        <v>0</v>
      </c>
    </row>
    <row r="1798" spans="3:10" x14ac:dyDescent="0.25">
      <c r="C1798" s="2">
        <v>41409</v>
      </c>
      <c r="D1798" s="3" t="s">
        <v>47</v>
      </c>
      <c r="E1798" s="1">
        <v>377</v>
      </c>
      <c r="F1798" s="1">
        <f t="shared" si="140"/>
        <v>5</v>
      </c>
      <c r="G1798" s="1">
        <f t="shared" si="141"/>
        <v>0</v>
      </c>
      <c r="H1798" s="1">
        <f t="shared" si="142"/>
        <v>0</v>
      </c>
      <c r="I1798" s="1">
        <f t="shared" si="144"/>
        <v>3039</v>
      </c>
      <c r="J1798" s="1">
        <f t="shared" si="143"/>
        <v>0</v>
      </c>
    </row>
    <row r="1799" spans="3:10" x14ac:dyDescent="0.25">
      <c r="C1799" s="2">
        <v>41414</v>
      </c>
      <c r="D1799" s="3" t="s">
        <v>47</v>
      </c>
      <c r="E1799" s="1">
        <v>461</v>
      </c>
      <c r="F1799" s="1">
        <f t="shared" si="140"/>
        <v>5</v>
      </c>
      <c r="G1799" s="1">
        <f t="shared" si="141"/>
        <v>0</v>
      </c>
      <c r="H1799" s="1">
        <f t="shared" si="142"/>
        <v>0</v>
      </c>
      <c r="I1799" s="1">
        <f t="shared" si="144"/>
        <v>2578</v>
      </c>
      <c r="J1799" s="1">
        <f t="shared" si="143"/>
        <v>0</v>
      </c>
    </row>
    <row r="1800" spans="3:10" x14ac:dyDescent="0.25">
      <c r="C1800" s="2">
        <v>41414</v>
      </c>
      <c r="D1800" s="3" t="s">
        <v>73</v>
      </c>
      <c r="E1800" s="1">
        <v>138</v>
      </c>
      <c r="F1800" s="1">
        <f t="shared" si="140"/>
        <v>5</v>
      </c>
      <c r="G1800" s="1">
        <f t="shared" si="141"/>
        <v>0</v>
      </c>
      <c r="H1800" s="1">
        <f t="shared" si="142"/>
        <v>0</v>
      </c>
      <c r="I1800" s="1">
        <f t="shared" si="144"/>
        <v>2440</v>
      </c>
      <c r="J1800" s="1">
        <f t="shared" si="143"/>
        <v>0</v>
      </c>
    </row>
    <row r="1801" spans="3:10" x14ac:dyDescent="0.25">
      <c r="C1801" s="2">
        <v>41418</v>
      </c>
      <c r="D1801" s="3" t="s">
        <v>49</v>
      </c>
      <c r="E1801" s="1">
        <v>17</v>
      </c>
      <c r="F1801" s="1">
        <f t="shared" si="140"/>
        <v>5</v>
      </c>
      <c r="G1801" s="1">
        <f t="shared" si="141"/>
        <v>0</v>
      </c>
      <c r="H1801" s="1">
        <f t="shared" si="142"/>
        <v>0</v>
      </c>
      <c r="I1801" s="1">
        <f t="shared" si="144"/>
        <v>2423</v>
      </c>
      <c r="J1801" s="1">
        <f t="shared" si="143"/>
        <v>0</v>
      </c>
    </row>
    <row r="1802" spans="3:10" x14ac:dyDescent="0.25">
      <c r="C1802" s="2">
        <v>41422</v>
      </c>
      <c r="D1802" s="3" t="s">
        <v>199</v>
      </c>
      <c r="E1802" s="1">
        <v>8</v>
      </c>
      <c r="F1802" s="1">
        <f t="shared" si="140"/>
        <v>5</v>
      </c>
      <c r="G1802" s="1">
        <f t="shared" si="141"/>
        <v>0</v>
      </c>
      <c r="H1802" s="1">
        <f t="shared" si="142"/>
        <v>0</v>
      </c>
      <c r="I1802" s="1">
        <f t="shared" si="144"/>
        <v>2415</v>
      </c>
      <c r="J1802" s="1">
        <f t="shared" si="143"/>
        <v>0</v>
      </c>
    </row>
    <row r="1803" spans="3:10" x14ac:dyDescent="0.25">
      <c r="C1803" s="2">
        <v>41424</v>
      </c>
      <c r="D1803" s="3" t="s">
        <v>11</v>
      </c>
      <c r="E1803" s="1">
        <v>448</v>
      </c>
      <c r="F1803" s="1">
        <f t="shared" si="140"/>
        <v>5</v>
      </c>
      <c r="G1803" s="1">
        <f t="shared" si="141"/>
        <v>1</v>
      </c>
      <c r="H1803" s="1">
        <f t="shared" si="142"/>
        <v>4000</v>
      </c>
      <c r="I1803" s="1">
        <f t="shared" si="144"/>
        <v>1967</v>
      </c>
      <c r="J1803" s="1">
        <f t="shared" si="143"/>
        <v>1</v>
      </c>
    </row>
    <row r="1804" spans="3:10" x14ac:dyDescent="0.25">
      <c r="C1804" s="2">
        <v>41426</v>
      </c>
      <c r="D1804" s="3" t="s">
        <v>11</v>
      </c>
      <c r="E1804" s="1">
        <v>240</v>
      </c>
      <c r="F1804" s="1">
        <f t="shared" si="140"/>
        <v>6</v>
      </c>
      <c r="G1804" s="1">
        <f t="shared" si="141"/>
        <v>0</v>
      </c>
      <c r="H1804" s="1">
        <f t="shared" si="142"/>
        <v>0</v>
      </c>
      <c r="I1804" s="1">
        <f t="shared" si="144"/>
        <v>5727</v>
      </c>
      <c r="J1804" s="1">
        <f t="shared" si="143"/>
        <v>0</v>
      </c>
    </row>
    <row r="1805" spans="3:10" x14ac:dyDescent="0.25">
      <c r="C1805" s="2">
        <v>41427</v>
      </c>
      <c r="D1805" s="3" t="s">
        <v>24</v>
      </c>
      <c r="E1805" s="1">
        <v>388</v>
      </c>
      <c r="F1805" s="1">
        <f t="shared" si="140"/>
        <v>6</v>
      </c>
      <c r="G1805" s="1">
        <f t="shared" si="141"/>
        <v>0</v>
      </c>
      <c r="H1805" s="1">
        <f t="shared" si="142"/>
        <v>0</v>
      </c>
      <c r="I1805" s="1">
        <f t="shared" si="144"/>
        <v>5339</v>
      </c>
      <c r="J1805" s="1">
        <f t="shared" si="143"/>
        <v>0</v>
      </c>
    </row>
    <row r="1806" spans="3:10" x14ac:dyDescent="0.25">
      <c r="C1806" s="2">
        <v>41429</v>
      </c>
      <c r="D1806" s="3" t="s">
        <v>9</v>
      </c>
      <c r="E1806" s="1">
        <v>455</v>
      </c>
      <c r="F1806" s="1">
        <f t="shared" si="140"/>
        <v>6</v>
      </c>
      <c r="G1806" s="1">
        <f t="shared" si="141"/>
        <v>0</v>
      </c>
      <c r="H1806" s="1">
        <f t="shared" si="142"/>
        <v>0</v>
      </c>
      <c r="I1806" s="1">
        <f t="shared" si="144"/>
        <v>4884</v>
      </c>
      <c r="J1806" s="1">
        <f t="shared" si="143"/>
        <v>0</v>
      </c>
    </row>
    <row r="1807" spans="3:10" x14ac:dyDescent="0.25">
      <c r="C1807" s="2">
        <v>41429</v>
      </c>
      <c r="D1807" s="3" t="s">
        <v>19</v>
      </c>
      <c r="E1807" s="1">
        <v>269</v>
      </c>
      <c r="F1807" s="1">
        <f t="shared" si="140"/>
        <v>6</v>
      </c>
      <c r="G1807" s="1">
        <f t="shared" si="141"/>
        <v>0</v>
      </c>
      <c r="H1807" s="1">
        <f t="shared" si="142"/>
        <v>0</v>
      </c>
      <c r="I1807" s="1">
        <f t="shared" si="144"/>
        <v>4615</v>
      </c>
      <c r="J1807" s="1">
        <f t="shared" si="143"/>
        <v>0</v>
      </c>
    </row>
    <row r="1808" spans="3:10" x14ac:dyDescent="0.25">
      <c r="C1808" s="2">
        <v>41432</v>
      </c>
      <c r="D1808" s="3" t="s">
        <v>8</v>
      </c>
      <c r="E1808" s="1">
        <v>81</v>
      </c>
      <c r="F1808" s="1">
        <f t="shared" si="140"/>
        <v>6</v>
      </c>
      <c r="G1808" s="1">
        <f t="shared" si="141"/>
        <v>0</v>
      </c>
      <c r="H1808" s="1">
        <f t="shared" si="142"/>
        <v>0</v>
      </c>
      <c r="I1808" s="1">
        <f t="shared" si="144"/>
        <v>4534</v>
      </c>
      <c r="J1808" s="1">
        <f t="shared" si="143"/>
        <v>0</v>
      </c>
    </row>
    <row r="1809" spans="3:10" x14ac:dyDescent="0.25">
      <c r="C1809" s="2">
        <v>41432</v>
      </c>
      <c r="D1809" s="3" t="s">
        <v>12</v>
      </c>
      <c r="E1809" s="1">
        <v>99</v>
      </c>
      <c r="F1809" s="1">
        <f t="shared" si="140"/>
        <v>6</v>
      </c>
      <c r="G1809" s="1">
        <f t="shared" si="141"/>
        <v>0</v>
      </c>
      <c r="H1809" s="1">
        <f t="shared" si="142"/>
        <v>0</v>
      </c>
      <c r="I1809" s="1">
        <f t="shared" si="144"/>
        <v>4435</v>
      </c>
      <c r="J1809" s="1">
        <f t="shared" si="143"/>
        <v>0</v>
      </c>
    </row>
    <row r="1810" spans="3:10" x14ac:dyDescent="0.25">
      <c r="C1810" s="2">
        <v>41437</v>
      </c>
      <c r="D1810" s="3" t="s">
        <v>172</v>
      </c>
      <c r="E1810" s="1">
        <v>12</v>
      </c>
      <c r="F1810" s="1">
        <f t="shared" si="140"/>
        <v>6</v>
      </c>
      <c r="G1810" s="1">
        <f t="shared" si="141"/>
        <v>0</v>
      </c>
      <c r="H1810" s="1">
        <f t="shared" si="142"/>
        <v>0</v>
      </c>
      <c r="I1810" s="1">
        <f t="shared" si="144"/>
        <v>4423</v>
      </c>
      <c r="J1810" s="1">
        <f t="shared" si="143"/>
        <v>0</v>
      </c>
    </row>
    <row r="1811" spans="3:10" x14ac:dyDescent="0.25">
      <c r="C1811" s="2">
        <v>41439</v>
      </c>
      <c r="D1811" s="3" t="s">
        <v>235</v>
      </c>
      <c r="E1811" s="1">
        <v>4</v>
      </c>
      <c r="F1811" s="1">
        <f t="shared" si="140"/>
        <v>6</v>
      </c>
      <c r="G1811" s="1">
        <f t="shared" si="141"/>
        <v>0</v>
      </c>
      <c r="H1811" s="1">
        <f t="shared" si="142"/>
        <v>0</v>
      </c>
      <c r="I1811" s="1">
        <f t="shared" si="144"/>
        <v>4419</v>
      </c>
      <c r="J1811" s="1">
        <f t="shared" si="143"/>
        <v>0</v>
      </c>
    </row>
    <row r="1812" spans="3:10" x14ac:dyDescent="0.25">
      <c r="C1812" s="2">
        <v>41440</v>
      </c>
      <c r="D1812" s="3" t="s">
        <v>32</v>
      </c>
      <c r="E1812" s="1">
        <v>132</v>
      </c>
      <c r="F1812" s="1">
        <f t="shared" si="140"/>
        <v>6</v>
      </c>
      <c r="G1812" s="1">
        <f t="shared" si="141"/>
        <v>0</v>
      </c>
      <c r="H1812" s="1">
        <f t="shared" si="142"/>
        <v>0</v>
      </c>
      <c r="I1812" s="1">
        <f t="shared" si="144"/>
        <v>4287</v>
      </c>
      <c r="J1812" s="1">
        <f t="shared" si="143"/>
        <v>0</v>
      </c>
    </row>
    <row r="1813" spans="3:10" x14ac:dyDescent="0.25">
      <c r="C1813" s="2">
        <v>41441</v>
      </c>
      <c r="D1813" s="3" t="s">
        <v>133</v>
      </c>
      <c r="E1813" s="1">
        <v>83</v>
      </c>
      <c r="F1813" s="1">
        <f t="shared" si="140"/>
        <v>6</v>
      </c>
      <c r="G1813" s="1">
        <f t="shared" si="141"/>
        <v>0</v>
      </c>
      <c r="H1813" s="1">
        <f t="shared" si="142"/>
        <v>0</v>
      </c>
      <c r="I1813" s="1">
        <f t="shared" si="144"/>
        <v>4204</v>
      </c>
      <c r="J1813" s="1">
        <f t="shared" si="143"/>
        <v>0</v>
      </c>
    </row>
    <row r="1814" spans="3:10" x14ac:dyDescent="0.25">
      <c r="C1814" s="2">
        <v>41446</v>
      </c>
      <c r="D1814" s="3" t="s">
        <v>207</v>
      </c>
      <c r="E1814" s="1">
        <v>7</v>
      </c>
      <c r="F1814" s="1">
        <f t="shared" si="140"/>
        <v>6</v>
      </c>
      <c r="G1814" s="1">
        <f t="shared" si="141"/>
        <v>0</v>
      </c>
      <c r="H1814" s="1">
        <f t="shared" si="142"/>
        <v>0</v>
      </c>
      <c r="I1814" s="1">
        <f t="shared" si="144"/>
        <v>4197</v>
      </c>
      <c r="J1814" s="1">
        <f t="shared" si="143"/>
        <v>0</v>
      </c>
    </row>
    <row r="1815" spans="3:10" x14ac:dyDescent="0.25">
      <c r="C1815" s="2">
        <v>41447</v>
      </c>
      <c r="D1815" s="3" t="s">
        <v>156</v>
      </c>
      <c r="E1815" s="1">
        <v>9</v>
      </c>
      <c r="F1815" s="1">
        <f t="shared" si="140"/>
        <v>6</v>
      </c>
      <c r="G1815" s="1">
        <f t="shared" si="141"/>
        <v>0</v>
      </c>
      <c r="H1815" s="1">
        <f t="shared" si="142"/>
        <v>0</v>
      </c>
      <c r="I1815" s="1">
        <f t="shared" si="144"/>
        <v>4188</v>
      </c>
      <c r="J1815" s="1">
        <f t="shared" si="143"/>
        <v>0</v>
      </c>
    </row>
    <row r="1816" spans="3:10" x14ac:dyDescent="0.25">
      <c r="C1816" s="2">
        <v>41448</v>
      </c>
      <c r="D1816" s="3" t="s">
        <v>161</v>
      </c>
      <c r="E1816" s="1">
        <v>20</v>
      </c>
      <c r="F1816" s="1">
        <f t="shared" si="140"/>
        <v>6</v>
      </c>
      <c r="G1816" s="1">
        <f t="shared" si="141"/>
        <v>0</v>
      </c>
      <c r="H1816" s="1">
        <f t="shared" si="142"/>
        <v>0</v>
      </c>
      <c r="I1816" s="1">
        <f t="shared" si="144"/>
        <v>4168</v>
      </c>
      <c r="J1816" s="1">
        <f t="shared" si="143"/>
        <v>0</v>
      </c>
    </row>
    <row r="1817" spans="3:10" x14ac:dyDescent="0.25">
      <c r="C1817" s="2">
        <v>41449</v>
      </c>
      <c r="D1817" s="3" t="s">
        <v>12</v>
      </c>
      <c r="E1817" s="1">
        <v>98</v>
      </c>
      <c r="F1817" s="1">
        <f t="shared" si="140"/>
        <v>6</v>
      </c>
      <c r="G1817" s="1">
        <f t="shared" si="141"/>
        <v>0</v>
      </c>
      <c r="H1817" s="1">
        <f t="shared" si="142"/>
        <v>0</v>
      </c>
      <c r="I1817" s="1">
        <f t="shared" si="144"/>
        <v>4070</v>
      </c>
      <c r="J1817" s="1">
        <f t="shared" si="143"/>
        <v>0</v>
      </c>
    </row>
    <row r="1818" spans="3:10" x14ac:dyDescent="0.25">
      <c r="C1818" s="2">
        <v>41451</v>
      </c>
      <c r="D1818" s="3" t="s">
        <v>139</v>
      </c>
      <c r="E1818" s="1">
        <v>9</v>
      </c>
      <c r="F1818" s="1">
        <f t="shared" si="140"/>
        <v>6</v>
      </c>
      <c r="G1818" s="1">
        <f t="shared" si="141"/>
        <v>0</v>
      </c>
      <c r="H1818" s="1">
        <f t="shared" si="142"/>
        <v>0</v>
      </c>
      <c r="I1818" s="1">
        <f t="shared" si="144"/>
        <v>4061</v>
      </c>
      <c r="J1818" s="1">
        <f t="shared" si="143"/>
        <v>0</v>
      </c>
    </row>
    <row r="1819" spans="3:10" x14ac:dyDescent="0.25">
      <c r="C1819" s="2">
        <v>41453</v>
      </c>
      <c r="D1819" s="3" t="s">
        <v>66</v>
      </c>
      <c r="E1819" s="1">
        <v>13</v>
      </c>
      <c r="F1819" s="1">
        <f t="shared" si="140"/>
        <v>6</v>
      </c>
      <c r="G1819" s="1">
        <f t="shared" si="141"/>
        <v>1</v>
      </c>
      <c r="H1819" s="1">
        <f t="shared" si="142"/>
        <v>1000</v>
      </c>
      <c r="I1819" s="1">
        <f t="shared" si="144"/>
        <v>4048</v>
      </c>
      <c r="J1819" s="1">
        <f t="shared" si="143"/>
        <v>0</v>
      </c>
    </row>
    <row r="1820" spans="3:10" x14ac:dyDescent="0.25">
      <c r="C1820" s="2">
        <v>41456</v>
      </c>
      <c r="D1820" s="3" t="s">
        <v>52</v>
      </c>
      <c r="E1820" s="1">
        <v>424</v>
      </c>
      <c r="F1820" s="1">
        <f t="shared" si="140"/>
        <v>7</v>
      </c>
      <c r="G1820" s="1">
        <f t="shared" si="141"/>
        <v>0</v>
      </c>
      <c r="H1820" s="1">
        <f t="shared" si="142"/>
        <v>0</v>
      </c>
      <c r="I1820" s="1">
        <f t="shared" si="144"/>
        <v>4624</v>
      </c>
      <c r="J1820" s="1">
        <f t="shared" si="143"/>
        <v>0</v>
      </c>
    </row>
    <row r="1821" spans="3:10" x14ac:dyDescent="0.25">
      <c r="C1821" s="2">
        <v>41461</v>
      </c>
      <c r="D1821" s="3" t="s">
        <v>41</v>
      </c>
      <c r="E1821" s="1">
        <v>31</v>
      </c>
      <c r="F1821" s="1">
        <f t="shared" si="140"/>
        <v>7</v>
      </c>
      <c r="G1821" s="1">
        <f t="shared" si="141"/>
        <v>0</v>
      </c>
      <c r="H1821" s="1">
        <f t="shared" si="142"/>
        <v>0</v>
      </c>
      <c r="I1821" s="1">
        <f t="shared" si="144"/>
        <v>4593</v>
      </c>
      <c r="J1821" s="1">
        <f t="shared" si="143"/>
        <v>0</v>
      </c>
    </row>
    <row r="1822" spans="3:10" x14ac:dyDescent="0.25">
      <c r="C1822" s="2">
        <v>41462</v>
      </c>
      <c r="D1822" s="3" t="s">
        <v>59</v>
      </c>
      <c r="E1822" s="1">
        <v>18</v>
      </c>
      <c r="F1822" s="1">
        <f t="shared" si="140"/>
        <v>7</v>
      </c>
      <c r="G1822" s="1">
        <f t="shared" si="141"/>
        <v>0</v>
      </c>
      <c r="H1822" s="1">
        <f t="shared" si="142"/>
        <v>0</v>
      </c>
      <c r="I1822" s="1">
        <f t="shared" si="144"/>
        <v>4575</v>
      </c>
      <c r="J1822" s="1">
        <f t="shared" si="143"/>
        <v>0</v>
      </c>
    </row>
    <row r="1823" spans="3:10" x14ac:dyDescent="0.25">
      <c r="C1823" s="2">
        <v>41464</v>
      </c>
      <c r="D1823" s="3" t="s">
        <v>8</v>
      </c>
      <c r="E1823" s="1">
        <v>172</v>
      </c>
      <c r="F1823" s="1">
        <f t="shared" si="140"/>
        <v>7</v>
      </c>
      <c r="G1823" s="1">
        <f t="shared" si="141"/>
        <v>0</v>
      </c>
      <c r="H1823" s="1">
        <f t="shared" si="142"/>
        <v>0</v>
      </c>
      <c r="I1823" s="1">
        <f t="shared" si="144"/>
        <v>4403</v>
      </c>
      <c r="J1823" s="1">
        <f t="shared" si="143"/>
        <v>0</v>
      </c>
    </row>
    <row r="1824" spans="3:10" x14ac:dyDescent="0.25">
      <c r="C1824" s="2">
        <v>41464</v>
      </c>
      <c r="D1824" s="3" t="s">
        <v>47</v>
      </c>
      <c r="E1824" s="1">
        <v>373</v>
      </c>
      <c r="F1824" s="1">
        <f t="shared" si="140"/>
        <v>7</v>
      </c>
      <c r="G1824" s="1">
        <f t="shared" si="141"/>
        <v>0</v>
      </c>
      <c r="H1824" s="1">
        <f t="shared" si="142"/>
        <v>0</v>
      </c>
      <c r="I1824" s="1">
        <f t="shared" si="144"/>
        <v>4030</v>
      </c>
      <c r="J1824" s="1">
        <f t="shared" si="143"/>
        <v>0</v>
      </c>
    </row>
    <row r="1825" spans="3:10" x14ac:dyDescent="0.25">
      <c r="C1825" s="2">
        <v>41465</v>
      </c>
      <c r="D1825" s="3" t="s">
        <v>19</v>
      </c>
      <c r="E1825" s="1">
        <v>299</v>
      </c>
      <c r="F1825" s="1">
        <f t="shared" si="140"/>
        <v>7</v>
      </c>
      <c r="G1825" s="1">
        <f t="shared" si="141"/>
        <v>0</v>
      </c>
      <c r="H1825" s="1">
        <f t="shared" si="142"/>
        <v>0</v>
      </c>
      <c r="I1825" s="1">
        <f t="shared" si="144"/>
        <v>3731</v>
      </c>
      <c r="J1825" s="1">
        <f t="shared" si="143"/>
        <v>0</v>
      </c>
    </row>
    <row r="1826" spans="3:10" x14ac:dyDescent="0.25">
      <c r="C1826" s="2">
        <v>41471</v>
      </c>
      <c r="D1826" s="3" t="s">
        <v>39</v>
      </c>
      <c r="E1826" s="1">
        <v>20</v>
      </c>
      <c r="F1826" s="1">
        <f t="shared" si="140"/>
        <v>7</v>
      </c>
      <c r="G1826" s="1">
        <f t="shared" si="141"/>
        <v>0</v>
      </c>
      <c r="H1826" s="1">
        <f t="shared" si="142"/>
        <v>0</v>
      </c>
      <c r="I1826" s="1">
        <f t="shared" si="144"/>
        <v>3711</v>
      </c>
      <c r="J1826" s="1">
        <f t="shared" si="143"/>
        <v>0</v>
      </c>
    </row>
    <row r="1827" spans="3:10" x14ac:dyDescent="0.25">
      <c r="C1827" s="2">
        <v>41472</v>
      </c>
      <c r="D1827" s="3" t="s">
        <v>71</v>
      </c>
      <c r="E1827" s="1">
        <v>89</v>
      </c>
      <c r="F1827" s="1">
        <f t="shared" si="140"/>
        <v>7</v>
      </c>
      <c r="G1827" s="1">
        <f t="shared" si="141"/>
        <v>0</v>
      </c>
      <c r="H1827" s="1">
        <f t="shared" si="142"/>
        <v>0</v>
      </c>
      <c r="I1827" s="1">
        <f t="shared" si="144"/>
        <v>3622</v>
      </c>
      <c r="J1827" s="1">
        <f t="shared" si="143"/>
        <v>0</v>
      </c>
    </row>
    <row r="1828" spans="3:10" x14ac:dyDescent="0.25">
      <c r="C1828" s="2">
        <v>41472</v>
      </c>
      <c r="D1828" s="3" t="s">
        <v>37</v>
      </c>
      <c r="E1828" s="1">
        <v>60</v>
      </c>
      <c r="F1828" s="1">
        <f t="shared" si="140"/>
        <v>7</v>
      </c>
      <c r="G1828" s="1">
        <f t="shared" si="141"/>
        <v>0</v>
      </c>
      <c r="H1828" s="1">
        <f t="shared" si="142"/>
        <v>0</v>
      </c>
      <c r="I1828" s="1">
        <f t="shared" si="144"/>
        <v>3562</v>
      </c>
      <c r="J1828" s="1">
        <f t="shared" si="143"/>
        <v>0</v>
      </c>
    </row>
    <row r="1829" spans="3:10" x14ac:dyDescent="0.25">
      <c r="C1829" s="2">
        <v>41475</v>
      </c>
      <c r="D1829" s="3" t="s">
        <v>5</v>
      </c>
      <c r="E1829" s="1">
        <v>5</v>
      </c>
      <c r="F1829" s="1">
        <f t="shared" si="140"/>
        <v>7</v>
      </c>
      <c r="G1829" s="1">
        <f t="shared" si="141"/>
        <v>0</v>
      </c>
      <c r="H1829" s="1">
        <f t="shared" si="142"/>
        <v>0</v>
      </c>
      <c r="I1829" s="1">
        <f t="shared" si="144"/>
        <v>3557</v>
      </c>
      <c r="J1829" s="1">
        <f t="shared" si="143"/>
        <v>0</v>
      </c>
    </row>
    <row r="1830" spans="3:10" x14ac:dyDescent="0.25">
      <c r="C1830" s="2">
        <v>41476</v>
      </c>
      <c r="D1830" s="3" t="s">
        <v>104</v>
      </c>
      <c r="E1830" s="1">
        <v>125</v>
      </c>
      <c r="F1830" s="1">
        <f t="shared" si="140"/>
        <v>7</v>
      </c>
      <c r="G1830" s="1">
        <f t="shared" si="141"/>
        <v>0</v>
      </c>
      <c r="H1830" s="1">
        <f t="shared" si="142"/>
        <v>0</v>
      </c>
      <c r="I1830" s="1">
        <f t="shared" si="144"/>
        <v>3432</v>
      </c>
      <c r="J1830" s="1">
        <f t="shared" si="143"/>
        <v>0</v>
      </c>
    </row>
    <row r="1831" spans="3:10" x14ac:dyDescent="0.25">
      <c r="C1831" s="2">
        <v>41476</v>
      </c>
      <c r="D1831" s="3" t="s">
        <v>14</v>
      </c>
      <c r="E1831" s="1">
        <v>177</v>
      </c>
      <c r="F1831" s="1">
        <f t="shared" si="140"/>
        <v>7</v>
      </c>
      <c r="G1831" s="1">
        <f t="shared" si="141"/>
        <v>0</v>
      </c>
      <c r="H1831" s="1">
        <f t="shared" si="142"/>
        <v>0</v>
      </c>
      <c r="I1831" s="1">
        <f t="shared" si="144"/>
        <v>3255</v>
      </c>
      <c r="J1831" s="1">
        <f t="shared" si="143"/>
        <v>0</v>
      </c>
    </row>
    <row r="1832" spans="3:10" x14ac:dyDescent="0.25">
      <c r="C1832" s="2">
        <v>41477</v>
      </c>
      <c r="D1832" s="3" t="s">
        <v>22</v>
      </c>
      <c r="E1832" s="1">
        <v>58</v>
      </c>
      <c r="F1832" s="1">
        <f t="shared" si="140"/>
        <v>7</v>
      </c>
      <c r="G1832" s="1">
        <f t="shared" si="141"/>
        <v>0</v>
      </c>
      <c r="H1832" s="1">
        <f t="shared" si="142"/>
        <v>0</v>
      </c>
      <c r="I1832" s="1">
        <f t="shared" si="144"/>
        <v>3197</v>
      </c>
      <c r="J1832" s="1">
        <f t="shared" si="143"/>
        <v>0</v>
      </c>
    </row>
    <row r="1833" spans="3:10" x14ac:dyDescent="0.25">
      <c r="C1833" s="2">
        <v>41478</v>
      </c>
      <c r="D1833" s="3" t="s">
        <v>21</v>
      </c>
      <c r="E1833" s="1">
        <v>174</v>
      </c>
      <c r="F1833" s="1">
        <f t="shared" si="140"/>
        <v>7</v>
      </c>
      <c r="G1833" s="1">
        <f t="shared" si="141"/>
        <v>0</v>
      </c>
      <c r="H1833" s="1">
        <f t="shared" si="142"/>
        <v>0</v>
      </c>
      <c r="I1833" s="1">
        <f t="shared" si="144"/>
        <v>3023</v>
      </c>
      <c r="J1833" s="1">
        <f t="shared" si="143"/>
        <v>0</v>
      </c>
    </row>
    <row r="1834" spans="3:10" x14ac:dyDescent="0.25">
      <c r="C1834" s="2">
        <v>41479</v>
      </c>
      <c r="D1834" s="3" t="s">
        <v>9</v>
      </c>
      <c r="E1834" s="1">
        <v>485</v>
      </c>
      <c r="F1834" s="1">
        <f t="shared" si="140"/>
        <v>7</v>
      </c>
      <c r="G1834" s="1">
        <f t="shared" si="141"/>
        <v>0</v>
      </c>
      <c r="H1834" s="1">
        <f t="shared" si="142"/>
        <v>0</v>
      </c>
      <c r="I1834" s="1">
        <f t="shared" si="144"/>
        <v>2538</v>
      </c>
      <c r="J1834" s="1">
        <f t="shared" si="143"/>
        <v>0</v>
      </c>
    </row>
    <row r="1835" spans="3:10" x14ac:dyDescent="0.25">
      <c r="C1835" s="2">
        <v>41481</v>
      </c>
      <c r="D1835" s="3" t="s">
        <v>234</v>
      </c>
      <c r="E1835" s="1">
        <v>7</v>
      </c>
      <c r="F1835" s="1">
        <f t="shared" si="140"/>
        <v>7</v>
      </c>
      <c r="G1835" s="1">
        <f t="shared" si="141"/>
        <v>0</v>
      </c>
      <c r="H1835" s="1">
        <f t="shared" si="142"/>
        <v>0</v>
      </c>
      <c r="I1835" s="1">
        <f t="shared" si="144"/>
        <v>2531</v>
      </c>
      <c r="J1835" s="1">
        <f t="shared" si="143"/>
        <v>0</v>
      </c>
    </row>
    <row r="1836" spans="3:10" x14ac:dyDescent="0.25">
      <c r="C1836" s="2">
        <v>41482</v>
      </c>
      <c r="D1836" s="3" t="s">
        <v>11</v>
      </c>
      <c r="E1836" s="1">
        <v>109</v>
      </c>
      <c r="F1836" s="1">
        <f t="shared" si="140"/>
        <v>7</v>
      </c>
      <c r="G1836" s="1">
        <f t="shared" si="141"/>
        <v>0</v>
      </c>
      <c r="H1836" s="1">
        <f t="shared" si="142"/>
        <v>0</v>
      </c>
      <c r="I1836" s="1">
        <f t="shared" si="144"/>
        <v>2422</v>
      </c>
      <c r="J1836" s="1">
        <f t="shared" si="143"/>
        <v>0</v>
      </c>
    </row>
    <row r="1837" spans="3:10" x14ac:dyDescent="0.25">
      <c r="C1837" s="2">
        <v>41485</v>
      </c>
      <c r="D1837" s="3" t="s">
        <v>8</v>
      </c>
      <c r="E1837" s="1">
        <v>116</v>
      </c>
      <c r="F1837" s="1">
        <f t="shared" si="140"/>
        <v>7</v>
      </c>
      <c r="G1837" s="1">
        <f t="shared" si="141"/>
        <v>0</v>
      </c>
      <c r="H1837" s="1">
        <f t="shared" si="142"/>
        <v>0</v>
      </c>
      <c r="I1837" s="1">
        <f t="shared" si="144"/>
        <v>2306</v>
      </c>
      <c r="J1837" s="1">
        <f t="shared" si="143"/>
        <v>0</v>
      </c>
    </row>
    <row r="1838" spans="3:10" x14ac:dyDescent="0.25">
      <c r="C1838" s="2">
        <v>41486</v>
      </c>
      <c r="D1838" s="3" t="s">
        <v>41</v>
      </c>
      <c r="E1838" s="1">
        <v>125</v>
      </c>
      <c r="F1838" s="1">
        <f t="shared" si="140"/>
        <v>7</v>
      </c>
      <c r="G1838" s="1">
        <f t="shared" si="141"/>
        <v>0</v>
      </c>
      <c r="H1838" s="1">
        <f t="shared" si="142"/>
        <v>0</v>
      </c>
      <c r="I1838" s="1">
        <f t="shared" si="144"/>
        <v>2181</v>
      </c>
      <c r="J1838" s="1">
        <f t="shared" si="143"/>
        <v>0</v>
      </c>
    </row>
    <row r="1839" spans="3:10" x14ac:dyDescent="0.25">
      <c r="C1839" s="2">
        <v>41486</v>
      </c>
      <c r="D1839" s="3" t="s">
        <v>224</v>
      </c>
      <c r="E1839" s="1">
        <v>15</v>
      </c>
      <c r="F1839" s="1">
        <f t="shared" si="140"/>
        <v>7</v>
      </c>
      <c r="G1839" s="1">
        <f t="shared" si="141"/>
        <v>1</v>
      </c>
      <c r="H1839" s="1">
        <f t="shared" si="142"/>
        <v>3000</v>
      </c>
      <c r="I1839" s="1">
        <f t="shared" si="144"/>
        <v>2166</v>
      </c>
      <c r="J1839" s="1">
        <f t="shared" si="143"/>
        <v>0</v>
      </c>
    </row>
    <row r="1840" spans="3:10" x14ac:dyDescent="0.25">
      <c r="C1840" s="2">
        <v>41488</v>
      </c>
      <c r="D1840" s="3" t="s">
        <v>179</v>
      </c>
      <c r="E1840" s="1">
        <v>4</v>
      </c>
      <c r="F1840" s="1">
        <f t="shared" si="140"/>
        <v>8</v>
      </c>
      <c r="G1840" s="1">
        <f t="shared" si="141"/>
        <v>0</v>
      </c>
      <c r="H1840" s="1">
        <f t="shared" si="142"/>
        <v>0</v>
      </c>
      <c r="I1840" s="1">
        <f t="shared" si="144"/>
        <v>5162</v>
      </c>
      <c r="J1840" s="1">
        <f t="shared" si="143"/>
        <v>0</v>
      </c>
    </row>
    <row r="1841" spans="3:10" x14ac:dyDescent="0.25">
      <c r="C1841" s="2">
        <v>41489</v>
      </c>
      <c r="D1841" s="3" t="s">
        <v>146</v>
      </c>
      <c r="E1841" s="1">
        <v>13</v>
      </c>
      <c r="F1841" s="1">
        <f t="shared" si="140"/>
        <v>8</v>
      </c>
      <c r="G1841" s="1">
        <f t="shared" si="141"/>
        <v>0</v>
      </c>
      <c r="H1841" s="1">
        <f t="shared" si="142"/>
        <v>0</v>
      </c>
      <c r="I1841" s="1">
        <f t="shared" si="144"/>
        <v>5149</v>
      </c>
      <c r="J1841" s="1">
        <f t="shared" si="143"/>
        <v>0</v>
      </c>
    </row>
    <row r="1842" spans="3:10" x14ac:dyDescent="0.25">
      <c r="C1842" s="2">
        <v>41491</v>
      </c>
      <c r="D1842" s="3" t="s">
        <v>104</v>
      </c>
      <c r="E1842" s="1">
        <v>338</v>
      </c>
      <c r="F1842" s="1">
        <f t="shared" si="140"/>
        <v>8</v>
      </c>
      <c r="G1842" s="1">
        <f t="shared" si="141"/>
        <v>0</v>
      </c>
      <c r="H1842" s="1">
        <f t="shared" si="142"/>
        <v>0</v>
      </c>
      <c r="I1842" s="1">
        <f t="shared" si="144"/>
        <v>4811</v>
      </c>
      <c r="J1842" s="1">
        <f t="shared" si="143"/>
        <v>0</v>
      </c>
    </row>
    <row r="1843" spans="3:10" x14ac:dyDescent="0.25">
      <c r="C1843" s="2">
        <v>41492</v>
      </c>
      <c r="D1843" s="3" t="s">
        <v>169</v>
      </c>
      <c r="E1843" s="1">
        <v>2</v>
      </c>
      <c r="F1843" s="1">
        <f t="shared" si="140"/>
        <v>8</v>
      </c>
      <c r="G1843" s="1">
        <f t="shared" si="141"/>
        <v>0</v>
      </c>
      <c r="H1843" s="1">
        <f t="shared" si="142"/>
        <v>0</v>
      </c>
      <c r="I1843" s="1">
        <f t="shared" si="144"/>
        <v>4809</v>
      </c>
      <c r="J1843" s="1">
        <f t="shared" si="143"/>
        <v>0</v>
      </c>
    </row>
    <row r="1844" spans="3:10" x14ac:dyDescent="0.25">
      <c r="C1844" s="2">
        <v>41493</v>
      </c>
      <c r="D1844" s="3" t="s">
        <v>39</v>
      </c>
      <c r="E1844" s="1">
        <v>108</v>
      </c>
      <c r="F1844" s="1">
        <f t="shared" si="140"/>
        <v>8</v>
      </c>
      <c r="G1844" s="1">
        <f t="shared" si="141"/>
        <v>0</v>
      </c>
      <c r="H1844" s="1">
        <f t="shared" si="142"/>
        <v>0</v>
      </c>
      <c r="I1844" s="1">
        <f t="shared" si="144"/>
        <v>4701</v>
      </c>
      <c r="J1844" s="1">
        <f t="shared" si="143"/>
        <v>0</v>
      </c>
    </row>
    <row r="1845" spans="3:10" x14ac:dyDescent="0.25">
      <c r="C1845" s="2">
        <v>41494</v>
      </c>
      <c r="D1845" s="3" t="s">
        <v>63</v>
      </c>
      <c r="E1845" s="1">
        <v>119</v>
      </c>
      <c r="F1845" s="1">
        <f t="shared" si="140"/>
        <v>8</v>
      </c>
      <c r="G1845" s="1">
        <f t="shared" si="141"/>
        <v>0</v>
      </c>
      <c r="H1845" s="1">
        <f t="shared" si="142"/>
        <v>0</v>
      </c>
      <c r="I1845" s="1">
        <f t="shared" si="144"/>
        <v>4582</v>
      </c>
      <c r="J1845" s="1">
        <f t="shared" si="143"/>
        <v>0</v>
      </c>
    </row>
    <row r="1846" spans="3:10" x14ac:dyDescent="0.25">
      <c r="C1846" s="2">
        <v>41495</v>
      </c>
      <c r="D1846" s="3" t="s">
        <v>9</v>
      </c>
      <c r="E1846" s="1">
        <v>385</v>
      </c>
      <c r="F1846" s="1">
        <f t="shared" si="140"/>
        <v>8</v>
      </c>
      <c r="G1846" s="1">
        <f t="shared" si="141"/>
        <v>0</v>
      </c>
      <c r="H1846" s="1">
        <f t="shared" si="142"/>
        <v>0</v>
      </c>
      <c r="I1846" s="1">
        <f t="shared" si="144"/>
        <v>4197</v>
      </c>
      <c r="J1846" s="1">
        <f t="shared" si="143"/>
        <v>0</v>
      </c>
    </row>
    <row r="1847" spans="3:10" x14ac:dyDescent="0.25">
      <c r="C1847" s="2">
        <v>41495</v>
      </c>
      <c r="D1847" s="3" t="s">
        <v>47</v>
      </c>
      <c r="E1847" s="1">
        <v>239</v>
      </c>
      <c r="F1847" s="1">
        <f t="shared" si="140"/>
        <v>8</v>
      </c>
      <c r="G1847" s="1">
        <f t="shared" si="141"/>
        <v>0</v>
      </c>
      <c r="H1847" s="1">
        <f t="shared" si="142"/>
        <v>0</v>
      </c>
      <c r="I1847" s="1">
        <f t="shared" si="144"/>
        <v>3958</v>
      </c>
      <c r="J1847" s="1">
        <f t="shared" si="143"/>
        <v>0</v>
      </c>
    </row>
    <row r="1848" spans="3:10" x14ac:dyDescent="0.25">
      <c r="C1848" s="2">
        <v>41498</v>
      </c>
      <c r="D1848" s="3" t="s">
        <v>231</v>
      </c>
      <c r="E1848" s="1">
        <v>8</v>
      </c>
      <c r="F1848" s="1">
        <f t="shared" si="140"/>
        <v>8</v>
      </c>
      <c r="G1848" s="1">
        <f t="shared" si="141"/>
        <v>0</v>
      </c>
      <c r="H1848" s="1">
        <f t="shared" si="142"/>
        <v>0</v>
      </c>
      <c r="I1848" s="1">
        <f t="shared" si="144"/>
        <v>3950</v>
      </c>
      <c r="J1848" s="1">
        <f t="shared" si="143"/>
        <v>0</v>
      </c>
    </row>
    <row r="1849" spans="3:10" x14ac:dyDescent="0.25">
      <c r="C1849" s="2">
        <v>41499</v>
      </c>
      <c r="D1849" s="3" t="s">
        <v>19</v>
      </c>
      <c r="E1849" s="1">
        <v>219</v>
      </c>
      <c r="F1849" s="1">
        <f t="shared" si="140"/>
        <v>8</v>
      </c>
      <c r="G1849" s="1">
        <f t="shared" si="141"/>
        <v>0</v>
      </c>
      <c r="H1849" s="1">
        <f t="shared" si="142"/>
        <v>0</v>
      </c>
      <c r="I1849" s="1">
        <f t="shared" si="144"/>
        <v>3731</v>
      </c>
      <c r="J1849" s="1">
        <f t="shared" si="143"/>
        <v>0</v>
      </c>
    </row>
    <row r="1850" spans="3:10" x14ac:dyDescent="0.25">
      <c r="C1850" s="2">
        <v>41503</v>
      </c>
      <c r="D1850" s="3" t="s">
        <v>27</v>
      </c>
      <c r="E1850" s="1">
        <v>40</v>
      </c>
      <c r="F1850" s="1">
        <f t="shared" si="140"/>
        <v>8</v>
      </c>
      <c r="G1850" s="1">
        <f t="shared" si="141"/>
        <v>0</v>
      </c>
      <c r="H1850" s="1">
        <f t="shared" si="142"/>
        <v>0</v>
      </c>
      <c r="I1850" s="1">
        <f t="shared" si="144"/>
        <v>3691</v>
      </c>
      <c r="J1850" s="1">
        <f t="shared" si="143"/>
        <v>0</v>
      </c>
    </row>
    <row r="1851" spans="3:10" x14ac:dyDescent="0.25">
      <c r="C1851" s="2">
        <v>41503</v>
      </c>
      <c r="D1851" s="3" t="s">
        <v>104</v>
      </c>
      <c r="E1851" s="1">
        <v>166</v>
      </c>
      <c r="F1851" s="1">
        <f t="shared" si="140"/>
        <v>8</v>
      </c>
      <c r="G1851" s="1">
        <f t="shared" si="141"/>
        <v>0</v>
      </c>
      <c r="H1851" s="1">
        <f t="shared" si="142"/>
        <v>0</v>
      </c>
      <c r="I1851" s="1">
        <f t="shared" si="144"/>
        <v>3525</v>
      </c>
      <c r="J1851" s="1">
        <f t="shared" si="143"/>
        <v>0</v>
      </c>
    </row>
    <row r="1852" spans="3:10" x14ac:dyDescent="0.25">
      <c r="C1852" s="2">
        <v>41504</v>
      </c>
      <c r="D1852" s="3" t="s">
        <v>68</v>
      </c>
      <c r="E1852" s="1">
        <v>168</v>
      </c>
      <c r="F1852" s="1">
        <f t="shared" si="140"/>
        <v>8</v>
      </c>
      <c r="G1852" s="1">
        <f t="shared" si="141"/>
        <v>0</v>
      </c>
      <c r="H1852" s="1">
        <f t="shared" si="142"/>
        <v>0</v>
      </c>
      <c r="I1852" s="1">
        <f t="shared" si="144"/>
        <v>3357</v>
      </c>
      <c r="J1852" s="1">
        <f t="shared" si="143"/>
        <v>0</v>
      </c>
    </row>
    <row r="1853" spans="3:10" x14ac:dyDescent="0.25">
      <c r="C1853" s="2">
        <v>41505</v>
      </c>
      <c r="D1853" s="3" t="s">
        <v>133</v>
      </c>
      <c r="E1853" s="1">
        <v>96</v>
      </c>
      <c r="F1853" s="1">
        <f t="shared" si="140"/>
        <v>8</v>
      </c>
      <c r="G1853" s="1">
        <f t="shared" si="141"/>
        <v>0</v>
      </c>
      <c r="H1853" s="1">
        <f t="shared" si="142"/>
        <v>0</v>
      </c>
      <c r="I1853" s="1">
        <f t="shared" si="144"/>
        <v>3261</v>
      </c>
      <c r="J1853" s="1">
        <f t="shared" si="143"/>
        <v>0</v>
      </c>
    </row>
    <row r="1854" spans="3:10" x14ac:dyDescent="0.25">
      <c r="C1854" s="2">
        <v>41506</v>
      </c>
      <c r="D1854" s="3" t="s">
        <v>12</v>
      </c>
      <c r="E1854" s="1">
        <v>23</v>
      </c>
      <c r="F1854" s="1">
        <f t="shared" si="140"/>
        <v>8</v>
      </c>
      <c r="G1854" s="1">
        <f t="shared" si="141"/>
        <v>0</v>
      </c>
      <c r="H1854" s="1">
        <f t="shared" si="142"/>
        <v>0</v>
      </c>
      <c r="I1854" s="1">
        <f t="shared" si="144"/>
        <v>3238</v>
      </c>
      <c r="J1854" s="1">
        <f t="shared" si="143"/>
        <v>0</v>
      </c>
    </row>
    <row r="1855" spans="3:10" x14ac:dyDescent="0.25">
      <c r="C1855" s="2">
        <v>41509</v>
      </c>
      <c r="D1855" s="3" t="s">
        <v>179</v>
      </c>
      <c r="E1855" s="1">
        <v>8</v>
      </c>
      <c r="F1855" s="1">
        <f t="shared" si="140"/>
        <v>8</v>
      </c>
      <c r="G1855" s="1">
        <f t="shared" si="141"/>
        <v>0</v>
      </c>
      <c r="H1855" s="1">
        <f t="shared" si="142"/>
        <v>0</v>
      </c>
      <c r="I1855" s="1">
        <f t="shared" si="144"/>
        <v>3230</v>
      </c>
      <c r="J1855" s="1">
        <f t="shared" si="143"/>
        <v>0</v>
      </c>
    </row>
    <row r="1856" spans="3:10" x14ac:dyDescent="0.25">
      <c r="C1856" s="2">
        <v>41509</v>
      </c>
      <c r="D1856" s="3" t="s">
        <v>108</v>
      </c>
      <c r="E1856" s="1">
        <v>1</v>
      </c>
      <c r="F1856" s="1">
        <f t="shared" si="140"/>
        <v>8</v>
      </c>
      <c r="G1856" s="1">
        <f t="shared" si="141"/>
        <v>0</v>
      </c>
      <c r="H1856" s="1">
        <f t="shared" si="142"/>
        <v>0</v>
      </c>
      <c r="I1856" s="1">
        <f t="shared" si="144"/>
        <v>3229</v>
      </c>
      <c r="J1856" s="1">
        <f t="shared" si="143"/>
        <v>0</v>
      </c>
    </row>
    <row r="1857" spans="3:10" x14ac:dyDescent="0.25">
      <c r="C1857" s="2">
        <v>41509</v>
      </c>
      <c r="D1857" s="3" t="s">
        <v>17</v>
      </c>
      <c r="E1857" s="1">
        <v>4</v>
      </c>
      <c r="F1857" s="1">
        <f t="shared" si="140"/>
        <v>8</v>
      </c>
      <c r="G1857" s="1">
        <f t="shared" si="141"/>
        <v>0</v>
      </c>
      <c r="H1857" s="1">
        <f t="shared" si="142"/>
        <v>0</v>
      </c>
      <c r="I1857" s="1">
        <f t="shared" si="144"/>
        <v>3225</v>
      </c>
      <c r="J1857" s="1">
        <f t="shared" si="143"/>
        <v>0</v>
      </c>
    </row>
    <row r="1858" spans="3:10" x14ac:dyDescent="0.25">
      <c r="C1858" s="2">
        <v>41512</v>
      </c>
      <c r="D1858" s="3" t="s">
        <v>122</v>
      </c>
      <c r="E1858" s="1">
        <v>170</v>
      </c>
      <c r="F1858" s="1">
        <f t="shared" si="140"/>
        <v>8</v>
      </c>
      <c r="G1858" s="1">
        <f t="shared" si="141"/>
        <v>0</v>
      </c>
      <c r="H1858" s="1">
        <f t="shared" si="142"/>
        <v>0</v>
      </c>
      <c r="I1858" s="1">
        <f t="shared" si="144"/>
        <v>3055</v>
      </c>
      <c r="J1858" s="1">
        <f t="shared" si="143"/>
        <v>0</v>
      </c>
    </row>
    <row r="1859" spans="3:10" x14ac:dyDescent="0.25">
      <c r="C1859" s="2">
        <v>41514</v>
      </c>
      <c r="D1859" s="3" t="s">
        <v>47</v>
      </c>
      <c r="E1859" s="1">
        <v>193</v>
      </c>
      <c r="F1859" s="1">
        <f t="shared" ref="F1859:F1922" si="145">MONTH(C1859)</f>
        <v>8</v>
      </c>
      <c r="G1859" s="1">
        <f t="shared" ref="G1859:G1922" si="146">IF(F1860&lt;&gt;F1859,1,0)</f>
        <v>0</v>
      </c>
      <c r="H1859" s="1">
        <f t="shared" ref="H1859:H1922" si="147">IF(G1859=1,IF(I1859&lt;5000,1000*ROUNDUP(5-I1859/1000,0),0),0)</f>
        <v>0</v>
      </c>
      <c r="I1859" s="1">
        <f t="shared" si="144"/>
        <v>2862</v>
      </c>
      <c r="J1859" s="1">
        <f t="shared" ref="J1859:J1922" si="148">IF(H1859&gt;=4000,1,0)</f>
        <v>0</v>
      </c>
    </row>
    <row r="1860" spans="3:10" x14ac:dyDescent="0.25">
      <c r="C1860" s="2">
        <v>41517</v>
      </c>
      <c r="D1860" s="3" t="s">
        <v>236</v>
      </c>
      <c r="E1860" s="1">
        <v>5</v>
      </c>
      <c r="F1860" s="1">
        <f t="shared" si="145"/>
        <v>8</v>
      </c>
      <c r="G1860" s="1">
        <f t="shared" si="146"/>
        <v>1</v>
      </c>
      <c r="H1860" s="1">
        <f t="shared" si="147"/>
        <v>3000</v>
      </c>
      <c r="I1860" s="1">
        <f t="shared" ref="I1860:I1923" si="149">I1859-E1860+H1859</f>
        <v>2857</v>
      </c>
      <c r="J1860" s="1">
        <f t="shared" si="148"/>
        <v>0</v>
      </c>
    </row>
    <row r="1861" spans="3:10" x14ac:dyDescent="0.25">
      <c r="C1861" s="2">
        <v>41520</v>
      </c>
      <c r="D1861" s="3" t="s">
        <v>64</v>
      </c>
      <c r="E1861" s="1">
        <v>5</v>
      </c>
      <c r="F1861" s="1">
        <f t="shared" si="145"/>
        <v>9</v>
      </c>
      <c r="G1861" s="1">
        <f t="shared" si="146"/>
        <v>0</v>
      </c>
      <c r="H1861" s="1">
        <f t="shared" si="147"/>
        <v>0</v>
      </c>
      <c r="I1861" s="1">
        <f t="shared" si="149"/>
        <v>5852</v>
      </c>
      <c r="J1861" s="1">
        <f t="shared" si="148"/>
        <v>0</v>
      </c>
    </row>
    <row r="1862" spans="3:10" x14ac:dyDescent="0.25">
      <c r="C1862" s="2">
        <v>41520</v>
      </c>
      <c r="D1862" s="3" t="s">
        <v>66</v>
      </c>
      <c r="E1862" s="1">
        <v>15</v>
      </c>
      <c r="F1862" s="1">
        <f t="shared" si="145"/>
        <v>9</v>
      </c>
      <c r="G1862" s="1">
        <f t="shared" si="146"/>
        <v>0</v>
      </c>
      <c r="H1862" s="1">
        <f t="shared" si="147"/>
        <v>0</v>
      </c>
      <c r="I1862" s="1">
        <f t="shared" si="149"/>
        <v>5837</v>
      </c>
      <c r="J1862" s="1">
        <f t="shared" si="148"/>
        <v>0</v>
      </c>
    </row>
    <row r="1863" spans="3:10" x14ac:dyDescent="0.25">
      <c r="C1863" s="2">
        <v>41525</v>
      </c>
      <c r="D1863" s="3" t="s">
        <v>111</v>
      </c>
      <c r="E1863" s="1">
        <v>14</v>
      </c>
      <c r="F1863" s="1">
        <f t="shared" si="145"/>
        <v>9</v>
      </c>
      <c r="G1863" s="1">
        <f t="shared" si="146"/>
        <v>0</v>
      </c>
      <c r="H1863" s="1">
        <f t="shared" si="147"/>
        <v>0</v>
      </c>
      <c r="I1863" s="1">
        <f t="shared" si="149"/>
        <v>5823</v>
      </c>
      <c r="J1863" s="1">
        <f t="shared" si="148"/>
        <v>0</v>
      </c>
    </row>
    <row r="1864" spans="3:10" x14ac:dyDescent="0.25">
      <c r="C1864" s="2">
        <v>41525</v>
      </c>
      <c r="D1864" s="3" t="s">
        <v>39</v>
      </c>
      <c r="E1864" s="1">
        <v>96</v>
      </c>
      <c r="F1864" s="1">
        <f t="shared" si="145"/>
        <v>9</v>
      </c>
      <c r="G1864" s="1">
        <f t="shared" si="146"/>
        <v>0</v>
      </c>
      <c r="H1864" s="1">
        <f t="shared" si="147"/>
        <v>0</v>
      </c>
      <c r="I1864" s="1">
        <f t="shared" si="149"/>
        <v>5727</v>
      </c>
      <c r="J1864" s="1">
        <f t="shared" si="148"/>
        <v>0</v>
      </c>
    </row>
    <row r="1865" spans="3:10" x14ac:dyDescent="0.25">
      <c r="C1865" s="2">
        <v>41529</v>
      </c>
      <c r="D1865" s="3" t="s">
        <v>164</v>
      </c>
      <c r="E1865" s="1">
        <v>1</v>
      </c>
      <c r="F1865" s="1">
        <f t="shared" si="145"/>
        <v>9</v>
      </c>
      <c r="G1865" s="1">
        <f t="shared" si="146"/>
        <v>0</v>
      </c>
      <c r="H1865" s="1">
        <f t="shared" si="147"/>
        <v>0</v>
      </c>
      <c r="I1865" s="1">
        <f t="shared" si="149"/>
        <v>5726</v>
      </c>
      <c r="J1865" s="1">
        <f t="shared" si="148"/>
        <v>0</v>
      </c>
    </row>
    <row r="1866" spans="3:10" x14ac:dyDescent="0.25">
      <c r="C1866" s="2">
        <v>41533</v>
      </c>
      <c r="D1866" s="3" t="s">
        <v>71</v>
      </c>
      <c r="E1866" s="1">
        <v>164</v>
      </c>
      <c r="F1866" s="1">
        <f t="shared" si="145"/>
        <v>9</v>
      </c>
      <c r="G1866" s="1">
        <f t="shared" si="146"/>
        <v>0</v>
      </c>
      <c r="H1866" s="1">
        <f t="shared" si="147"/>
        <v>0</v>
      </c>
      <c r="I1866" s="1">
        <f t="shared" si="149"/>
        <v>5562</v>
      </c>
      <c r="J1866" s="1">
        <f t="shared" si="148"/>
        <v>0</v>
      </c>
    </row>
    <row r="1867" spans="3:10" x14ac:dyDescent="0.25">
      <c r="C1867" s="2">
        <v>41534</v>
      </c>
      <c r="D1867" s="3" t="s">
        <v>24</v>
      </c>
      <c r="E1867" s="1">
        <v>105</v>
      </c>
      <c r="F1867" s="1">
        <f t="shared" si="145"/>
        <v>9</v>
      </c>
      <c r="G1867" s="1">
        <f t="shared" si="146"/>
        <v>0</v>
      </c>
      <c r="H1867" s="1">
        <f t="shared" si="147"/>
        <v>0</v>
      </c>
      <c r="I1867" s="1">
        <f t="shared" si="149"/>
        <v>5457</v>
      </c>
      <c r="J1867" s="1">
        <f t="shared" si="148"/>
        <v>0</v>
      </c>
    </row>
    <row r="1868" spans="3:10" x14ac:dyDescent="0.25">
      <c r="C1868" s="2">
        <v>41536</v>
      </c>
      <c r="D1868" s="3" t="s">
        <v>212</v>
      </c>
      <c r="E1868" s="1">
        <v>17</v>
      </c>
      <c r="F1868" s="1">
        <f t="shared" si="145"/>
        <v>9</v>
      </c>
      <c r="G1868" s="1">
        <f t="shared" si="146"/>
        <v>0</v>
      </c>
      <c r="H1868" s="1">
        <f t="shared" si="147"/>
        <v>0</v>
      </c>
      <c r="I1868" s="1">
        <f t="shared" si="149"/>
        <v>5440</v>
      </c>
      <c r="J1868" s="1">
        <f t="shared" si="148"/>
        <v>0</v>
      </c>
    </row>
    <row r="1869" spans="3:10" x14ac:dyDescent="0.25">
      <c r="C1869" s="2">
        <v>41538</v>
      </c>
      <c r="D1869" s="3" t="s">
        <v>202</v>
      </c>
      <c r="E1869" s="1">
        <v>5</v>
      </c>
      <c r="F1869" s="1">
        <f t="shared" si="145"/>
        <v>9</v>
      </c>
      <c r="G1869" s="1">
        <f t="shared" si="146"/>
        <v>0</v>
      </c>
      <c r="H1869" s="1">
        <f t="shared" si="147"/>
        <v>0</v>
      </c>
      <c r="I1869" s="1">
        <f t="shared" si="149"/>
        <v>5435</v>
      </c>
      <c r="J1869" s="1">
        <f t="shared" si="148"/>
        <v>0</v>
      </c>
    </row>
    <row r="1870" spans="3:10" x14ac:dyDescent="0.25">
      <c r="C1870" s="2">
        <v>41543</v>
      </c>
      <c r="D1870" s="3" t="s">
        <v>47</v>
      </c>
      <c r="E1870" s="1">
        <v>212</v>
      </c>
      <c r="F1870" s="1">
        <f t="shared" si="145"/>
        <v>9</v>
      </c>
      <c r="G1870" s="1">
        <f t="shared" si="146"/>
        <v>0</v>
      </c>
      <c r="H1870" s="1">
        <f t="shared" si="147"/>
        <v>0</v>
      </c>
      <c r="I1870" s="1">
        <f t="shared" si="149"/>
        <v>5223</v>
      </c>
      <c r="J1870" s="1">
        <f t="shared" si="148"/>
        <v>0</v>
      </c>
    </row>
    <row r="1871" spans="3:10" x14ac:dyDescent="0.25">
      <c r="C1871" s="2">
        <v>41543</v>
      </c>
      <c r="D1871" s="3" t="s">
        <v>11</v>
      </c>
      <c r="E1871" s="1">
        <v>128</v>
      </c>
      <c r="F1871" s="1">
        <f t="shared" si="145"/>
        <v>9</v>
      </c>
      <c r="G1871" s="1">
        <f t="shared" si="146"/>
        <v>0</v>
      </c>
      <c r="H1871" s="1">
        <f t="shared" si="147"/>
        <v>0</v>
      </c>
      <c r="I1871" s="1">
        <f t="shared" si="149"/>
        <v>5095</v>
      </c>
      <c r="J1871" s="1">
        <f t="shared" si="148"/>
        <v>0</v>
      </c>
    </row>
    <row r="1872" spans="3:10" x14ac:dyDescent="0.25">
      <c r="C1872" s="2">
        <v>41543</v>
      </c>
      <c r="D1872" s="3" t="s">
        <v>30</v>
      </c>
      <c r="E1872" s="1">
        <v>147</v>
      </c>
      <c r="F1872" s="1">
        <f t="shared" si="145"/>
        <v>9</v>
      </c>
      <c r="G1872" s="1">
        <f t="shared" si="146"/>
        <v>0</v>
      </c>
      <c r="H1872" s="1">
        <f t="shared" si="147"/>
        <v>0</v>
      </c>
      <c r="I1872" s="1">
        <f t="shared" si="149"/>
        <v>4948</v>
      </c>
      <c r="J1872" s="1">
        <f t="shared" si="148"/>
        <v>0</v>
      </c>
    </row>
    <row r="1873" spans="3:10" x14ac:dyDescent="0.25">
      <c r="C1873" s="2">
        <v>41544</v>
      </c>
      <c r="D1873" s="3" t="s">
        <v>16</v>
      </c>
      <c r="E1873" s="1">
        <v>436</v>
      </c>
      <c r="F1873" s="1">
        <f t="shared" si="145"/>
        <v>9</v>
      </c>
      <c r="G1873" s="1">
        <f t="shared" si="146"/>
        <v>0</v>
      </c>
      <c r="H1873" s="1">
        <f t="shared" si="147"/>
        <v>0</v>
      </c>
      <c r="I1873" s="1">
        <f t="shared" si="149"/>
        <v>4512</v>
      </c>
      <c r="J1873" s="1">
        <f t="shared" si="148"/>
        <v>0</v>
      </c>
    </row>
    <row r="1874" spans="3:10" x14ac:dyDescent="0.25">
      <c r="C1874" s="2">
        <v>41545</v>
      </c>
      <c r="D1874" s="3" t="s">
        <v>237</v>
      </c>
      <c r="E1874" s="1">
        <v>4</v>
      </c>
      <c r="F1874" s="1">
        <f t="shared" si="145"/>
        <v>9</v>
      </c>
      <c r="G1874" s="1">
        <f t="shared" si="146"/>
        <v>0</v>
      </c>
      <c r="H1874" s="1">
        <f t="shared" si="147"/>
        <v>0</v>
      </c>
      <c r="I1874" s="1">
        <f t="shared" si="149"/>
        <v>4508</v>
      </c>
      <c r="J1874" s="1">
        <f t="shared" si="148"/>
        <v>0</v>
      </c>
    </row>
    <row r="1875" spans="3:10" x14ac:dyDescent="0.25">
      <c r="C1875" s="2">
        <v>41545</v>
      </c>
      <c r="D1875" s="3" t="s">
        <v>156</v>
      </c>
      <c r="E1875" s="1">
        <v>4</v>
      </c>
      <c r="F1875" s="1">
        <f t="shared" si="145"/>
        <v>9</v>
      </c>
      <c r="G1875" s="1">
        <f t="shared" si="146"/>
        <v>1</v>
      </c>
      <c r="H1875" s="1">
        <f t="shared" si="147"/>
        <v>1000</v>
      </c>
      <c r="I1875" s="1">
        <f t="shared" si="149"/>
        <v>4504</v>
      </c>
      <c r="J1875" s="1">
        <f t="shared" si="148"/>
        <v>0</v>
      </c>
    </row>
    <row r="1876" spans="3:10" x14ac:dyDescent="0.25">
      <c r="C1876" s="2">
        <v>41551</v>
      </c>
      <c r="D1876" s="3" t="s">
        <v>133</v>
      </c>
      <c r="E1876" s="1">
        <v>78</v>
      </c>
      <c r="F1876" s="1">
        <f t="shared" si="145"/>
        <v>10</v>
      </c>
      <c r="G1876" s="1">
        <f t="shared" si="146"/>
        <v>0</v>
      </c>
      <c r="H1876" s="1">
        <f t="shared" si="147"/>
        <v>0</v>
      </c>
      <c r="I1876" s="1">
        <f t="shared" si="149"/>
        <v>5426</v>
      </c>
      <c r="J1876" s="1">
        <f t="shared" si="148"/>
        <v>0</v>
      </c>
    </row>
    <row r="1877" spans="3:10" x14ac:dyDescent="0.25">
      <c r="C1877" s="2">
        <v>41558</v>
      </c>
      <c r="D1877" s="3" t="s">
        <v>12</v>
      </c>
      <c r="E1877" s="1">
        <v>159</v>
      </c>
      <c r="F1877" s="1">
        <f t="shared" si="145"/>
        <v>10</v>
      </c>
      <c r="G1877" s="1">
        <f t="shared" si="146"/>
        <v>0</v>
      </c>
      <c r="H1877" s="1">
        <f t="shared" si="147"/>
        <v>0</v>
      </c>
      <c r="I1877" s="1">
        <f t="shared" si="149"/>
        <v>5267</v>
      </c>
      <c r="J1877" s="1">
        <f t="shared" si="148"/>
        <v>0</v>
      </c>
    </row>
    <row r="1878" spans="3:10" x14ac:dyDescent="0.25">
      <c r="C1878" s="2">
        <v>41558</v>
      </c>
      <c r="D1878" s="3" t="s">
        <v>10</v>
      </c>
      <c r="E1878" s="1">
        <v>103</v>
      </c>
      <c r="F1878" s="1">
        <f t="shared" si="145"/>
        <v>10</v>
      </c>
      <c r="G1878" s="1">
        <f t="shared" si="146"/>
        <v>0</v>
      </c>
      <c r="H1878" s="1">
        <f t="shared" si="147"/>
        <v>0</v>
      </c>
      <c r="I1878" s="1">
        <f t="shared" si="149"/>
        <v>5164</v>
      </c>
      <c r="J1878" s="1">
        <f t="shared" si="148"/>
        <v>0</v>
      </c>
    </row>
    <row r="1879" spans="3:10" x14ac:dyDescent="0.25">
      <c r="C1879" s="2">
        <v>41559</v>
      </c>
      <c r="D1879" s="3" t="s">
        <v>54</v>
      </c>
      <c r="E1879" s="1">
        <v>57</v>
      </c>
      <c r="F1879" s="1">
        <f t="shared" si="145"/>
        <v>10</v>
      </c>
      <c r="G1879" s="1">
        <f t="shared" si="146"/>
        <v>0</v>
      </c>
      <c r="H1879" s="1">
        <f t="shared" si="147"/>
        <v>0</v>
      </c>
      <c r="I1879" s="1">
        <f t="shared" si="149"/>
        <v>5107</v>
      </c>
      <c r="J1879" s="1">
        <f t="shared" si="148"/>
        <v>0</v>
      </c>
    </row>
    <row r="1880" spans="3:10" x14ac:dyDescent="0.25">
      <c r="C1880" s="2">
        <v>41559</v>
      </c>
      <c r="D1880" s="3" t="s">
        <v>22</v>
      </c>
      <c r="E1880" s="1">
        <v>121</v>
      </c>
      <c r="F1880" s="1">
        <f t="shared" si="145"/>
        <v>10</v>
      </c>
      <c r="G1880" s="1">
        <f t="shared" si="146"/>
        <v>0</v>
      </c>
      <c r="H1880" s="1">
        <f t="shared" si="147"/>
        <v>0</v>
      </c>
      <c r="I1880" s="1">
        <f t="shared" si="149"/>
        <v>4986</v>
      </c>
      <c r="J1880" s="1">
        <f t="shared" si="148"/>
        <v>0</v>
      </c>
    </row>
    <row r="1881" spans="3:10" x14ac:dyDescent="0.25">
      <c r="C1881" s="2">
        <v>41559</v>
      </c>
      <c r="D1881" s="3" t="s">
        <v>79</v>
      </c>
      <c r="E1881" s="1">
        <v>14</v>
      </c>
      <c r="F1881" s="1">
        <f t="shared" si="145"/>
        <v>10</v>
      </c>
      <c r="G1881" s="1">
        <f t="shared" si="146"/>
        <v>0</v>
      </c>
      <c r="H1881" s="1">
        <f t="shared" si="147"/>
        <v>0</v>
      </c>
      <c r="I1881" s="1">
        <f t="shared" si="149"/>
        <v>4972</v>
      </c>
      <c r="J1881" s="1">
        <f t="shared" si="148"/>
        <v>0</v>
      </c>
    </row>
    <row r="1882" spans="3:10" x14ac:dyDescent="0.25">
      <c r="C1882" s="2">
        <v>41560</v>
      </c>
      <c r="D1882" s="3" t="s">
        <v>46</v>
      </c>
      <c r="E1882" s="1">
        <v>2</v>
      </c>
      <c r="F1882" s="1">
        <f t="shared" si="145"/>
        <v>10</v>
      </c>
      <c r="G1882" s="1">
        <f t="shared" si="146"/>
        <v>0</v>
      </c>
      <c r="H1882" s="1">
        <f t="shared" si="147"/>
        <v>0</v>
      </c>
      <c r="I1882" s="1">
        <f t="shared" si="149"/>
        <v>4970</v>
      </c>
      <c r="J1882" s="1">
        <f t="shared" si="148"/>
        <v>0</v>
      </c>
    </row>
    <row r="1883" spans="3:10" x14ac:dyDescent="0.25">
      <c r="C1883" s="2">
        <v>41560</v>
      </c>
      <c r="D1883" s="3" t="s">
        <v>55</v>
      </c>
      <c r="E1883" s="1">
        <v>19</v>
      </c>
      <c r="F1883" s="1">
        <f t="shared" si="145"/>
        <v>10</v>
      </c>
      <c r="G1883" s="1">
        <f t="shared" si="146"/>
        <v>0</v>
      </c>
      <c r="H1883" s="1">
        <f t="shared" si="147"/>
        <v>0</v>
      </c>
      <c r="I1883" s="1">
        <f t="shared" si="149"/>
        <v>4951</v>
      </c>
      <c r="J1883" s="1">
        <f t="shared" si="148"/>
        <v>0</v>
      </c>
    </row>
    <row r="1884" spans="3:10" x14ac:dyDescent="0.25">
      <c r="C1884" s="2">
        <v>41561</v>
      </c>
      <c r="D1884" s="3" t="s">
        <v>238</v>
      </c>
      <c r="E1884" s="1">
        <v>20</v>
      </c>
      <c r="F1884" s="1">
        <f t="shared" si="145"/>
        <v>10</v>
      </c>
      <c r="G1884" s="1">
        <f t="shared" si="146"/>
        <v>0</v>
      </c>
      <c r="H1884" s="1">
        <f t="shared" si="147"/>
        <v>0</v>
      </c>
      <c r="I1884" s="1">
        <f t="shared" si="149"/>
        <v>4931</v>
      </c>
      <c r="J1884" s="1">
        <f t="shared" si="148"/>
        <v>0</v>
      </c>
    </row>
    <row r="1885" spans="3:10" x14ac:dyDescent="0.25">
      <c r="C1885" s="2">
        <v>41562</v>
      </c>
      <c r="D1885" s="3" t="s">
        <v>16</v>
      </c>
      <c r="E1885" s="1">
        <v>367</v>
      </c>
      <c r="F1885" s="1">
        <f t="shared" si="145"/>
        <v>10</v>
      </c>
      <c r="G1885" s="1">
        <f t="shared" si="146"/>
        <v>0</v>
      </c>
      <c r="H1885" s="1">
        <f t="shared" si="147"/>
        <v>0</v>
      </c>
      <c r="I1885" s="1">
        <f t="shared" si="149"/>
        <v>4564</v>
      </c>
      <c r="J1885" s="1">
        <f t="shared" si="148"/>
        <v>0</v>
      </c>
    </row>
    <row r="1886" spans="3:10" x14ac:dyDescent="0.25">
      <c r="C1886" s="2">
        <v>41562</v>
      </c>
      <c r="D1886" s="3" t="s">
        <v>11</v>
      </c>
      <c r="E1886" s="1">
        <v>458</v>
      </c>
      <c r="F1886" s="1">
        <f t="shared" si="145"/>
        <v>10</v>
      </c>
      <c r="G1886" s="1">
        <f t="shared" si="146"/>
        <v>0</v>
      </c>
      <c r="H1886" s="1">
        <f t="shared" si="147"/>
        <v>0</v>
      </c>
      <c r="I1886" s="1">
        <f t="shared" si="149"/>
        <v>4106</v>
      </c>
      <c r="J1886" s="1">
        <f t="shared" si="148"/>
        <v>0</v>
      </c>
    </row>
    <row r="1887" spans="3:10" x14ac:dyDescent="0.25">
      <c r="C1887" s="2">
        <v>41563</v>
      </c>
      <c r="D1887" s="3" t="s">
        <v>47</v>
      </c>
      <c r="E1887" s="1">
        <v>100</v>
      </c>
      <c r="F1887" s="1">
        <f t="shared" si="145"/>
        <v>10</v>
      </c>
      <c r="G1887" s="1">
        <f t="shared" si="146"/>
        <v>0</v>
      </c>
      <c r="H1887" s="1">
        <f t="shared" si="147"/>
        <v>0</v>
      </c>
      <c r="I1887" s="1">
        <f t="shared" si="149"/>
        <v>4006</v>
      </c>
      <c r="J1887" s="1">
        <f t="shared" si="148"/>
        <v>0</v>
      </c>
    </row>
    <row r="1888" spans="3:10" x14ac:dyDescent="0.25">
      <c r="C1888" s="2">
        <v>41563</v>
      </c>
      <c r="D1888" s="3" t="s">
        <v>8</v>
      </c>
      <c r="E1888" s="1">
        <v>62</v>
      </c>
      <c r="F1888" s="1">
        <f t="shared" si="145"/>
        <v>10</v>
      </c>
      <c r="G1888" s="1">
        <f t="shared" si="146"/>
        <v>0</v>
      </c>
      <c r="H1888" s="1">
        <f t="shared" si="147"/>
        <v>0</v>
      </c>
      <c r="I1888" s="1">
        <f t="shared" si="149"/>
        <v>3944</v>
      </c>
      <c r="J1888" s="1">
        <f t="shared" si="148"/>
        <v>0</v>
      </c>
    </row>
    <row r="1889" spans="3:10" x14ac:dyDescent="0.25">
      <c r="C1889" s="2">
        <v>41567</v>
      </c>
      <c r="D1889" s="3" t="s">
        <v>8</v>
      </c>
      <c r="E1889" s="1">
        <v>184</v>
      </c>
      <c r="F1889" s="1">
        <f t="shared" si="145"/>
        <v>10</v>
      </c>
      <c r="G1889" s="1">
        <f t="shared" si="146"/>
        <v>0</v>
      </c>
      <c r="H1889" s="1">
        <f t="shared" si="147"/>
        <v>0</v>
      </c>
      <c r="I1889" s="1">
        <f t="shared" si="149"/>
        <v>3760</v>
      </c>
      <c r="J1889" s="1">
        <f t="shared" si="148"/>
        <v>0</v>
      </c>
    </row>
    <row r="1890" spans="3:10" x14ac:dyDescent="0.25">
      <c r="C1890" s="2">
        <v>41568</v>
      </c>
      <c r="D1890" s="3" t="s">
        <v>21</v>
      </c>
      <c r="E1890" s="1">
        <v>156</v>
      </c>
      <c r="F1890" s="1">
        <f t="shared" si="145"/>
        <v>10</v>
      </c>
      <c r="G1890" s="1">
        <f t="shared" si="146"/>
        <v>0</v>
      </c>
      <c r="H1890" s="1">
        <f t="shared" si="147"/>
        <v>0</v>
      </c>
      <c r="I1890" s="1">
        <f t="shared" si="149"/>
        <v>3604</v>
      </c>
      <c r="J1890" s="1">
        <f t="shared" si="148"/>
        <v>0</v>
      </c>
    </row>
    <row r="1891" spans="3:10" x14ac:dyDescent="0.25">
      <c r="C1891" s="2">
        <v>41569</v>
      </c>
      <c r="D1891" s="3" t="s">
        <v>9</v>
      </c>
      <c r="E1891" s="1">
        <v>142</v>
      </c>
      <c r="F1891" s="1">
        <f t="shared" si="145"/>
        <v>10</v>
      </c>
      <c r="G1891" s="1">
        <f t="shared" si="146"/>
        <v>0</v>
      </c>
      <c r="H1891" s="1">
        <f t="shared" si="147"/>
        <v>0</v>
      </c>
      <c r="I1891" s="1">
        <f t="shared" si="149"/>
        <v>3462</v>
      </c>
      <c r="J1891" s="1">
        <f t="shared" si="148"/>
        <v>0</v>
      </c>
    </row>
    <row r="1892" spans="3:10" x14ac:dyDescent="0.25">
      <c r="C1892" s="2">
        <v>41570</v>
      </c>
      <c r="D1892" s="3" t="s">
        <v>8</v>
      </c>
      <c r="E1892" s="1">
        <v>97</v>
      </c>
      <c r="F1892" s="1">
        <f t="shared" si="145"/>
        <v>10</v>
      </c>
      <c r="G1892" s="1">
        <f t="shared" si="146"/>
        <v>0</v>
      </c>
      <c r="H1892" s="1">
        <f t="shared" si="147"/>
        <v>0</v>
      </c>
      <c r="I1892" s="1">
        <f t="shared" si="149"/>
        <v>3365</v>
      </c>
      <c r="J1892" s="1">
        <f t="shared" si="148"/>
        <v>0</v>
      </c>
    </row>
    <row r="1893" spans="3:10" x14ac:dyDescent="0.25">
      <c r="C1893" s="2">
        <v>41570</v>
      </c>
      <c r="D1893" s="3" t="s">
        <v>9</v>
      </c>
      <c r="E1893" s="1">
        <v>136</v>
      </c>
      <c r="F1893" s="1">
        <f t="shared" si="145"/>
        <v>10</v>
      </c>
      <c r="G1893" s="1">
        <f t="shared" si="146"/>
        <v>0</v>
      </c>
      <c r="H1893" s="1">
        <f t="shared" si="147"/>
        <v>0</v>
      </c>
      <c r="I1893" s="1">
        <f t="shared" si="149"/>
        <v>3229</v>
      </c>
      <c r="J1893" s="1">
        <f t="shared" si="148"/>
        <v>0</v>
      </c>
    </row>
    <row r="1894" spans="3:10" x14ac:dyDescent="0.25">
      <c r="C1894" s="2">
        <v>41570</v>
      </c>
      <c r="D1894" s="3" t="s">
        <v>133</v>
      </c>
      <c r="E1894" s="1">
        <v>108</v>
      </c>
      <c r="F1894" s="1">
        <f t="shared" si="145"/>
        <v>10</v>
      </c>
      <c r="G1894" s="1">
        <f t="shared" si="146"/>
        <v>0</v>
      </c>
      <c r="H1894" s="1">
        <f t="shared" si="147"/>
        <v>0</v>
      </c>
      <c r="I1894" s="1">
        <f t="shared" si="149"/>
        <v>3121</v>
      </c>
      <c r="J1894" s="1">
        <f t="shared" si="148"/>
        <v>0</v>
      </c>
    </row>
    <row r="1895" spans="3:10" x14ac:dyDescent="0.25">
      <c r="C1895" s="2">
        <v>41572</v>
      </c>
      <c r="D1895" s="3" t="s">
        <v>27</v>
      </c>
      <c r="E1895" s="1">
        <v>51</v>
      </c>
      <c r="F1895" s="1">
        <f t="shared" si="145"/>
        <v>10</v>
      </c>
      <c r="G1895" s="1">
        <f t="shared" si="146"/>
        <v>0</v>
      </c>
      <c r="H1895" s="1">
        <f t="shared" si="147"/>
        <v>0</v>
      </c>
      <c r="I1895" s="1">
        <f t="shared" si="149"/>
        <v>3070</v>
      </c>
      <c r="J1895" s="1">
        <f t="shared" si="148"/>
        <v>0</v>
      </c>
    </row>
    <row r="1896" spans="3:10" x14ac:dyDescent="0.25">
      <c r="C1896" s="2">
        <v>41574</v>
      </c>
      <c r="D1896" s="3" t="s">
        <v>132</v>
      </c>
      <c r="E1896" s="1">
        <v>7</v>
      </c>
      <c r="F1896" s="1">
        <f t="shared" si="145"/>
        <v>10</v>
      </c>
      <c r="G1896" s="1">
        <f t="shared" si="146"/>
        <v>0</v>
      </c>
      <c r="H1896" s="1">
        <f t="shared" si="147"/>
        <v>0</v>
      </c>
      <c r="I1896" s="1">
        <f t="shared" si="149"/>
        <v>3063</v>
      </c>
      <c r="J1896" s="1">
        <f t="shared" si="148"/>
        <v>0</v>
      </c>
    </row>
    <row r="1897" spans="3:10" x14ac:dyDescent="0.25">
      <c r="C1897" s="2">
        <v>41576</v>
      </c>
      <c r="D1897" s="3" t="s">
        <v>101</v>
      </c>
      <c r="E1897" s="1">
        <v>19</v>
      </c>
      <c r="F1897" s="1">
        <f t="shared" si="145"/>
        <v>10</v>
      </c>
      <c r="G1897" s="1">
        <f t="shared" si="146"/>
        <v>0</v>
      </c>
      <c r="H1897" s="1">
        <f t="shared" si="147"/>
        <v>0</v>
      </c>
      <c r="I1897" s="1">
        <f t="shared" si="149"/>
        <v>3044</v>
      </c>
      <c r="J1897" s="1">
        <f t="shared" si="148"/>
        <v>0</v>
      </c>
    </row>
    <row r="1898" spans="3:10" x14ac:dyDescent="0.25">
      <c r="C1898" s="2">
        <v>41577</v>
      </c>
      <c r="D1898" s="3" t="s">
        <v>77</v>
      </c>
      <c r="E1898" s="1">
        <v>4</v>
      </c>
      <c r="F1898" s="1">
        <f t="shared" si="145"/>
        <v>10</v>
      </c>
      <c r="G1898" s="1">
        <f t="shared" si="146"/>
        <v>1</v>
      </c>
      <c r="H1898" s="1">
        <f t="shared" si="147"/>
        <v>2000</v>
      </c>
      <c r="I1898" s="1">
        <f t="shared" si="149"/>
        <v>3040</v>
      </c>
      <c r="J1898" s="1">
        <f t="shared" si="148"/>
        <v>0</v>
      </c>
    </row>
    <row r="1899" spans="3:10" x14ac:dyDescent="0.25">
      <c r="C1899" s="2">
        <v>41580</v>
      </c>
      <c r="D1899" s="3" t="s">
        <v>47</v>
      </c>
      <c r="E1899" s="1">
        <v>163</v>
      </c>
      <c r="F1899" s="1">
        <f t="shared" si="145"/>
        <v>11</v>
      </c>
      <c r="G1899" s="1">
        <f t="shared" si="146"/>
        <v>0</v>
      </c>
      <c r="H1899" s="1">
        <f t="shared" si="147"/>
        <v>0</v>
      </c>
      <c r="I1899" s="1">
        <f t="shared" si="149"/>
        <v>4877</v>
      </c>
      <c r="J1899" s="1">
        <f t="shared" si="148"/>
        <v>0</v>
      </c>
    </row>
    <row r="1900" spans="3:10" x14ac:dyDescent="0.25">
      <c r="C1900" s="2">
        <v>41580</v>
      </c>
      <c r="D1900" s="3" t="s">
        <v>32</v>
      </c>
      <c r="E1900" s="1">
        <v>165</v>
      </c>
      <c r="F1900" s="1">
        <f t="shared" si="145"/>
        <v>11</v>
      </c>
      <c r="G1900" s="1">
        <f t="shared" si="146"/>
        <v>0</v>
      </c>
      <c r="H1900" s="1">
        <f t="shared" si="147"/>
        <v>0</v>
      </c>
      <c r="I1900" s="1">
        <f t="shared" si="149"/>
        <v>4712</v>
      </c>
      <c r="J1900" s="1">
        <f t="shared" si="148"/>
        <v>0</v>
      </c>
    </row>
    <row r="1901" spans="3:10" x14ac:dyDescent="0.25">
      <c r="C1901" s="2">
        <v>41581</v>
      </c>
      <c r="D1901" s="3" t="s">
        <v>212</v>
      </c>
      <c r="E1901" s="1">
        <v>14</v>
      </c>
      <c r="F1901" s="1">
        <f t="shared" si="145"/>
        <v>11</v>
      </c>
      <c r="G1901" s="1">
        <f t="shared" si="146"/>
        <v>0</v>
      </c>
      <c r="H1901" s="1">
        <f t="shared" si="147"/>
        <v>0</v>
      </c>
      <c r="I1901" s="1">
        <f t="shared" si="149"/>
        <v>4698</v>
      </c>
      <c r="J1901" s="1">
        <f t="shared" si="148"/>
        <v>0</v>
      </c>
    </row>
    <row r="1902" spans="3:10" x14ac:dyDescent="0.25">
      <c r="C1902" s="2">
        <v>41583</v>
      </c>
      <c r="D1902" s="3" t="s">
        <v>30</v>
      </c>
      <c r="E1902" s="1">
        <v>177</v>
      </c>
      <c r="F1902" s="1">
        <f t="shared" si="145"/>
        <v>11</v>
      </c>
      <c r="G1902" s="1">
        <f t="shared" si="146"/>
        <v>0</v>
      </c>
      <c r="H1902" s="1">
        <f t="shared" si="147"/>
        <v>0</v>
      </c>
      <c r="I1902" s="1">
        <f t="shared" si="149"/>
        <v>4521</v>
      </c>
      <c r="J1902" s="1">
        <f t="shared" si="148"/>
        <v>0</v>
      </c>
    </row>
    <row r="1903" spans="3:10" x14ac:dyDescent="0.25">
      <c r="C1903" s="2">
        <v>41584</v>
      </c>
      <c r="D1903" s="3" t="s">
        <v>149</v>
      </c>
      <c r="E1903" s="1">
        <v>1</v>
      </c>
      <c r="F1903" s="1">
        <f t="shared" si="145"/>
        <v>11</v>
      </c>
      <c r="G1903" s="1">
        <f t="shared" si="146"/>
        <v>0</v>
      </c>
      <c r="H1903" s="1">
        <f t="shared" si="147"/>
        <v>0</v>
      </c>
      <c r="I1903" s="1">
        <f t="shared" si="149"/>
        <v>4520</v>
      </c>
      <c r="J1903" s="1">
        <f t="shared" si="148"/>
        <v>0</v>
      </c>
    </row>
    <row r="1904" spans="3:10" x14ac:dyDescent="0.25">
      <c r="C1904" s="2">
        <v>41585</v>
      </c>
      <c r="D1904" s="3" t="s">
        <v>133</v>
      </c>
      <c r="E1904" s="1">
        <v>193</v>
      </c>
      <c r="F1904" s="1">
        <f t="shared" si="145"/>
        <v>11</v>
      </c>
      <c r="G1904" s="1">
        <f t="shared" si="146"/>
        <v>0</v>
      </c>
      <c r="H1904" s="1">
        <f t="shared" si="147"/>
        <v>0</v>
      </c>
      <c r="I1904" s="1">
        <f t="shared" si="149"/>
        <v>4327</v>
      </c>
      <c r="J1904" s="1">
        <f t="shared" si="148"/>
        <v>0</v>
      </c>
    </row>
    <row r="1905" spans="3:10" x14ac:dyDescent="0.25">
      <c r="C1905" s="2">
        <v>41585</v>
      </c>
      <c r="D1905" s="3" t="s">
        <v>112</v>
      </c>
      <c r="E1905" s="1">
        <v>8</v>
      </c>
      <c r="F1905" s="1">
        <f t="shared" si="145"/>
        <v>11</v>
      </c>
      <c r="G1905" s="1">
        <f t="shared" si="146"/>
        <v>0</v>
      </c>
      <c r="H1905" s="1">
        <f t="shared" si="147"/>
        <v>0</v>
      </c>
      <c r="I1905" s="1">
        <f t="shared" si="149"/>
        <v>4319</v>
      </c>
      <c r="J1905" s="1">
        <f t="shared" si="148"/>
        <v>0</v>
      </c>
    </row>
    <row r="1906" spans="3:10" x14ac:dyDescent="0.25">
      <c r="C1906" s="2">
        <v>41588</v>
      </c>
      <c r="D1906" s="3" t="s">
        <v>235</v>
      </c>
      <c r="E1906" s="1">
        <v>11</v>
      </c>
      <c r="F1906" s="1">
        <f t="shared" si="145"/>
        <v>11</v>
      </c>
      <c r="G1906" s="1">
        <f t="shared" si="146"/>
        <v>0</v>
      </c>
      <c r="H1906" s="1">
        <f t="shared" si="147"/>
        <v>0</v>
      </c>
      <c r="I1906" s="1">
        <f t="shared" si="149"/>
        <v>4308</v>
      </c>
      <c r="J1906" s="1">
        <f t="shared" si="148"/>
        <v>0</v>
      </c>
    </row>
    <row r="1907" spans="3:10" x14ac:dyDescent="0.25">
      <c r="C1907" s="2">
        <v>41594</v>
      </c>
      <c r="D1907" s="3" t="s">
        <v>24</v>
      </c>
      <c r="E1907" s="1">
        <v>249</v>
      </c>
      <c r="F1907" s="1">
        <f t="shared" si="145"/>
        <v>11</v>
      </c>
      <c r="G1907" s="1">
        <f t="shared" si="146"/>
        <v>0</v>
      </c>
      <c r="H1907" s="1">
        <f t="shared" si="147"/>
        <v>0</v>
      </c>
      <c r="I1907" s="1">
        <f t="shared" si="149"/>
        <v>4059</v>
      </c>
      <c r="J1907" s="1">
        <f t="shared" si="148"/>
        <v>0</v>
      </c>
    </row>
    <row r="1908" spans="3:10" x14ac:dyDescent="0.25">
      <c r="C1908" s="2">
        <v>41598</v>
      </c>
      <c r="D1908" s="3" t="s">
        <v>7</v>
      </c>
      <c r="E1908" s="1">
        <v>360</v>
      </c>
      <c r="F1908" s="1">
        <f t="shared" si="145"/>
        <v>11</v>
      </c>
      <c r="G1908" s="1">
        <f t="shared" si="146"/>
        <v>0</v>
      </c>
      <c r="H1908" s="1">
        <f t="shared" si="147"/>
        <v>0</v>
      </c>
      <c r="I1908" s="1">
        <f t="shared" si="149"/>
        <v>3699</v>
      </c>
      <c r="J1908" s="1">
        <f t="shared" si="148"/>
        <v>0</v>
      </c>
    </row>
    <row r="1909" spans="3:10" x14ac:dyDescent="0.25">
      <c r="C1909" s="2">
        <v>41602</v>
      </c>
      <c r="D1909" s="3" t="s">
        <v>28</v>
      </c>
      <c r="E1909" s="1">
        <v>186</v>
      </c>
      <c r="F1909" s="1">
        <f t="shared" si="145"/>
        <v>11</v>
      </c>
      <c r="G1909" s="1">
        <f t="shared" si="146"/>
        <v>0</v>
      </c>
      <c r="H1909" s="1">
        <f t="shared" si="147"/>
        <v>0</v>
      </c>
      <c r="I1909" s="1">
        <f t="shared" si="149"/>
        <v>3513</v>
      </c>
      <c r="J1909" s="1">
        <f t="shared" si="148"/>
        <v>0</v>
      </c>
    </row>
    <row r="1910" spans="3:10" x14ac:dyDescent="0.25">
      <c r="C1910" s="2">
        <v>41603</v>
      </c>
      <c r="D1910" s="3" t="s">
        <v>54</v>
      </c>
      <c r="E1910" s="1">
        <v>29</v>
      </c>
      <c r="F1910" s="1">
        <f t="shared" si="145"/>
        <v>11</v>
      </c>
      <c r="G1910" s="1">
        <f t="shared" si="146"/>
        <v>0</v>
      </c>
      <c r="H1910" s="1">
        <f t="shared" si="147"/>
        <v>0</v>
      </c>
      <c r="I1910" s="1">
        <f t="shared" si="149"/>
        <v>3484</v>
      </c>
      <c r="J1910" s="1">
        <f t="shared" si="148"/>
        <v>0</v>
      </c>
    </row>
    <row r="1911" spans="3:10" x14ac:dyDescent="0.25">
      <c r="C1911" s="2">
        <v>41606</v>
      </c>
      <c r="D1911" s="3" t="s">
        <v>32</v>
      </c>
      <c r="E1911" s="1">
        <v>174</v>
      </c>
      <c r="F1911" s="1">
        <f t="shared" si="145"/>
        <v>11</v>
      </c>
      <c r="G1911" s="1">
        <f t="shared" si="146"/>
        <v>0</v>
      </c>
      <c r="H1911" s="1">
        <f t="shared" si="147"/>
        <v>0</v>
      </c>
      <c r="I1911" s="1">
        <f t="shared" si="149"/>
        <v>3310</v>
      </c>
      <c r="J1911" s="1">
        <f t="shared" si="148"/>
        <v>0</v>
      </c>
    </row>
    <row r="1912" spans="3:10" x14ac:dyDescent="0.25">
      <c r="C1912" s="2">
        <v>41607</v>
      </c>
      <c r="D1912" s="3" t="s">
        <v>9</v>
      </c>
      <c r="E1912" s="1">
        <v>131</v>
      </c>
      <c r="F1912" s="1">
        <f t="shared" si="145"/>
        <v>11</v>
      </c>
      <c r="G1912" s="1">
        <f t="shared" si="146"/>
        <v>1</v>
      </c>
      <c r="H1912" s="1">
        <f t="shared" si="147"/>
        <v>2000</v>
      </c>
      <c r="I1912" s="1">
        <f t="shared" si="149"/>
        <v>3179</v>
      </c>
      <c r="J1912" s="1">
        <f t="shared" si="148"/>
        <v>0</v>
      </c>
    </row>
    <row r="1913" spans="3:10" x14ac:dyDescent="0.25">
      <c r="C1913" s="2">
        <v>41609</v>
      </c>
      <c r="D1913" s="3" t="s">
        <v>9</v>
      </c>
      <c r="E1913" s="1">
        <v>157</v>
      </c>
      <c r="F1913" s="1">
        <f t="shared" si="145"/>
        <v>12</v>
      </c>
      <c r="G1913" s="1">
        <f t="shared" si="146"/>
        <v>0</v>
      </c>
      <c r="H1913" s="1">
        <f t="shared" si="147"/>
        <v>0</v>
      </c>
      <c r="I1913" s="1">
        <f t="shared" si="149"/>
        <v>5022</v>
      </c>
      <c r="J1913" s="1">
        <f t="shared" si="148"/>
        <v>0</v>
      </c>
    </row>
    <row r="1914" spans="3:10" x14ac:dyDescent="0.25">
      <c r="C1914" s="2">
        <v>41609</v>
      </c>
      <c r="D1914" s="3" t="s">
        <v>16</v>
      </c>
      <c r="E1914" s="1">
        <v>284</v>
      </c>
      <c r="F1914" s="1">
        <f t="shared" si="145"/>
        <v>12</v>
      </c>
      <c r="G1914" s="1">
        <f t="shared" si="146"/>
        <v>0</v>
      </c>
      <c r="H1914" s="1">
        <f t="shared" si="147"/>
        <v>0</v>
      </c>
      <c r="I1914" s="1">
        <f t="shared" si="149"/>
        <v>4738</v>
      </c>
      <c r="J1914" s="1">
        <f t="shared" si="148"/>
        <v>0</v>
      </c>
    </row>
    <row r="1915" spans="3:10" x14ac:dyDescent="0.25">
      <c r="C1915" s="2">
        <v>41610</v>
      </c>
      <c r="D1915" s="3" t="s">
        <v>19</v>
      </c>
      <c r="E1915" s="1">
        <v>292</v>
      </c>
      <c r="F1915" s="1">
        <f t="shared" si="145"/>
        <v>12</v>
      </c>
      <c r="G1915" s="1">
        <f t="shared" si="146"/>
        <v>0</v>
      </c>
      <c r="H1915" s="1">
        <f t="shared" si="147"/>
        <v>0</v>
      </c>
      <c r="I1915" s="1">
        <f t="shared" si="149"/>
        <v>4446</v>
      </c>
      <c r="J1915" s="1">
        <f t="shared" si="148"/>
        <v>0</v>
      </c>
    </row>
    <row r="1916" spans="3:10" x14ac:dyDescent="0.25">
      <c r="C1916" s="2">
        <v>41612</v>
      </c>
      <c r="D1916" s="3" t="s">
        <v>83</v>
      </c>
      <c r="E1916" s="1">
        <v>13</v>
      </c>
      <c r="F1916" s="1">
        <f t="shared" si="145"/>
        <v>12</v>
      </c>
      <c r="G1916" s="1">
        <f t="shared" si="146"/>
        <v>0</v>
      </c>
      <c r="H1916" s="1">
        <f t="shared" si="147"/>
        <v>0</v>
      </c>
      <c r="I1916" s="1">
        <f t="shared" si="149"/>
        <v>4433</v>
      </c>
      <c r="J1916" s="1">
        <f t="shared" si="148"/>
        <v>0</v>
      </c>
    </row>
    <row r="1917" spans="3:10" x14ac:dyDescent="0.25">
      <c r="C1917" s="2">
        <v>41614</v>
      </c>
      <c r="D1917" s="3" t="s">
        <v>87</v>
      </c>
      <c r="E1917" s="1">
        <v>16</v>
      </c>
      <c r="F1917" s="1">
        <f t="shared" si="145"/>
        <v>12</v>
      </c>
      <c r="G1917" s="1">
        <f t="shared" si="146"/>
        <v>0</v>
      </c>
      <c r="H1917" s="1">
        <f t="shared" si="147"/>
        <v>0</v>
      </c>
      <c r="I1917" s="1">
        <f t="shared" si="149"/>
        <v>4417</v>
      </c>
      <c r="J1917" s="1">
        <f t="shared" si="148"/>
        <v>0</v>
      </c>
    </row>
    <row r="1918" spans="3:10" x14ac:dyDescent="0.25">
      <c r="C1918" s="2">
        <v>41614</v>
      </c>
      <c r="D1918" s="3" t="s">
        <v>24</v>
      </c>
      <c r="E1918" s="1">
        <v>364</v>
      </c>
      <c r="F1918" s="1">
        <f t="shared" si="145"/>
        <v>12</v>
      </c>
      <c r="G1918" s="1">
        <f t="shared" si="146"/>
        <v>0</v>
      </c>
      <c r="H1918" s="1">
        <f t="shared" si="147"/>
        <v>0</v>
      </c>
      <c r="I1918" s="1">
        <f t="shared" si="149"/>
        <v>4053</v>
      </c>
      <c r="J1918" s="1">
        <f t="shared" si="148"/>
        <v>0</v>
      </c>
    </row>
    <row r="1919" spans="3:10" x14ac:dyDescent="0.25">
      <c r="C1919" s="2">
        <v>41615</v>
      </c>
      <c r="D1919" s="3" t="s">
        <v>46</v>
      </c>
      <c r="E1919" s="1">
        <v>16</v>
      </c>
      <c r="F1919" s="1">
        <f t="shared" si="145"/>
        <v>12</v>
      </c>
      <c r="G1919" s="1">
        <f t="shared" si="146"/>
        <v>0</v>
      </c>
      <c r="H1919" s="1">
        <f t="shared" si="147"/>
        <v>0</v>
      </c>
      <c r="I1919" s="1">
        <f t="shared" si="149"/>
        <v>4037</v>
      </c>
      <c r="J1919" s="1">
        <f t="shared" si="148"/>
        <v>0</v>
      </c>
    </row>
    <row r="1920" spans="3:10" x14ac:dyDescent="0.25">
      <c r="C1920" s="2">
        <v>41615</v>
      </c>
      <c r="D1920" s="3" t="s">
        <v>51</v>
      </c>
      <c r="E1920" s="1">
        <v>3</v>
      </c>
      <c r="F1920" s="1">
        <f t="shared" si="145"/>
        <v>12</v>
      </c>
      <c r="G1920" s="1">
        <f t="shared" si="146"/>
        <v>0</v>
      </c>
      <c r="H1920" s="1">
        <f t="shared" si="147"/>
        <v>0</v>
      </c>
      <c r="I1920" s="1">
        <f t="shared" si="149"/>
        <v>4034</v>
      </c>
      <c r="J1920" s="1">
        <f t="shared" si="148"/>
        <v>0</v>
      </c>
    </row>
    <row r="1921" spans="3:10" x14ac:dyDescent="0.25">
      <c r="C1921" s="2">
        <v>41616</v>
      </c>
      <c r="D1921" s="3" t="s">
        <v>209</v>
      </c>
      <c r="E1921" s="1">
        <v>9</v>
      </c>
      <c r="F1921" s="1">
        <f t="shared" si="145"/>
        <v>12</v>
      </c>
      <c r="G1921" s="1">
        <f t="shared" si="146"/>
        <v>0</v>
      </c>
      <c r="H1921" s="1">
        <f t="shared" si="147"/>
        <v>0</v>
      </c>
      <c r="I1921" s="1">
        <f t="shared" si="149"/>
        <v>4025</v>
      </c>
      <c r="J1921" s="1">
        <f t="shared" si="148"/>
        <v>0</v>
      </c>
    </row>
    <row r="1922" spans="3:10" x14ac:dyDescent="0.25">
      <c r="C1922" s="2">
        <v>41617</v>
      </c>
      <c r="D1922" s="3" t="s">
        <v>208</v>
      </c>
      <c r="E1922" s="1">
        <v>6</v>
      </c>
      <c r="F1922" s="1">
        <f t="shared" si="145"/>
        <v>12</v>
      </c>
      <c r="G1922" s="1">
        <f t="shared" si="146"/>
        <v>0</v>
      </c>
      <c r="H1922" s="1">
        <f t="shared" si="147"/>
        <v>0</v>
      </c>
      <c r="I1922" s="1">
        <f t="shared" si="149"/>
        <v>4019</v>
      </c>
      <c r="J1922" s="1">
        <f t="shared" si="148"/>
        <v>0</v>
      </c>
    </row>
    <row r="1923" spans="3:10" x14ac:dyDescent="0.25">
      <c r="C1923" s="2">
        <v>41621</v>
      </c>
      <c r="D1923" s="3" t="s">
        <v>73</v>
      </c>
      <c r="E1923" s="1">
        <v>117</v>
      </c>
      <c r="F1923" s="1">
        <f t="shared" ref="F1923:F1986" si="150">MONTH(C1923)</f>
        <v>12</v>
      </c>
      <c r="G1923" s="1">
        <f t="shared" ref="G1923:G1986" si="151">IF(F1924&lt;&gt;F1923,1,0)</f>
        <v>0</v>
      </c>
      <c r="H1923" s="1">
        <f t="shared" ref="H1923:H1986" si="152">IF(G1923=1,IF(I1923&lt;5000,1000*ROUNDUP(5-I1923/1000,0),0),0)</f>
        <v>0</v>
      </c>
      <c r="I1923" s="1">
        <f t="shared" si="149"/>
        <v>3902</v>
      </c>
      <c r="J1923" s="1">
        <f t="shared" ref="J1923:J1986" si="153">IF(H1923&gt;=4000,1,0)</f>
        <v>0</v>
      </c>
    </row>
    <row r="1924" spans="3:10" x14ac:dyDescent="0.25">
      <c r="C1924" s="2">
        <v>41622</v>
      </c>
      <c r="D1924" s="3" t="s">
        <v>44</v>
      </c>
      <c r="E1924" s="1">
        <v>6</v>
      </c>
      <c r="F1924" s="1">
        <f t="shared" si="150"/>
        <v>12</v>
      </c>
      <c r="G1924" s="1">
        <f t="shared" si="151"/>
        <v>0</v>
      </c>
      <c r="H1924" s="1">
        <f t="shared" si="152"/>
        <v>0</v>
      </c>
      <c r="I1924" s="1">
        <f t="shared" ref="I1924:I1987" si="154">I1923-E1924+H1923</f>
        <v>3896</v>
      </c>
      <c r="J1924" s="1">
        <f t="shared" si="153"/>
        <v>0</v>
      </c>
    </row>
    <row r="1925" spans="3:10" x14ac:dyDescent="0.25">
      <c r="C1925" s="2">
        <v>41623</v>
      </c>
      <c r="D1925" s="3" t="s">
        <v>11</v>
      </c>
      <c r="E1925" s="1">
        <v>186</v>
      </c>
      <c r="F1925" s="1">
        <f t="shared" si="150"/>
        <v>12</v>
      </c>
      <c r="G1925" s="1">
        <f t="shared" si="151"/>
        <v>0</v>
      </c>
      <c r="H1925" s="1">
        <f t="shared" si="152"/>
        <v>0</v>
      </c>
      <c r="I1925" s="1">
        <f t="shared" si="154"/>
        <v>3710</v>
      </c>
      <c r="J1925" s="1">
        <f t="shared" si="153"/>
        <v>0</v>
      </c>
    </row>
    <row r="1926" spans="3:10" x14ac:dyDescent="0.25">
      <c r="C1926" s="2">
        <v>41623</v>
      </c>
      <c r="D1926" s="3" t="s">
        <v>44</v>
      </c>
      <c r="E1926" s="1">
        <v>16</v>
      </c>
      <c r="F1926" s="1">
        <f t="shared" si="150"/>
        <v>12</v>
      </c>
      <c r="G1926" s="1">
        <f t="shared" si="151"/>
        <v>0</v>
      </c>
      <c r="H1926" s="1">
        <f t="shared" si="152"/>
        <v>0</v>
      </c>
      <c r="I1926" s="1">
        <f t="shared" si="154"/>
        <v>3694</v>
      </c>
      <c r="J1926" s="1">
        <f t="shared" si="153"/>
        <v>0</v>
      </c>
    </row>
    <row r="1927" spans="3:10" x14ac:dyDescent="0.25">
      <c r="C1927" s="2">
        <v>41624</v>
      </c>
      <c r="D1927" s="3" t="s">
        <v>8</v>
      </c>
      <c r="E1927" s="1">
        <v>100</v>
      </c>
      <c r="F1927" s="1">
        <f t="shared" si="150"/>
        <v>12</v>
      </c>
      <c r="G1927" s="1">
        <f t="shared" si="151"/>
        <v>0</v>
      </c>
      <c r="H1927" s="1">
        <f t="shared" si="152"/>
        <v>0</v>
      </c>
      <c r="I1927" s="1">
        <f t="shared" si="154"/>
        <v>3594</v>
      </c>
      <c r="J1927" s="1">
        <f t="shared" si="153"/>
        <v>0</v>
      </c>
    </row>
    <row r="1928" spans="3:10" x14ac:dyDescent="0.25">
      <c r="C1928" s="2">
        <v>41629</v>
      </c>
      <c r="D1928" s="3" t="s">
        <v>3</v>
      </c>
      <c r="E1928" s="1">
        <v>20</v>
      </c>
      <c r="F1928" s="1">
        <f t="shared" si="150"/>
        <v>12</v>
      </c>
      <c r="G1928" s="1">
        <f t="shared" si="151"/>
        <v>0</v>
      </c>
      <c r="H1928" s="1">
        <f t="shared" si="152"/>
        <v>0</v>
      </c>
      <c r="I1928" s="1">
        <f t="shared" si="154"/>
        <v>3574</v>
      </c>
      <c r="J1928" s="1">
        <f t="shared" si="153"/>
        <v>0</v>
      </c>
    </row>
    <row r="1929" spans="3:10" x14ac:dyDescent="0.25">
      <c r="C1929" s="2">
        <v>41629</v>
      </c>
      <c r="D1929" s="3" t="s">
        <v>37</v>
      </c>
      <c r="E1929" s="1">
        <v>192</v>
      </c>
      <c r="F1929" s="1">
        <f t="shared" si="150"/>
        <v>12</v>
      </c>
      <c r="G1929" s="1">
        <f t="shared" si="151"/>
        <v>0</v>
      </c>
      <c r="H1929" s="1">
        <f t="shared" si="152"/>
        <v>0</v>
      </c>
      <c r="I1929" s="1">
        <f t="shared" si="154"/>
        <v>3382</v>
      </c>
      <c r="J1929" s="1">
        <f t="shared" si="153"/>
        <v>0</v>
      </c>
    </row>
    <row r="1930" spans="3:10" x14ac:dyDescent="0.25">
      <c r="C1930" s="2">
        <v>41630</v>
      </c>
      <c r="D1930" s="3" t="s">
        <v>37</v>
      </c>
      <c r="E1930" s="1">
        <v>92</v>
      </c>
      <c r="F1930" s="1">
        <f t="shared" si="150"/>
        <v>12</v>
      </c>
      <c r="G1930" s="1">
        <f t="shared" si="151"/>
        <v>0</v>
      </c>
      <c r="H1930" s="1">
        <f t="shared" si="152"/>
        <v>0</v>
      </c>
      <c r="I1930" s="1">
        <f t="shared" si="154"/>
        <v>3290</v>
      </c>
      <c r="J1930" s="1">
        <f t="shared" si="153"/>
        <v>0</v>
      </c>
    </row>
    <row r="1931" spans="3:10" x14ac:dyDescent="0.25">
      <c r="C1931" s="2">
        <v>41631</v>
      </c>
      <c r="D1931" s="3" t="s">
        <v>120</v>
      </c>
      <c r="E1931" s="1">
        <v>11</v>
      </c>
      <c r="F1931" s="1">
        <f t="shared" si="150"/>
        <v>12</v>
      </c>
      <c r="G1931" s="1">
        <f t="shared" si="151"/>
        <v>0</v>
      </c>
      <c r="H1931" s="1">
        <f t="shared" si="152"/>
        <v>0</v>
      </c>
      <c r="I1931" s="1">
        <f t="shared" si="154"/>
        <v>3279</v>
      </c>
      <c r="J1931" s="1">
        <f t="shared" si="153"/>
        <v>0</v>
      </c>
    </row>
    <row r="1932" spans="3:10" x14ac:dyDescent="0.25">
      <c r="C1932" s="2">
        <v>41633</v>
      </c>
      <c r="D1932" s="3" t="s">
        <v>239</v>
      </c>
      <c r="E1932" s="1">
        <v>10</v>
      </c>
      <c r="F1932" s="1">
        <f t="shared" si="150"/>
        <v>12</v>
      </c>
      <c r="G1932" s="1">
        <f t="shared" si="151"/>
        <v>0</v>
      </c>
      <c r="H1932" s="1">
        <f t="shared" si="152"/>
        <v>0</v>
      </c>
      <c r="I1932" s="1">
        <f t="shared" si="154"/>
        <v>3269</v>
      </c>
      <c r="J1932" s="1">
        <f t="shared" si="153"/>
        <v>0</v>
      </c>
    </row>
    <row r="1933" spans="3:10" x14ac:dyDescent="0.25">
      <c r="C1933" s="2">
        <v>41634</v>
      </c>
      <c r="D1933" s="3" t="s">
        <v>73</v>
      </c>
      <c r="E1933" s="1">
        <v>180</v>
      </c>
      <c r="F1933" s="1">
        <f t="shared" si="150"/>
        <v>12</v>
      </c>
      <c r="G1933" s="1">
        <f t="shared" si="151"/>
        <v>0</v>
      </c>
      <c r="H1933" s="1">
        <f t="shared" si="152"/>
        <v>0</v>
      </c>
      <c r="I1933" s="1">
        <f t="shared" si="154"/>
        <v>3089</v>
      </c>
      <c r="J1933" s="1">
        <f t="shared" si="153"/>
        <v>0</v>
      </c>
    </row>
    <row r="1934" spans="3:10" x14ac:dyDescent="0.25">
      <c r="C1934" s="2">
        <v>41637</v>
      </c>
      <c r="D1934" s="3" t="s">
        <v>40</v>
      </c>
      <c r="E1934" s="1">
        <v>12</v>
      </c>
      <c r="F1934" s="1">
        <f t="shared" si="150"/>
        <v>12</v>
      </c>
      <c r="G1934" s="1">
        <f t="shared" si="151"/>
        <v>0</v>
      </c>
      <c r="H1934" s="1">
        <f t="shared" si="152"/>
        <v>0</v>
      </c>
      <c r="I1934" s="1">
        <f t="shared" si="154"/>
        <v>3077</v>
      </c>
      <c r="J1934" s="1">
        <f t="shared" si="153"/>
        <v>0</v>
      </c>
    </row>
    <row r="1935" spans="3:10" x14ac:dyDescent="0.25">
      <c r="C1935" s="2">
        <v>41638</v>
      </c>
      <c r="D1935" s="3" t="s">
        <v>224</v>
      </c>
      <c r="E1935" s="1">
        <v>12</v>
      </c>
      <c r="F1935" s="1">
        <f t="shared" si="150"/>
        <v>12</v>
      </c>
      <c r="G1935" s="1">
        <f t="shared" si="151"/>
        <v>0</v>
      </c>
      <c r="H1935" s="1">
        <f t="shared" si="152"/>
        <v>0</v>
      </c>
      <c r="I1935" s="1">
        <f t="shared" si="154"/>
        <v>3065</v>
      </c>
      <c r="J1935" s="1">
        <f t="shared" si="153"/>
        <v>0</v>
      </c>
    </row>
    <row r="1936" spans="3:10" x14ac:dyDescent="0.25">
      <c r="C1936" s="2">
        <v>41639</v>
      </c>
      <c r="D1936" s="3" t="s">
        <v>99</v>
      </c>
      <c r="E1936" s="1">
        <v>8</v>
      </c>
      <c r="F1936" s="1">
        <f t="shared" si="150"/>
        <v>12</v>
      </c>
      <c r="G1936" s="1">
        <f t="shared" si="151"/>
        <v>1</v>
      </c>
      <c r="H1936" s="1">
        <f t="shared" si="152"/>
        <v>2000</v>
      </c>
      <c r="I1936" s="1">
        <f t="shared" si="154"/>
        <v>3057</v>
      </c>
      <c r="J1936" s="1">
        <f t="shared" si="153"/>
        <v>0</v>
      </c>
    </row>
    <row r="1937" spans="3:10" x14ac:dyDescent="0.25">
      <c r="C1937" s="2">
        <v>41641</v>
      </c>
      <c r="D1937" s="3" t="s">
        <v>14</v>
      </c>
      <c r="E1937" s="1">
        <v>56</v>
      </c>
      <c r="F1937" s="1">
        <f t="shared" si="150"/>
        <v>1</v>
      </c>
      <c r="G1937" s="1">
        <f t="shared" si="151"/>
        <v>0</v>
      </c>
      <c r="H1937" s="1">
        <f t="shared" si="152"/>
        <v>0</v>
      </c>
      <c r="I1937" s="1">
        <f t="shared" si="154"/>
        <v>5001</v>
      </c>
      <c r="J1937" s="1">
        <f t="shared" si="153"/>
        <v>0</v>
      </c>
    </row>
    <row r="1938" spans="3:10" x14ac:dyDescent="0.25">
      <c r="C1938" s="2">
        <v>41642</v>
      </c>
      <c r="D1938" s="3" t="s">
        <v>84</v>
      </c>
      <c r="E1938" s="1">
        <v>18</v>
      </c>
      <c r="F1938" s="1">
        <f t="shared" si="150"/>
        <v>1</v>
      </c>
      <c r="G1938" s="1">
        <f t="shared" si="151"/>
        <v>0</v>
      </c>
      <c r="H1938" s="1">
        <f t="shared" si="152"/>
        <v>0</v>
      </c>
      <c r="I1938" s="1">
        <f t="shared" si="154"/>
        <v>4983</v>
      </c>
      <c r="J1938" s="1">
        <f t="shared" si="153"/>
        <v>0</v>
      </c>
    </row>
    <row r="1939" spans="3:10" x14ac:dyDescent="0.25">
      <c r="C1939" s="2">
        <v>41642</v>
      </c>
      <c r="D1939" s="3" t="s">
        <v>16</v>
      </c>
      <c r="E1939" s="1">
        <v>164</v>
      </c>
      <c r="F1939" s="1">
        <f t="shared" si="150"/>
        <v>1</v>
      </c>
      <c r="G1939" s="1">
        <f t="shared" si="151"/>
        <v>0</v>
      </c>
      <c r="H1939" s="1">
        <f t="shared" si="152"/>
        <v>0</v>
      </c>
      <c r="I1939" s="1">
        <f t="shared" si="154"/>
        <v>4819</v>
      </c>
      <c r="J1939" s="1">
        <f t="shared" si="153"/>
        <v>0</v>
      </c>
    </row>
    <row r="1940" spans="3:10" x14ac:dyDescent="0.25">
      <c r="C1940" s="2">
        <v>41645</v>
      </c>
      <c r="D1940" s="3" t="s">
        <v>32</v>
      </c>
      <c r="E1940" s="1">
        <v>111</v>
      </c>
      <c r="F1940" s="1">
        <f t="shared" si="150"/>
        <v>1</v>
      </c>
      <c r="G1940" s="1">
        <f t="shared" si="151"/>
        <v>0</v>
      </c>
      <c r="H1940" s="1">
        <f t="shared" si="152"/>
        <v>0</v>
      </c>
      <c r="I1940" s="1">
        <f t="shared" si="154"/>
        <v>4708</v>
      </c>
      <c r="J1940" s="1">
        <f t="shared" si="153"/>
        <v>0</v>
      </c>
    </row>
    <row r="1941" spans="3:10" x14ac:dyDescent="0.25">
      <c r="C1941" s="2">
        <v>41646</v>
      </c>
      <c r="D1941" s="3" t="s">
        <v>192</v>
      </c>
      <c r="E1941" s="1">
        <v>14</v>
      </c>
      <c r="F1941" s="1">
        <f t="shared" si="150"/>
        <v>1</v>
      </c>
      <c r="G1941" s="1">
        <f t="shared" si="151"/>
        <v>0</v>
      </c>
      <c r="H1941" s="1">
        <f t="shared" si="152"/>
        <v>0</v>
      </c>
      <c r="I1941" s="1">
        <f t="shared" si="154"/>
        <v>4694</v>
      </c>
      <c r="J1941" s="1">
        <f t="shared" si="153"/>
        <v>0</v>
      </c>
    </row>
    <row r="1942" spans="3:10" x14ac:dyDescent="0.25">
      <c r="C1942" s="2">
        <v>41647</v>
      </c>
      <c r="D1942" s="3" t="s">
        <v>104</v>
      </c>
      <c r="E1942" s="1">
        <v>143</v>
      </c>
      <c r="F1942" s="1">
        <f t="shared" si="150"/>
        <v>1</v>
      </c>
      <c r="G1942" s="1">
        <f t="shared" si="151"/>
        <v>0</v>
      </c>
      <c r="H1942" s="1">
        <f t="shared" si="152"/>
        <v>0</v>
      </c>
      <c r="I1942" s="1">
        <f t="shared" si="154"/>
        <v>4551</v>
      </c>
      <c r="J1942" s="1">
        <f t="shared" si="153"/>
        <v>0</v>
      </c>
    </row>
    <row r="1943" spans="3:10" x14ac:dyDescent="0.25">
      <c r="C1943" s="2">
        <v>41648</v>
      </c>
      <c r="D1943" s="3" t="s">
        <v>12</v>
      </c>
      <c r="E1943" s="1">
        <v>64</v>
      </c>
      <c r="F1943" s="1">
        <f t="shared" si="150"/>
        <v>1</v>
      </c>
      <c r="G1943" s="1">
        <f t="shared" si="151"/>
        <v>0</v>
      </c>
      <c r="H1943" s="1">
        <f t="shared" si="152"/>
        <v>0</v>
      </c>
      <c r="I1943" s="1">
        <f t="shared" si="154"/>
        <v>4487</v>
      </c>
      <c r="J1943" s="1">
        <f t="shared" si="153"/>
        <v>0</v>
      </c>
    </row>
    <row r="1944" spans="3:10" x14ac:dyDescent="0.25">
      <c r="C1944" s="2">
        <v>41651</v>
      </c>
      <c r="D1944" s="3" t="s">
        <v>236</v>
      </c>
      <c r="E1944" s="1">
        <v>3</v>
      </c>
      <c r="F1944" s="1">
        <f t="shared" si="150"/>
        <v>1</v>
      </c>
      <c r="G1944" s="1">
        <f t="shared" si="151"/>
        <v>0</v>
      </c>
      <c r="H1944" s="1">
        <f t="shared" si="152"/>
        <v>0</v>
      </c>
      <c r="I1944" s="1">
        <f t="shared" si="154"/>
        <v>4484</v>
      </c>
      <c r="J1944" s="1">
        <f t="shared" si="153"/>
        <v>0</v>
      </c>
    </row>
    <row r="1945" spans="3:10" x14ac:dyDescent="0.25">
      <c r="C1945" s="2">
        <v>41652</v>
      </c>
      <c r="D1945" s="3" t="s">
        <v>47</v>
      </c>
      <c r="E1945" s="1">
        <v>152</v>
      </c>
      <c r="F1945" s="1">
        <f t="shared" si="150"/>
        <v>1</v>
      </c>
      <c r="G1945" s="1">
        <f t="shared" si="151"/>
        <v>0</v>
      </c>
      <c r="H1945" s="1">
        <f t="shared" si="152"/>
        <v>0</v>
      </c>
      <c r="I1945" s="1">
        <f t="shared" si="154"/>
        <v>4332</v>
      </c>
      <c r="J1945" s="1">
        <f t="shared" si="153"/>
        <v>0</v>
      </c>
    </row>
    <row r="1946" spans="3:10" x14ac:dyDescent="0.25">
      <c r="C1946" s="2">
        <v>41653</v>
      </c>
      <c r="D1946" s="3" t="s">
        <v>12</v>
      </c>
      <c r="E1946" s="1">
        <v>152</v>
      </c>
      <c r="F1946" s="1">
        <f t="shared" si="150"/>
        <v>1</v>
      </c>
      <c r="G1946" s="1">
        <f t="shared" si="151"/>
        <v>0</v>
      </c>
      <c r="H1946" s="1">
        <f t="shared" si="152"/>
        <v>0</v>
      </c>
      <c r="I1946" s="1">
        <f t="shared" si="154"/>
        <v>4180</v>
      </c>
      <c r="J1946" s="1">
        <f t="shared" si="153"/>
        <v>0</v>
      </c>
    </row>
    <row r="1947" spans="3:10" x14ac:dyDescent="0.25">
      <c r="C1947" s="2">
        <v>41655</v>
      </c>
      <c r="D1947" s="3" t="s">
        <v>223</v>
      </c>
      <c r="E1947" s="1">
        <v>15</v>
      </c>
      <c r="F1947" s="1">
        <f t="shared" si="150"/>
        <v>1</v>
      </c>
      <c r="G1947" s="1">
        <f t="shared" si="151"/>
        <v>0</v>
      </c>
      <c r="H1947" s="1">
        <f t="shared" si="152"/>
        <v>0</v>
      </c>
      <c r="I1947" s="1">
        <f t="shared" si="154"/>
        <v>4165</v>
      </c>
      <c r="J1947" s="1">
        <f t="shared" si="153"/>
        <v>0</v>
      </c>
    </row>
    <row r="1948" spans="3:10" x14ac:dyDescent="0.25">
      <c r="C1948" s="2">
        <v>41656</v>
      </c>
      <c r="D1948" s="3" t="s">
        <v>73</v>
      </c>
      <c r="E1948" s="1">
        <v>117</v>
      </c>
      <c r="F1948" s="1">
        <f t="shared" si="150"/>
        <v>1</v>
      </c>
      <c r="G1948" s="1">
        <f t="shared" si="151"/>
        <v>0</v>
      </c>
      <c r="H1948" s="1">
        <f t="shared" si="152"/>
        <v>0</v>
      </c>
      <c r="I1948" s="1">
        <f t="shared" si="154"/>
        <v>4048</v>
      </c>
      <c r="J1948" s="1">
        <f t="shared" si="153"/>
        <v>0</v>
      </c>
    </row>
    <row r="1949" spans="3:10" x14ac:dyDescent="0.25">
      <c r="C1949" s="2">
        <v>41656</v>
      </c>
      <c r="D1949" s="3" t="s">
        <v>217</v>
      </c>
      <c r="E1949" s="1">
        <v>14</v>
      </c>
      <c r="F1949" s="1">
        <f t="shared" si="150"/>
        <v>1</v>
      </c>
      <c r="G1949" s="1">
        <f t="shared" si="151"/>
        <v>0</v>
      </c>
      <c r="H1949" s="1">
        <f t="shared" si="152"/>
        <v>0</v>
      </c>
      <c r="I1949" s="1">
        <f t="shared" si="154"/>
        <v>4034</v>
      </c>
      <c r="J1949" s="1">
        <f t="shared" si="153"/>
        <v>0</v>
      </c>
    </row>
    <row r="1950" spans="3:10" x14ac:dyDescent="0.25">
      <c r="C1950" s="2">
        <v>41656</v>
      </c>
      <c r="D1950" s="3" t="s">
        <v>47</v>
      </c>
      <c r="E1950" s="1">
        <v>431</v>
      </c>
      <c r="F1950" s="1">
        <f t="shared" si="150"/>
        <v>1</v>
      </c>
      <c r="G1950" s="1">
        <f t="shared" si="151"/>
        <v>0</v>
      </c>
      <c r="H1950" s="1">
        <f t="shared" si="152"/>
        <v>0</v>
      </c>
      <c r="I1950" s="1">
        <f t="shared" si="154"/>
        <v>3603</v>
      </c>
      <c r="J1950" s="1">
        <f t="shared" si="153"/>
        <v>0</v>
      </c>
    </row>
    <row r="1951" spans="3:10" x14ac:dyDescent="0.25">
      <c r="C1951" s="2">
        <v>41658</v>
      </c>
      <c r="D1951" s="3" t="s">
        <v>24</v>
      </c>
      <c r="E1951" s="1">
        <v>390</v>
      </c>
      <c r="F1951" s="1">
        <f t="shared" si="150"/>
        <v>1</v>
      </c>
      <c r="G1951" s="1">
        <f t="shared" si="151"/>
        <v>0</v>
      </c>
      <c r="H1951" s="1">
        <f t="shared" si="152"/>
        <v>0</v>
      </c>
      <c r="I1951" s="1">
        <f t="shared" si="154"/>
        <v>3213</v>
      </c>
      <c r="J1951" s="1">
        <f t="shared" si="153"/>
        <v>0</v>
      </c>
    </row>
    <row r="1952" spans="3:10" x14ac:dyDescent="0.25">
      <c r="C1952" s="2">
        <v>41663</v>
      </c>
      <c r="D1952" s="3" t="s">
        <v>224</v>
      </c>
      <c r="E1952" s="1">
        <v>1</v>
      </c>
      <c r="F1952" s="1">
        <f t="shared" si="150"/>
        <v>1</v>
      </c>
      <c r="G1952" s="1">
        <f t="shared" si="151"/>
        <v>0</v>
      </c>
      <c r="H1952" s="1">
        <f t="shared" si="152"/>
        <v>0</v>
      </c>
      <c r="I1952" s="1">
        <f t="shared" si="154"/>
        <v>3212</v>
      </c>
      <c r="J1952" s="1">
        <f t="shared" si="153"/>
        <v>0</v>
      </c>
    </row>
    <row r="1953" spans="3:10" x14ac:dyDescent="0.25">
      <c r="C1953" s="2">
        <v>41666</v>
      </c>
      <c r="D1953" s="3" t="s">
        <v>19</v>
      </c>
      <c r="E1953" s="1">
        <v>392</v>
      </c>
      <c r="F1953" s="1">
        <f t="shared" si="150"/>
        <v>1</v>
      </c>
      <c r="G1953" s="1">
        <f t="shared" si="151"/>
        <v>0</v>
      </c>
      <c r="H1953" s="1">
        <f t="shared" si="152"/>
        <v>0</v>
      </c>
      <c r="I1953" s="1">
        <f t="shared" si="154"/>
        <v>2820</v>
      </c>
      <c r="J1953" s="1">
        <f t="shared" si="153"/>
        <v>0</v>
      </c>
    </row>
    <row r="1954" spans="3:10" x14ac:dyDescent="0.25">
      <c r="C1954" s="2">
        <v>41668</v>
      </c>
      <c r="D1954" s="3" t="s">
        <v>39</v>
      </c>
      <c r="E1954" s="1">
        <v>175</v>
      </c>
      <c r="F1954" s="1">
        <f t="shared" si="150"/>
        <v>1</v>
      </c>
      <c r="G1954" s="1">
        <f t="shared" si="151"/>
        <v>0</v>
      </c>
      <c r="H1954" s="1">
        <f t="shared" si="152"/>
        <v>0</v>
      </c>
      <c r="I1954" s="1">
        <f t="shared" si="154"/>
        <v>2645</v>
      </c>
      <c r="J1954" s="1">
        <f t="shared" si="153"/>
        <v>0</v>
      </c>
    </row>
    <row r="1955" spans="3:10" x14ac:dyDescent="0.25">
      <c r="C1955" s="2">
        <v>41668</v>
      </c>
      <c r="D1955" s="3" t="s">
        <v>57</v>
      </c>
      <c r="E1955" s="1">
        <v>118</v>
      </c>
      <c r="F1955" s="1">
        <f t="shared" si="150"/>
        <v>1</v>
      </c>
      <c r="G1955" s="1">
        <f t="shared" si="151"/>
        <v>1</v>
      </c>
      <c r="H1955" s="1">
        <f t="shared" si="152"/>
        <v>3000</v>
      </c>
      <c r="I1955" s="1">
        <f t="shared" si="154"/>
        <v>2527</v>
      </c>
      <c r="J1955" s="1">
        <f t="shared" si="153"/>
        <v>0</v>
      </c>
    </row>
    <row r="1956" spans="3:10" x14ac:dyDescent="0.25">
      <c r="C1956" s="2">
        <v>41672</v>
      </c>
      <c r="D1956" s="3" t="s">
        <v>11</v>
      </c>
      <c r="E1956" s="1">
        <v>297</v>
      </c>
      <c r="F1956" s="1">
        <f t="shared" si="150"/>
        <v>2</v>
      </c>
      <c r="G1956" s="1">
        <f t="shared" si="151"/>
        <v>0</v>
      </c>
      <c r="H1956" s="1">
        <f t="shared" si="152"/>
        <v>0</v>
      </c>
      <c r="I1956" s="1">
        <f t="shared" si="154"/>
        <v>5230</v>
      </c>
      <c r="J1956" s="1">
        <f t="shared" si="153"/>
        <v>0</v>
      </c>
    </row>
    <row r="1957" spans="3:10" x14ac:dyDescent="0.25">
      <c r="C1957" s="2">
        <v>41676</v>
      </c>
      <c r="D1957" s="3" t="s">
        <v>25</v>
      </c>
      <c r="E1957" s="1">
        <v>89</v>
      </c>
      <c r="F1957" s="1">
        <f t="shared" si="150"/>
        <v>2</v>
      </c>
      <c r="G1957" s="1">
        <f t="shared" si="151"/>
        <v>0</v>
      </c>
      <c r="H1957" s="1">
        <f t="shared" si="152"/>
        <v>0</v>
      </c>
      <c r="I1957" s="1">
        <f t="shared" si="154"/>
        <v>5141</v>
      </c>
      <c r="J1957" s="1">
        <f t="shared" si="153"/>
        <v>0</v>
      </c>
    </row>
    <row r="1958" spans="3:10" x14ac:dyDescent="0.25">
      <c r="C1958" s="2">
        <v>41676</v>
      </c>
      <c r="D1958" s="3" t="s">
        <v>24</v>
      </c>
      <c r="E1958" s="1">
        <v>182</v>
      </c>
      <c r="F1958" s="1">
        <f t="shared" si="150"/>
        <v>2</v>
      </c>
      <c r="G1958" s="1">
        <f t="shared" si="151"/>
        <v>0</v>
      </c>
      <c r="H1958" s="1">
        <f t="shared" si="152"/>
        <v>0</v>
      </c>
      <c r="I1958" s="1">
        <f t="shared" si="154"/>
        <v>4959</v>
      </c>
      <c r="J1958" s="1">
        <f t="shared" si="153"/>
        <v>0</v>
      </c>
    </row>
    <row r="1959" spans="3:10" x14ac:dyDescent="0.25">
      <c r="C1959" s="2">
        <v>41677</v>
      </c>
      <c r="D1959" s="3" t="s">
        <v>12</v>
      </c>
      <c r="E1959" s="1">
        <v>130</v>
      </c>
      <c r="F1959" s="1">
        <f t="shared" si="150"/>
        <v>2</v>
      </c>
      <c r="G1959" s="1">
        <f t="shared" si="151"/>
        <v>0</v>
      </c>
      <c r="H1959" s="1">
        <f t="shared" si="152"/>
        <v>0</v>
      </c>
      <c r="I1959" s="1">
        <f t="shared" si="154"/>
        <v>4829</v>
      </c>
      <c r="J1959" s="1">
        <f t="shared" si="153"/>
        <v>0</v>
      </c>
    </row>
    <row r="1960" spans="3:10" x14ac:dyDescent="0.25">
      <c r="C1960" s="2">
        <v>41680</v>
      </c>
      <c r="D1960" s="3" t="s">
        <v>28</v>
      </c>
      <c r="E1960" s="1">
        <v>187</v>
      </c>
      <c r="F1960" s="1">
        <f t="shared" si="150"/>
        <v>2</v>
      </c>
      <c r="G1960" s="1">
        <f t="shared" si="151"/>
        <v>0</v>
      </c>
      <c r="H1960" s="1">
        <f t="shared" si="152"/>
        <v>0</v>
      </c>
      <c r="I1960" s="1">
        <f t="shared" si="154"/>
        <v>4642</v>
      </c>
      <c r="J1960" s="1">
        <f t="shared" si="153"/>
        <v>0</v>
      </c>
    </row>
    <row r="1961" spans="3:10" x14ac:dyDescent="0.25">
      <c r="C1961" s="2">
        <v>41681</v>
      </c>
      <c r="D1961" s="3" t="s">
        <v>52</v>
      </c>
      <c r="E1961" s="1">
        <v>166</v>
      </c>
      <c r="F1961" s="1">
        <f t="shared" si="150"/>
        <v>2</v>
      </c>
      <c r="G1961" s="1">
        <f t="shared" si="151"/>
        <v>0</v>
      </c>
      <c r="H1961" s="1">
        <f t="shared" si="152"/>
        <v>0</v>
      </c>
      <c r="I1961" s="1">
        <f t="shared" si="154"/>
        <v>4476</v>
      </c>
      <c r="J1961" s="1">
        <f t="shared" si="153"/>
        <v>0</v>
      </c>
    </row>
    <row r="1962" spans="3:10" x14ac:dyDescent="0.25">
      <c r="C1962" s="2">
        <v>41682</v>
      </c>
      <c r="D1962" s="3" t="s">
        <v>25</v>
      </c>
      <c r="E1962" s="1">
        <v>58</v>
      </c>
      <c r="F1962" s="1">
        <f t="shared" si="150"/>
        <v>2</v>
      </c>
      <c r="G1962" s="1">
        <f t="shared" si="151"/>
        <v>0</v>
      </c>
      <c r="H1962" s="1">
        <f t="shared" si="152"/>
        <v>0</v>
      </c>
      <c r="I1962" s="1">
        <f t="shared" si="154"/>
        <v>4418</v>
      </c>
      <c r="J1962" s="1">
        <f t="shared" si="153"/>
        <v>0</v>
      </c>
    </row>
    <row r="1963" spans="3:10" x14ac:dyDescent="0.25">
      <c r="C1963" s="2">
        <v>41686</v>
      </c>
      <c r="D1963" s="3" t="s">
        <v>27</v>
      </c>
      <c r="E1963" s="1">
        <v>187</v>
      </c>
      <c r="F1963" s="1">
        <f t="shared" si="150"/>
        <v>2</v>
      </c>
      <c r="G1963" s="1">
        <f t="shared" si="151"/>
        <v>0</v>
      </c>
      <c r="H1963" s="1">
        <f t="shared" si="152"/>
        <v>0</v>
      </c>
      <c r="I1963" s="1">
        <f t="shared" si="154"/>
        <v>4231</v>
      </c>
      <c r="J1963" s="1">
        <f t="shared" si="153"/>
        <v>0</v>
      </c>
    </row>
    <row r="1964" spans="3:10" x14ac:dyDescent="0.25">
      <c r="C1964" s="2">
        <v>41687</v>
      </c>
      <c r="D1964" s="3" t="s">
        <v>25</v>
      </c>
      <c r="E1964" s="1">
        <v>58</v>
      </c>
      <c r="F1964" s="1">
        <f t="shared" si="150"/>
        <v>2</v>
      </c>
      <c r="G1964" s="1">
        <f t="shared" si="151"/>
        <v>0</v>
      </c>
      <c r="H1964" s="1">
        <f t="shared" si="152"/>
        <v>0</v>
      </c>
      <c r="I1964" s="1">
        <f t="shared" si="154"/>
        <v>4173</v>
      </c>
      <c r="J1964" s="1">
        <f t="shared" si="153"/>
        <v>0</v>
      </c>
    </row>
    <row r="1965" spans="3:10" x14ac:dyDescent="0.25">
      <c r="C1965" s="2">
        <v>41689</v>
      </c>
      <c r="D1965" s="3" t="s">
        <v>62</v>
      </c>
      <c r="E1965" s="1">
        <v>19</v>
      </c>
      <c r="F1965" s="1">
        <f t="shared" si="150"/>
        <v>2</v>
      </c>
      <c r="G1965" s="1">
        <f t="shared" si="151"/>
        <v>0</v>
      </c>
      <c r="H1965" s="1">
        <f t="shared" si="152"/>
        <v>0</v>
      </c>
      <c r="I1965" s="1">
        <f t="shared" si="154"/>
        <v>4154</v>
      </c>
      <c r="J1965" s="1">
        <f t="shared" si="153"/>
        <v>0</v>
      </c>
    </row>
    <row r="1966" spans="3:10" x14ac:dyDescent="0.25">
      <c r="C1966" s="2">
        <v>41689</v>
      </c>
      <c r="D1966" s="3" t="s">
        <v>11</v>
      </c>
      <c r="E1966" s="1">
        <v>388</v>
      </c>
      <c r="F1966" s="1">
        <f t="shared" si="150"/>
        <v>2</v>
      </c>
      <c r="G1966" s="1">
        <f t="shared" si="151"/>
        <v>0</v>
      </c>
      <c r="H1966" s="1">
        <f t="shared" si="152"/>
        <v>0</v>
      </c>
      <c r="I1966" s="1">
        <f t="shared" si="154"/>
        <v>3766</v>
      </c>
      <c r="J1966" s="1">
        <f t="shared" si="153"/>
        <v>0</v>
      </c>
    </row>
    <row r="1967" spans="3:10" x14ac:dyDescent="0.25">
      <c r="C1967" s="2">
        <v>41690</v>
      </c>
      <c r="D1967" s="3" t="s">
        <v>107</v>
      </c>
      <c r="E1967" s="1">
        <v>20</v>
      </c>
      <c r="F1967" s="1">
        <f t="shared" si="150"/>
        <v>2</v>
      </c>
      <c r="G1967" s="1">
        <f t="shared" si="151"/>
        <v>0</v>
      </c>
      <c r="H1967" s="1">
        <f t="shared" si="152"/>
        <v>0</v>
      </c>
      <c r="I1967" s="1">
        <f t="shared" si="154"/>
        <v>3746</v>
      </c>
      <c r="J1967" s="1">
        <f t="shared" si="153"/>
        <v>0</v>
      </c>
    </row>
    <row r="1968" spans="3:10" x14ac:dyDescent="0.25">
      <c r="C1968" s="2">
        <v>41690</v>
      </c>
      <c r="D1968" s="3" t="s">
        <v>8</v>
      </c>
      <c r="E1968" s="1">
        <v>185</v>
      </c>
      <c r="F1968" s="1">
        <f t="shared" si="150"/>
        <v>2</v>
      </c>
      <c r="G1968" s="1">
        <f t="shared" si="151"/>
        <v>0</v>
      </c>
      <c r="H1968" s="1">
        <f t="shared" si="152"/>
        <v>0</v>
      </c>
      <c r="I1968" s="1">
        <f t="shared" si="154"/>
        <v>3561</v>
      </c>
      <c r="J1968" s="1">
        <f t="shared" si="153"/>
        <v>0</v>
      </c>
    </row>
    <row r="1969" spans="3:10" x14ac:dyDescent="0.25">
      <c r="C1969" s="2">
        <v>41690</v>
      </c>
      <c r="D1969" s="3" t="s">
        <v>68</v>
      </c>
      <c r="E1969" s="1">
        <v>191</v>
      </c>
      <c r="F1969" s="1">
        <f t="shared" si="150"/>
        <v>2</v>
      </c>
      <c r="G1969" s="1">
        <f t="shared" si="151"/>
        <v>0</v>
      </c>
      <c r="H1969" s="1">
        <f t="shared" si="152"/>
        <v>0</v>
      </c>
      <c r="I1969" s="1">
        <f t="shared" si="154"/>
        <v>3370</v>
      </c>
      <c r="J1969" s="1">
        <f t="shared" si="153"/>
        <v>0</v>
      </c>
    </row>
    <row r="1970" spans="3:10" x14ac:dyDescent="0.25">
      <c r="C1970" s="2">
        <v>41691</v>
      </c>
      <c r="D1970" s="3" t="s">
        <v>89</v>
      </c>
      <c r="E1970" s="1">
        <v>1</v>
      </c>
      <c r="F1970" s="1">
        <f t="shared" si="150"/>
        <v>2</v>
      </c>
      <c r="G1970" s="1">
        <f t="shared" si="151"/>
        <v>0</v>
      </c>
      <c r="H1970" s="1">
        <f t="shared" si="152"/>
        <v>0</v>
      </c>
      <c r="I1970" s="1">
        <f t="shared" si="154"/>
        <v>3369</v>
      </c>
      <c r="J1970" s="1">
        <f t="shared" si="153"/>
        <v>0</v>
      </c>
    </row>
    <row r="1971" spans="3:10" x14ac:dyDescent="0.25">
      <c r="C1971" s="2">
        <v>41692</v>
      </c>
      <c r="D1971" s="3" t="s">
        <v>73</v>
      </c>
      <c r="E1971" s="1">
        <v>90</v>
      </c>
      <c r="F1971" s="1">
        <f t="shared" si="150"/>
        <v>2</v>
      </c>
      <c r="G1971" s="1">
        <f t="shared" si="151"/>
        <v>0</v>
      </c>
      <c r="H1971" s="1">
        <f t="shared" si="152"/>
        <v>0</v>
      </c>
      <c r="I1971" s="1">
        <f t="shared" si="154"/>
        <v>3279</v>
      </c>
      <c r="J1971" s="1">
        <f t="shared" si="153"/>
        <v>0</v>
      </c>
    </row>
    <row r="1972" spans="3:10" x14ac:dyDescent="0.25">
      <c r="C1972" s="2">
        <v>41696</v>
      </c>
      <c r="D1972" s="3" t="s">
        <v>11</v>
      </c>
      <c r="E1972" s="1">
        <v>234</v>
      </c>
      <c r="F1972" s="1">
        <f t="shared" si="150"/>
        <v>2</v>
      </c>
      <c r="G1972" s="1">
        <f t="shared" si="151"/>
        <v>1</v>
      </c>
      <c r="H1972" s="1">
        <f t="shared" si="152"/>
        <v>2000</v>
      </c>
      <c r="I1972" s="1">
        <f t="shared" si="154"/>
        <v>3045</v>
      </c>
      <c r="J1972" s="1">
        <f t="shared" si="153"/>
        <v>0</v>
      </c>
    </row>
    <row r="1973" spans="3:10" x14ac:dyDescent="0.25">
      <c r="C1973" s="2">
        <v>41699</v>
      </c>
      <c r="D1973" s="3" t="s">
        <v>47</v>
      </c>
      <c r="E1973" s="1">
        <v>212</v>
      </c>
      <c r="F1973" s="1">
        <f t="shared" si="150"/>
        <v>3</v>
      </c>
      <c r="G1973" s="1">
        <f t="shared" si="151"/>
        <v>0</v>
      </c>
      <c r="H1973" s="1">
        <f t="shared" si="152"/>
        <v>0</v>
      </c>
      <c r="I1973" s="1">
        <f t="shared" si="154"/>
        <v>4833</v>
      </c>
      <c r="J1973" s="1">
        <f t="shared" si="153"/>
        <v>0</v>
      </c>
    </row>
    <row r="1974" spans="3:10" x14ac:dyDescent="0.25">
      <c r="C1974" s="2">
        <v>41701</v>
      </c>
      <c r="D1974" s="3" t="s">
        <v>47</v>
      </c>
      <c r="E1974" s="1">
        <v>372</v>
      </c>
      <c r="F1974" s="1">
        <f t="shared" si="150"/>
        <v>3</v>
      </c>
      <c r="G1974" s="1">
        <f t="shared" si="151"/>
        <v>0</v>
      </c>
      <c r="H1974" s="1">
        <f t="shared" si="152"/>
        <v>0</v>
      </c>
      <c r="I1974" s="1">
        <f t="shared" si="154"/>
        <v>4461</v>
      </c>
      <c r="J1974" s="1">
        <f t="shared" si="153"/>
        <v>0</v>
      </c>
    </row>
    <row r="1975" spans="3:10" x14ac:dyDescent="0.25">
      <c r="C1975" s="2">
        <v>41701</v>
      </c>
      <c r="D1975" s="3" t="s">
        <v>37</v>
      </c>
      <c r="E1975" s="1">
        <v>102</v>
      </c>
      <c r="F1975" s="1">
        <f t="shared" si="150"/>
        <v>3</v>
      </c>
      <c r="G1975" s="1">
        <f t="shared" si="151"/>
        <v>0</v>
      </c>
      <c r="H1975" s="1">
        <f t="shared" si="152"/>
        <v>0</v>
      </c>
      <c r="I1975" s="1">
        <f t="shared" si="154"/>
        <v>4359</v>
      </c>
      <c r="J1975" s="1">
        <f t="shared" si="153"/>
        <v>0</v>
      </c>
    </row>
    <row r="1976" spans="3:10" x14ac:dyDescent="0.25">
      <c r="C1976" s="2">
        <v>41701</v>
      </c>
      <c r="D1976" s="3" t="s">
        <v>12</v>
      </c>
      <c r="E1976" s="1">
        <v>69</v>
      </c>
      <c r="F1976" s="1">
        <f t="shared" si="150"/>
        <v>3</v>
      </c>
      <c r="G1976" s="1">
        <f t="shared" si="151"/>
        <v>0</v>
      </c>
      <c r="H1976" s="1">
        <f t="shared" si="152"/>
        <v>0</v>
      </c>
      <c r="I1976" s="1">
        <f t="shared" si="154"/>
        <v>4290</v>
      </c>
      <c r="J1976" s="1">
        <f t="shared" si="153"/>
        <v>0</v>
      </c>
    </row>
    <row r="1977" spans="3:10" x14ac:dyDescent="0.25">
      <c r="C1977" s="2">
        <v>41708</v>
      </c>
      <c r="D1977" s="3" t="s">
        <v>177</v>
      </c>
      <c r="E1977" s="1">
        <v>5</v>
      </c>
      <c r="F1977" s="1">
        <f t="shared" si="150"/>
        <v>3</v>
      </c>
      <c r="G1977" s="1">
        <f t="shared" si="151"/>
        <v>0</v>
      </c>
      <c r="H1977" s="1">
        <f t="shared" si="152"/>
        <v>0</v>
      </c>
      <c r="I1977" s="1">
        <f t="shared" si="154"/>
        <v>4285</v>
      </c>
      <c r="J1977" s="1">
        <f t="shared" si="153"/>
        <v>0</v>
      </c>
    </row>
    <row r="1978" spans="3:10" x14ac:dyDescent="0.25">
      <c r="C1978" s="2">
        <v>41713</v>
      </c>
      <c r="D1978" s="3" t="s">
        <v>71</v>
      </c>
      <c r="E1978" s="1">
        <v>146</v>
      </c>
      <c r="F1978" s="1">
        <f t="shared" si="150"/>
        <v>3</v>
      </c>
      <c r="G1978" s="1">
        <f t="shared" si="151"/>
        <v>0</v>
      </c>
      <c r="H1978" s="1">
        <f t="shared" si="152"/>
        <v>0</v>
      </c>
      <c r="I1978" s="1">
        <f t="shared" si="154"/>
        <v>4139</v>
      </c>
      <c r="J1978" s="1">
        <f t="shared" si="153"/>
        <v>0</v>
      </c>
    </row>
    <row r="1979" spans="3:10" x14ac:dyDescent="0.25">
      <c r="C1979" s="2">
        <v>41714</v>
      </c>
      <c r="D1979" s="3" t="s">
        <v>22</v>
      </c>
      <c r="E1979" s="1">
        <v>114</v>
      </c>
      <c r="F1979" s="1">
        <f t="shared" si="150"/>
        <v>3</v>
      </c>
      <c r="G1979" s="1">
        <f t="shared" si="151"/>
        <v>0</v>
      </c>
      <c r="H1979" s="1">
        <f t="shared" si="152"/>
        <v>0</v>
      </c>
      <c r="I1979" s="1">
        <f t="shared" si="154"/>
        <v>4025</v>
      </c>
      <c r="J1979" s="1">
        <f t="shared" si="153"/>
        <v>0</v>
      </c>
    </row>
    <row r="1980" spans="3:10" x14ac:dyDescent="0.25">
      <c r="C1980" s="2">
        <v>41716</v>
      </c>
      <c r="D1980" s="3" t="s">
        <v>16</v>
      </c>
      <c r="E1980" s="1">
        <v>265</v>
      </c>
      <c r="F1980" s="1">
        <f t="shared" si="150"/>
        <v>3</v>
      </c>
      <c r="G1980" s="1">
        <f t="shared" si="151"/>
        <v>0</v>
      </c>
      <c r="H1980" s="1">
        <f t="shared" si="152"/>
        <v>0</v>
      </c>
      <c r="I1980" s="1">
        <f t="shared" si="154"/>
        <v>3760</v>
      </c>
      <c r="J1980" s="1">
        <f t="shared" si="153"/>
        <v>0</v>
      </c>
    </row>
    <row r="1981" spans="3:10" x14ac:dyDescent="0.25">
      <c r="C1981" s="2">
        <v>41716</v>
      </c>
      <c r="D1981" s="3" t="s">
        <v>130</v>
      </c>
      <c r="E1981" s="1">
        <v>1</v>
      </c>
      <c r="F1981" s="1">
        <f t="shared" si="150"/>
        <v>3</v>
      </c>
      <c r="G1981" s="1">
        <f t="shared" si="151"/>
        <v>0</v>
      </c>
      <c r="H1981" s="1">
        <f t="shared" si="152"/>
        <v>0</v>
      </c>
      <c r="I1981" s="1">
        <f t="shared" si="154"/>
        <v>3759</v>
      </c>
      <c r="J1981" s="1">
        <f t="shared" si="153"/>
        <v>0</v>
      </c>
    </row>
    <row r="1982" spans="3:10" x14ac:dyDescent="0.25">
      <c r="C1982" s="2">
        <v>41719</v>
      </c>
      <c r="D1982" s="3" t="s">
        <v>158</v>
      </c>
      <c r="E1982" s="1">
        <v>16</v>
      </c>
      <c r="F1982" s="1">
        <f t="shared" si="150"/>
        <v>3</v>
      </c>
      <c r="G1982" s="1">
        <f t="shared" si="151"/>
        <v>0</v>
      </c>
      <c r="H1982" s="1">
        <f t="shared" si="152"/>
        <v>0</v>
      </c>
      <c r="I1982" s="1">
        <f t="shared" si="154"/>
        <v>3743</v>
      </c>
      <c r="J1982" s="1">
        <f t="shared" si="153"/>
        <v>0</v>
      </c>
    </row>
    <row r="1983" spans="3:10" x14ac:dyDescent="0.25">
      <c r="C1983" s="2">
        <v>41721</v>
      </c>
      <c r="D1983" s="3" t="s">
        <v>193</v>
      </c>
      <c r="E1983" s="1">
        <v>11</v>
      </c>
      <c r="F1983" s="1">
        <f t="shared" si="150"/>
        <v>3</v>
      </c>
      <c r="G1983" s="1">
        <f t="shared" si="151"/>
        <v>0</v>
      </c>
      <c r="H1983" s="1">
        <f t="shared" si="152"/>
        <v>0</v>
      </c>
      <c r="I1983" s="1">
        <f t="shared" si="154"/>
        <v>3732</v>
      </c>
      <c r="J1983" s="1">
        <f t="shared" si="153"/>
        <v>0</v>
      </c>
    </row>
    <row r="1984" spans="3:10" x14ac:dyDescent="0.25">
      <c r="C1984" s="2">
        <v>41721</v>
      </c>
      <c r="D1984" s="3" t="s">
        <v>24</v>
      </c>
      <c r="E1984" s="1">
        <v>118</v>
      </c>
      <c r="F1984" s="1">
        <f t="shared" si="150"/>
        <v>3</v>
      </c>
      <c r="G1984" s="1">
        <f t="shared" si="151"/>
        <v>0</v>
      </c>
      <c r="H1984" s="1">
        <f t="shared" si="152"/>
        <v>0</v>
      </c>
      <c r="I1984" s="1">
        <f t="shared" si="154"/>
        <v>3614</v>
      </c>
      <c r="J1984" s="1">
        <f t="shared" si="153"/>
        <v>0</v>
      </c>
    </row>
    <row r="1985" spans="3:10" x14ac:dyDescent="0.25">
      <c r="C1985" s="2">
        <v>41728</v>
      </c>
      <c r="D1985" s="3" t="s">
        <v>47</v>
      </c>
      <c r="E1985" s="1">
        <v>213</v>
      </c>
      <c r="F1985" s="1">
        <f t="shared" si="150"/>
        <v>3</v>
      </c>
      <c r="G1985" s="1">
        <f t="shared" si="151"/>
        <v>1</v>
      </c>
      <c r="H1985" s="1">
        <f t="shared" si="152"/>
        <v>2000</v>
      </c>
      <c r="I1985" s="1">
        <f t="shared" si="154"/>
        <v>3401</v>
      </c>
      <c r="J1985" s="1">
        <f t="shared" si="153"/>
        <v>0</v>
      </c>
    </row>
    <row r="1986" spans="3:10" x14ac:dyDescent="0.25">
      <c r="C1986" s="2">
        <v>41732</v>
      </c>
      <c r="D1986" s="3" t="s">
        <v>11</v>
      </c>
      <c r="E1986" s="1">
        <v>146</v>
      </c>
      <c r="F1986" s="1">
        <f t="shared" si="150"/>
        <v>4</v>
      </c>
      <c r="G1986" s="1">
        <f t="shared" si="151"/>
        <v>0</v>
      </c>
      <c r="H1986" s="1">
        <f t="shared" si="152"/>
        <v>0</v>
      </c>
      <c r="I1986" s="1">
        <f t="shared" si="154"/>
        <v>5255</v>
      </c>
      <c r="J1986" s="1">
        <f t="shared" si="153"/>
        <v>0</v>
      </c>
    </row>
    <row r="1987" spans="3:10" x14ac:dyDescent="0.25">
      <c r="C1987" s="2">
        <v>41734</v>
      </c>
      <c r="D1987" s="3" t="s">
        <v>126</v>
      </c>
      <c r="E1987" s="1">
        <v>6</v>
      </c>
      <c r="F1987" s="1">
        <f t="shared" ref="F1987:F2050" si="155">MONTH(C1987)</f>
        <v>4</v>
      </c>
      <c r="G1987" s="1">
        <f t="shared" ref="G1987:G2050" si="156">IF(F1988&lt;&gt;F1987,1,0)</f>
        <v>0</v>
      </c>
      <c r="H1987" s="1">
        <f t="shared" ref="H1987:H2050" si="157">IF(G1987=1,IF(I1987&lt;5000,1000*ROUNDUP(5-I1987/1000,0),0),0)</f>
        <v>0</v>
      </c>
      <c r="I1987" s="1">
        <f t="shared" si="154"/>
        <v>5249</v>
      </c>
      <c r="J1987" s="1">
        <f t="shared" ref="J1987:J2050" si="158">IF(H1987&gt;=4000,1,0)</f>
        <v>0</v>
      </c>
    </row>
    <row r="1988" spans="3:10" x14ac:dyDescent="0.25">
      <c r="C1988" s="2">
        <v>41736</v>
      </c>
      <c r="D1988" s="3" t="s">
        <v>47</v>
      </c>
      <c r="E1988" s="1">
        <v>392</v>
      </c>
      <c r="F1988" s="1">
        <f t="shared" si="155"/>
        <v>4</v>
      </c>
      <c r="G1988" s="1">
        <f t="shared" si="156"/>
        <v>0</v>
      </c>
      <c r="H1988" s="1">
        <f t="shared" si="157"/>
        <v>0</v>
      </c>
      <c r="I1988" s="1">
        <f t="shared" ref="I1988:I2051" si="159">I1987-E1988+H1987</f>
        <v>4857</v>
      </c>
      <c r="J1988" s="1">
        <f t="shared" si="158"/>
        <v>0</v>
      </c>
    </row>
    <row r="1989" spans="3:10" x14ac:dyDescent="0.25">
      <c r="C1989" s="2">
        <v>41736</v>
      </c>
      <c r="D1989" s="3" t="s">
        <v>104</v>
      </c>
      <c r="E1989" s="1">
        <v>422</v>
      </c>
      <c r="F1989" s="1">
        <f t="shared" si="155"/>
        <v>4</v>
      </c>
      <c r="G1989" s="1">
        <f t="shared" si="156"/>
        <v>0</v>
      </c>
      <c r="H1989" s="1">
        <f t="shared" si="157"/>
        <v>0</v>
      </c>
      <c r="I1989" s="1">
        <f t="shared" si="159"/>
        <v>4435</v>
      </c>
      <c r="J1989" s="1">
        <f t="shared" si="158"/>
        <v>0</v>
      </c>
    </row>
    <row r="1990" spans="3:10" x14ac:dyDescent="0.25">
      <c r="C1990" s="2">
        <v>41740</v>
      </c>
      <c r="D1990" s="3" t="s">
        <v>24</v>
      </c>
      <c r="E1990" s="1">
        <v>474</v>
      </c>
      <c r="F1990" s="1">
        <f t="shared" si="155"/>
        <v>4</v>
      </c>
      <c r="G1990" s="1">
        <f t="shared" si="156"/>
        <v>0</v>
      </c>
      <c r="H1990" s="1">
        <f t="shared" si="157"/>
        <v>0</v>
      </c>
      <c r="I1990" s="1">
        <f t="shared" si="159"/>
        <v>3961</v>
      </c>
      <c r="J1990" s="1">
        <f t="shared" si="158"/>
        <v>0</v>
      </c>
    </row>
    <row r="1991" spans="3:10" x14ac:dyDescent="0.25">
      <c r="C1991" s="2">
        <v>41741</v>
      </c>
      <c r="D1991" s="3" t="s">
        <v>57</v>
      </c>
      <c r="E1991" s="1">
        <v>166</v>
      </c>
      <c r="F1991" s="1">
        <f t="shared" si="155"/>
        <v>4</v>
      </c>
      <c r="G1991" s="1">
        <f t="shared" si="156"/>
        <v>0</v>
      </c>
      <c r="H1991" s="1">
        <f t="shared" si="157"/>
        <v>0</v>
      </c>
      <c r="I1991" s="1">
        <f t="shared" si="159"/>
        <v>3795</v>
      </c>
      <c r="J1991" s="1">
        <f t="shared" si="158"/>
        <v>0</v>
      </c>
    </row>
    <row r="1992" spans="3:10" x14ac:dyDescent="0.25">
      <c r="C1992" s="2">
        <v>41743</v>
      </c>
      <c r="D1992" s="3" t="s">
        <v>57</v>
      </c>
      <c r="E1992" s="1">
        <v>121</v>
      </c>
      <c r="F1992" s="1">
        <f t="shared" si="155"/>
        <v>4</v>
      </c>
      <c r="G1992" s="1">
        <f t="shared" si="156"/>
        <v>0</v>
      </c>
      <c r="H1992" s="1">
        <f t="shared" si="157"/>
        <v>0</v>
      </c>
      <c r="I1992" s="1">
        <f t="shared" si="159"/>
        <v>3674</v>
      </c>
      <c r="J1992" s="1">
        <f t="shared" si="158"/>
        <v>0</v>
      </c>
    </row>
    <row r="1993" spans="3:10" x14ac:dyDescent="0.25">
      <c r="C1993" s="2">
        <v>41744</v>
      </c>
      <c r="D1993" s="3" t="s">
        <v>19</v>
      </c>
      <c r="E1993" s="1">
        <v>406</v>
      </c>
      <c r="F1993" s="1">
        <f t="shared" si="155"/>
        <v>4</v>
      </c>
      <c r="G1993" s="1">
        <f t="shared" si="156"/>
        <v>0</v>
      </c>
      <c r="H1993" s="1">
        <f t="shared" si="157"/>
        <v>0</v>
      </c>
      <c r="I1993" s="1">
        <f t="shared" si="159"/>
        <v>3268</v>
      </c>
      <c r="J1993" s="1">
        <f t="shared" si="158"/>
        <v>0</v>
      </c>
    </row>
    <row r="1994" spans="3:10" x14ac:dyDescent="0.25">
      <c r="C1994" s="2">
        <v>41746</v>
      </c>
      <c r="D1994" s="3" t="s">
        <v>28</v>
      </c>
      <c r="E1994" s="1">
        <v>41</v>
      </c>
      <c r="F1994" s="1">
        <f t="shared" si="155"/>
        <v>4</v>
      </c>
      <c r="G1994" s="1">
        <f t="shared" si="156"/>
        <v>0</v>
      </c>
      <c r="H1994" s="1">
        <f t="shared" si="157"/>
        <v>0</v>
      </c>
      <c r="I1994" s="1">
        <f t="shared" si="159"/>
        <v>3227</v>
      </c>
      <c r="J1994" s="1">
        <f t="shared" si="158"/>
        <v>0</v>
      </c>
    </row>
    <row r="1995" spans="3:10" x14ac:dyDescent="0.25">
      <c r="C1995" s="2">
        <v>41750</v>
      </c>
      <c r="D1995" s="3" t="s">
        <v>52</v>
      </c>
      <c r="E1995" s="1">
        <v>254</v>
      </c>
      <c r="F1995" s="1">
        <f t="shared" si="155"/>
        <v>4</v>
      </c>
      <c r="G1995" s="1">
        <f t="shared" si="156"/>
        <v>0</v>
      </c>
      <c r="H1995" s="1">
        <f t="shared" si="157"/>
        <v>0</v>
      </c>
      <c r="I1995" s="1">
        <f t="shared" si="159"/>
        <v>2973</v>
      </c>
      <c r="J1995" s="1">
        <f t="shared" si="158"/>
        <v>0</v>
      </c>
    </row>
    <row r="1996" spans="3:10" x14ac:dyDescent="0.25">
      <c r="C1996" s="2">
        <v>41750</v>
      </c>
      <c r="D1996" s="3" t="s">
        <v>11</v>
      </c>
      <c r="E1996" s="1">
        <v>246</v>
      </c>
      <c r="F1996" s="1">
        <f t="shared" si="155"/>
        <v>4</v>
      </c>
      <c r="G1996" s="1">
        <f t="shared" si="156"/>
        <v>0</v>
      </c>
      <c r="H1996" s="1">
        <f t="shared" si="157"/>
        <v>0</v>
      </c>
      <c r="I1996" s="1">
        <f t="shared" si="159"/>
        <v>2727</v>
      </c>
      <c r="J1996" s="1">
        <f t="shared" si="158"/>
        <v>0</v>
      </c>
    </row>
    <row r="1997" spans="3:10" x14ac:dyDescent="0.25">
      <c r="C1997" s="2">
        <v>41755</v>
      </c>
      <c r="D1997" s="3" t="s">
        <v>21</v>
      </c>
      <c r="E1997" s="1">
        <v>148</v>
      </c>
      <c r="F1997" s="1">
        <f t="shared" si="155"/>
        <v>4</v>
      </c>
      <c r="G1997" s="1">
        <f t="shared" si="156"/>
        <v>0</v>
      </c>
      <c r="H1997" s="1">
        <f t="shared" si="157"/>
        <v>0</v>
      </c>
      <c r="I1997" s="1">
        <f t="shared" si="159"/>
        <v>2579</v>
      </c>
      <c r="J1997" s="1">
        <f t="shared" si="158"/>
        <v>0</v>
      </c>
    </row>
    <row r="1998" spans="3:10" x14ac:dyDescent="0.25">
      <c r="C1998" s="2">
        <v>41755</v>
      </c>
      <c r="D1998" s="3" t="s">
        <v>7</v>
      </c>
      <c r="E1998" s="1">
        <v>365</v>
      </c>
      <c r="F1998" s="1">
        <f t="shared" si="155"/>
        <v>4</v>
      </c>
      <c r="G1998" s="1">
        <f t="shared" si="156"/>
        <v>0</v>
      </c>
      <c r="H1998" s="1">
        <f t="shared" si="157"/>
        <v>0</v>
      </c>
      <c r="I1998" s="1">
        <f t="shared" si="159"/>
        <v>2214</v>
      </c>
      <c r="J1998" s="1">
        <f t="shared" si="158"/>
        <v>0</v>
      </c>
    </row>
    <row r="1999" spans="3:10" x14ac:dyDescent="0.25">
      <c r="C1999" s="2">
        <v>41756</v>
      </c>
      <c r="D1999" s="3" t="s">
        <v>22</v>
      </c>
      <c r="E1999" s="1">
        <v>20</v>
      </c>
      <c r="F1999" s="1">
        <f t="shared" si="155"/>
        <v>4</v>
      </c>
      <c r="G1999" s="1">
        <f t="shared" si="156"/>
        <v>1</v>
      </c>
      <c r="H1999" s="1">
        <f t="shared" si="157"/>
        <v>3000</v>
      </c>
      <c r="I1999" s="1">
        <f t="shared" si="159"/>
        <v>2194</v>
      </c>
      <c r="J1999" s="1">
        <f t="shared" si="158"/>
        <v>0</v>
      </c>
    </row>
    <row r="2000" spans="3:10" x14ac:dyDescent="0.25">
      <c r="C2000" s="2">
        <v>41761</v>
      </c>
      <c r="D2000" s="3" t="s">
        <v>139</v>
      </c>
      <c r="E2000" s="1">
        <v>4</v>
      </c>
      <c r="F2000" s="1">
        <f t="shared" si="155"/>
        <v>5</v>
      </c>
      <c r="G2000" s="1">
        <f t="shared" si="156"/>
        <v>0</v>
      </c>
      <c r="H2000" s="1">
        <f t="shared" si="157"/>
        <v>0</v>
      </c>
      <c r="I2000" s="1">
        <f t="shared" si="159"/>
        <v>5190</v>
      </c>
      <c r="J2000" s="1">
        <f t="shared" si="158"/>
        <v>0</v>
      </c>
    </row>
    <row r="2001" spans="3:10" x14ac:dyDescent="0.25">
      <c r="C2001" s="2">
        <v>41764</v>
      </c>
      <c r="D2001" s="3" t="s">
        <v>47</v>
      </c>
      <c r="E2001" s="1">
        <v>215</v>
      </c>
      <c r="F2001" s="1">
        <f t="shared" si="155"/>
        <v>5</v>
      </c>
      <c r="G2001" s="1">
        <f t="shared" si="156"/>
        <v>0</v>
      </c>
      <c r="H2001" s="1">
        <f t="shared" si="157"/>
        <v>0</v>
      </c>
      <c r="I2001" s="1">
        <f t="shared" si="159"/>
        <v>4975</v>
      </c>
      <c r="J2001" s="1">
        <f t="shared" si="158"/>
        <v>0</v>
      </c>
    </row>
    <row r="2002" spans="3:10" x14ac:dyDescent="0.25">
      <c r="C2002" s="2">
        <v>41766</v>
      </c>
      <c r="D2002" s="3" t="s">
        <v>14</v>
      </c>
      <c r="E2002" s="1">
        <v>138</v>
      </c>
      <c r="F2002" s="1">
        <f t="shared" si="155"/>
        <v>5</v>
      </c>
      <c r="G2002" s="1">
        <f t="shared" si="156"/>
        <v>0</v>
      </c>
      <c r="H2002" s="1">
        <f t="shared" si="157"/>
        <v>0</v>
      </c>
      <c r="I2002" s="1">
        <f t="shared" si="159"/>
        <v>4837</v>
      </c>
      <c r="J2002" s="1">
        <f t="shared" si="158"/>
        <v>0</v>
      </c>
    </row>
    <row r="2003" spans="3:10" x14ac:dyDescent="0.25">
      <c r="C2003" s="2">
        <v>41766</v>
      </c>
      <c r="D2003" s="3" t="s">
        <v>9</v>
      </c>
      <c r="E2003" s="1">
        <v>496</v>
      </c>
      <c r="F2003" s="1">
        <f t="shared" si="155"/>
        <v>5</v>
      </c>
      <c r="G2003" s="1">
        <f t="shared" si="156"/>
        <v>0</v>
      </c>
      <c r="H2003" s="1">
        <f t="shared" si="157"/>
        <v>0</v>
      </c>
      <c r="I2003" s="1">
        <f t="shared" si="159"/>
        <v>4341</v>
      </c>
      <c r="J2003" s="1">
        <f t="shared" si="158"/>
        <v>0</v>
      </c>
    </row>
    <row r="2004" spans="3:10" x14ac:dyDescent="0.25">
      <c r="C2004" s="2">
        <v>41767</v>
      </c>
      <c r="D2004" s="3" t="s">
        <v>39</v>
      </c>
      <c r="E2004" s="1">
        <v>155</v>
      </c>
      <c r="F2004" s="1">
        <f t="shared" si="155"/>
        <v>5</v>
      </c>
      <c r="G2004" s="1">
        <f t="shared" si="156"/>
        <v>0</v>
      </c>
      <c r="H2004" s="1">
        <f t="shared" si="157"/>
        <v>0</v>
      </c>
      <c r="I2004" s="1">
        <f t="shared" si="159"/>
        <v>4186</v>
      </c>
      <c r="J2004" s="1">
        <f t="shared" si="158"/>
        <v>0</v>
      </c>
    </row>
    <row r="2005" spans="3:10" x14ac:dyDescent="0.25">
      <c r="C2005" s="2">
        <v>41770</v>
      </c>
      <c r="D2005" s="3" t="s">
        <v>26</v>
      </c>
      <c r="E2005" s="1">
        <v>386</v>
      </c>
      <c r="F2005" s="1">
        <f t="shared" si="155"/>
        <v>5</v>
      </c>
      <c r="G2005" s="1">
        <f t="shared" si="156"/>
        <v>0</v>
      </c>
      <c r="H2005" s="1">
        <f t="shared" si="157"/>
        <v>0</v>
      </c>
      <c r="I2005" s="1">
        <f t="shared" si="159"/>
        <v>3800</v>
      </c>
      <c r="J2005" s="1">
        <f t="shared" si="158"/>
        <v>0</v>
      </c>
    </row>
    <row r="2006" spans="3:10" x14ac:dyDescent="0.25">
      <c r="C2006" s="2">
        <v>41773</v>
      </c>
      <c r="D2006" s="3" t="s">
        <v>73</v>
      </c>
      <c r="E2006" s="1">
        <v>124</v>
      </c>
      <c r="F2006" s="1">
        <f t="shared" si="155"/>
        <v>5</v>
      </c>
      <c r="G2006" s="1">
        <f t="shared" si="156"/>
        <v>0</v>
      </c>
      <c r="H2006" s="1">
        <f t="shared" si="157"/>
        <v>0</v>
      </c>
      <c r="I2006" s="1">
        <f t="shared" si="159"/>
        <v>3676</v>
      </c>
      <c r="J2006" s="1">
        <f t="shared" si="158"/>
        <v>0</v>
      </c>
    </row>
    <row r="2007" spans="3:10" x14ac:dyDescent="0.25">
      <c r="C2007" s="2">
        <v>41774</v>
      </c>
      <c r="D2007" s="3" t="s">
        <v>16</v>
      </c>
      <c r="E2007" s="1">
        <v>173</v>
      </c>
      <c r="F2007" s="1">
        <f t="shared" si="155"/>
        <v>5</v>
      </c>
      <c r="G2007" s="1">
        <f t="shared" si="156"/>
        <v>0</v>
      </c>
      <c r="H2007" s="1">
        <f t="shared" si="157"/>
        <v>0</v>
      </c>
      <c r="I2007" s="1">
        <f t="shared" si="159"/>
        <v>3503</v>
      </c>
      <c r="J2007" s="1">
        <f t="shared" si="158"/>
        <v>0</v>
      </c>
    </row>
    <row r="2008" spans="3:10" x14ac:dyDescent="0.25">
      <c r="C2008" s="2">
        <v>41776</v>
      </c>
      <c r="D2008" s="3" t="s">
        <v>37</v>
      </c>
      <c r="E2008" s="1">
        <v>161</v>
      </c>
      <c r="F2008" s="1">
        <f t="shared" si="155"/>
        <v>5</v>
      </c>
      <c r="G2008" s="1">
        <f t="shared" si="156"/>
        <v>0</v>
      </c>
      <c r="H2008" s="1">
        <f t="shared" si="157"/>
        <v>0</v>
      </c>
      <c r="I2008" s="1">
        <f t="shared" si="159"/>
        <v>3342</v>
      </c>
      <c r="J2008" s="1">
        <f t="shared" si="158"/>
        <v>0</v>
      </c>
    </row>
    <row r="2009" spans="3:10" x14ac:dyDescent="0.25">
      <c r="C2009" s="2">
        <v>41778</v>
      </c>
      <c r="D2009" s="3" t="s">
        <v>71</v>
      </c>
      <c r="E2009" s="1">
        <v>147</v>
      </c>
      <c r="F2009" s="1">
        <f t="shared" si="155"/>
        <v>5</v>
      </c>
      <c r="G2009" s="1">
        <f t="shared" si="156"/>
        <v>0</v>
      </c>
      <c r="H2009" s="1">
        <f t="shared" si="157"/>
        <v>0</v>
      </c>
      <c r="I2009" s="1">
        <f t="shared" si="159"/>
        <v>3195</v>
      </c>
      <c r="J2009" s="1">
        <f t="shared" si="158"/>
        <v>0</v>
      </c>
    </row>
    <row r="2010" spans="3:10" x14ac:dyDescent="0.25">
      <c r="C2010" s="2">
        <v>41784</v>
      </c>
      <c r="D2010" s="3" t="s">
        <v>24</v>
      </c>
      <c r="E2010" s="1">
        <v>401</v>
      </c>
      <c r="F2010" s="1">
        <f t="shared" si="155"/>
        <v>5</v>
      </c>
      <c r="G2010" s="1">
        <f t="shared" si="156"/>
        <v>0</v>
      </c>
      <c r="H2010" s="1">
        <f t="shared" si="157"/>
        <v>0</v>
      </c>
      <c r="I2010" s="1">
        <f t="shared" si="159"/>
        <v>2794</v>
      </c>
      <c r="J2010" s="1">
        <f t="shared" si="158"/>
        <v>0</v>
      </c>
    </row>
    <row r="2011" spans="3:10" x14ac:dyDescent="0.25">
      <c r="C2011" s="2">
        <v>41784</v>
      </c>
      <c r="D2011" s="3" t="s">
        <v>52</v>
      </c>
      <c r="E2011" s="1">
        <v>101</v>
      </c>
      <c r="F2011" s="1">
        <f t="shared" si="155"/>
        <v>5</v>
      </c>
      <c r="G2011" s="1">
        <f t="shared" si="156"/>
        <v>0</v>
      </c>
      <c r="H2011" s="1">
        <f t="shared" si="157"/>
        <v>0</v>
      </c>
      <c r="I2011" s="1">
        <f t="shared" si="159"/>
        <v>2693</v>
      </c>
      <c r="J2011" s="1">
        <f t="shared" si="158"/>
        <v>0</v>
      </c>
    </row>
    <row r="2012" spans="3:10" x14ac:dyDescent="0.25">
      <c r="C2012" s="2">
        <v>41785</v>
      </c>
      <c r="D2012" s="3" t="s">
        <v>24</v>
      </c>
      <c r="E2012" s="1">
        <v>169</v>
      </c>
      <c r="F2012" s="1">
        <f t="shared" si="155"/>
        <v>5</v>
      </c>
      <c r="G2012" s="1">
        <f t="shared" si="156"/>
        <v>0</v>
      </c>
      <c r="H2012" s="1">
        <f t="shared" si="157"/>
        <v>0</v>
      </c>
      <c r="I2012" s="1">
        <f t="shared" si="159"/>
        <v>2524</v>
      </c>
      <c r="J2012" s="1">
        <f t="shared" si="158"/>
        <v>0</v>
      </c>
    </row>
    <row r="2013" spans="3:10" x14ac:dyDescent="0.25">
      <c r="C2013" s="2">
        <v>41786</v>
      </c>
      <c r="D2013" s="3" t="s">
        <v>16</v>
      </c>
      <c r="E2013" s="1">
        <v>324</v>
      </c>
      <c r="F2013" s="1">
        <f t="shared" si="155"/>
        <v>5</v>
      </c>
      <c r="G2013" s="1">
        <f t="shared" si="156"/>
        <v>0</v>
      </c>
      <c r="H2013" s="1">
        <f t="shared" si="157"/>
        <v>0</v>
      </c>
      <c r="I2013" s="1">
        <f t="shared" si="159"/>
        <v>2200</v>
      </c>
      <c r="J2013" s="1">
        <f t="shared" si="158"/>
        <v>0</v>
      </c>
    </row>
    <row r="2014" spans="3:10" x14ac:dyDescent="0.25">
      <c r="C2014" s="2">
        <v>41787</v>
      </c>
      <c r="D2014" s="3" t="s">
        <v>221</v>
      </c>
      <c r="E2014" s="1">
        <v>16</v>
      </c>
      <c r="F2014" s="1">
        <f t="shared" si="155"/>
        <v>5</v>
      </c>
      <c r="G2014" s="1">
        <f t="shared" si="156"/>
        <v>0</v>
      </c>
      <c r="H2014" s="1">
        <f t="shared" si="157"/>
        <v>0</v>
      </c>
      <c r="I2014" s="1">
        <f t="shared" si="159"/>
        <v>2184</v>
      </c>
      <c r="J2014" s="1">
        <f t="shared" si="158"/>
        <v>0</v>
      </c>
    </row>
    <row r="2015" spans="3:10" x14ac:dyDescent="0.25">
      <c r="C2015" s="2">
        <v>41788</v>
      </c>
      <c r="D2015" s="3" t="s">
        <v>73</v>
      </c>
      <c r="E2015" s="1">
        <v>194</v>
      </c>
      <c r="F2015" s="1">
        <f t="shared" si="155"/>
        <v>5</v>
      </c>
      <c r="G2015" s="1">
        <f t="shared" si="156"/>
        <v>0</v>
      </c>
      <c r="H2015" s="1">
        <f t="shared" si="157"/>
        <v>0</v>
      </c>
      <c r="I2015" s="1">
        <f t="shared" si="159"/>
        <v>1990</v>
      </c>
      <c r="J2015" s="1">
        <f t="shared" si="158"/>
        <v>0</v>
      </c>
    </row>
    <row r="2016" spans="3:10" x14ac:dyDescent="0.25">
      <c r="C2016" s="2">
        <v>41789</v>
      </c>
      <c r="D2016" s="3" t="s">
        <v>104</v>
      </c>
      <c r="E2016" s="1">
        <v>197</v>
      </c>
      <c r="F2016" s="1">
        <f t="shared" si="155"/>
        <v>5</v>
      </c>
      <c r="G2016" s="1">
        <f t="shared" si="156"/>
        <v>0</v>
      </c>
      <c r="H2016" s="1">
        <f t="shared" si="157"/>
        <v>0</v>
      </c>
      <c r="I2016" s="1">
        <f t="shared" si="159"/>
        <v>1793</v>
      </c>
      <c r="J2016" s="1">
        <f t="shared" si="158"/>
        <v>0</v>
      </c>
    </row>
    <row r="2017" spans="3:10" x14ac:dyDescent="0.25">
      <c r="C2017" s="2">
        <v>41789</v>
      </c>
      <c r="D2017" s="3" t="s">
        <v>25</v>
      </c>
      <c r="E2017" s="1">
        <v>23</v>
      </c>
      <c r="F2017" s="1">
        <f t="shared" si="155"/>
        <v>5</v>
      </c>
      <c r="G2017" s="1">
        <f t="shared" si="156"/>
        <v>0</v>
      </c>
      <c r="H2017" s="1">
        <f t="shared" si="157"/>
        <v>0</v>
      </c>
      <c r="I2017" s="1">
        <f t="shared" si="159"/>
        <v>1770</v>
      </c>
      <c r="J2017" s="1">
        <f t="shared" si="158"/>
        <v>0</v>
      </c>
    </row>
    <row r="2018" spans="3:10" x14ac:dyDescent="0.25">
      <c r="C2018" s="2">
        <v>41790</v>
      </c>
      <c r="D2018" s="3" t="s">
        <v>14</v>
      </c>
      <c r="E2018" s="1">
        <v>138</v>
      </c>
      <c r="F2018" s="1">
        <f t="shared" si="155"/>
        <v>5</v>
      </c>
      <c r="G2018" s="1">
        <f t="shared" si="156"/>
        <v>1</v>
      </c>
      <c r="H2018" s="1">
        <f t="shared" si="157"/>
        <v>4000</v>
      </c>
      <c r="I2018" s="1">
        <f t="shared" si="159"/>
        <v>1632</v>
      </c>
      <c r="J2018" s="1">
        <f t="shared" si="158"/>
        <v>1</v>
      </c>
    </row>
    <row r="2019" spans="3:10" x14ac:dyDescent="0.25">
      <c r="C2019" s="2">
        <v>41791</v>
      </c>
      <c r="D2019" s="3" t="s">
        <v>63</v>
      </c>
      <c r="E2019" s="1">
        <v>121</v>
      </c>
      <c r="F2019" s="1">
        <f t="shared" si="155"/>
        <v>6</v>
      </c>
      <c r="G2019" s="1">
        <f t="shared" si="156"/>
        <v>0</v>
      </c>
      <c r="H2019" s="1">
        <f t="shared" si="157"/>
        <v>0</v>
      </c>
      <c r="I2019" s="1">
        <f t="shared" si="159"/>
        <v>5511</v>
      </c>
      <c r="J2019" s="1">
        <f t="shared" si="158"/>
        <v>0</v>
      </c>
    </row>
    <row r="2020" spans="3:10" x14ac:dyDescent="0.25">
      <c r="C2020" s="2">
        <v>41793</v>
      </c>
      <c r="D2020" s="3" t="s">
        <v>206</v>
      </c>
      <c r="E2020" s="1">
        <v>10</v>
      </c>
      <c r="F2020" s="1">
        <f t="shared" si="155"/>
        <v>6</v>
      </c>
      <c r="G2020" s="1">
        <f t="shared" si="156"/>
        <v>0</v>
      </c>
      <c r="H2020" s="1">
        <f t="shared" si="157"/>
        <v>0</v>
      </c>
      <c r="I2020" s="1">
        <f t="shared" si="159"/>
        <v>5501</v>
      </c>
      <c r="J2020" s="1">
        <f t="shared" si="158"/>
        <v>0</v>
      </c>
    </row>
    <row r="2021" spans="3:10" x14ac:dyDescent="0.25">
      <c r="C2021" s="2">
        <v>41795</v>
      </c>
      <c r="D2021" s="3" t="s">
        <v>132</v>
      </c>
      <c r="E2021" s="1">
        <v>9</v>
      </c>
      <c r="F2021" s="1">
        <f t="shared" si="155"/>
        <v>6</v>
      </c>
      <c r="G2021" s="1">
        <f t="shared" si="156"/>
        <v>0</v>
      </c>
      <c r="H2021" s="1">
        <f t="shared" si="157"/>
        <v>0</v>
      </c>
      <c r="I2021" s="1">
        <f t="shared" si="159"/>
        <v>5492</v>
      </c>
      <c r="J2021" s="1">
        <f t="shared" si="158"/>
        <v>0</v>
      </c>
    </row>
    <row r="2022" spans="3:10" x14ac:dyDescent="0.25">
      <c r="C2022" s="2">
        <v>41798</v>
      </c>
      <c r="D2022" s="3" t="s">
        <v>54</v>
      </c>
      <c r="E2022" s="1">
        <v>35</v>
      </c>
      <c r="F2022" s="1">
        <f t="shared" si="155"/>
        <v>6</v>
      </c>
      <c r="G2022" s="1">
        <f t="shared" si="156"/>
        <v>0</v>
      </c>
      <c r="H2022" s="1">
        <f t="shared" si="157"/>
        <v>0</v>
      </c>
      <c r="I2022" s="1">
        <f t="shared" si="159"/>
        <v>5457</v>
      </c>
      <c r="J2022" s="1">
        <f t="shared" si="158"/>
        <v>0</v>
      </c>
    </row>
    <row r="2023" spans="3:10" x14ac:dyDescent="0.25">
      <c r="C2023" s="2">
        <v>41802</v>
      </c>
      <c r="D2023" s="3" t="s">
        <v>37</v>
      </c>
      <c r="E2023" s="1">
        <v>154</v>
      </c>
      <c r="F2023" s="1">
        <f t="shared" si="155"/>
        <v>6</v>
      </c>
      <c r="G2023" s="1">
        <f t="shared" si="156"/>
        <v>0</v>
      </c>
      <c r="H2023" s="1">
        <f t="shared" si="157"/>
        <v>0</v>
      </c>
      <c r="I2023" s="1">
        <f t="shared" si="159"/>
        <v>5303</v>
      </c>
      <c r="J2023" s="1">
        <f t="shared" si="158"/>
        <v>0</v>
      </c>
    </row>
    <row r="2024" spans="3:10" x14ac:dyDescent="0.25">
      <c r="C2024" s="2">
        <v>41806</v>
      </c>
      <c r="D2024" s="3" t="s">
        <v>115</v>
      </c>
      <c r="E2024" s="1">
        <v>1</v>
      </c>
      <c r="F2024" s="1">
        <f t="shared" si="155"/>
        <v>6</v>
      </c>
      <c r="G2024" s="1">
        <f t="shared" si="156"/>
        <v>0</v>
      </c>
      <c r="H2024" s="1">
        <f t="shared" si="157"/>
        <v>0</v>
      </c>
      <c r="I2024" s="1">
        <f t="shared" si="159"/>
        <v>5302</v>
      </c>
      <c r="J2024" s="1">
        <f t="shared" si="158"/>
        <v>0</v>
      </c>
    </row>
    <row r="2025" spans="3:10" x14ac:dyDescent="0.25">
      <c r="C2025" s="2">
        <v>41807</v>
      </c>
      <c r="D2025" s="3" t="s">
        <v>16</v>
      </c>
      <c r="E2025" s="1">
        <v>249</v>
      </c>
      <c r="F2025" s="1">
        <f t="shared" si="155"/>
        <v>6</v>
      </c>
      <c r="G2025" s="1">
        <f t="shared" si="156"/>
        <v>0</v>
      </c>
      <c r="H2025" s="1">
        <f t="shared" si="157"/>
        <v>0</v>
      </c>
      <c r="I2025" s="1">
        <f t="shared" si="159"/>
        <v>5053</v>
      </c>
      <c r="J2025" s="1">
        <f t="shared" si="158"/>
        <v>0</v>
      </c>
    </row>
    <row r="2026" spans="3:10" x14ac:dyDescent="0.25">
      <c r="C2026" s="2">
        <v>41807</v>
      </c>
      <c r="D2026" s="3" t="s">
        <v>39</v>
      </c>
      <c r="E2026" s="1">
        <v>27</v>
      </c>
      <c r="F2026" s="1">
        <f t="shared" si="155"/>
        <v>6</v>
      </c>
      <c r="G2026" s="1">
        <f t="shared" si="156"/>
        <v>0</v>
      </c>
      <c r="H2026" s="1">
        <f t="shared" si="157"/>
        <v>0</v>
      </c>
      <c r="I2026" s="1">
        <f t="shared" si="159"/>
        <v>5026</v>
      </c>
      <c r="J2026" s="1">
        <f t="shared" si="158"/>
        <v>0</v>
      </c>
    </row>
    <row r="2027" spans="3:10" x14ac:dyDescent="0.25">
      <c r="C2027" s="2">
        <v>41809</v>
      </c>
      <c r="D2027" s="3" t="s">
        <v>14</v>
      </c>
      <c r="E2027" s="1">
        <v>167</v>
      </c>
      <c r="F2027" s="1">
        <f t="shared" si="155"/>
        <v>6</v>
      </c>
      <c r="G2027" s="1">
        <f t="shared" si="156"/>
        <v>0</v>
      </c>
      <c r="H2027" s="1">
        <f t="shared" si="157"/>
        <v>0</v>
      </c>
      <c r="I2027" s="1">
        <f t="shared" si="159"/>
        <v>4859</v>
      </c>
      <c r="J2027" s="1">
        <f t="shared" si="158"/>
        <v>0</v>
      </c>
    </row>
    <row r="2028" spans="3:10" x14ac:dyDescent="0.25">
      <c r="C2028" s="2">
        <v>41810</v>
      </c>
      <c r="D2028" s="3" t="s">
        <v>14</v>
      </c>
      <c r="E2028" s="1">
        <v>71</v>
      </c>
      <c r="F2028" s="1">
        <f t="shared" si="155"/>
        <v>6</v>
      </c>
      <c r="G2028" s="1">
        <f t="shared" si="156"/>
        <v>0</v>
      </c>
      <c r="H2028" s="1">
        <f t="shared" si="157"/>
        <v>0</v>
      </c>
      <c r="I2028" s="1">
        <f t="shared" si="159"/>
        <v>4788</v>
      </c>
      <c r="J2028" s="1">
        <f t="shared" si="158"/>
        <v>0</v>
      </c>
    </row>
    <row r="2029" spans="3:10" x14ac:dyDescent="0.25">
      <c r="C2029" s="2">
        <v>41810</v>
      </c>
      <c r="D2029" s="3" t="s">
        <v>85</v>
      </c>
      <c r="E2029" s="1">
        <v>13</v>
      </c>
      <c r="F2029" s="1">
        <f t="shared" si="155"/>
        <v>6</v>
      </c>
      <c r="G2029" s="1">
        <f t="shared" si="156"/>
        <v>0</v>
      </c>
      <c r="H2029" s="1">
        <f t="shared" si="157"/>
        <v>0</v>
      </c>
      <c r="I2029" s="1">
        <f t="shared" si="159"/>
        <v>4775</v>
      </c>
      <c r="J2029" s="1">
        <f t="shared" si="158"/>
        <v>0</v>
      </c>
    </row>
    <row r="2030" spans="3:10" x14ac:dyDescent="0.25">
      <c r="C2030" s="2">
        <v>41811</v>
      </c>
      <c r="D2030" s="3" t="s">
        <v>32</v>
      </c>
      <c r="E2030" s="1">
        <v>90</v>
      </c>
      <c r="F2030" s="1">
        <f t="shared" si="155"/>
        <v>6</v>
      </c>
      <c r="G2030" s="1">
        <f t="shared" si="156"/>
        <v>0</v>
      </c>
      <c r="H2030" s="1">
        <f t="shared" si="157"/>
        <v>0</v>
      </c>
      <c r="I2030" s="1">
        <f t="shared" si="159"/>
        <v>4685</v>
      </c>
      <c r="J2030" s="1">
        <f t="shared" si="158"/>
        <v>0</v>
      </c>
    </row>
    <row r="2031" spans="3:10" x14ac:dyDescent="0.25">
      <c r="C2031" s="2">
        <v>41814</v>
      </c>
      <c r="D2031" s="3" t="s">
        <v>11</v>
      </c>
      <c r="E2031" s="1">
        <v>106</v>
      </c>
      <c r="F2031" s="1">
        <f t="shared" si="155"/>
        <v>6</v>
      </c>
      <c r="G2031" s="1">
        <f t="shared" si="156"/>
        <v>0</v>
      </c>
      <c r="H2031" s="1">
        <f t="shared" si="157"/>
        <v>0</v>
      </c>
      <c r="I2031" s="1">
        <f t="shared" si="159"/>
        <v>4579</v>
      </c>
      <c r="J2031" s="1">
        <f t="shared" si="158"/>
        <v>0</v>
      </c>
    </row>
    <row r="2032" spans="3:10" x14ac:dyDescent="0.25">
      <c r="C2032" s="2">
        <v>41815</v>
      </c>
      <c r="D2032" s="3" t="s">
        <v>68</v>
      </c>
      <c r="E2032" s="1">
        <v>57</v>
      </c>
      <c r="F2032" s="1">
        <f t="shared" si="155"/>
        <v>6</v>
      </c>
      <c r="G2032" s="1">
        <f t="shared" si="156"/>
        <v>0</v>
      </c>
      <c r="H2032" s="1">
        <f t="shared" si="157"/>
        <v>0</v>
      </c>
      <c r="I2032" s="1">
        <f t="shared" si="159"/>
        <v>4522</v>
      </c>
      <c r="J2032" s="1">
        <f t="shared" si="158"/>
        <v>0</v>
      </c>
    </row>
    <row r="2033" spans="3:10" x14ac:dyDescent="0.25">
      <c r="C2033" s="2">
        <v>41815</v>
      </c>
      <c r="D2033" s="3" t="s">
        <v>20</v>
      </c>
      <c r="E2033" s="1">
        <v>59</v>
      </c>
      <c r="F2033" s="1">
        <f t="shared" si="155"/>
        <v>6</v>
      </c>
      <c r="G2033" s="1">
        <f t="shared" si="156"/>
        <v>0</v>
      </c>
      <c r="H2033" s="1">
        <f t="shared" si="157"/>
        <v>0</v>
      </c>
      <c r="I2033" s="1">
        <f t="shared" si="159"/>
        <v>4463</v>
      </c>
      <c r="J2033" s="1">
        <f t="shared" si="158"/>
        <v>0</v>
      </c>
    </row>
    <row r="2034" spans="3:10" x14ac:dyDescent="0.25">
      <c r="C2034" s="2">
        <v>41817</v>
      </c>
      <c r="D2034" s="3" t="s">
        <v>81</v>
      </c>
      <c r="E2034" s="1">
        <v>11</v>
      </c>
      <c r="F2034" s="1">
        <f t="shared" si="155"/>
        <v>6</v>
      </c>
      <c r="G2034" s="1">
        <f t="shared" si="156"/>
        <v>0</v>
      </c>
      <c r="H2034" s="1">
        <f t="shared" si="157"/>
        <v>0</v>
      </c>
      <c r="I2034" s="1">
        <f t="shared" si="159"/>
        <v>4452</v>
      </c>
      <c r="J2034" s="1">
        <f t="shared" si="158"/>
        <v>0</v>
      </c>
    </row>
    <row r="2035" spans="3:10" x14ac:dyDescent="0.25">
      <c r="C2035" s="2">
        <v>41818</v>
      </c>
      <c r="D2035" s="3" t="s">
        <v>104</v>
      </c>
      <c r="E2035" s="1">
        <v>361</v>
      </c>
      <c r="F2035" s="1">
        <f t="shared" si="155"/>
        <v>6</v>
      </c>
      <c r="G2035" s="1">
        <f t="shared" si="156"/>
        <v>0</v>
      </c>
      <c r="H2035" s="1">
        <f t="shared" si="157"/>
        <v>0</v>
      </c>
      <c r="I2035" s="1">
        <f t="shared" si="159"/>
        <v>4091</v>
      </c>
      <c r="J2035" s="1">
        <f t="shared" si="158"/>
        <v>0</v>
      </c>
    </row>
    <row r="2036" spans="3:10" x14ac:dyDescent="0.25">
      <c r="C2036" s="2">
        <v>41819</v>
      </c>
      <c r="D2036" s="3" t="s">
        <v>10</v>
      </c>
      <c r="E2036" s="1">
        <v>153</v>
      </c>
      <c r="F2036" s="1">
        <f t="shared" si="155"/>
        <v>6</v>
      </c>
      <c r="G2036" s="1">
        <f t="shared" si="156"/>
        <v>0</v>
      </c>
      <c r="H2036" s="1">
        <f t="shared" si="157"/>
        <v>0</v>
      </c>
      <c r="I2036" s="1">
        <f t="shared" si="159"/>
        <v>3938</v>
      </c>
      <c r="J2036" s="1">
        <f t="shared" si="158"/>
        <v>0</v>
      </c>
    </row>
    <row r="2037" spans="3:10" x14ac:dyDescent="0.25">
      <c r="C2037" s="2">
        <v>41820</v>
      </c>
      <c r="D2037" s="3" t="s">
        <v>149</v>
      </c>
      <c r="E2037" s="1">
        <v>7</v>
      </c>
      <c r="F2037" s="1">
        <f t="shared" si="155"/>
        <v>6</v>
      </c>
      <c r="G2037" s="1">
        <f t="shared" si="156"/>
        <v>1</v>
      </c>
      <c r="H2037" s="1">
        <f t="shared" si="157"/>
        <v>2000</v>
      </c>
      <c r="I2037" s="1">
        <f t="shared" si="159"/>
        <v>3931</v>
      </c>
      <c r="J2037" s="1">
        <f t="shared" si="158"/>
        <v>0</v>
      </c>
    </row>
    <row r="2038" spans="3:10" x14ac:dyDescent="0.25">
      <c r="C2038" s="2">
        <v>41821</v>
      </c>
      <c r="D2038" s="3" t="s">
        <v>73</v>
      </c>
      <c r="E2038" s="1">
        <v>65</v>
      </c>
      <c r="F2038" s="1">
        <f t="shared" si="155"/>
        <v>7</v>
      </c>
      <c r="G2038" s="1">
        <f t="shared" si="156"/>
        <v>0</v>
      </c>
      <c r="H2038" s="1">
        <f t="shared" si="157"/>
        <v>0</v>
      </c>
      <c r="I2038" s="1">
        <f t="shared" si="159"/>
        <v>5866</v>
      </c>
      <c r="J2038" s="1">
        <f t="shared" si="158"/>
        <v>0</v>
      </c>
    </row>
    <row r="2039" spans="3:10" x14ac:dyDescent="0.25">
      <c r="C2039" s="2">
        <v>41823</v>
      </c>
      <c r="D2039" s="3" t="s">
        <v>11</v>
      </c>
      <c r="E2039" s="1">
        <v>409</v>
      </c>
      <c r="F2039" s="1">
        <f t="shared" si="155"/>
        <v>7</v>
      </c>
      <c r="G2039" s="1">
        <f t="shared" si="156"/>
        <v>0</v>
      </c>
      <c r="H2039" s="1">
        <f t="shared" si="157"/>
        <v>0</v>
      </c>
      <c r="I2039" s="1">
        <f t="shared" si="159"/>
        <v>5457</v>
      </c>
      <c r="J2039" s="1">
        <f t="shared" si="158"/>
        <v>0</v>
      </c>
    </row>
    <row r="2040" spans="3:10" x14ac:dyDescent="0.25">
      <c r="C2040" s="2">
        <v>41825</v>
      </c>
      <c r="D2040" s="3" t="s">
        <v>65</v>
      </c>
      <c r="E2040" s="1">
        <v>63</v>
      </c>
      <c r="F2040" s="1">
        <f t="shared" si="155"/>
        <v>7</v>
      </c>
      <c r="G2040" s="1">
        <f t="shared" si="156"/>
        <v>0</v>
      </c>
      <c r="H2040" s="1">
        <f t="shared" si="157"/>
        <v>0</v>
      </c>
      <c r="I2040" s="1">
        <f t="shared" si="159"/>
        <v>5394</v>
      </c>
      <c r="J2040" s="1">
        <f t="shared" si="158"/>
        <v>0</v>
      </c>
    </row>
    <row r="2041" spans="3:10" x14ac:dyDescent="0.25">
      <c r="C2041" s="2">
        <v>41826</v>
      </c>
      <c r="D2041" s="3" t="s">
        <v>9</v>
      </c>
      <c r="E2041" s="1">
        <v>441</v>
      </c>
      <c r="F2041" s="1">
        <f t="shared" si="155"/>
        <v>7</v>
      </c>
      <c r="G2041" s="1">
        <f t="shared" si="156"/>
        <v>0</v>
      </c>
      <c r="H2041" s="1">
        <f t="shared" si="157"/>
        <v>0</v>
      </c>
      <c r="I2041" s="1">
        <f t="shared" si="159"/>
        <v>4953</v>
      </c>
      <c r="J2041" s="1">
        <f t="shared" si="158"/>
        <v>0</v>
      </c>
    </row>
    <row r="2042" spans="3:10" x14ac:dyDescent="0.25">
      <c r="C2042" s="2">
        <v>41830</v>
      </c>
      <c r="D2042" s="3" t="s">
        <v>54</v>
      </c>
      <c r="E2042" s="1">
        <v>91</v>
      </c>
      <c r="F2042" s="1">
        <f t="shared" si="155"/>
        <v>7</v>
      </c>
      <c r="G2042" s="1">
        <f t="shared" si="156"/>
        <v>0</v>
      </c>
      <c r="H2042" s="1">
        <f t="shared" si="157"/>
        <v>0</v>
      </c>
      <c r="I2042" s="1">
        <f t="shared" si="159"/>
        <v>4862</v>
      </c>
      <c r="J2042" s="1">
        <f t="shared" si="158"/>
        <v>0</v>
      </c>
    </row>
    <row r="2043" spans="3:10" x14ac:dyDescent="0.25">
      <c r="C2043" s="2">
        <v>41831</v>
      </c>
      <c r="D2043" s="3" t="s">
        <v>14</v>
      </c>
      <c r="E2043" s="1">
        <v>73</v>
      </c>
      <c r="F2043" s="1">
        <f t="shared" si="155"/>
        <v>7</v>
      </c>
      <c r="G2043" s="1">
        <f t="shared" si="156"/>
        <v>0</v>
      </c>
      <c r="H2043" s="1">
        <f t="shared" si="157"/>
        <v>0</v>
      </c>
      <c r="I2043" s="1">
        <f t="shared" si="159"/>
        <v>4789</v>
      </c>
      <c r="J2043" s="1">
        <f t="shared" si="158"/>
        <v>0</v>
      </c>
    </row>
    <row r="2044" spans="3:10" x14ac:dyDescent="0.25">
      <c r="C2044" s="2">
        <v>41832</v>
      </c>
      <c r="D2044" s="3" t="s">
        <v>8</v>
      </c>
      <c r="E2044" s="1">
        <v>184</v>
      </c>
      <c r="F2044" s="1">
        <f t="shared" si="155"/>
        <v>7</v>
      </c>
      <c r="G2044" s="1">
        <f t="shared" si="156"/>
        <v>0</v>
      </c>
      <c r="H2044" s="1">
        <f t="shared" si="157"/>
        <v>0</v>
      </c>
      <c r="I2044" s="1">
        <f t="shared" si="159"/>
        <v>4605</v>
      </c>
      <c r="J2044" s="1">
        <f t="shared" si="158"/>
        <v>0</v>
      </c>
    </row>
    <row r="2045" spans="3:10" x14ac:dyDescent="0.25">
      <c r="C2045" s="2">
        <v>41836</v>
      </c>
      <c r="D2045" s="3" t="s">
        <v>63</v>
      </c>
      <c r="E2045" s="1">
        <v>191</v>
      </c>
      <c r="F2045" s="1">
        <f t="shared" si="155"/>
        <v>7</v>
      </c>
      <c r="G2045" s="1">
        <f t="shared" si="156"/>
        <v>0</v>
      </c>
      <c r="H2045" s="1">
        <f t="shared" si="157"/>
        <v>0</v>
      </c>
      <c r="I2045" s="1">
        <f t="shared" si="159"/>
        <v>4414</v>
      </c>
      <c r="J2045" s="1">
        <f t="shared" si="158"/>
        <v>0</v>
      </c>
    </row>
    <row r="2046" spans="3:10" x14ac:dyDescent="0.25">
      <c r="C2046" s="2">
        <v>41837</v>
      </c>
      <c r="D2046" s="3" t="s">
        <v>19</v>
      </c>
      <c r="E2046" s="1">
        <v>371</v>
      </c>
      <c r="F2046" s="1">
        <f t="shared" si="155"/>
        <v>7</v>
      </c>
      <c r="G2046" s="1">
        <f t="shared" si="156"/>
        <v>0</v>
      </c>
      <c r="H2046" s="1">
        <f t="shared" si="157"/>
        <v>0</v>
      </c>
      <c r="I2046" s="1">
        <f t="shared" si="159"/>
        <v>4043</v>
      </c>
      <c r="J2046" s="1">
        <f t="shared" si="158"/>
        <v>0</v>
      </c>
    </row>
    <row r="2047" spans="3:10" x14ac:dyDescent="0.25">
      <c r="C2047" s="2">
        <v>41838</v>
      </c>
      <c r="D2047" s="3" t="s">
        <v>24</v>
      </c>
      <c r="E2047" s="1">
        <v>485</v>
      </c>
      <c r="F2047" s="1">
        <f t="shared" si="155"/>
        <v>7</v>
      </c>
      <c r="G2047" s="1">
        <f t="shared" si="156"/>
        <v>0</v>
      </c>
      <c r="H2047" s="1">
        <f t="shared" si="157"/>
        <v>0</v>
      </c>
      <c r="I2047" s="1">
        <f t="shared" si="159"/>
        <v>3558</v>
      </c>
      <c r="J2047" s="1">
        <f t="shared" si="158"/>
        <v>0</v>
      </c>
    </row>
    <row r="2048" spans="3:10" x14ac:dyDescent="0.25">
      <c r="C2048" s="2">
        <v>41838</v>
      </c>
      <c r="D2048" s="3" t="s">
        <v>39</v>
      </c>
      <c r="E2048" s="1">
        <v>92</v>
      </c>
      <c r="F2048" s="1">
        <f t="shared" si="155"/>
        <v>7</v>
      </c>
      <c r="G2048" s="1">
        <f t="shared" si="156"/>
        <v>0</v>
      </c>
      <c r="H2048" s="1">
        <f t="shared" si="157"/>
        <v>0</v>
      </c>
      <c r="I2048" s="1">
        <f t="shared" si="159"/>
        <v>3466</v>
      </c>
      <c r="J2048" s="1">
        <f t="shared" si="158"/>
        <v>0</v>
      </c>
    </row>
    <row r="2049" spans="3:10" x14ac:dyDescent="0.25">
      <c r="C2049" s="2">
        <v>41840</v>
      </c>
      <c r="D2049" s="3" t="s">
        <v>19</v>
      </c>
      <c r="E2049" s="1">
        <v>442</v>
      </c>
      <c r="F2049" s="1">
        <f t="shared" si="155"/>
        <v>7</v>
      </c>
      <c r="G2049" s="1">
        <f t="shared" si="156"/>
        <v>0</v>
      </c>
      <c r="H2049" s="1">
        <f t="shared" si="157"/>
        <v>0</v>
      </c>
      <c r="I2049" s="1">
        <f t="shared" si="159"/>
        <v>3024</v>
      </c>
      <c r="J2049" s="1">
        <f t="shared" si="158"/>
        <v>0</v>
      </c>
    </row>
    <row r="2050" spans="3:10" x14ac:dyDescent="0.25">
      <c r="C2050" s="2">
        <v>41841</v>
      </c>
      <c r="D2050" s="3" t="s">
        <v>10</v>
      </c>
      <c r="E2050" s="1">
        <v>44</v>
      </c>
      <c r="F2050" s="1">
        <f t="shared" si="155"/>
        <v>7</v>
      </c>
      <c r="G2050" s="1">
        <f t="shared" si="156"/>
        <v>0</v>
      </c>
      <c r="H2050" s="1">
        <f t="shared" si="157"/>
        <v>0</v>
      </c>
      <c r="I2050" s="1">
        <f t="shared" si="159"/>
        <v>2980</v>
      </c>
      <c r="J2050" s="1">
        <f t="shared" si="158"/>
        <v>0</v>
      </c>
    </row>
    <row r="2051" spans="3:10" x14ac:dyDescent="0.25">
      <c r="C2051" s="2">
        <v>41843</v>
      </c>
      <c r="D2051" s="3" t="s">
        <v>41</v>
      </c>
      <c r="E2051" s="1">
        <v>39</v>
      </c>
      <c r="F2051" s="1">
        <f t="shared" ref="F2051:F2114" si="160">MONTH(C2051)</f>
        <v>7</v>
      </c>
      <c r="G2051" s="1">
        <f t="shared" ref="G2051:G2114" si="161">IF(F2052&lt;&gt;F2051,1,0)</f>
        <v>0</v>
      </c>
      <c r="H2051" s="1">
        <f t="shared" ref="H2051:H2114" si="162">IF(G2051=1,IF(I2051&lt;5000,1000*ROUNDUP(5-I2051/1000,0),0),0)</f>
        <v>0</v>
      </c>
      <c r="I2051" s="1">
        <f t="shared" si="159"/>
        <v>2941</v>
      </c>
      <c r="J2051" s="1">
        <f t="shared" ref="J2051:J2114" si="163">IF(H2051&gt;=4000,1,0)</f>
        <v>0</v>
      </c>
    </row>
    <row r="2052" spans="3:10" x14ac:dyDescent="0.25">
      <c r="C2052" s="2">
        <v>41848</v>
      </c>
      <c r="D2052" s="3" t="s">
        <v>19</v>
      </c>
      <c r="E2052" s="1">
        <v>288</v>
      </c>
      <c r="F2052" s="1">
        <f t="shared" si="160"/>
        <v>7</v>
      </c>
      <c r="G2052" s="1">
        <f t="shared" si="161"/>
        <v>0</v>
      </c>
      <c r="H2052" s="1">
        <f t="shared" si="162"/>
        <v>0</v>
      </c>
      <c r="I2052" s="1">
        <f t="shared" ref="I2052:I2115" si="164">I2051-E2052+H2051</f>
        <v>2653</v>
      </c>
      <c r="J2052" s="1">
        <f t="shared" si="163"/>
        <v>0</v>
      </c>
    </row>
    <row r="2053" spans="3:10" x14ac:dyDescent="0.25">
      <c r="C2053" s="2">
        <v>41848</v>
      </c>
      <c r="D2053" s="3" t="s">
        <v>192</v>
      </c>
      <c r="E2053" s="1">
        <v>4</v>
      </c>
      <c r="F2053" s="1">
        <f t="shared" si="160"/>
        <v>7</v>
      </c>
      <c r="G2053" s="1">
        <f t="shared" si="161"/>
        <v>0</v>
      </c>
      <c r="H2053" s="1">
        <f t="shared" si="162"/>
        <v>0</v>
      </c>
      <c r="I2053" s="1">
        <f t="shared" si="164"/>
        <v>2649</v>
      </c>
      <c r="J2053" s="1">
        <f t="shared" si="163"/>
        <v>0</v>
      </c>
    </row>
    <row r="2054" spans="3:10" x14ac:dyDescent="0.25">
      <c r="C2054" s="2">
        <v>41851</v>
      </c>
      <c r="D2054" s="3" t="s">
        <v>240</v>
      </c>
      <c r="E2054" s="1">
        <v>6</v>
      </c>
      <c r="F2054" s="1">
        <f t="shared" si="160"/>
        <v>7</v>
      </c>
      <c r="G2054" s="1">
        <f t="shared" si="161"/>
        <v>0</v>
      </c>
      <c r="H2054" s="1">
        <f t="shared" si="162"/>
        <v>0</v>
      </c>
      <c r="I2054" s="1">
        <f t="shared" si="164"/>
        <v>2643</v>
      </c>
      <c r="J2054" s="1">
        <f t="shared" si="163"/>
        <v>0</v>
      </c>
    </row>
    <row r="2055" spans="3:10" x14ac:dyDescent="0.25">
      <c r="C2055" s="2">
        <v>41851</v>
      </c>
      <c r="D2055" s="3" t="s">
        <v>118</v>
      </c>
      <c r="E2055" s="1">
        <v>9</v>
      </c>
      <c r="F2055" s="1">
        <f t="shared" si="160"/>
        <v>7</v>
      </c>
      <c r="G2055" s="1">
        <f t="shared" si="161"/>
        <v>1</v>
      </c>
      <c r="H2055" s="1">
        <f t="shared" si="162"/>
        <v>3000</v>
      </c>
      <c r="I2055" s="1">
        <f t="shared" si="164"/>
        <v>2634</v>
      </c>
      <c r="J2055" s="1">
        <f t="shared" si="163"/>
        <v>0</v>
      </c>
    </row>
    <row r="2056" spans="3:10" x14ac:dyDescent="0.25">
      <c r="C2056" s="2">
        <v>41852</v>
      </c>
      <c r="D2056" s="3" t="s">
        <v>39</v>
      </c>
      <c r="E2056" s="1">
        <v>178</v>
      </c>
      <c r="F2056" s="1">
        <f t="shared" si="160"/>
        <v>8</v>
      </c>
      <c r="G2056" s="1">
        <f t="shared" si="161"/>
        <v>0</v>
      </c>
      <c r="H2056" s="1">
        <f t="shared" si="162"/>
        <v>0</v>
      </c>
      <c r="I2056" s="1">
        <f t="shared" si="164"/>
        <v>5456</v>
      </c>
      <c r="J2056" s="1">
        <f t="shared" si="163"/>
        <v>0</v>
      </c>
    </row>
    <row r="2057" spans="3:10" x14ac:dyDescent="0.25">
      <c r="C2057" s="2">
        <v>41853</v>
      </c>
      <c r="D2057" s="3" t="s">
        <v>52</v>
      </c>
      <c r="E2057" s="1">
        <v>455</v>
      </c>
      <c r="F2057" s="1">
        <f t="shared" si="160"/>
        <v>8</v>
      </c>
      <c r="G2057" s="1">
        <f t="shared" si="161"/>
        <v>0</v>
      </c>
      <c r="H2057" s="1">
        <f t="shared" si="162"/>
        <v>0</v>
      </c>
      <c r="I2057" s="1">
        <f t="shared" si="164"/>
        <v>5001</v>
      </c>
      <c r="J2057" s="1">
        <f t="shared" si="163"/>
        <v>0</v>
      </c>
    </row>
    <row r="2058" spans="3:10" x14ac:dyDescent="0.25">
      <c r="C2058" s="2">
        <v>41854</v>
      </c>
      <c r="D2058" s="3" t="s">
        <v>80</v>
      </c>
      <c r="E2058" s="1">
        <v>56</v>
      </c>
      <c r="F2058" s="1">
        <f t="shared" si="160"/>
        <v>8</v>
      </c>
      <c r="G2058" s="1">
        <f t="shared" si="161"/>
        <v>0</v>
      </c>
      <c r="H2058" s="1">
        <f t="shared" si="162"/>
        <v>0</v>
      </c>
      <c r="I2058" s="1">
        <f t="shared" si="164"/>
        <v>4945</v>
      </c>
      <c r="J2058" s="1">
        <f t="shared" si="163"/>
        <v>0</v>
      </c>
    </row>
    <row r="2059" spans="3:10" x14ac:dyDescent="0.25">
      <c r="C2059" s="2">
        <v>41858</v>
      </c>
      <c r="D2059" s="3" t="s">
        <v>63</v>
      </c>
      <c r="E2059" s="1">
        <v>46</v>
      </c>
      <c r="F2059" s="1">
        <f t="shared" si="160"/>
        <v>8</v>
      </c>
      <c r="G2059" s="1">
        <f t="shared" si="161"/>
        <v>0</v>
      </c>
      <c r="H2059" s="1">
        <f t="shared" si="162"/>
        <v>0</v>
      </c>
      <c r="I2059" s="1">
        <f t="shared" si="164"/>
        <v>4899</v>
      </c>
      <c r="J2059" s="1">
        <f t="shared" si="163"/>
        <v>0</v>
      </c>
    </row>
    <row r="2060" spans="3:10" x14ac:dyDescent="0.25">
      <c r="C2060" s="2">
        <v>41859</v>
      </c>
      <c r="D2060" s="3" t="s">
        <v>126</v>
      </c>
      <c r="E2060" s="1">
        <v>15</v>
      </c>
      <c r="F2060" s="1">
        <f t="shared" si="160"/>
        <v>8</v>
      </c>
      <c r="G2060" s="1">
        <f t="shared" si="161"/>
        <v>0</v>
      </c>
      <c r="H2060" s="1">
        <f t="shared" si="162"/>
        <v>0</v>
      </c>
      <c r="I2060" s="1">
        <f t="shared" si="164"/>
        <v>4884</v>
      </c>
      <c r="J2060" s="1">
        <f t="shared" si="163"/>
        <v>0</v>
      </c>
    </row>
    <row r="2061" spans="3:10" x14ac:dyDescent="0.25">
      <c r="C2061" s="2">
        <v>41860</v>
      </c>
      <c r="D2061" s="3" t="s">
        <v>10</v>
      </c>
      <c r="E2061" s="1">
        <v>130</v>
      </c>
      <c r="F2061" s="1">
        <f t="shared" si="160"/>
        <v>8</v>
      </c>
      <c r="G2061" s="1">
        <f t="shared" si="161"/>
        <v>0</v>
      </c>
      <c r="H2061" s="1">
        <f t="shared" si="162"/>
        <v>0</v>
      </c>
      <c r="I2061" s="1">
        <f t="shared" si="164"/>
        <v>4754</v>
      </c>
      <c r="J2061" s="1">
        <f t="shared" si="163"/>
        <v>0</v>
      </c>
    </row>
    <row r="2062" spans="3:10" x14ac:dyDescent="0.25">
      <c r="C2062" s="2">
        <v>41861</v>
      </c>
      <c r="D2062" s="3" t="s">
        <v>22</v>
      </c>
      <c r="E2062" s="1">
        <v>154</v>
      </c>
      <c r="F2062" s="1">
        <f t="shared" si="160"/>
        <v>8</v>
      </c>
      <c r="G2062" s="1">
        <f t="shared" si="161"/>
        <v>0</v>
      </c>
      <c r="H2062" s="1">
        <f t="shared" si="162"/>
        <v>0</v>
      </c>
      <c r="I2062" s="1">
        <f t="shared" si="164"/>
        <v>4600</v>
      </c>
      <c r="J2062" s="1">
        <f t="shared" si="163"/>
        <v>0</v>
      </c>
    </row>
    <row r="2063" spans="3:10" x14ac:dyDescent="0.25">
      <c r="C2063" s="2">
        <v>41861</v>
      </c>
      <c r="D2063" s="3" t="s">
        <v>10</v>
      </c>
      <c r="E2063" s="1">
        <v>137</v>
      </c>
      <c r="F2063" s="1">
        <f t="shared" si="160"/>
        <v>8</v>
      </c>
      <c r="G2063" s="1">
        <f t="shared" si="161"/>
        <v>0</v>
      </c>
      <c r="H2063" s="1">
        <f t="shared" si="162"/>
        <v>0</v>
      </c>
      <c r="I2063" s="1">
        <f t="shared" si="164"/>
        <v>4463</v>
      </c>
      <c r="J2063" s="1">
        <f t="shared" si="163"/>
        <v>0</v>
      </c>
    </row>
    <row r="2064" spans="3:10" x14ac:dyDescent="0.25">
      <c r="C2064" s="2">
        <v>41863</v>
      </c>
      <c r="D2064" s="3" t="s">
        <v>60</v>
      </c>
      <c r="E2064" s="1">
        <v>119</v>
      </c>
      <c r="F2064" s="1">
        <f t="shared" si="160"/>
        <v>8</v>
      </c>
      <c r="G2064" s="1">
        <f t="shared" si="161"/>
        <v>0</v>
      </c>
      <c r="H2064" s="1">
        <f t="shared" si="162"/>
        <v>0</v>
      </c>
      <c r="I2064" s="1">
        <f t="shared" si="164"/>
        <v>4344</v>
      </c>
      <c r="J2064" s="1">
        <f t="shared" si="163"/>
        <v>0</v>
      </c>
    </row>
    <row r="2065" spans="3:10" x14ac:dyDescent="0.25">
      <c r="C2065" s="2">
        <v>41863</v>
      </c>
      <c r="D2065" s="3" t="s">
        <v>52</v>
      </c>
      <c r="E2065" s="1">
        <v>138</v>
      </c>
      <c r="F2065" s="1">
        <f t="shared" si="160"/>
        <v>8</v>
      </c>
      <c r="G2065" s="1">
        <f t="shared" si="161"/>
        <v>0</v>
      </c>
      <c r="H2065" s="1">
        <f t="shared" si="162"/>
        <v>0</v>
      </c>
      <c r="I2065" s="1">
        <f t="shared" si="164"/>
        <v>4206</v>
      </c>
      <c r="J2065" s="1">
        <f t="shared" si="163"/>
        <v>0</v>
      </c>
    </row>
    <row r="2066" spans="3:10" x14ac:dyDescent="0.25">
      <c r="C2066" s="2">
        <v>41864</v>
      </c>
      <c r="D2066" s="3" t="s">
        <v>52</v>
      </c>
      <c r="E2066" s="1">
        <v>303</v>
      </c>
      <c r="F2066" s="1">
        <f t="shared" si="160"/>
        <v>8</v>
      </c>
      <c r="G2066" s="1">
        <f t="shared" si="161"/>
        <v>0</v>
      </c>
      <c r="H2066" s="1">
        <f t="shared" si="162"/>
        <v>0</v>
      </c>
      <c r="I2066" s="1">
        <f t="shared" si="164"/>
        <v>3903</v>
      </c>
      <c r="J2066" s="1">
        <f t="shared" si="163"/>
        <v>0</v>
      </c>
    </row>
    <row r="2067" spans="3:10" x14ac:dyDescent="0.25">
      <c r="C2067" s="2">
        <v>41866</v>
      </c>
      <c r="D2067" s="3" t="s">
        <v>20</v>
      </c>
      <c r="E2067" s="1">
        <v>73</v>
      </c>
      <c r="F2067" s="1">
        <f t="shared" si="160"/>
        <v>8</v>
      </c>
      <c r="G2067" s="1">
        <f t="shared" si="161"/>
        <v>0</v>
      </c>
      <c r="H2067" s="1">
        <f t="shared" si="162"/>
        <v>0</v>
      </c>
      <c r="I2067" s="1">
        <f t="shared" si="164"/>
        <v>3830</v>
      </c>
      <c r="J2067" s="1">
        <f t="shared" si="163"/>
        <v>0</v>
      </c>
    </row>
    <row r="2068" spans="3:10" x14ac:dyDescent="0.25">
      <c r="C2068" s="2">
        <v>41868</v>
      </c>
      <c r="D2068" s="3" t="s">
        <v>57</v>
      </c>
      <c r="E2068" s="1">
        <v>35</v>
      </c>
      <c r="F2068" s="1">
        <f t="shared" si="160"/>
        <v>8</v>
      </c>
      <c r="G2068" s="1">
        <f t="shared" si="161"/>
        <v>0</v>
      </c>
      <c r="H2068" s="1">
        <f t="shared" si="162"/>
        <v>0</v>
      </c>
      <c r="I2068" s="1">
        <f t="shared" si="164"/>
        <v>3795</v>
      </c>
      <c r="J2068" s="1">
        <f t="shared" si="163"/>
        <v>0</v>
      </c>
    </row>
    <row r="2069" spans="3:10" x14ac:dyDescent="0.25">
      <c r="C2069" s="2">
        <v>41868</v>
      </c>
      <c r="D2069" s="3" t="s">
        <v>16</v>
      </c>
      <c r="E2069" s="1">
        <v>435</v>
      </c>
      <c r="F2069" s="1">
        <f t="shared" si="160"/>
        <v>8</v>
      </c>
      <c r="G2069" s="1">
        <f t="shared" si="161"/>
        <v>0</v>
      </c>
      <c r="H2069" s="1">
        <f t="shared" si="162"/>
        <v>0</v>
      </c>
      <c r="I2069" s="1">
        <f t="shared" si="164"/>
        <v>3360</v>
      </c>
      <c r="J2069" s="1">
        <f t="shared" si="163"/>
        <v>0</v>
      </c>
    </row>
    <row r="2070" spans="3:10" x14ac:dyDescent="0.25">
      <c r="C2070" s="2">
        <v>41871</v>
      </c>
      <c r="D2070" s="3" t="s">
        <v>11</v>
      </c>
      <c r="E2070" s="1">
        <v>476</v>
      </c>
      <c r="F2070" s="1">
        <f t="shared" si="160"/>
        <v>8</v>
      </c>
      <c r="G2070" s="1">
        <f t="shared" si="161"/>
        <v>0</v>
      </c>
      <c r="H2070" s="1">
        <f t="shared" si="162"/>
        <v>0</v>
      </c>
      <c r="I2070" s="1">
        <f t="shared" si="164"/>
        <v>2884</v>
      </c>
      <c r="J2070" s="1">
        <f t="shared" si="163"/>
        <v>0</v>
      </c>
    </row>
    <row r="2071" spans="3:10" x14ac:dyDescent="0.25">
      <c r="C2071" s="2">
        <v>41874</v>
      </c>
      <c r="D2071" s="3" t="s">
        <v>9</v>
      </c>
      <c r="E2071" s="1">
        <v>386</v>
      </c>
      <c r="F2071" s="1">
        <f t="shared" si="160"/>
        <v>8</v>
      </c>
      <c r="G2071" s="1">
        <f t="shared" si="161"/>
        <v>0</v>
      </c>
      <c r="H2071" s="1">
        <f t="shared" si="162"/>
        <v>0</v>
      </c>
      <c r="I2071" s="1">
        <f t="shared" si="164"/>
        <v>2498</v>
      </c>
      <c r="J2071" s="1">
        <f t="shared" si="163"/>
        <v>0</v>
      </c>
    </row>
    <row r="2072" spans="3:10" x14ac:dyDescent="0.25">
      <c r="C2072" s="2">
        <v>41877</v>
      </c>
      <c r="D2072" s="3" t="s">
        <v>12</v>
      </c>
      <c r="E2072" s="1">
        <v>147</v>
      </c>
      <c r="F2072" s="1">
        <f t="shared" si="160"/>
        <v>8</v>
      </c>
      <c r="G2072" s="1">
        <f t="shared" si="161"/>
        <v>0</v>
      </c>
      <c r="H2072" s="1">
        <f t="shared" si="162"/>
        <v>0</v>
      </c>
      <c r="I2072" s="1">
        <f t="shared" si="164"/>
        <v>2351</v>
      </c>
      <c r="J2072" s="1">
        <f t="shared" si="163"/>
        <v>0</v>
      </c>
    </row>
    <row r="2073" spans="3:10" x14ac:dyDescent="0.25">
      <c r="C2073" s="2">
        <v>41880</v>
      </c>
      <c r="D2073" s="3" t="s">
        <v>16</v>
      </c>
      <c r="E2073" s="1">
        <v>112</v>
      </c>
      <c r="F2073" s="1">
        <f t="shared" si="160"/>
        <v>8</v>
      </c>
      <c r="G2073" s="1">
        <f t="shared" si="161"/>
        <v>1</v>
      </c>
      <c r="H2073" s="1">
        <f t="shared" si="162"/>
        <v>3000</v>
      </c>
      <c r="I2073" s="1">
        <f t="shared" si="164"/>
        <v>2239</v>
      </c>
      <c r="J2073" s="1">
        <f t="shared" si="163"/>
        <v>0</v>
      </c>
    </row>
    <row r="2074" spans="3:10" x14ac:dyDescent="0.25">
      <c r="C2074" s="2">
        <v>41885</v>
      </c>
      <c r="D2074" s="3" t="s">
        <v>63</v>
      </c>
      <c r="E2074" s="1">
        <v>156</v>
      </c>
      <c r="F2074" s="1">
        <f t="shared" si="160"/>
        <v>9</v>
      </c>
      <c r="G2074" s="1">
        <f t="shared" si="161"/>
        <v>0</v>
      </c>
      <c r="H2074" s="1">
        <f t="shared" si="162"/>
        <v>0</v>
      </c>
      <c r="I2074" s="1">
        <f t="shared" si="164"/>
        <v>5083</v>
      </c>
      <c r="J2074" s="1">
        <f t="shared" si="163"/>
        <v>0</v>
      </c>
    </row>
    <row r="2075" spans="3:10" x14ac:dyDescent="0.25">
      <c r="C2075" s="2">
        <v>41886</v>
      </c>
      <c r="D2075" s="3" t="s">
        <v>104</v>
      </c>
      <c r="E2075" s="1">
        <v>106</v>
      </c>
      <c r="F2075" s="1">
        <f t="shared" si="160"/>
        <v>9</v>
      </c>
      <c r="G2075" s="1">
        <f t="shared" si="161"/>
        <v>0</v>
      </c>
      <c r="H2075" s="1">
        <f t="shared" si="162"/>
        <v>0</v>
      </c>
      <c r="I2075" s="1">
        <f t="shared" si="164"/>
        <v>4977</v>
      </c>
      <c r="J2075" s="1">
        <f t="shared" si="163"/>
        <v>0</v>
      </c>
    </row>
    <row r="2076" spans="3:10" x14ac:dyDescent="0.25">
      <c r="C2076" s="2">
        <v>41888</v>
      </c>
      <c r="D2076" s="3" t="s">
        <v>141</v>
      </c>
      <c r="E2076" s="1">
        <v>2</v>
      </c>
      <c r="F2076" s="1">
        <f t="shared" si="160"/>
        <v>9</v>
      </c>
      <c r="G2076" s="1">
        <f t="shared" si="161"/>
        <v>0</v>
      </c>
      <c r="H2076" s="1">
        <f t="shared" si="162"/>
        <v>0</v>
      </c>
      <c r="I2076" s="1">
        <f t="shared" si="164"/>
        <v>4975</v>
      </c>
      <c r="J2076" s="1">
        <f t="shared" si="163"/>
        <v>0</v>
      </c>
    </row>
    <row r="2077" spans="3:10" x14ac:dyDescent="0.25">
      <c r="C2077" s="2">
        <v>41888</v>
      </c>
      <c r="D2077" s="3" t="s">
        <v>88</v>
      </c>
      <c r="E2077" s="1">
        <v>19</v>
      </c>
      <c r="F2077" s="1">
        <f t="shared" si="160"/>
        <v>9</v>
      </c>
      <c r="G2077" s="1">
        <f t="shared" si="161"/>
        <v>0</v>
      </c>
      <c r="H2077" s="1">
        <f t="shared" si="162"/>
        <v>0</v>
      </c>
      <c r="I2077" s="1">
        <f t="shared" si="164"/>
        <v>4956</v>
      </c>
      <c r="J2077" s="1">
        <f t="shared" si="163"/>
        <v>0</v>
      </c>
    </row>
    <row r="2078" spans="3:10" x14ac:dyDescent="0.25">
      <c r="C2078" s="2">
        <v>41889</v>
      </c>
      <c r="D2078" s="3" t="s">
        <v>61</v>
      </c>
      <c r="E2078" s="1">
        <v>18</v>
      </c>
      <c r="F2078" s="1">
        <f t="shared" si="160"/>
        <v>9</v>
      </c>
      <c r="G2078" s="1">
        <f t="shared" si="161"/>
        <v>0</v>
      </c>
      <c r="H2078" s="1">
        <f t="shared" si="162"/>
        <v>0</v>
      </c>
      <c r="I2078" s="1">
        <f t="shared" si="164"/>
        <v>4938</v>
      </c>
      <c r="J2078" s="1">
        <f t="shared" si="163"/>
        <v>0</v>
      </c>
    </row>
    <row r="2079" spans="3:10" x14ac:dyDescent="0.25">
      <c r="C2079" s="2">
        <v>41892</v>
      </c>
      <c r="D2079" s="3" t="s">
        <v>104</v>
      </c>
      <c r="E2079" s="1">
        <v>332</v>
      </c>
      <c r="F2079" s="1">
        <f t="shared" si="160"/>
        <v>9</v>
      </c>
      <c r="G2079" s="1">
        <f t="shared" si="161"/>
        <v>0</v>
      </c>
      <c r="H2079" s="1">
        <f t="shared" si="162"/>
        <v>0</v>
      </c>
      <c r="I2079" s="1">
        <f t="shared" si="164"/>
        <v>4606</v>
      </c>
      <c r="J2079" s="1">
        <f t="shared" si="163"/>
        <v>0</v>
      </c>
    </row>
    <row r="2080" spans="3:10" x14ac:dyDescent="0.25">
      <c r="C2080" s="2">
        <v>41893</v>
      </c>
      <c r="D2080" s="3" t="s">
        <v>112</v>
      </c>
      <c r="E2080" s="1">
        <v>1</v>
      </c>
      <c r="F2080" s="1">
        <f t="shared" si="160"/>
        <v>9</v>
      </c>
      <c r="G2080" s="1">
        <f t="shared" si="161"/>
        <v>0</v>
      </c>
      <c r="H2080" s="1">
        <f t="shared" si="162"/>
        <v>0</v>
      </c>
      <c r="I2080" s="1">
        <f t="shared" si="164"/>
        <v>4605</v>
      </c>
      <c r="J2080" s="1">
        <f t="shared" si="163"/>
        <v>0</v>
      </c>
    </row>
    <row r="2081" spans="3:10" x14ac:dyDescent="0.25">
      <c r="C2081" s="2">
        <v>41894</v>
      </c>
      <c r="D2081" s="3" t="s">
        <v>19</v>
      </c>
      <c r="E2081" s="1">
        <v>438</v>
      </c>
      <c r="F2081" s="1">
        <f t="shared" si="160"/>
        <v>9</v>
      </c>
      <c r="G2081" s="1">
        <f t="shared" si="161"/>
        <v>0</v>
      </c>
      <c r="H2081" s="1">
        <f t="shared" si="162"/>
        <v>0</v>
      </c>
      <c r="I2081" s="1">
        <f t="shared" si="164"/>
        <v>4167</v>
      </c>
      <c r="J2081" s="1">
        <f t="shared" si="163"/>
        <v>0</v>
      </c>
    </row>
    <row r="2082" spans="3:10" x14ac:dyDescent="0.25">
      <c r="C2082" s="2">
        <v>41895</v>
      </c>
      <c r="D2082" s="3" t="s">
        <v>21</v>
      </c>
      <c r="E2082" s="1">
        <v>25</v>
      </c>
      <c r="F2082" s="1">
        <f t="shared" si="160"/>
        <v>9</v>
      </c>
      <c r="G2082" s="1">
        <f t="shared" si="161"/>
        <v>0</v>
      </c>
      <c r="H2082" s="1">
        <f t="shared" si="162"/>
        <v>0</v>
      </c>
      <c r="I2082" s="1">
        <f t="shared" si="164"/>
        <v>4142</v>
      </c>
      <c r="J2082" s="1">
        <f t="shared" si="163"/>
        <v>0</v>
      </c>
    </row>
    <row r="2083" spans="3:10" x14ac:dyDescent="0.25">
      <c r="C2083" s="2">
        <v>41897</v>
      </c>
      <c r="D2083" s="3" t="s">
        <v>16</v>
      </c>
      <c r="E2083" s="1">
        <v>220</v>
      </c>
      <c r="F2083" s="1">
        <f t="shared" si="160"/>
        <v>9</v>
      </c>
      <c r="G2083" s="1">
        <f t="shared" si="161"/>
        <v>0</v>
      </c>
      <c r="H2083" s="1">
        <f t="shared" si="162"/>
        <v>0</v>
      </c>
      <c r="I2083" s="1">
        <f t="shared" si="164"/>
        <v>3922</v>
      </c>
      <c r="J2083" s="1">
        <f t="shared" si="163"/>
        <v>0</v>
      </c>
    </row>
    <row r="2084" spans="3:10" x14ac:dyDescent="0.25">
      <c r="C2084" s="2">
        <v>41897</v>
      </c>
      <c r="D2084" s="3" t="s">
        <v>41</v>
      </c>
      <c r="E2084" s="1">
        <v>47</v>
      </c>
      <c r="F2084" s="1">
        <f t="shared" si="160"/>
        <v>9</v>
      </c>
      <c r="G2084" s="1">
        <f t="shared" si="161"/>
        <v>0</v>
      </c>
      <c r="H2084" s="1">
        <f t="shared" si="162"/>
        <v>0</v>
      </c>
      <c r="I2084" s="1">
        <f t="shared" si="164"/>
        <v>3875</v>
      </c>
      <c r="J2084" s="1">
        <f t="shared" si="163"/>
        <v>0</v>
      </c>
    </row>
    <row r="2085" spans="3:10" x14ac:dyDescent="0.25">
      <c r="C2085" s="2">
        <v>41897</v>
      </c>
      <c r="D2085" s="3" t="s">
        <v>241</v>
      </c>
      <c r="E2085" s="1">
        <v>1</v>
      </c>
      <c r="F2085" s="1">
        <f t="shared" si="160"/>
        <v>9</v>
      </c>
      <c r="G2085" s="1">
        <f t="shared" si="161"/>
        <v>0</v>
      </c>
      <c r="H2085" s="1">
        <f t="shared" si="162"/>
        <v>0</v>
      </c>
      <c r="I2085" s="1">
        <f t="shared" si="164"/>
        <v>3874</v>
      </c>
      <c r="J2085" s="1">
        <f t="shared" si="163"/>
        <v>0</v>
      </c>
    </row>
    <row r="2086" spans="3:10" x14ac:dyDescent="0.25">
      <c r="C2086" s="2">
        <v>41898</v>
      </c>
      <c r="D2086" s="3" t="s">
        <v>188</v>
      </c>
      <c r="E2086" s="1">
        <v>14</v>
      </c>
      <c r="F2086" s="1">
        <f t="shared" si="160"/>
        <v>9</v>
      </c>
      <c r="G2086" s="1">
        <f t="shared" si="161"/>
        <v>0</v>
      </c>
      <c r="H2086" s="1">
        <f t="shared" si="162"/>
        <v>0</v>
      </c>
      <c r="I2086" s="1">
        <f t="shared" si="164"/>
        <v>3860</v>
      </c>
      <c r="J2086" s="1">
        <f t="shared" si="163"/>
        <v>0</v>
      </c>
    </row>
    <row r="2087" spans="3:10" x14ac:dyDescent="0.25">
      <c r="C2087" s="2">
        <v>41899</v>
      </c>
      <c r="D2087" s="3" t="s">
        <v>11</v>
      </c>
      <c r="E2087" s="1">
        <v>132</v>
      </c>
      <c r="F2087" s="1">
        <f t="shared" si="160"/>
        <v>9</v>
      </c>
      <c r="G2087" s="1">
        <f t="shared" si="161"/>
        <v>0</v>
      </c>
      <c r="H2087" s="1">
        <f t="shared" si="162"/>
        <v>0</v>
      </c>
      <c r="I2087" s="1">
        <f t="shared" si="164"/>
        <v>3728</v>
      </c>
      <c r="J2087" s="1">
        <f t="shared" si="163"/>
        <v>0</v>
      </c>
    </row>
    <row r="2088" spans="3:10" x14ac:dyDescent="0.25">
      <c r="C2088" s="2">
        <v>41904</v>
      </c>
      <c r="D2088" s="3" t="s">
        <v>148</v>
      </c>
      <c r="E2088" s="1">
        <v>18</v>
      </c>
      <c r="F2088" s="1">
        <f t="shared" si="160"/>
        <v>9</v>
      </c>
      <c r="G2088" s="1">
        <f t="shared" si="161"/>
        <v>0</v>
      </c>
      <c r="H2088" s="1">
        <f t="shared" si="162"/>
        <v>0</v>
      </c>
      <c r="I2088" s="1">
        <f t="shared" si="164"/>
        <v>3710</v>
      </c>
      <c r="J2088" s="1">
        <f t="shared" si="163"/>
        <v>0</v>
      </c>
    </row>
    <row r="2089" spans="3:10" x14ac:dyDescent="0.25">
      <c r="C2089" s="2">
        <v>41906</v>
      </c>
      <c r="D2089" s="3" t="s">
        <v>11</v>
      </c>
      <c r="E2089" s="1">
        <v>266</v>
      </c>
      <c r="F2089" s="1">
        <f t="shared" si="160"/>
        <v>9</v>
      </c>
      <c r="G2089" s="1">
        <f t="shared" si="161"/>
        <v>0</v>
      </c>
      <c r="H2089" s="1">
        <f t="shared" si="162"/>
        <v>0</v>
      </c>
      <c r="I2089" s="1">
        <f t="shared" si="164"/>
        <v>3444</v>
      </c>
      <c r="J2089" s="1">
        <f t="shared" si="163"/>
        <v>0</v>
      </c>
    </row>
    <row r="2090" spans="3:10" x14ac:dyDescent="0.25">
      <c r="C2090" s="2">
        <v>41907</v>
      </c>
      <c r="D2090" s="3" t="s">
        <v>10</v>
      </c>
      <c r="E2090" s="1">
        <v>30</v>
      </c>
      <c r="F2090" s="1">
        <f t="shared" si="160"/>
        <v>9</v>
      </c>
      <c r="G2090" s="1">
        <f t="shared" si="161"/>
        <v>0</v>
      </c>
      <c r="H2090" s="1">
        <f t="shared" si="162"/>
        <v>0</v>
      </c>
      <c r="I2090" s="1">
        <f t="shared" si="164"/>
        <v>3414</v>
      </c>
      <c r="J2090" s="1">
        <f t="shared" si="163"/>
        <v>0</v>
      </c>
    </row>
    <row r="2091" spans="3:10" x14ac:dyDescent="0.25">
      <c r="C2091" s="2">
        <v>41909</v>
      </c>
      <c r="D2091" s="3" t="s">
        <v>47</v>
      </c>
      <c r="E2091" s="1">
        <v>452</v>
      </c>
      <c r="F2091" s="1">
        <f t="shared" si="160"/>
        <v>9</v>
      </c>
      <c r="G2091" s="1">
        <f t="shared" si="161"/>
        <v>0</v>
      </c>
      <c r="H2091" s="1">
        <f t="shared" si="162"/>
        <v>0</v>
      </c>
      <c r="I2091" s="1">
        <f t="shared" si="164"/>
        <v>2962</v>
      </c>
      <c r="J2091" s="1">
        <f t="shared" si="163"/>
        <v>0</v>
      </c>
    </row>
    <row r="2092" spans="3:10" x14ac:dyDescent="0.25">
      <c r="C2092" s="2">
        <v>41911</v>
      </c>
      <c r="D2092" s="3" t="s">
        <v>7</v>
      </c>
      <c r="E2092" s="1">
        <v>306</v>
      </c>
      <c r="F2092" s="1">
        <f t="shared" si="160"/>
        <v>9</v>
      </c>
      <c r="G2092" s="1">
        <f t="shared" si="161"/>
        <v>0</v>
      </c>
      <c r="H2092" s="1">
        <f t="shared" si="162"/>
        <v>0</v>
      </c>
      <c r="I2092" s="1">
        <f t="shared" si="164"/>
        <v>2656</v>
      </c>
      <c r="J2092" s="1">
        <f t="shared" si="163"/>
        <v>0</v>
      </c>
    </row>
    <row r="2093" spans="3:10" x14ac:dyDescent="0.25">
      <c r="C2093" s="2">
        <v>41912</v>
      </c>
      <c r="D2093" s="3" t="s">
        <v>63</v>
      </c>
      <c r="E2093" s="1">
        <v>98</v>
      </c>
      <c r="F2093" s="1">
        <f t="shared" si="160"/>
        <v>9</v>
      </c>
      <c r="G2093" s="1">
        <f t="shared" si="161"/>
        <v>1</v>
      </c>
      <c r="H2093" s="1">
        <f t="shared" si="162"/>
        <v>3000</v>
      </c>
      <c r="I2093" s="1">
        <f t="shared" si="164"/>
        <v>2558</v>
      </c>
      <c r="J2093" s="1">
        <f t="shared" si="163"/>
        <v>0</v>
      </c>
    </row>
    <row r="2094" spans="3:10" x14ac:dyDescent="0.25">
      <c r="C2094" s="2">
        <v>41913</v>
      </c>
      <c r="D2094" s="3" t="s">
        <v>60</v>
      </c>
      <c r="E2094" s="1">
        <v>110</v>
      </c>
      <c r="F2094" s="1">
        <f t="shared" si="160"/>
        <v>10</v>
      </c>
      <c r="G2094" s="1">
        <f t="shared" si="161"/>
        <v>0</v>
      </c>
      <c r="H2094" s="1">
        <f t="shared" si="162"/>
        <v>0</v>
      </c>
      <c r="I2094" s="1">
        <f t="shared" si="164"/>
        <v>5448</v>
      </c>
      <c r="J2094" s="1">
        <f t="shared" si="163"/>
        <v>0</v>
      </c>
    </row>
    <row r="2095" spans="3:10" x14ac:dyDescent="0.25">
      <c r="C2095" s="2">
        <v>41913</v>
      </c>
      <c r="D2095" s="3" t="s">
        <v>10</v>
      </c>
      <c r="E2095" s="1">
        <v>57</v>
      </c>
      <c r="F2095" s="1">
        <f t="shared" si="160"/>
        <v>10</v>
      </c>
      <c r="G2095" s="1">
        <f t="shared" si="161"/>
        <v>0</v>
      </c>
      <c r="H2095" s="1">
        <f t="shared" si="162"/>
        <v>0</v>
      </c>
      <c r="I2095" s="1">
        <f t="shared" si="164"/>
        <v>5391</v>
      </c>
      <c r="J2095" s="1">
        <f t="shared" si="163"/>
        <v>0</v>
      </c>
    </row>
    <row r="2096" spans="3:10" x14ac:dyDescent="0.25">
      <c r="C2096" s="2">
        <v>41913</v>
      </c>
      <c r="D2096" s="3" t="s">
        <v>159</v>
      </c>
      <c r="E2096" s="1">
        <v>16</v>
      </c>
      <c r="F2096" s="1">
        <f t="shared" si="160"/>
        <v>10</v>
      </c>
      <c r="G2096" s="1">
        <f t="shared" si="161"/>
        <v>0</v>
      </c>
      <c r="H2096" s="1">
        <f t="shared" si="162"/>
        <v>0</v>
      </c>
      <c r="I2096" s="1">
        <f t="shared" si="164"/>
        <v>5375</v>
      </c>
      <c r="J2096" s="1">
        <f t="shared" si="163"/>
        <v>0</v>
      </c>
    </row>
    <row r="2097" spans="3:10" x14ac:dyDescent="0.25">
      <c r="C2097" s="2">
        <v>41916</v>
      </c>
      <c r="D2097" s="3" t="s">
        <v>106</v>
      </c>
      <c r="E2097" s="1">
        <v>5</v>
      </c>
      <c r="F2097" s="1">
        <f t="shared" si="160"/>
        <v>10</v>
      </c>
      <c r="G2097" s="1">
        <f t="shared" si="161"/>
        <v>0</v>
      </c>
      <c r="H2097" s="1">
        <f t="shared" si="162"/>
        <v>0</v>
      </c>
      <c r="I2097" s="1">
        <f t="shared" si="164"/>
        <v>5370</v>
      </c>
      <c r="J2097" s="1">
        <f t="shared" si="163"/>
        <v>0</v>
      </c>
    </row>
    <row r="2098" spans="3:10" x14ac:dyDescent="0.25">
      <c r="C2098" s="2">
        <v>41919</v>
      </c>
      <c r="D2098" s="3" t="s">
        <v>24</v>
      </c>
      <c r="E2098" s="1">
        <v>433</v>
      </c>
      <c r="F2098" s="1">
        <f t="shared" si="160"/>
        <v>10</v>
      </c>
      <c r="G2098" s="1">
        <f t="shared" si="161"/>
        <v>0</v>
      </c>
      <c r="H2098" s="1">
        <f t="shared" si="162"/>
        <v>0</v>
      </c>
      <c r="I2098" s="1">
        <f t="shared" si="164"/>
        <v>4937</v>
      </c>
      <c r="J2098" s="1">
        <f t="shared" si="163"/>
        <v>0</v>
      </c>
    </row>
    <row r="2099" spans="3:10" x14ac:dyDescent="0.25">
      <c r="C2099" s="2">
        <v>41920</v>
      </c>
      <c r="D2099" s="3" t="s">
        <v>71</v>
      </c>
      <c r="E2099" s="1">
        <v>180</v>
      </c>
      <c r="F2099" s="1">
        <f t="shared" si="160"/>
        <v>10</v>
      </c>
      <c r="G2099" s="1">
        <f t="shared" si="161"/>
        <v>0</v>
      </c>
      <c r="H2099" s="1">
        <f t="shared" si="162"/>
        <v>0</v>
      </c>
      <c r="I2099" s="1">
        <f t="shared" si="164"/>
        <v>4757</v>
      </c>
      <c r="J2099" s="1">
        <f t="shared" si="163"/>
        <v>0</v>
      </c>
    </row>
    <row r="2100" spans="3:10" x14ac:dyDescent="0.25">
      <c r="C2100" s="2">
        <v>41920</v>
      </c>
      <c r="D2100" s="3" t="s">
        <v>24</v>
      </c>
      <c r="E2100" s="1">
        <v>381</v>
      </c>
      <c r="F2100" s="1">
        <f t="shared" si="160"/>
        <v>10</v>
      </c>
      <c r="G2100" s="1">
        <f t="shared" si="161"/>
        <v>0</v>
      </c>
      <c r="H2100" s="1">
        <f t="shared" si="162"/>
        <v>0</v>
      </c>
      <c r="I2100" s="1">
        <f t="shared" si="164"/>
        <v>4376</v>
      </c>
      <c r="J2100" s="1">
        <f t="shared" si="163"/>
        <v>0</v>
      </c>
    </row>
    <row r="2101" spans="3:10" x14ac:dyDescent="0.25">
      <c r="C2101" s="2">
        <v>41921</v>
      </c>
      <c r="D2101" s="3" t="s">
        <v>72</v>
      </c>
      <c r="E2101" s="1">
        <v>16</v>
      </c>
      <c r="F2101" s="1">
        <f t="shared" si="160"/>
        <v>10</v>
      </c>
      <c r="G2101" s="1">
        <f t="shared" si="161"/>
        <v>0</v>
      </c>
      <c r="H2101" s="1">
        <f t="shared" si="162"/>
        <v>0</v>
      </c>
      <c r="I2101" s="1">
        <f t="shared" si="164"/>
        <v>4360</v>
      </c>
      <c r="J2101" s="1">
        <f t="shared" si="163"/>
        <v>0</v>
      </c>
    </row>
    <row r="2102" spans="3:10" x14ac:dyDescent="0.25">
      <c r="C2102" s="2">
        <v>41921</v>
      </c>
      <c r="D2102" s="3" t="s">
        <v>30</v>
      </c>
      <c r="E2102" s="1">
        <v>85</v>
      </c>
      <c r="F2102" s="1">
        <f t="shared" si="160"/>
        <v>10</v>
      </c>
      <c r="G2102" s="1">
        <f t="shared" si="161"/>
        <v>0</v>
      </c>
      <c r="H2102" s="1">
        <f t="shared" si="162"/>
        <v>0</v>
      </c>
      <c r="I2102" s="1">
        <f t="shared" si="164"/>
        <v>4275</v>
      </c>
      <c r="J2102" s="1">
        <f t="shared" si="163"/>
        <v>0</v>
      </c>
    </row>
    <row r="2103" spans="3:10" x14ac:dyDescent="0.25">
      <c r="C2103" s="2">
        <v>41921</v>
      </c>
      <c r="D2103" s="3" t="s">
        <v>27</v>
      </c>
      <c r="E2103" s="1">
        <v>37</v>
      </c>
      <c r="F2103" s="1">
        <f t="shared" si="160"/>
        <v>10</v>
      </c>
      <c r="G2103" s="1">
        <f t="shared" si="161"/>
        <v>0</v>
      </c>
      <c r="H2103" s="1">
        <f t="shared" si="162"/>
        <v>0</v>
      </c>
      <c r="I2103" s="1">
        <f t="shared" si="164"/>
        <v>4238</v>
      </c>
      <c r="J2103" s="1">
        <f t="shared" si="163"/>
        <v>0</v>
      </c>
    </row>
    <row r="2104" spans="3:10" x14ac:dyDescent="0.25">
      <c r="C2104" s="2">
        <v>41924</v>
      </c>
      <c r="D2104" s="3" t="s">
        <v>22</v>
      </c>
      <c r="E2104" s="1">
        <v>69</v>
      </c>
      <c r="F2104" s="1">
        <f t="shared" si="160"/>
        <v>10</v>
      </c>
      <c r="G2104" s="1">
        <f t="shared" si="161"/>
        <v>0</v>
      </c>
      <c r="H2104" s="1">
        <f t="shared" si="162"/>
        <v>0</v>
      </c>
      <c r="I2104" s="1">
        <f t="shared" si="164"/>
        <v>4169</v>
      </c>
      <c r="J2104" s="1">
        <f t="shared" si="163"/>
        <v>0</v>
      </c>
    </row>
    <row r="2105" spans="3:10" x14ac:dyDescent="0.25">
      <c r="C2105" s="2">
        <v>41925</v>
      </c>
      <c r="D2105" s="3" t="s">
        <v>9</v>
      </c>
      <c r="E2105" s="1">
        <v>304</v>
      </c>
      <c r="F2105" s="1">
        <f t="shared" si="160"/>
        <v>10</v>
      </c>
      <c r="G2105" s="1">
        <f t="shared" si="161"/>
        <v>0</v>
      </c>
      <c r="H2105" s="1">
        <f t="shared" si="162"/>
        <v>0</v>
      </c>
      <c r="I2105" s="1">
        <f t="shared" si="164"/>
        <v>3865</v>
      </c>
      <c r="J2105" s="1">
        <f t="shared" si="163"/>
        <v>0</v>
      </c>
    </row>
    <row r="2106" spans="3:10" x14ac:dyDescent="0.25">
      <c r="C2106" s="2">
        <v>41928</v>
      </c>
      <c r="D2106" s="3" t="s">
        <v>24</v>
      </c>
      <c r="E2106" s="1">
        <v>491</v>
      </c>
      <c r="F2106" s="1">
        <f t="shared" si="160"/>
        <v>10</v>
      </c>
      <c r="G2106" s="1">
        <f t="shared" si="161"/>
        <v>0</v>
      </c>
      <c r="H2106" s="1">
        <f t="shared" si="162"/>
        <v>0</v>
      </c>
      <c r="I2106" s="1">
        <f t="shared" si="164"/>
        <v>3374</v>
      </c>
      <c r="J2106" s="1">
        <f t="shared" si="163"/>
        <v>0</v>
      </c>
    </row>
    <row r="2107" spans="3:10" x14ac:dyDescent="0.25">
      <c r="C2107" s="2">
        <v>41931</v>
      </c>
      <c r="D2107" s="3" t="s">
        <v>25</v>
      </c>
      <c r="E2107" s="1">
        <v>106</v>
      </c>
      <c r="F2107" s="1">
        <f t="shared" si="160"/>
        <v>10</v>
      </c>
      <c r="G2107" s="1">
        <f t="shared" si="161"/>
        <v>0</v>
      </c>
      <c r="H2107" s="1">
        <f t="shared" si="162"/>
        <v>0</v>
      </c>
      <c r="I2107" s="1">
        <f t="shared" si="164"/>
        <v>3268</v>
      </c>
      <c r="J2107" s="1">
        <f t="shared" si="163"/>
        <v>0</v>
      </c>
    </row>
    <row r="2108" spans="3:10" x14ac:dyDescent="0.25">
      <c r="C2108" s="2">
        <v>41935</v>
      </c>
      <c r="D2108" s="3" t="s">
        <v>54</v>
      </c>
      <c r="E2108" s="1">
        <v>188</v>
      </c>
      <c r="F2108" s="1">
        <f t="shared" si="160"/>
        <v>10</v>
      </c>
      <c r="G2108" s="1">
        <f t="shared" si="161"/>
        <v>0</v>
      </c>
      <c r="H2108" s="1">
        <f t="shared" si="162"/>
        <v>0</v>
      </c>
      <c r="I2108" s="1">
        <f t="shared" si="164"/>
        <v>3080</v>
      </c>
      <c r="J2108" s="1">
        <f t="shared" si="163"/>
        <v>0</v>
      </c>
    </row>
    <row r="2109" spans="3:10" x14ac:dyDescent="0.25">
      <c r="C2109" s="2">
        <v>41935</v>
      </c>
      <c r="D2109" s="3" t="s">
        <v>10</v>
      </c>
      <c r="E2109" s="1">
        <v>131</v>
      </c>
      <c r="F2109" s="1">
        <f t="shared" si="160"/>
        <v>10</v>
      </c>
      <c r="G2109" s="1">
        <f t="shared" si="161"/>
        <v>0</v>
      </c>
      <c r="H2109" s="1">
        <f t="shared" si="162"/>
        <v>0</v>
      </c>
      <c r="I2109" s="1">
        <f t="shared" si="164"/>
        <v>2949</v>
      </c>
      <c r="J2109" s="1">
        <f t="shared" si="163"/>
        <v>0</v>
      </c>
    </row>
    <row r="2110" spans="3:10" x14ac:dyDescent="0.25">
      <c r="C2110" s="2">
        <v>41936</v>
      </c>
      <c r="D2110" s="3" t="s">
        <v>150</v>
      </c>
      <c r="E2110" s="1">
        <v>9</v>
      </c>
      <c r="F2110" s="1">
        <f t="shared" si="160"/>
        <v>10</v>
      </c>
      <c r="G2110" s="1">
        <f t="shared" si="161"/>
        <v>0</v>
      </c>
      <c r="H2110" s="1">
        <f t="shared" si="162"/>
        <v>0</v>
      </c>
      <c r="I2110" s="1">
        <f t="shared" si="164"/>
        <v>2940</v>
      </c>
      <c r="J2110" s="1">
        <f t="shared" si="163"/>
        <v>0</v>
      </c>
    </row>
    <row r="2111" spans="3:10" x14ac:dyDescent="0.25">
      <c r="C2111" s="2">
        <v>41938</v>
      </c>
      <c r="D2111" s="3" t="s">
        <v>47</v>
      </c>
      <c r="E2111" s="1">
        <v>245</v>
      </c>
      <c r="F2111" s="1">
        <f t="shared" si="160"/>
        <v>10</v>
      </c>
      <c r="G2111" s="1">
        <f t="shared" si="161"/>
        <v>0</v>
      </c>
      <c r="H2111" s="1">
        <f t="shared" si="162"/>
        <v>0</v>
      </c>
      <c r="I2111" s="1">
        <f t="shared" si="164"/>
        <v>2695</v>
      </c>
      <c r="J2111" s="1">
        <f t="shared" si="163"/>
        <v>0</v>
      </c>
    </row>
    <row r="2112" spans="3:10" x14ac:dyDescent="0.25">
      <c r="C2112" s="2">
        <v>41943</v>
      </c>
      <c r="D2112" s="3" t="s">
        <v>24</v>
      </c>
      <c r="E2112" s="1">
        <v>166</v>
      </c>
      <c r="F2112" s="1">
        <f t="shared" si="160"/>
        <v>10</v>
      </c>
      <c r="G2112" s="1">
        <f t="shared" si="161"/>
        <v>1</v>
      </c>
      <c r="H2112" s="1">
        <f t="shared" si="162"/>
        <v>3000</v>
      </c>
      <c r="I2112" s="1">
        <f t="shared" si="164"/>
        <v>2529</v>
      </c>
      <c r="J2112" s="1">
        <f t="shared" si="163"/>
        <v>0</v>
      </c>
    </row>
    <row r="2113" spans="3:10" x14ac:dyDescent="0.25">
      <c r="C2113" s="2">
        <v>41945</v>
      </c>
      <c r="D2113" s="3" t="s">
        <v>57</v>
      </c>
      <c r="E2113" s="1">
        <v>171</v>
      </c>
      <c r="F2113" s="1">
        <f t="shared" si="160"/>
        <v>11</v>
      </c>
      <c r="G2113" s="1">
        <f t="shared" si="161"/>
        <v>0</v>
      </c>
      <c r="H2113" s="1">
        <f t="shared" si="162"/>
        <v>0</v>
      </c>
      <c r="I2113" s="1">
        <f t="shared" si="164"/>
        <v>5358</v>
      </c>
      <c r="J2113" s="1">
        <f t="shared" si="163"/>
        <v>0</v>
      </c>
    </row>
    <row r="2114" spans="3:10" x14ac:dyDescent="0.25">
      <c r="C2114" s="2">
        <v>41945</v>
      </c>
      <c r="D2114" s="3" t="s">
        <v>121</v>
      </c>
      <c r="E2114" s="1">
        <v>11</v>
      </c>
      <c r="F2114" s="1">
        <f t="shared" si="160"/>
        <v>11</v>
      </c>
      <c r="G2114" s="1">
        <f t="shared" si="161"/>
        <v>0</v>
      </c>
      <c r="H2114" s="1">
        <f t="shared" si="162"/>
        <v>0</v>
      </c>
      <c r="I2114" s="1">
        <f t="shared" si="164"/>
        <v>5347</v>
      </c>
      <c r="J2114" s="1">
        <f t="shared" si="163"/>
        <v>0</v>
      </c>
    </row>
    <row r="2115" spans="3:10" x14ac:dyDescent="0.25">
      <c r="C2115" s="2">
        <v>41946</v>
      </c>
      <c r="D2115" s="3" t="s">
        <v>22</v>
      </c>
      <c r="E2115" s="1">
        <v>52</v>
      </c>
      <c r="F2115" s="1">
        <f t="shared" ref="F2115:F2163" si="165">MONTH(C2115)</f>
        <v>11</v>
      </c>
      <c r="G2115" s="1">
        <f t="shared" ref="G2115:G2163" si="166">IF(F2116&lt;&gt;F2115,1,0)</f>
        <v>0</v>
      </c>
      <c r="H2115" s="1">
        <f t="shared" ref="H2115:H2163" si="167">IF(G2115=1,IF(I2115&lt;5000,1000*ROUNDUP(5-I2115/1000,0),0),0)</f>
        <v>0</v>
      </c>
      <c r="I2115" s="1">
        <f t="shared" si="164"/>
        <v>5295</v>
      </c>
      <c r="J2115" s="1">
        <f t="shared" ref="J2115:J2163" si="168">IF(H2115&gt;=4000,1,0)</f>
        <v>0</v>
      </c>
    </row>
    <row r="2116" spans="3:10" x14ac:dyDescent="0.25">
      <c r="C2116" s="2">
        <v>41949</v>
      </c>
      <c r="D2116" s="3" t="s">
        <v>122</v>
      </c>
      <c r="E2116" s="1">
        <v>56</v>
      </c>
      <c r="F2116" s="1">
        <f t="shared" si="165"/>
        <v>11</v>
      </c>
      <c r="G2116" s="1">
        <f t="shared" si="166"/>
        <v>0</v>
      </c>
      <c r="H2116" s="1">
        <f t="shared" si="167"/>
        <v>0</v>
      </c>
      <c r="I2116" s="1">
        <f t="shared" ref="I2116:I2163" si="169">I2115-E2116+H2115</f>
        <v>5239</v>
      </c>
      <c r="J2116" s="1">
        <f t="shared" si="168"/>
        <v>0</v>
      </c>
    </row>
    <row r="2117" spans="3:10" x14ac:dyDescent="0.25">
      <c r="C2117" s="2">
        <v>41950</v>
      </c>
      <c r="D2117" s="3" t="s">
        <v>56</v>
      </c>
      <c r="E2117" s="1">
        <v>6</v>
      </c>
      <c r="F2117" s="1">
        <f t="shared" si="165"/>
        <v>11</v>
      </c>
      <c r="G2117" s="1">
        <f t="shared" si="166"/>
        <v>0</v>
      </c>
      <c r="H2117" s="1">
        <f t="shared" si="167"/>
        <v>0</v>
      </c>
      <c r="I2117" s="1">
        <f t="shared" si="169"/>
        <v>5233</v>
      </c>
      <c r="J2117" s="1">
        <f t="shared" si="168"/>
        <v>0</v>
      </c>
    </row>
    <row r="2118" spans="3:10" x14ac:dyDescent="0.25">
      <c r="C2118" s="2">
        <v>41950</v>
      </c>
      <c r="D2118" s="3" t="s">
        <v>57</v>
      </c>
      <c r="E2118" s="1">
        <v>179</v>
      </c>
      <c r="F2118" s="1">
        <f t="shared" si="165"/>
        <v>11</v>
      </c>
      <c r="G2118" s="1">
        <f t="shared" si="166"/>
        <v>0</v>
      </c>
      <c r="H2118" s="1">
        <f t="shared" si="167"/>
        <v>0</v>
      </c>
      <c r="I2118" s="1">
        <f t="shared" si="169"/>
        <v>5054</v>
      </c>
      <c r="J2118" s="1">
        <f t="shared" si="168"/>
        <v>0</v>
      </c>
    </row>
    <row r="2119" spans="3:10" x14ac:dyDescent="0.25">
      <c r="C2119" s="2">
        <v>41951</v>
      </c>
      <c r="D2119" s="3" t="s">
        <v>24</v>
      </c>
      <c r="E2119" s="1">
        <v>398</v>
      </c>
      <c r="F2119" s="1">
        <f t="shared" si="165"/>
        <v>11</v>
      </c>
      <c r="G2119" s="1">
        <f t="shared" si="166"/>
        <v>0</v>
      </c>
      <c r="H2119" s="1">
        <f t="shared" si="167"/>
        <v>0</v>
      </c>
      <c r="I2119" s="1">
        <f t="shared" si="169"/>
        <v>4656</v>
      </c>
      <c r="J2119" s="1">
        <f t="shared" si="168"/>
        <v>0</v>
      </c>
    </row>
    <row r="2120" spans="3:10" x14ac:dyDescent="0.25">
      <c r="C2120" s="2">
        <v>41952</v>
      </c>
      <c r="D2120" s="3" t="s">
        <v>71</v>
      </c>
      <c r="E2120" s="1">
        <v>68</v>
      </c>
      <c r="F2120" s="1">
        <f t="shared" si="165"/>
        <v>11</v>
      </c>
      <c r="G2120" s="1">
        <f t="shared" si="166"/>
        <v>0</v>
      </c>
      <c r="H2120" s="1">
        <f t="shared" si="167"/>
        <v>0</v>
      </c>
      <c r="I2120" s="1">
        <f t="shared" si="169"/>
        <v>4588</v>
      </c>
      <c r="J2120" s="1">
        <f t="shared" si="168"/>
        <v>0</v>
      </c>
    </row>
    <row r="2121" spans="3:10" x14ac:dyDescent="0.25">
      <c r="C2121" s="2">
        <v>41952</v>
      </c>
      <c r="D2121" s="3" t="s">
        <v>14</v>
      </c>
      <c r="E2121" s="1">
        <v>160</v>
      </c>
      <c r="F2121" s="1">
        <f t="shared" si="165"/>
        <v>11</v>
      </c>
      <c r="G2121" s="1">
        <f t="shared" si="166"/>
        <v>0</v>
      </c>
      <c r="H2121" s="1">
        <f t="shared" si="167"/>
        <v>0</v>
      </c>
      <c r="I2121" s="1">
        <f t="shared" si="169"/>
        <v>4428</v>
      </c>
      <c r="J2121" s="1">
        <f t="shared" si="168"/>
        <v>0</v>
      </c>
    </row>
    <row r="2122" spans="3:10" x14ac:dyDescent="0.25">
      <c r="C2122" s="2">
        <v>41953</v>
      </c>
      <c r="D2122" s="3" t="s">
        <v>14</v>
      </c>
      <c r="E2122" s="1">
        <v>183</v>
      </c>
      <c r="F2122" s="1">
        <f t="shared" si="165"/>
        <v>11</v>
      </c>
      <c r="G2122" s="1">
        <f t="shared" si="166"/>
        <v>0</v>
      </c>
      <c r="H2122" s="1">
        <f t="shared" si="167"/>
        <v>0</v>
      </c>
      <c r="I2122" s="1">
        <f t="shared" si="169"/>
        <v>4245</v>
      </c>
      <c r="J2122" s="1">
        <f t="shared" si="168"/>
        <v>0</v>
      </c>
    </row>
    <row r="2123" spans="3:10" x14ac:dyDescent="0.25">
      <c r="C2123" s="2">
        <v>41954</v>
      </c>
      <c r="D2123" s="3" t="s">
        <v>24</v>
      </c>
      <c r="E2123" s="1">
        <v>178</v>
      </c>
      <c r="F2123" s="1">
        <f t="shared" si="165"/>
        <v>11</v>
      </c>
      <c r="G2123" s="1">
        <f t="shared" si="166"/>
        <v>0</v>
      </c>
      <c r="H2123" s="1">
        <f t="shared" si="167"/>
        <v>0</v>
      </c>
      <c r="I2123" s="1">
        <f t="shared" si="169"/>
        <v>4067</v>
      </c>
      <c r="J2123" s="1">
        <f t="shared" si="168"/>
        <v>0</v>
      </c>
    </row>
    <row r="2124" spans="3:10" x14ac:dyDescent="0.25">
      <c r="C2124" s="2">
        <v>41955</v>
      </c>
      <c r="D2124" s="3" t="s">
        <v>9</v>
      </c>
      <c r="E2124" s="1">
        <v>381</v>
      </c>
      <c r="F2124" s="1">
        <f t="shared" si="165"/>
        <v>11</v>
      </c>
      <c r="G2124" s="1">
        <f t="shared" si="166"/>
        <v>0</v>
      </c>
      <c r="H2124" s="1">
        <f t="shared" si="167"/>
        <v>0</v>
      </c>
      <c r="I2124" s="1">
        <f t="shared" si="169"/>
        <v>3686</v>
      </c>
      <c r="J2124" s="1">
        <f t="shared" si="168"/>
        <v>0</v>
      </c>
    </row>
    <row r="2125" spans="3:10" x14ac:dyDescent="0.25">
      <c r="C2125" s="2">
        <v>41957</v>
      </c>
      <c r="D2125" s="3" t="s">
        <v>64</v>
      </c>
      <c r="E2125" s="1">
        <v>12</v>
      </c>
      <c r="F2125" s="1">
        <f t="shared" si="165"/>
        <v>11</v>
      </c>
      <c r="G2125" s="1">
        <f t="shared" si="166"/>
        <v>0</v>
      </c>
      <c r="H2125" s="1">
        <f t="shared" si="167"/>
        <v>0</v>
      </c>
      <c r="I2125" s="1">
        <f t="shared" si="169"/>
        <v>3674</v>
      </c>
      <c r="J2125" s="1">
        <f t="shared" si="168"/>
        <v>0</v>
      </c>
    </row>
    <row r="2126" spans="3:10" x14ac:dyDescent="0.25">
      <c r="C2126" s="2">
        <v>41959</v>
      </c>
      <c r="D2126" s="3" t="s">
        <v>30</v>
      </c>
      <c r="E2126" s="1">
        <v>116</v>
      </c>
      <c r="F2126" s="1">
        <f t="shared" si="165"/>
        <v>11</v>
      </c>
      <c r="G2126" s="1">
        <f t="shared" si="166"/>
        <v>0</v>
      </c>
      <c r="H2126" s="1">
        <f t="shared" si="167"/>
        <v>0</v>
      </c>
      <c r="I2126" s="1">
        <f t="shared" si="169"/>
        <v>3558</v>
      </c>
      <c r="J2126" s="1">
        <f t="shared" si="168"/>
        <v>0</v>
      </c>
    </row>
    <row r="2127" spans="3:10" x14ac:dyDescent="0.25">
      <c r="C2127" s="2">
        <v>41961</v>
      </c>
      <c r="D2127" s="3" t="s">
        <v>9</v>
      </c>
      <c r="E2127" s="1">
        <v>117</v>
      </c>
      <c r="F2127" s="1">
        <f t="shared" si="165"/>
        <v>11</v>
      </c>
      <c r="G2127" s="1">
        <f t="shared" si="166"/>
        <v>0</v>
      </c>
      <c r="H2127" s="1">
        <f t="shared" si="167"/>
        <v>0</v>
      </c>
      <c r="I2127" s="1">
        <f t="shared" si="169"/>
        <v>3441</v>
      </c>
      <c r="J2127" s="1">
        <f t="shared" si="168"/>
        <v>0</v>
      </c>
    </row>
    <row r="2128" spans="3:10" x14ac:dyDescent="0.25">
      <c r="C2128" s="2">
        <v>41961</v>
      </c>
      <c r="D2128" s="3" t="s">
        <v>71</v>
      </c>
      <c r="E2128" s="1">
        <v>31</v>
      </c>
      <c r="F2128" s="1">
        <f t="shared" si="165"/>
        <v>11</v>
      </c>
      <c r="G2128" s="1">
        <f t="shared" si="166"/>
        <v>0</v>
      </c>
      <c r="H2128" s="1">
        <f t="shared" si="167"/>
        <v>0</v>
      </c>
      <c r="I2128" s="1">
        <f t="shared" si="169"/>
        <v>3410</v>
      </c>
      <c r="J2128" s="1">
        <f t="shared" si="168"/>
        <v>0</v>
      </c>
    </row>
    <row r="2129" spans="3:10" x14ac:dyDescent="0.25">
      <c r="C2129" s="2">
        <v>41962</v>
      </c>
      <c r="D2129" s="3" t="s">
        <v>10</v>
      </c>
      <c r="E2129" s="1">
        <v>131</v>
      </c>
      <c r="F2129" s="1">
        <f t="shared" si="165"/>
        <v>11</v>
      </c>
      <c r="G2129" s="1">
        <f t="shared" si="166"/>
        <v>0</v>
      </c>
      <c r="H2129" s="1">
        <f t="shared" si="167"/>
        <v>0</v>
      </c>
      <c r="I2129" s="1">
        <f t="shared" si="169"/>
        <v>3279</v>
      </c>
      <c r="J2129" s="1">
        <f t="shared" si="168"/>
        <v>0</v>
      </c>
    </row>
    <row r="2130" spans="3:10" x14ac:dyDescent="0.25">
      <c r="C2130" s="2">
        <v>41962</v>
      </c>
      <c r="D2130" s="3" t="s">
        <v>12</v>
      </c>
      <c r="E2130" s="1">
        <v>21</v>
      </c>
      <c r="F2130" s="1">
        <f t="shared" si="165"/>
        <v>11</v>
      </c>
      <c r="G2130" s="1">
        <f t="shared" si="166"/>
        <v>0</v>
      </c>
      <c r="H2130" s="1">
        <f t="shared" si="167"/>
        <v>0</v>
      </c>
      <c r="I2130" s="1">
        <f t="shared" si="169"/>
        <v>3258</v>
      </c>
      <c r="J2130" s="1">
        <f t="shared" si="168"/>
        <v>0</v>
      </c>
    </row>
    <row r="2131" spans="3:10" x14ac:dyDescent="0.25">
      <c r="C2131" s="2">
        <v>41963</v>
      </c>
      <c r="D2131" s="3" t="s">
        <v>11</v>
      </c>
      <c r="E2131" s="1">
        <v>300</v>
      </c>
      <c r="F2131" s="1">
        <f t="shared" si="165"/>
        <v>11</v>
      </c>
      <c r="G2131" s="1">
        <f t="shared" si="166"/>
        <v>0</v>
      </c>
      <c r="H2131" s="1">
        <f t="shared" si="167"/>
        <v>0</v>
      </c>
      <c r="I2131" s="1">
        <f t="shared" si="169"/>
        <v>2958</v>
      </c>
      <c r="J2131" s="1">
        <f t="shared" si="168"/>
        <v>0</v>
      </c>
    </row>
    <row r="2132" spans="3:10" x14ac:dyDescent="0.25">
      <c r="C2132" s="2">
        <v>41963</v>
      </c>
      <c r="D2132" s="3" t="s">
        <v>20</v>
      </c>
      <c r="E2132" s="1">
        <v>32</v>
      </c>
      <c r="F2132" s="1">
        <f t="shared" si="165"/>
        <v>11</v>
      </c>
      <c r="G2132" s="1">
        <f t="shared" si="166"/>
        <v>0</v>
      </c>
      <c r="H2132" s="1">
        <f t="shared" si="167"/>
        <v>0</v>
      </c>
      <c r="I2132" s="1">
        <f t="shared" si="169"/>
        <v>2926</v>
      </c>
      <c r="J2132" s="1">
        <f t="shared" si="168"/>
        <v>0</v>
      </c>
    </row>
    <row r="2133" spans="3:10" x14ac:dyDescent="0.25">
      <c r="C2133" s="2">
        <v>41966</v>
      </c>
      <c r="D2133" s="3" t="s">
        <v>134</v>
      </c>
      <c r="E2133" s="1">
        <v>4</v>
      </c>
      <c r="F2133" s="1">
        <f t="shared" si="165"/>
        <v>11</v>
      </c>
      <c r="G2133" s="1">
        <f t="shared" si="166"/>
        <v>0</v>
      </c>
      <c r="H2133" s="1">
        <f t="shared" si="167"/>
        <v>0</v>
      </c>
      <c r="I2133" s="1">
        <f t="shared" si="169"/>
        <v>2922</v>
      </c>
      <c r="J2133" s="1">
        <f t="shared" si="168"/>
        <v>0</v>
      </c>
    </row>
    <row r="2134" spans="3:10" x14ac:dyDescent="0.25">
      <c r="C2134" s="2">
        <v>41967</v>
      </c>
      <c r="D2134" s="3" t="s">
        <v>47</v>
      </c>
      <c r="E2134" s="1">
        <v>230</v>
      </c>
      <c r="F2134" s="1">
        <f t="shared" si="165"/>
        <v>11</v>
      </c>
      <c r="G2134" s="1">
        <f t="shared" si="166"/>
        <v>0</v>
      </c>
      <c r="H2134" s="1">
        <f t="shared" si="167"/>
        <v>0</v>
      </c>
      <c r="I2134" s="1">
        <f t="shared" si="169"/>
        <v>2692</v>
      </c>
      <c r="J2134" s="1">
        <f t="shared" si="168"/>
        <v>0</v>
      </c>
    </row>
    <row r="2135" spans="3:10" x14ac:dyDescent="0.25">
      <c r="C2135" s="2">
        <v>41968</v>
      </c>
      <c r="D2135" s="3" t="s">
        <v>63</v>
      </c>
      <c r="E2135" s="1">
        <v>164</v>
      </c>
      <c r="F2135" s="1">
        <f t="shared" si="165"/>
        <v>11</v>
      </c>
      <c r="G2135" s="1">
        <f t="shared" si="166"/>
        <v>0</v>
      </c>
      <c r="H2135" s="1">
        <f t="shared" si="167"/>
        <v>0</v>
      </c>
      <c r="I2135" s="1">
        <f t="shared" si="169"/>
        <v>2528</v>
      </c>
      <c r="J2135" s="1">
        <f t="shared" si="168"/>
        <v>0</v>
      </c>
    </row>
    <row r="2136" spans="3:10" x14ac:dyDescent="0.25">
      <c r="C2136" s="2">
        <v>41969</v>
      </c>
      <c r="D2136" s="3" t="s">
        <v>100</v>
      </c>
      <c r="E2136" s="1">
        <v>4</v>
      </c>
      <c r="F2136" s="1">
        <f t="shared" si="165"/>
        <v>11</v>
      </c>
      <c r="G2136" s="1">
        <f t="shared" si="166"/>
        <v>0</v>
      </c>
      <c r="H2136" s="1">
        <f t="shared" si="167"/>
        <v>0</v>
      </c>
      <c r="I2136" s="1">
        <f t="shared" si="169"/>
        <v>2524</v>
      </c>
      <c r="J2136" s="1">
        <f t="shared" si="168"/>
        <v>0</v>
      </c>
    </row>
    <row r="2137" spans="3:10" x14ac:dyDescent="0.25">
      <c r="C2137" s="2">
        <v>41972</v>
      </c>
      <c r="D2137" s="3" t="s">
        <v>22</v>
      </c>
      <c r="E2137" s="1">
        <v>96</v>
      </c>
      <c r="F2137" s="1">
        <f t="shared" si="165"/>
        <v>11</v>
      </c>
      <c r="G2137" s="1">
        <f t="shared" si="166"/>
        <v>1</v>
      </c>
      <c r="H2137" s="1">
        <f t="shared" si="167"/>
        <v>3000</v>
      </c>
      <c r="I2137" s="1">
        <f t="shared" si="169"/>
        <v>2428</v>
      </c>
      <c r="J2137" s="1">
        <f t="shared" si="168"/>
        <v>0</v>
      </c>
    </row>
    <row r="2138" spans="3:10" x14ac:dyDescent="0.25">
      <c r="C2138" s="2">
        <v>41975</v>
      </c>
      <c r="D2138" s="3" t="s">
        <v>133</v>
      </c>
      <c r="E2138" s="1">
        <v>94</v>
      </c>
      <c r="F2138" s="1">
        <f t="shared" si="165"/>
        <v>12</v>
      </c>
      <c r="G2138" s="1">
        <f t="shared" si="166"/>
        <v>0</v>
      </c>
      <c r="H2138" s="1">
        <f t="shared" si="167"/>
        <v>0</v>
      </c>
      <c r="I2138" s="1">
        <f t="shared" si="169"/>
        <v>5334</v>
      </c>
      <c r="J2138" s="1">
        <f t="shared" si="168"/>
        <v>0</v>
      </c>
    </row>
    <row r="2139" spans="3:10" x14ac:dyDescent="0.25">
      <c r="C2139" s="2">
        <v>41975</v>
      </c>
      <c r="D2139" s="3" t="s">
        <v>73</v>
      </c>
      <c r="E2139" s="1">
        <v>21</v>
      </c>
      <c r="F2139" s="1">
        <f t="shared" si="165"/>
        <v>12</v>
      </c>
      <c r="G2139" s="1">
        <f t="shared" si="166"/>
        <v>0</v>
      </c>
      <c r="H2139" s="1">
        <f t="shared" si="167"/>
        <v>0</v>
      </c>
      <c r="I2139" s="1">
        <f t="shared" si="169"/>
        <v>5313</v>
      </c>
      <c r="J2139" s="1">
        <f t="shared" si="168"/>
        <v>0</v>
      </c>
    </row>
    <row r="2140" spans="3:10" x14ac:dyDescent="0.25">
      <c r="C2140" s="2">
        <v>41977</v>
      </c>
      <c r="D2140" s="3" t="s">
        <v>9</v>
      </c>
      <c r="E2140" s="1">
        <v>129</v>
      </c>
      <c r="F2140" s="1">
        <f t="shared" si="165"/>
        <v>12</v>
      </c>
      <c r="G2140" s="1">
        <f t="shared" si="166"/>
        <v>0</v>
      </c>
      <c r="H2140" s="1">
        <f t="shared" si="167"/>
        <v>0</v>
      </c>
      <c r="I2140" s="1">
        <f t="shared" si="169"/>
        <v>5184</v>
      </c>
      <c r="J2140" s="1">
        <f t="shared" si="168"/>
        <v>0</v>
      </c>
    </row>
    <row r="2141" spans="3:10" x14ac:dyDescent="0.25">
      <c r="C2141" s="2">
        <v>41977</v>
      </c>
      <c r="D2141" s="3" t="s">
        <v>27</v>
      </c>
      <c r="E2141" s="1">
        <v>197</v>
      </c>
      <c r="F2141" s="1">
        <f t="shared" si="165"/>
        <v>12</v>
      </c>
      <c r="G2141" s="1">
        <f t="shared" si="166"/>
        <v>0</v>
      </c>
      <c r="H2141" s="1">
        <f t="shared" si="167"/>
        <v>0</v>
      </c>
      <c r="I2141" s="1">
        <f t="shared" si="169"/>
        <v>4987</v>
      </c>
      <c r="J2141" s="1">
        <f t="shared" si="168"/>
        <v>0</v>
      </c>
    </row>
    <row r="2142" spans="3:10" x14ac:dyDescent="0.25">
      <c r="C2142" s="2">
        <v>41978</v>
      </c>
      <c r="D2142" s="3" t="s">
        <v>115</v>
      </c>
      <c r="E2142" s="1">
        <v>16</v>
      </c>
      <c r="F2142" s="1">
        <f t="shared" si="165"/>
        <v>12</v>
      </c>
      <c r="G2142" s="1">
        <f t="shared" si="166"/>
        <v>0</v>
      </c>
      <c r="H2142" s="1">
        <f t="shared" si="167"/>
        <v>0</v>
      </c>
      <c r="I2142" s="1">
        <f t="shared" si="169"/>
        <v>4971</v>
      </c>
      <c r="J2142" s="1">
        <f t="shared" si="168"/>
        <v>0</v>
      </c>
    </row>
    <row r="2143" spans="3:10" x14ac:dyDescent="0.25">
      <c r="C2143" s="2">
        <v>41978</v>
      </c>
      <c r="D2143" s="3" t="s">
        <v>26</v>
      </c>
      <c r="E2143" s="1">
        <v>332</v>
      </c>
      <c r="F2143" s="1">
        <f t="shared" si="165"/>
        <v>12</v>
      </c>
      <c r="G2143" s="1">
        <f t="shared" si="166"/>
        <v>0</v>
      </c>
      <c r="H2143" s="1">
        <f t="shared" si="167"/>
        <v>0</v>
      </c>
      <c r="I2143" s="1">
        <f t="shared" si="169"/>
        <v>4639</v>
      </c>
      <c r="J2143" s="1">
        <f t="shared" si="168"/>
        <v>0</v>
      </c>
    </row>
    <row r="2144" spans="3:10" x14ac:dyDescent="0.25">
      <c r="C2144" s="2">
        <v>41980</v>
      </c>
      <c r="D2144" s="3" t="s">
        <v>71</v>
      </c>
      <c r="E2144" s="1">
        <v>75</v>
      </c>
      <c r="F2144" s="1">
        <f t="shared" si="165"/>
        <v>12</v>
      </c>
      <c r="G2144" s="1">
        <f t="shared" si="166"/>
        <v>0</v>
      </c>
      <c r="H2144" s="1">
        <f t="shared" si="167"/>
        <v>0</v>
      </c>
      <c r="I2144" s="1">
        <f t="shared" si="169"/>
        <v>4564</v>
      </c>
      <c r="J2144" s="1">
        <f t="shared" si="168"/>
        <v>0</v>
      </c>
    </row>
    <row r="2145" spans="3:10" x14ac:dyDescent="0.25">
      <c r="C2145" s="2">
        <v>41981</v>
      </c>
      <c r="D2145" s="3" t="s">
        <v>76</v>
      </c>
      <c r="E2145" s="1">
        <v>10</v>
      </c>
      <c r="F2145" s="1">
        <f t="shared" si="165"/>
        <v>12</v>
      </c>
      <c r="G2145" s="1">
        <f t="shared" si="166"/>
        <v>0</v>
      </c>
      <c r="H2145" s="1">
        <f t="shared" si="167"/>
        <v>0</v>
      </c>
      <c r="I2145" s="1">
        <f t="shared" si="169"/>
        <v>4554</v>
      </c>
      <c r="J2145" s="1">
        <f t="shared" si="168"/>
        <v>0</v>
      </c>
    </row>
    <row r="2146" spans="3:10" x14ac:dyDescent="0.25">
      <c r="C2146" s="2">
        <v>41982</v>
      </c>
      <c r="D2146" s="3" t="s">
        <v>39</v>
      </c>
      <c r="E2146" s="1">
        <v>93</v>
      </c>
      <c r="F2146" s="1">
        <f t="shared" si="165"/>
        <v>12</v>
      </c>
      <c r="G2146" s="1">
        <f t="shared" si="166"/>
        <v>0</v>
      </c>
      <c r="H2146" s="1">
        <f t="shared" si="167"/>
        <v>0</v>
      </c>
      <c r="I2146" s="1">
        <f t="shared" si="169"/>
        <v>4461</v>
      </c>
      <c r="J2146" s="1">
        <f t="shared" si="168"/>
        <v>0</v>
      </c>
    </row>
    <row r="2147" spans="3:10" x14ac:dyDescent="0.25">
      <c r="C2147" s="2">
        <v>41983</v>
      </c>
      <c r="D2147" s="3" t="s">
        <v>47</v>
      </c>
      <c r="E2147" s="1">
        <v>146</v>
      </c>
      <c r="F2147" s="1">
        <f t="shared" si="165"/>
        <v>12</v>
      </c>
      <c r="G2147" s="1">
        <f t="shared" si="166"/>
        <v>0</v>
      </c>
      <c r="H2147" s="1">
        <f t="shared" si="167"/>
        <v>0</v>
      </c>
      <c r="I2147" s="1">
        <f t="shared" si="169"/>
        <v>4315</v>
      </c>
      <c r="J2147" s="1">
        <f t="shared" si="168"/>
        <v>0</v>
      </c>
    </row>
    <row r="2148" spans="3:10" x14ac:dyDescent="0.25">
      <c r="C2148" s="2">
        <v>41984</v>
      </c>
      <c r="D2148" s="3" t="s">
        <v>60</v>
      </c>
      <c r="E2148" s="1">
        <v>197</v>
      </c>
      <c r="F2148" s="1">
        <f t="shared" si="165"/>
        <v>12</v>
      </c>
      <c r="G2148" s="1">
        <f t="shared" si="166"/>
        <v>0</v>
      </c>
      <c r="H2148" s="1">
        <f t="shared" si="167"/>
        <v>0</v>
      </c>
      <c r="I2148" s="1">
        <f t="shared" si="169"/>
        <v>4118</v>
      </c>
      <c r="J2148" s="1">
        <f t="shared" si="168"/>
        <v>0</v>
      </c>
    </row>
    <row r="2149" spans="3:10" x14ac:dyDescent="0.25">
      <c r="C2149" s="2">
        <v>41986</v>
      </c>
      <c r="D2149" s="3" t="s">
        <v>19</v>
      </c>
      <c r="E2149" s="1">
        <v>482</v>
      </c>
      <c r="F2149" s="1">
        <f t="shared" si="165"/>
        <v>12</v>
      </c>
      <c r="G2149" s="1">
        <f t="shared" si="166"/>
        <v>0</v>
      </c>
      <c r="H2149" s="1">
        <f t="shared" si="167"/>
        <v>0</v>
      </c>
      <c r="I2149" s="1">
        <f t="shared" si="169"/>
        <v>3636</v>
      </c>
      <c r="J2149" s="1">
        <f t="shared" si="168"/>
        <v>0</v>
      </c>
    </row>
    <row r="2150" spans="3:10" x14ac:dyDescent="0.25">
      <c r="C2150" s="2">
        <v>41988</v>
      </c>
      <c r="D2150" s="3" t="s">
        <v>10</v>
      </c>
      <c r="E2150" s="1">
        <v>43</v>
      </c>
      <c r="F2150" s="1">
        <f t="shared" si="165"/>
        <v>12</v>
      </c>
      <c r="G2150" s="1">
        <f t="shared" si="166"/>
        <v>0</v>
      </c>
      <c r="H2150" s="1">
        <f t="shared" si="167"/>
        <v>0</v>
      </c>
      <c r="I2150" s="1">
        <f t="shared" si="169"/>
        <v>3593</v>
      </c>
      <c r="J2150" s="1">
        <f t="shared" si="168"/>
        <v>0</v>
      </c>
    </row>
    <row r="2151" spans="3:10" x14ac:dyDescent="0.25">
      <c r="C2151" s="2">
        <v>41989</v>
      </c>
      <c r="D2151" s="3" t="s">
        <v>24</v>
      </c>
      <c r="E2151" s="1">
        <v>367</v>
      </c>
      <c r="F2151" s="1">
        <f t="shared" si="165"/>
        <v>12</v>
      </c>
      <c r="G2151" s="1">
        <f t="shared" si="166"/>
        <v>0</v>
      </c>
      <c r="H2151" s="1">
        <f t="shared" si="167"/>
        <v>0</v>
      </c>
      <c r="I2151" s="1">
        <f t="shared" si="169"/>
        <v>3226</v>
      </c>
      <c r="J2151" s="1">
        <f t="shared" si="168"/>
        <v>0</v>
      </c>
    </row>
    <row r="2152" spans="3:10" x14ac:dyDescent="0.25">
      <c r="C2152" s="2">
        <v>41989</v>
      </c>
      <c r="D2152" s="3" t="s">
        <v>16</v>
      </c>
      <c r="E2152" s="1">
        <v>274</v>
      </c>
      <c r="F2152" s="1">
        <f t="shared" si="165"/>
        <v>12</v>
      </c>
      <c r="G2152" s="1">
        <f t="shared" si="166"/>
        <v>0</v>
      </c>
      <c r="H2152" s="1">
        <f t="shared" si="167"/>
        <v>0</v>
      </c>
      <c r="I2152" s="1">
        <f t="shared" si="169"/>
        <v>2952</v>
      </c>
      <c r="J2152" s="1">
        <f t="shared" si="168"/>
        <v>0</v>
      </c>
    </row>
    <row r="2153" spans="3:10" x14ac:dyDescent="0.25">
      <c r="C2153" s="2">
        <v>41991</v>
      </c>
      <c r="D2153" s="3" t="s">
        <v>19</v>
      </c>
      <c r="E2153" s="1">
        <v>283</v>
      </c>
      <c r="F2153" s="1">
        <f t="shared" si="165"/>
        <v>12</v>
      </c>
      <c r="G2153" s="1">
        <f t="shared" si="166"/>
        <v>0</v>
      </c>
      <c r="H2153" s="1">
        <f t="shared" si="167"/>
        <v>0</v>
      </c>
      <c r="I2153" s="1">
        <f t="shared" si="169"/>
        <v>2669</v>
      </c>
      <c r="J2153" s="1">
        <f t="shared" si="168"/>
        <v>0</v>
      </c>
    </row>
    <row r="2154" spans="3:10" x14ac:dyDescent="0.25">
      <c r="C2154" s="2">
        <v>41992</v>
      </c>
      <c r="D2154" s="3" t="s">
        <v>57</v>
      </c>
      <c r="E2154" s="1">
        <v>98</v>
      </c>
      <c r="F2154" s="1">
        <f t="shared" si="165"/>
        <v>12</v>
      </c>
      <c r="G2154" s="1">
        <f t="shared" si="166"/>
        <v>0</v>
      </c>
      <c r="H2154" s="1">
        <f t="shared" si="167"/>
        <v>0</v>
      </c>
      <c r="I2154" s="1">
        <f t="shared" si="169"/>
        <v>2571</v>
      </c>
      <c r="J2154" s="1">
        <f t="shared" si="168"/>
        <v>0</v>
      </c>
    </row>
    <row r="2155" spans="3:10" x14ac:dyDescent="0.25">
      <c r="C2155" s="2">
        <v>41993</v>
      </c>
      <c r="D2155" s="3" t="s">
        <v>24</v>
      </c>
      <c r="E2155" s="1">
        <v>485</v>
      </c>
      <c r="F2155" s="1">
        <f t="shared" si="165"/>
        <v>12</v>
      </c>
      <c r="G2155" s="1">
        <f t="shared" si="166"/>
        <v>0</v>
      </c>
      <c r="H2155" s="1">
        <f t="shared" si="167"/>
        <v>0</v>
      </c>
      <c r="I2155" s="1">
        <f t="shared" si="169"/>
        <v>2086</v>
      </c>
      <c r="J2155" s="1">
        <f t="shared" si="168"/>
        <v>0</v>
      </c>
    </row>
    <row r="2156" spans="3:10" x14ac:dyDescent="0.25">
      <c r="C2156" s="2">
        <v>41994</v>
      </c>
      <c r="D2156" s="3" t="s">
        <v>169</v>
      </c>
      <c r="E2156" s="1">
        <v>3</v>
      </c>
      <c r="F2156" s="1">
        <f t="shared" si="165"/>
        <v>12</v>
      </c>
      <c r="G2156" s="1">
        <f t="shared" si="166"/>
        <v>0</v>
      </c>
      <c r="H2156" s="1">
        <f t="shared" si="167"/>
        <v>0</v>
      </c>
      <c r="I2156" s="1">
        <f t="shared" si="169"/>
        <v>2083</v>
      </c>
      <c r="J2156" s="1">
        <f t="shared" si="168"/>
        <v>0</v>
      </c>
    </row>
    <row r="2157" spans="3:10" x14ac:dyDescent="0.25">
      <c r="C2157" s="2">
        <v>41996</v>
      </c>
      <c r="D2157" s="3" t="s">
        <v>47</v>
      </c>
      <c r="E2157" s="1">
        <v>331</v>
      </c>
      <c r="F2157" s="1">
        <f t="shared" si="165"/>
        <v>12</v>
      </c>
      <c r="G2157" s="1">
        <f t="shared" si="166"/>
        <v>0</v>
      </c>
      <c r="H2157" s="1">
        <f t="shared" si="167"/>
        <v>0</v>
      </c>
      <c r="I2157" s="1">
        <f t="shared" si="169"/>
        <v>1752</v>
      </c>
      <c r="J2157" s="1">
        <f t="shared" si="168"/>
        <v>0</v>
      </c>
    </row>
    <row r="2158" spans="3:10" x14ac:dyDescent="0.25">
      <c r="C2158" s="2">
        <v>41997</v>
      </c>
      <c r="D2158" s="3" t="s">
        <v>10</v>
      </c>
      <c r="E2158" s="1">
        <v>150</v>
      </c>
      <c r="F2158" s="1">
        <f t="shared" si="165"/>
        <v>12</v>
      </c>
      <c r="G2158" s="1">
        <f t="shared" si="166"/>
        <v>0</v>
      </c>
      <c r="H2158" s="1">
        <f t="shared" si="167"/>
        <v>0</v>
      </c>
      <c r="I2158" s="1">
        <f t="shared" si="169"/>
        <v>1602</v>
      </c>
      <c r="J2158" s="1">
        <f t="shared" si="168"/>
        <v>0</v>
      </c>
    </row>
    <row r="2159" spans="3:10" x14ac:dyDescent="0.25">
      <c r="C2159" s="2">
        <v>41998</v>
      </c>
      <c r="D2159" s="3" t="s">
        <v>9</v>
      </c>
      <c r="E2159" s="1">
        <v>463</v>
      </c>
      <c r="F2159" s="1">
        <f t="shared" si="165"/>
        <v>12</v>
      </c>
      <c r="G2159" s="1">
        <f t="shared" si="166"/>
        <v>0</v>
      </c>
      <c r="H2159" s="1">
        <f t="shared" si="167"/>
        <v>0</v>
      </c>
      <c r="I2159" s="1">
        <f t="shared" si="169"/>
        <v>1139</v>
      </c>
      <c r="J2159" s="1">
        <f t="shared" si="168"/>
        <v>0</v>
      </c>
    </row>
    <row r="2160" spans="3:10" x14ac:dyDescent="0.25">
      <c r="C2160" s="2">
        <v>41999</v>
      </c>
      <c r="D2160" s="3" t="s">
        <v>161</v>
      </c>
      <c r="E2160" s="1">
        <v>8</v>
      </c>
      <c r="F2160" s="1">
        <f t="shared" si="165"/>
        <v>12</v>
      </c>
      <c r="G2160" s="1">
        <f t="shared" si="166"/>
        <v>0</v>
      </c>
      <c r="H2160" s="1">
        <f t="shared" si="167"/>
        <v>0</v>
      </c>
      <c r="I2160" s="1">
        <f t="shared" si="169"/>
        <v>1131</v>
      </c>
      <c r="J2160" s="1">
        <f t="shared" si="168"/>
        <v>0</v>
      </c>
    </row>
    <row r="2161" spans="3:10" x14ac:dyDescent="0.25">
      <c r="C2161" s="2">
        <v>41999</v>
      </c>
      <c r="D2161" s="3" t="s">
        <v>14</v>
      </c>
      <c r="E2161" s="1">
        <v>178</v>
      </c>
      <c r="F2161" s="1">
        <f t="shared" si="165"/>
        <v>12</v>
      </c>
      <c r="G2161" s="1">
        <f t="shared" si="166"/>
        <v>0</v>
      </c>
      <c r="H2161" s="1">
        <f t="shared" si="167"/>
        <v>0</v>
      </c>
      <c r="I2161" s="1">
        <f t="shared" si="169"/>
        <v>953</v>
      </c>
      <c r="J2161" s="1">
        <f t="shared" si="168"/>
        <v>0</v>
      </c>
    </row>
    <row r="2162" spans="3:10" x14ac:dyDescent="0.25">
      <c r="C2162" s="2">
        <v>42001</v>
      </c>
      <c r="D2162" s="3" t="s">
        <v>21</v>
      </c>
      <c r="E2162" s="1">
        <v>166</v>
      </c>
      <c r="F2162" s="1">
        <f t="shared" si="165"/>
        <v>12</v>
      </c>
      <c r="G2162" s="1">
        <f t="shared" si="166"/>
        <v>0</v>
      </c>
      <c r="H2162" s="1">
        <f t="shared" si="167"/>
        <v>0</v>
      </c>
      <c r="I2162" s="1">
        <f t="shared" si="169"/>
        <v>787</v>
      </c>
      <c r="J2162" s="1">
        <f t="shared" si="168"/>
        <v>0</v>
      </c>
    </row>
    <row r="2163" spans="3:10" x14ac:dyDescent="0.25">
      <c r="C2163" s="2">
        <v>42002</v>
      </c>
      <c r="D2163" s="3" t="s">
        <v>234</v>
      </c>
      <c r="E2163" s="1">
        <v>14</v>
      </c>
      <c r="F2163" s="1">
        <f t="shared" si="165"/>
        <v>12</v>
      </c>
      <c r="G2163" s="1">
        <f t="shared" si="166"/>
        <v>1</v>
      </c>
      <c r="H2163" s="1">
        <f t="shared" si="167"/>
        <v>5000</v>
      </c>
      <c r="I2163" s="1">
        <f t="shared" si="169"/>
        <v>773</v>
      </c>
      <c r="J2163" s="1">
        <f t="shared" si="168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10</vt:i4>
      </vt:variant>
    </vt:vector>
  </HeadingPairs>
  <TitlesOfParts>
    <vt:vector size="16" baseType="lpstr">
      <vt:lpstr>dane</vt:lpstr>
      <vt:lpstr>41</vt:lpstr>
      <vt:lpstr>42</vt:lpstr>
      <vt:lpstr>43</vt:lpstr>
      <vt:lpstr>44</vt:lpstr>
      <vt:lpstr>45</vt:lpstr>
      <vt:lpstr>'42'!cennik</vt:lpstr>
      <vt:lpstr>'43'!cennik</vt:lpstr>
      <vt:lpstr>'44'!cennik</vt:lpstr>
      <vt:lpstr>'45'!cennik</vt:lpstr>
      <vt:lpstr>dane!cennik</vt:lpstr>
      <vt:lpstr>'42'!cukier</vt:lpstr>
      <vt:lpstr>'43'!cukier</vt:lpstr>
      <vt:lpstr>'44'!cukier</vt:lpstr>
      <vt:lpstr>'45'!cukier</vt:lpstr>
      <vt:lpstr>dane!cukier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2023-01-11T21:09:58Z</dcterms:modified>
</cp:coreProperties>
</file>