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xamp\htdocs\kod\mat\matury - moje\first_try\2019_maj\"/>
    </mc:Choice>
  </mc:AlternateContent>
  <xr:revisionPtr revIDLastSave="0" documentId="13_ncr:1_{25529E55-6C9E-482C-9A6D-488759480814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1" r:id="rId1"/>
    <sheet name="1" sheetId="3" r:id="rId2"/>
    <sheet name="2" sheetId="4" r:id="rId3"/>
    <sheet name="3" sheetId="5" r:id="rId4"/>
    <sheet name="4" sheetId="6" r:id="rId5"/>
  </sheets>
  <definedNames>
    <definedName name="pogoda" localSheetId="1">'1'!$A$1:$E$501</definedName>
    <definedName name="pogoda" localSheetId="2">'2'!$A$1:$E$501</definedName>
    <definedName name="pogoda" localSheetId="3">'3'!$A$1:$E$501</definedName>
    <definedName name="pogoda" localSheetId="4">'4'!$A$1:$E$501</definedName>
    <definedName name="pogoda" localSheetId="0">dane!$A$1:$E$501</definedName>
  </definedNames>
  <calcPr calcId="18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01" i="6" l="1"/>
  <c r="J301" i="6"/>
  <c r="I301" i="6"/>
  <c r="H301" i="6"/>
  <c r="G301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2" i="6"/>
  <c r="O8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2" i="6"/>
  <c r="H81" i="6"/>
  <c r="H3" i="6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8" i="6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/>
  <c r="H37" i="6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/>
  <c r="H51" i="6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/>
  <c r="H65" i="6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/>
  <c r="H79" i="6"/>
  <c r="H80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/>
  <c r="H94" i="6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/>
  <c r="H108" i="6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/>
  <c r="H122" i="6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/>
  <c r="H137" i="6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/>
  <c r="H152" i="6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/>
  <c r="H166" i="6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/>
  <c r="H180" i="6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/>
  <c r="H194" i="6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/>
  <c r="H213" i="6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/>
  <c r="H228" i="6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/>
  <c r="H242" i="6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/>
  <c r="H256" i="6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/>
  <c r="H270" i="6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/>
  <c r="H287" i="6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/>
  <c r="H17" i="6"/>
  <c r="I2" i="6"/>
  <c r="G3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2" i="5"/>
  <c r="K2" i="4"/>
  <c r="J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 s="1"/>
  <c r="G45" i="4" s="1"/>
  <c r="G46" i="4" s="1"/>
  <c r="G47" i="4" s="1"/>
  <c r="G48" i="4" s="1"/>
  <c r="G49" i="4"/>
  <c r="G50" i="4"/>
  <c r="G51" i="4"/>
  <c r="G52" i="4"/>
  <c r="G53" i="4"/>
  <c r="G54" i="4" s="1"/>
  <c r="G55" i="4" s="1"/>
  <c r="G56" i="4" s="1"/>
  <c r="G57" i="4" s="1"/>
  <c r="G58" i="4" s="1"/>
  <c r="G59" i="4" s="1"/>
  <c r="G60" i="4"/>
  <c r="G61" i="4"/>
  <c r="G62" i="4"/>
  <c r="G63" i="4"/>
  <c r="G64" i="4"/>
  <c r="G65" i="4"/>
  <c r="G66" i="4"/>
  <c r="G67" i="4" s="1"/>
  <c r="G68" i="4" s="1"/>
  <c r="G69" i="4" s="1"/>
  <c r="G70" i="4"/>
  <c r="G71" i="4"/>
  <c r="G72" i="4"/>
  <c r="G73" i="4"/>
  <c r="G74" i="4"/>
  <c r="G75" i="4"/>
  <c r="G76" i="4"/>
  <c r="G77" i="4"/>
  <c r="G78" i="4"/>
  <c r="G79" i="4" s="1"/>
  <c r="G80" i="4" s="1"/>
  <c r="G81" i="4"/>
  <c r="G82" i="4"/>
  <c r="G83" i="4"/>
  <c r="G84" i="4"/>
  <c r="G85" i="4"/>
  <c r="G86" i="4"/>
  <c r="G87" i="4"/>
  <c r="G88" i="4" s="1"/>
  <c r="G89" i="4" s="1"/>
  <c r="G90" i="4" s="1"/>
  <c r="G91" i="4" s="1"/>
  <c r="G92" i="4" s="1"/>
  <c r="G93" i="4"/>
  <c r="G94" i="4"/>
  <c r="G95" i="4"/>
  <c r="G96" i="4"/>
  <c r="G97" i="4"/>
  <c r="G98" i="4"/>
  <c r="G99" i="4"/>
  <c r="G100" i="4"/>
  <c r="G101" i="4" s="1"/>
  <c r="G102" i="4" s="1"/>
  <c r="G103" i="4" s="1"/>
  <c r="G104" i="4" s="1"/>
  <c r="G105" i="4"/>
  <c r="G106" i="4"/>
  <c r="G107" i="4"/>
  <c r="G108" i="4"/>
  <c r="G109" i="4" s="1"/>
  <c r="G110" i="4" s="1"/>
  <c r="G111" i="4" s="1"/>
  <c r="G112" i="4" s="1"/>
  <c r="G113" i="4" s="1"/>
  <c r="G114" i="4" s="1"/>
  <c r="G115" i="4"/>
  <c r="G116" i="4"/>
  <c r="G117" i="4"/>
  <c r="G118" i="4"/>
  <c r="G119" i="4"/>
  <c r="G120" i="4"/>
  <c r="G121" i="4" s="1"/>
  <c r="G122" i="4" s="1"/>
  <c r="G123" i="4" s="1"/>
  <c r="G124" i="4" s="1"/>
  <c r="G125" i="4"/>
  <c r="G126" i="4"/>
  <c r="G127" i="4"/>
  <c r="G128" i="4"/>
  <c r="G129" i="4"/>
  <c r="G130" i="4"/>
  <c r="G131" i="4"/>
  <c r="G132" i="4" s="1"/>
  <c r="G133" i="4" s="1"/>
  <c r="G134" i="4" s="1"/>
  <c r="G135" i="4" s="1"/>
  <c r="G136" i="4"/>
  <c r="G137" i="4"/>
  <c r="G138" i="4"/>
  <c r="G139" i="4"/>
  <c r="G140" i="4"/>
  <c r="G141" i="4"/>
  <c r="G142" i="4"/>
  <c r="G143" i="4" s="1"/>
  <c r="G144" i="4" s="1"/>
  <c r="G145" i="4" s="1"/>
  <c r="G146" i="4" s="1"/>
  <c r="G147" i="4" s="1"/>
  <c r="G148" i="4"/>
  <c r="G149" i="4"/>
  <c r="G150" i="4"/>
  <c r="G151" i="4"/>
  <c r="G152" i="4"/>
  <c r="G153" i="4" s="1"/>
  <c r="G154" i="4" s="1"/>
  <c r="G155" i="4" s="1"/>
  <c r="G156" i="4" s="1"/>
  <c r="G157" i="4" s="1"/>
  <c r="G158" i="4" s="1"/>
  <c r="G159" i="4"/>
  <c r="G160" i="4"/>
  <c r="G161" i="4"/>
  <c r="G162" i="4"/>
  <c r="G163" i="4"/>
  <c r="G164" i="4"/>
  <c r="G165" i="4" s="1"/>
  <c r="G166" i="4" s="1"/>
  <c r="G167" i="4" s="1"/>
  <c r="G168" i="4" s="1"/>
  <c r="G169" i="4"/>
  <c r="G170" i="4"/>
  <c r="G171" i="4"/>
  <c r="G172" i="4"/>
  <c r="G173" i="4"/>
  <c r="G174" i="4"/>
  <c r="G175" i="4"/>
  <c r="G176" i="4"/>
  <c r="G177" i="4" s="1"/>
  <c r="G178" i="4" s="1"/>
  <c r="G179" i="4" s="1"/>
  <c r="G180" i="4"/>
  <c r="G181" i="4"/>
  <c r="G182" i="4"/>
  <c r="G183" i="4"/>
  <c r="G184" i="4"/>
  <c r="G185" i="4"/>
  <c r="G186" i="4"/>
  <c r="G187" i="4" s="1"/>
  <c r="G188" i="4" s="1"/>
  <c r="G189" i="4" s="1"/>
  <c r="G190" i="4" s="1"/>
  <c r="G191" i="4" s="1"/>
  <c r="G192" i="4"/>
  <c r="G193" i="4"/>
  <c r="G194" i="4"/>
  <c r="G195" i="4"/>
  <c r="G196" i="4"/>
  <c r="G197" i="4" s="1"/>
  <c r="G198" i="4" s="1"/>
  <c r="G199" i="4" s="1"/>
  <c r="G200" i="4" s="1"/>
  <c r="G201" i="4" s="1"/>
  <c r="G202" i="4" s="1"/>
  <c r="G203" i="4" s="1"/>
  <c r="G204" i="4"/>
  <c r="G205" i="4"/>
  <c r="G206" i="4"/>
  <c r="G207" i="4"/>
  <c r="G208" i="4"/>
  <c r="G209" i="4" s="1"/>
  <c r="G210" i="4" s="1"/>
  <c r="G211" i="4" s="1"/>
  <c r="G212" i="4" s="1"/>
  <c r="G213" i="4" s="1"/>
  <c r="G214" i="4"/>
  <c r="G215" i="4"/>
  <c r="G216" i="4"/>
  <c r="G217" i="4"/>
  <c r="G218" i="4"/>
  <c r="G219" i="4"/>
  <c r="G220" i="4"/>
  <c r="G221" i="4" s="1"/>
  <c r="G222" i="4" s="1"/>
  <c r="G223" i="4" s="1"/>
  <c r="G224" i="4"/>
  <c r="G225" i="4"/>
  <c r="G226" i="4"/>
  <c r="G227" i="4"/>
  <c r="G228" i="4"/>
  <c r="G229" i="4"/>
  <c r="G230" i="4"/>
  <c r="G231" i="4" s="1"/>
  <c r="G232" i="4" s="1"/>
  <c r="G233" i="4" s="1"/>
  <c r="G234" i="4" s="1"/>
  <c r="G235" i="4"/>
  <c r="G236" i="4"/>
  <c r="G237" i="4"/>
  <c r="G238" i="4"/>
  <c r="G239" i="4"/>
  <c r="G240" i="4"/>
  <c r="G241" i="4" s="1"/>
  <c r="G242" i="4" s="1"/>
  <c r="G243" i="4" s="1"/>
  <c r="G244" i="4" s="1"/>
  <c r="G245" i="4" s="1"/>
  <c r="G246" i="4" s="1"/>
  <c r="G247" i="4"/>
  <c r="G248" i="4"/>
  <c r="G249" i="4"/>
  <c r="G250" i="4"/>
  <c r="G251" i="4" s="1"/>
  <c r="G252" i="4" s="1"/>
  <c r="G253" i="4" s="1"/>
  <c r="G254" i="4" s="1"/>
  <c r="G255" i="4" s="1"/>
  <c r="G256" i="4" s="1"/>
  <c r="G257" i="4" s="1"/>
  <c r="G258" i="4"/>
  <c r="G259" i="4"/>
  <c r="G260" i="4"/>
  <c r="G261" i="4"/>
  <c r="G262" i="4"/>
  <c r="G263" i="4" s="1"/>
  <c r="G264" i="4" s="1"/>
  <c r="G265" i="4" s="1"/>
  <c r="G266" i="4" s="1"/>
  <c r="G267" i="4" s="1"/>
  <c r="G268" i="4"/>
  <c r="G269" i="4"/>
  <c r="G270" i="4"/>
  <c r="G271" i="4"/>
  <c r="G272" i="4"/>
  <c r="G273" i="4"/>
  <c r="G274" i="4"/>
  <c r="G275" i="4" s="1"/>
  <c r="G276" i="4" s="1"/>
  <c r="G277" i="4" s="1"/>
  <c r="G278" i="4" s="1"/>
  <c r="G279" i="4"/>
  <c r="G280" i="4"/>
  <c r="G281" i="4"/>
  <c r="G282" i="4"/>
  <c r="G283" i="4"/>
  <c r="G284" i="4"/>
  <c r="G285" i="4"/>
  <c r="G286" i="4" s="1"/>
  <c r="G287" i="4" s="1"/>
  <c r="G288" i="4" s="1"/>
  <c r="G289" i="4" s="1"/>
  <c r="G290" i="4" s="1"/>
  <c r="G291" i="4"/>
  <c r="G292" i="4"/>
  <c r="G293" i="4"/>
  <c r="G294" i="4"/>
  <c r="G295" i="4"/>
  <c r="G296" i="4"/>
  <c r="G297" i="4" s="1"/>
  <c r="G298" i="4" s="1"/>
  <c r="G299" i="4" s="1"/>
  <c r="G300" i="4" s="1"/>
  <c r="G301" i="4" s="1"/>
  <c r="G302" i="4" s="1"/>
  <c r="G303" i="4"/>
  <c r="G304" i="4"/>
  <c r="G305" i="4"/>
  <c r="G306" i="4"/>
  <c r="G307" i="4" s="1"/>
  <c r="G308" i="4" s="1"/>
  <c r="G309" i="4" s="1"/>
  <c r="G310" i="4" s="1"/>
  <c r="G311" i="4" s="1"/>
  <c r="G312" i="4" s="1"/>
  <c r="G313" i="4"/>
  <c r="G314" i="4"/>
  <c r="G315" i="4"/>
  <c r="G316" i="4"/>
  <c r="G317" i="4"/>
  <c r="G318" i="4"/>
  <c r="G319" i="4" s="1"/>
  <c r="G320" i="4" s="1"/>
  <c r="G321" i="4" s="1"/>
  <c r="G322" i="4" s="1"/>
  <c r="G323" i="4"/>
  <c r="G324" i="4"/>
  <c r="G325" i="4"/>
  <c r="G326" i="4"/>
  <c r="G327" i="4"/>
  <c r="G328" i="4"/>
  <c r="G329" i="4"/>
  <c r="G330" i="4"/>
  <c r="G331" i="4" s="1"/>
  <c r="G332" i="4" s="1"/>
  <c r="G333" i="4" s="1"/>
  <c r="G334" i="4"/>
  <c r="G335" i="4"/>
  <c r="G336" i="4"/>
  <c r="G337" i="4"/>
  <c r="G338" i="4"/>
  <c r="G339" i="4"/>
  <c r="G340" i="4"/>
  <c r="G341" i="4" s="1"/>
  <c r="G342" i="4" s="1"/>
  <c r="G343" i="4" s="1"/>
  <c r="G344" i="4" s="1"/>
  <c r="G345" i="4" s="1"/>
  <c r="G346" i="4"/>
  <c r="G347" i="4"/>
  <c r="G348" i="4"/>
  <c r="G349" i="4"/>
  <c r="G350" i="4"/>
  <c r="G351" i="4" s="1"/>
  <c r="G352" i="4" s="1"/>
  <c r="G353" i="4" s="1"/>
  <c r="G354" i="4" s="1"/>
  <c r="G355" i="4" s="1"/>
  <c r="G356" i="4" s="1"/>
  <c r="G357" i="4"/>
  <c r="G358" i="4"/>
  <c r="G359" i="4"/>
  <c r="G360" i="4"/>
  <c r="G361" i="4"/>
  <c r="G362" i="4"/>
  <c r="G363" i="4" s="1"/>
  <c r="G364" i="4" s="1"/>
  <c r="G365" i="4" s="1"/>
  <c r="G366" i="4" s="1"/>
  <c r="G367" i="4"/>
  <c r="G368" i="4"/>
  <c r="G369" i="4"/>
  <c r="G370" i="4"/>
  <c r="G371" i="4"/>
  <c r="G372" i="4"/>
  <c r="G373" i="4"/>
  <c r="G374" i="4"/>
  <c r="G375" i="4" s="1"/>
  <c r="G376" i="4" s="1"/>
  <c r="G377" i="4" s="1"/>
  <c r="G378" i="4"/>
  <c r="G379" i="4"/>
  <c r="G380" i="4"/>
  <c r="G381" i="4"/>
  <c r="G382" i="4"/>
  <c r="G383" i="4"/>
  <c r="G384" i="4"/>
  <c r="G385" i="4" s="1"/>
  <c r="G386" i="4" s="1"/>
  <c r="G387" i="4" s="1"/>
  <c r="G388" i="4" s="1"/>
  <c r="G389" i="4" s="1"/>
  <c r="G390" i="4"/>
  <c r="G391" i="4"/>
  <c r="G392" i="4"/>
  <c r="G393" i="4"/>
  <c r="G394" i="4"/>
  <c r="G395" i="4" s="1"/>
  <c r="G396" i="4" s="1"/>
  <c r="G397" i="4" s="1"/>
  <c r="G398" i="4" s="1"/>
  <c r="G399" i="4" s="1"/>
  <c r="G400" i="4" s="1"/>
  <c r="G401" i="4" s="1"/>
  <c r="G402" i="4"/>
  <c r="G403" i="4"/>
  <c r="G404" i="4"/>
  <c r="G405" i="4"/>
  <c r="G406" i="4"/>
  <c r="G407" i="4" s="1"/>
  <c r="G408" i="4" s="1"/>
  <c r="G409" i="4" s="1"/>
  <c r="G410" i="4" s="1"/>
  <c r="G411" i="4" s="1"/>
  <c r="G412" i="4"/>
  <c r="G413" i="4"/>
  <c r="G414" i="4"/>
  <c r="G415" i="4"/>
  <c r="G416" i="4"/>
  <c r="G417" i="4"/>
  <c r="G418" i="4"/>
  <c r="G419" i="4" s="1"/>
  <c r="G420" i="4" s="1"/>
  <c r="G421" i="4" s="1"/>
  <c r="G422" i="4"/>
  <c r="G423" i="4"/>
  <c r="G424" i="4"/>
  <c r="G425" i="4"/>
  <c r="G426" i="4"/>
  <c r="G427" i="4"/>
  <c r="G428" i="4"/>
  <c r="G429" i="4" s="1"/>
  <c r="G430" i="4" s="1"/>
  <c r="G431" i="4" s="1"/>
  <c r="G432" i="4" s="1"/>
  <c r="G433" i="4"/>
  <c r="G434" i="4"/>
  <c r="G435" i="4"/>
  <c r="G436" i="4"/>
  <c r="G437" i="4"/>
  <c r="G438" i="4"/>
  <c r="G439" i="4" s="1"/>
  <c r="G440" i="4" s="1"/>
  <c r="G441" i="4" s="1"/>
  <c r="G442" i="4" s="1"/>
  <c r="G443" i="4" s="1"/>
  <c r="G444" i="4" s="1"/>
  <c r="G445" i="4"/>
  <c r="G446" i="4"/>
  <c r="G447" i="4"/>
  <c r="G448" i="4"/>
  <c r="G449" i="4" s="1"/>
  <c r="G450" i="4" s="1"/>
  <c r="G451" i="4" s="1"/>
  <c r="G452" i="4" s="1"/>
  <c r="G453" i="4" s="1"/>
  <c r="G454" i="4" s="1"/>
  <c r="G455" i="4" s="1"/>
  <c r="G456" i="4" s="1"/>
  <c r="G457" i="4"/>
  <c r="G458" i="4"/>
  <c r="G459" i="4"/>
  <c r="G460" i="4"/>
  <c r="G461" i="4" s="1"/>
  <c r="G462" i="4" s="1"/>
  <c r="G463" i="4" s="1"/>
  <c r="G464" i="4" s="1"/>
  <c r="G465" i="4" s="1"/>
  <c r="G466" i="4" s="1"/>
  <c r="G467" i="4"/>
  <c r="G468" i="4"/>
  <c r="G469" i="4"/>
  <c r="G470" i="4"/>
  <c r="G471" i="4"/>
  <c r="G472" i="4"/>
  <c r="G473" i="4" s="1"/>
  <c r="G474" i="4" s="1"/>
  <c r="G475" i="4" s="1"/>
  <c r="G476" i="4" s="1"/>
  <c r="G477" i="4"/>
  <c r="G478" i="4"/>
  <c r="G479" i="4"/>
  <c r="G480" i="4"/>
  <c r="G481" i="4"/>
  <c r="G482" i="4"/>
  <c r="G483" i="4"/>
  <c r="G484" i="4"/>
  <c r="G485" i="4" s="1"/>
  <c r="G486" i="4" s="1"/>
  <c r="G487" i="4" s="1"/>
  <c r="G488" i="4" s="1"/>
  <c r="G489" i="4"/>
  <c r="G490" i="4"/>
  <c r="G491" i="4"/>
  <c r="G492" i="4"/>
  <c r="G493" i="4"/>
  <c r="G494" i="4"/>
  <c r="G495" i="4" s="1"/>
  <c r="G496" i="4" s="1"/>
  <c r="G497" i="4" s="1"/>
  <c r="G498" i="4" s="1"/>
  <c r="G499" i="4" s="1"/>
  <c r="G500" i="4"/>
  <c r="G501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3" i="4"/>
  <c r="I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2" i="3"/>
  <c r="O9" i="6" l="1"/>
  <c r="I3" i="6"/>
  <c r="G4" i="6" s="1"/>
  <c r="I4" i="6" l="1"/>
  <c r="G5" i="6" s="1"/>
  <c r="I5" i="6" l="1"/>
  <c r="G6" i="6"/>
  <c r="I6" i="6" l="1"/>
  <c r="G7" i="6"/>
  <c r="I7" i="6" l="1"/>
  <c r="G8" i="6"/>
  <c r="I8" i="6" l="1"/>
  <c r="G9" i="6"/>
  <c r="I9" i="6" l="1"/>
  <c r="G10" i="6"/>
  <c r="I10" i="6" l="1"/>
  <c r="G11" i="6"/>
  <c r="I11" i="6" l="1"/>
  <c r="G12" i="6"/>
  <c r="I12" i="6" l="1"/>
  <c r="G13" i="6"/>
  <c r="I13" i="6" l="1"/>
  <c r="G14" i="6" s="1"/>
  <c r="I14" i="6" l="1"/>
  <c r="G15" i="6"/>
  <c r="I15" i="6" l="1"/>
  <c r="G16" i="6" s="1"/>
  <c r="I16" i="6" l="1"/>
  <c r="G17" i="6"/>
  <c r="I17" i="6" l="1"/>
  <c r="G18" i="6"/>
  <c r="I18" i="6" l="1"/>
  <c r="G19" i="6"/>
  <c r="I19" i="6" l="1"/>
  <c r="G20" i="6"/>
  <c r="I20" i="6" l="1"/>
  <c r="G21" i="6" s="1"/>
  <c r="I21" i="6" l="1"/>
  <c r="G22" i="6"/>
  <c r="I22" i="6" l="1"/>
  <c r="G23" i="6" s="1"/>
  <c r="I23" i="6" l="1"/>
  <c r="G24" i="6"/>
  <c r="I24" i="6" l="1"/>
  <c r="G25" i="6" s="1"/>
  <c r="I25" i="6" l="1"/>
  <c r="G26" i="6"/>
  <c r="I26" i="6" l="1"/>
  <c r="G27" i="6" s="1"/>
  <c r="I27" i="6" l="1"/>
  <c r="G28" i="6"/>
  <c r="I28" i="6" l="1"/>
  <c r="G29" i="6" s="1"/>
  <c r="I29" i="6" l="1"/>
  <c r="G30" i="6"/>
  <c r="I30" i="6" l="1"/>
  <c r="G31" i="6"/>
  <c r="I31" i="6" l="1"/>
  <c r="G32" i="6"/>
  <c r="I32" i="6" l="1"/>
  <c r="G33" i="6"/>
  <c r="I33" i="6" l="1"/>
  <c r="G34" i="6"/>
  <c r="I34" i="6" l="1"/>
  <c r="G35" i="6"/>
  <c r="I35" i="6" l="1"/>
  <c r="G36" i="6"/>
  <c r="I36" i="6" l="1"/>
  <c r="G37" i="6"/>
  <c r="I37" i="6" l="1"/>
  <c r="G38" i="6"/>
  <c r="I38" i="6" l="1"/>
  <c r="G39" i="6"/>
  <c r="I39" i="6" l="1"/>
  <c r="G40" i="6"/>
  <c r="I40" i="6" l="1"/>
  <c r="G41" i="6"/>
  <c r="I41" i="6" l="1"/>
  <c r="G42" i="6"/>
  <c r="I42" i="6" l="1"/>
  <c r="G43" i="6"/>
  <c r="I43" i="6" l="1"/>
  <c r="G44" i="6"/>
  <c r="I44" i="6" l="1"/>
  <c r="G45" i="6"/>
  <c r="I45" i="6" l="1"/>
  <c r="G46" i="6"/>
  <c r="I46" i="6" l="1"/>
  <c r="G47" i="6"/>
  <c r="I47" i="6" l="1"/>
  <c r="G48" i="6"/>
  <c r="I48" i="6" l="1"/>
  <c r="G49" i="6"/>
  <c r="I49" i="6" l="1"/>
  <c r="G50" i="6"/>
  <c r="I50" i="6" l="1"/>
  <c r="G51" i="6"/>
  <c r="I51" i="6" l="1"/>
  <c r="G52" i="6"/>
  <c r="I52" i="6" l="1"/>
  <c r="G53" i="6"/>
  <c r="I53" i="6" l="1"/>
  <c r="G54" i="6"/>
  <c r="I54" i="6" l="1"/>
  <c r="G55" i="6"/>
  <c r="I55" i="6" l="1"/>
  <c r="G56" i="6"/>
  <c r="I56" i="6" l="1"/>
  <c r="G57" i="6"/>
  <c r="I57" i="6" l="1"/>
  <c r="G58" i="6"/>
  <c r="I58" i="6" l="1"/>
  <c r="G59" i="6"/>
  <c r="I59" i="6" l="1"/>
  <c r="G60" i="6"/>
  <c r="I60" i="6" l="1"/>
  <c r="G61" i="6"/>
  <c r="I61" i="6" l="1"/>
  <c r="G62" i="6"/>
  <c r="I62" i="6" l="1"/>
  <c r="G63" i="6"/>
  <c r="I63" i="6" l="1"/>
  <c r="G64" i="6"/>
  <c r="I64" i="6" l="1"/>
  <c r="G65" i="6"/>
  <c r="I65" i="6" l="1"/>
  <c r="G66" i="6"/>
  <c r="I66" i="6" l="1"/>
  <c r="G67" i="6"/>
  <c r="I67" i="6" l="1"/>
  <c r="G68" i="6"/>
  <c r="I68" i="6" l="1"/>
  <c r="G69" i="6"/>
  <c r="I69" i="6" l="1"/>
  <c r="G70" i="6" s="1"/>
  <c r="I70" i="6" l="1"/>
  <c r="G71" i="6"/>
  <c r="I71" i="6" l="1"/>
  <c r="G72" i="6"/>
  <c r="I72" i="6" l="1"/>
  <c r="G73" i="6"/>
  <c r="I73" i="6" l="1"/>
  <c r="G74" i="6"/>
  <c r="I74" i="6" l="1"/>
  <c r="G75" i="6"/>
  <c r="I75" i="6" l="1"/>
  <c r="G76" i="6"/>
  <c r="I76" i="6" l="1"/>
  <c r="G77" i="6"/>
  <c r="I77" i="6" l="1"/>
  <c r="G78" i="6"/>
  <c r="I78" i="6" l="1"/>
  <c r="G79" i="6"/>
  <c r="I79" i="6" l="1"/>
  <c r="G80" i="6" s="1"/>
  <c r="I80" i="6" l="1"/>
  <c r="G81" i="6" s="1"/>
  <c r="I81" i="6" l="1"/>
  <c r="G82" i="6"/>
  <c r="I82" i="6" l="1"/>
  <c r="G83" i="6" s="1"/>
  <c r="I83" i="6" l="1"/>
  <c r="G84" i="6"/>
  <c r="I84" i="6" l="1"/>
  <c r="G85" i="6"/>
  <c r="I85" i="6" l="1"/>
  <c r="G86" i="6"/>
  <c r="I86" i="6" l="1"/>
  <c r="G87" i="6"/>
  <c r="I87" i="6" l="1"/>
  <c r="G88" i="6"/>
  <c r="I88" i="6" l="1"/>
  <c r="G89" i="6"/>
  <c r="I89" i="6" l="1"/>
  <c r="G90" i="6" s="1"/>
  <c r="I90" i="6" l="1"/>
  <c r="G91" i="6"/>
  <c r="I91" i="6" l="1"/>
  <c r="G92" i="6"/>
  <c r="I92" i="6" l="1"/>
  <c r="G93" i="6"/>
  <c r="I93" i="6" l="1"/>
  <c r="G94" i="6"/>
  <c r="I94" i="6" l="1"/>
  <c r="G95" i="6"/>
  <c r="I95" i="6" l="1"/>
  <c r="G96" i="6" s="1"/>
  <c r="I96" i="6" l="1"/>
  <c r="G97" i="6"/>
  <c r="I97" i="6" l="1"/>
  <c r="G98" i="6"/>
  <c r="I98" i="6" l="1"/>
  <c r="G99" i="6"/>
  <c r="I99" i="6" l="1"/>
  <c r="G100" i="6"/>
  <c r="I100" i="6" l="1"/>
  <c r="G101" i="6"/>
  <c r="I101" i="6" l="1"/>
  <c r="G102" i="6"/>
  <c r="I102" i="6" l="1"/>
  <c r="G103" i="6"/>
  <c r="I103" i="6" l="1"/>
  <c r="G104" i="6"/>
  <c r="I104" i="6" l="1"/>
  <c r="G105" i="6"/>
  <c r="I105" i="6" l="1"/>
  <c r="G106" i="6" s="1"/>
  <c r="I106" i="6" l="1"/>
  <c r="G107" i="6"/>
  <c r="I107" i="6" l="1"/>
  <c r="G108" i="6"/>
  <c r="I108" i="6" l="1"/>
  <c r="G109" i="6"/>
  <c r="I109" i="6" l="1"/>
  <c r="G110" i="6"/>
  <c r="I110" i="6" l="1"/>
  <c r="G111" i="6"/>
  <c r="I111" i="6" l="1"/>
  <c r="G112" i="6"/>
  <c r="I112" i="6" l="1"/>
  <c r="G113" i="6"/>
  <c r="I113" i="6" l="1"/>
  <c r="G114" i="6"/>
  <c r="I114" i="6" l="1"/>
  <c r="G115" i="6"/>
  <c r="I115" i="6" l="1"/>
  <c r="G116" i="6"/>
  <c r="I116" i="6" l="1"/>
  <c r="G117" i="6"/>
  <c r="I117" i="6" l="1"/>
  <c r="G118" i="6"/>
  <c r="I118" i="6" l="1"/>
  <c r="G119" i="6"/>
  <c r="I119" i="6" l="1"/>
  <c r="G120" i="6"/>
  <c r="I120" i="6" l="1"/>
  <c r="G121" i="6"/>
  <c r="I121" i="6" l="1"/>
  <c r="G122" i="6"/>
  <c r="I122" i="6" l="1"/>
  <c r="G123" i="6"/>
  <c r="I123" i="6" l="1"/>
  <c r="G124" i="6"/>
  <c r="I124" i="6" l="1"/>
  <c r="G125" i="6"/>
  <c r="I125" i="6" l="1"/>
  <c r="G126" i="6"/>
  <c r="I126" i="6" l="1"/>
  <c r="G127" i="6" s="1"/>
  <c r="I127" i="6" l="1"/>
  <c r="G128" i="6"/>
  <c r="I128" i="6" l="1"/>
  <c r="G129" i="6"/>
  <c r="I129" i="6" l="1"/>
  <c r="G130" i="6"/>
  <c r="I130" i="6" l="1"/>
  <c r="G131" i="6"/>
  <c r="I131" i="6" l="1"/>
  <c r="G132" i="6"/>
  <c r="I132" i="6" l="1"/>
  <c r="G133" i="6"/>
  <c r="I133" i="6" l="1"/>
  <c r="G134" i="6"/>
  <c r="I134" i="6" l="1"/>
  <c r="G135" i="6"/>
  <c r="I135" i="6" l="1"/>
  <c r="G136" i="6"/>
  <c r="I136" i="6" l="1"/>
  <c r="G137" i="6"/>
  <c r="I137" i="6" l="1"/>
  <c r="G138" i="6"/>
  <c r="I138" i="6" l="1"/>
  <c r="G139" i="6"/>
  <c r="I139" i="6" l="1"/>
  <c r="G140" i="6"/>
  <c r="I140" i="6" l="1"/>
  <c r="G141" i="6"/>
  <c r="I141" i="6" l="1"/>
  <c r="G142" i="6"/>
  <c r="I142" i="6" l="1"/>
  <c r="G143" i="6"/>
  <c r="I143" i="6" l="1"/>
  <c r="G144" i="6"/>
  <c r="I144" i="6" l="1"/>
  <c r="G145" i="6"/>
  <c r="I145" i="6" l="1"/>
  <c r="G146" i="6"/>
  <c r="I146" i="6" l="1"/>
  <c r="G147" i="6"/>
  <c r="I147" i="6" l="1"/>
  <c r="G148" i="6"/>
  <c r="I148" i="6" l="1"/>
  <c r="G149" i="6"/>
  <c r="I149" i="6" l="1"/>
  <c r="G150" i="6"/>
  <c r="I150" i="6" l="1"/>
  <c r="G151" i="6"/>
  <c r="I151" i="6" l="1"/>
  <c r="G152" i="6"/>
  <c r="I152" i="6" l="1"/>
  <c r="G153" i="6"/>
  <c r="I153" i="6" l="1"/>
  <c r="G154" i="6"/>
  <c r="I154" i="6" l="1"/>
  <c r="G155" i="6"/>
  <c r="I155" i="6" l="1"/>
  <c r="G156" i="6"/>
  <c r="I156" i="6" l="1"/>
  <c r="G157" i="6"/>
  <c r="I157" i="6" l="1"/>
  <c r="G158" i="6"/>
  <c r="I158" i="6" l="1"/>
  <c r="G159" i="6"/>
  <c r="I159" i="6" l="1"/>
  <c r="G160" i="6"/>
  <c r="I160" i="6" l="1"/>
  <c r="G161" i="6"/>
  <c r="I161" i="6" l="1"/>
  <c r="G162" i="6"/>
  <c r="I162" i="6" l="1"/>
  <c r="G163" i="6"/>
  <c r="I163" i="6" l="1"/>
  <c r="G164" i="6"/>
  <c r="I164" i="6" l="1"/>
  <c r="G165" i="6"/>
  <c r="I165" i="6" l="1"/>
  <c r="G166" i="6"/>
  <c r="I166" i="6" l="1"/>
  <c r="G167" i="6"/>
  <c r="I167" i="6" l="1"/>
  <c r="G168" i="6"/>
  <c r="I168" i="6" l="1"/>
  <c r="G169" i="6"/>
  <c r="I169" i="6" l="1"/>
  <c r="G170" i="6"/>
  <c r="I170" i="6" l="1"/>
  <c r="G171" i="6"/>
  <c r="I171" i="6" l="1"/>
  <c r="G172" i="6"/>
  <c r="I172" i="6" l="1"/>
  <c r="G173" i="6"/>
  <c r="I173" i="6" l="1"/>
  <c r="G174" i="6"/>
  <c r="I174" i="6" l="1"/>
  <c r="G175" i="6"/>
  <c r="I175" i="6" l="1"/>
  <c r="G176" i="6"/>
  <c r="I176" i="6" l="1"/>
  <c r="G177" i="6"/>
  <c r="I177" i="6" l="1"/>
  <c r="G178" i="6"/>
  <c r="I178" i="6" l="1"/>
  <c r="G179" i="6"/>
  <c r="I179" i="6" l="1"/>
  <c r="G180" i="6"/>
  <c r="I180" i="6" l="1"/>
  <c r="G181" i="6"/>
  <c r="I181" i="6" l="1"/>
  <c r="G182" i="6"/>
  <c r="I182" i="6" l="1"/>
  <c r="G183" i="6"/>
  <c r="I183" i="6" l="1"/>
  <c r="G184" i="6"/>
  <c r="I184" i="6" l="1"/>
  <c r="G185" i="6"/>
  <c r="I185" i="6" l="1"/>
  <c r="G186" i="6"/>
  <c r="I186" i="6" l="1"/>
  <c r="G187" i="6"/>
  <c r="I187" i="6" l="1"/>
  <c r="G188" i="6"/>
  <c r="I188" i="6" l="1"/>
  <c r="G189" i="6"/>
  <c r="I189" i="6" l="1"/>
  <c r="G190" i="6"/>
  <c r="I190" i="6" l="1"/>
  <c r="G191" i="6"/>
  <c r="I191" i="6" l="1"/>
  <c r="G192" i="6"/>
  <c r="I192" i="6" l="1"/>
  <c r="G193" i="6"/>
  <c r="I193" i="6" l="1"/>
  <c r="G194" i="6"/>
  <c r="I194" i="6" l="1"/>
  <c r="G195" i="6"/>
  <c r="I195" i="6" l="1"/>
  <c r="G196" i="6"/>
  <c r="I196" i="6" l="1"/>
  <c r="G197" i="6"/>
  <c r="I197" i="6" l="1"/>
  <c r="G198" i="6"/>
  <c r="I198" i="6" l="1"/>
  <c r="G199" i="6"/>
  <c r="I199" i="6" l="1"/>
  <c r="G200" i="6"/>
  <c r="I200" i="6" l="1"/>
  <c r="G201" i="6"/>
  <c r="I201" i="6" l="1"/>
  <c r="G202" i="6"/>
  <c r="I202" i="6" l="1"/>
  <c r="G203" i="6"/>
  <c r="I203" i="6" l="1"/>
  <c r="G204" i="6"/>
  <c r="I204" i="6" l="1"/>
  <c r="G205" i="6"/>
  <c r="I205" i="6" l="1"/>
  <c r="G206" i="6"/>
  <c r="I206" i="6" l="1"/>
  <c r="G207" i="6"/>
  <c r="I207" i="6" l="1"/>
  <c r="G208" i="6"/>
  <c r="I208" i="6" l="1"/>
  <c r="G209" i="6"/>
  <c r="I209" i="6" l="1"/>
  <c r="G210" i="6"/>
  <c r="I210" i="6" l="1"/>
  <c r="G211" i="6"/>
  <c r="I211" i="6" l="1"/>
  <c r="G212" i="6"/>
  <c r="I212" i="6" l="1"/>
  <c r="G213" i="6"/>
  <c r="I213" i="6" l="1"/>
  <c r="G214" i="6"/>
  <c r="I214" i="6" l="1"/>
  <c r="G215" i="6"/>
  <c r="I215" i="6" l="1"/>
  <c r="G216" i="6"/>
  <c r="I216" i="6" l="1"/>
  <c r="G217" i="6"/>
  <c r="I217" i="6" l="1"/>
  <c r="G218" i="6"/>
  <c r="I218" i="6" l="1"/>
  <c r="G219" i="6"/>
  <c r="I219" i="6" l="1"/>
  <c r="G220" i="6"/>
  <c r="I220" i="6" l="1"/>
  <c r="G221" i="6"/>
  <c r="I221" i="6" l="1"/>
  <c r="G222" i="6"/>
  <c r="I222" i="6" l="1"/>
  <c r="G223" i="6"/>
  <c r="I223" i="6" l="1"/>
  <c r="G224" i="6"/>
  <c r="I224" i="6" l="1"/>
  <c r="G225" i="6"/>
  <c r="I225" i="6" l="1"/>
  <c r="G226" i="6"/>
  <c r="I226" i="6" l="1"/>
  <c r="G227" i="6"/>
  <c r="I227" i="6" l="1"/>
  <c r="G228" i="6"/>
  <c r="I228" i="6" l="1"/>
  <c r="G229" i="6"/>
  <c r="I229" i="6" l="1"/>
  <c r="G230" i="6"/>
  <c r="I230" i="6" l="1"/>
  <c r="G231" i="6"/>
  <c r="I231" i="6" l="1"/>
  <c r="G232" i="6"/>
  <c r="I232" i="6" l="1"/>
  <c r="G233" i="6"/>
  <c r="I233" i="6" l="1"/>
  <c r="G234" i="6"/>
  <c r="I234" i="6" l="1"/>
  <c r="G235" i="6"/>
  <c r="I235" i="6" l="1"/>
  <c r="G236" i="6"/>
  <c r="I236" i="6" l="1"/>
  <c r="G237" i="6"/>
  <c r="I237" i="6" l="1"/>
  <c r="G238" i="6"/>
  <c r="I238" i="6" l="1"/>
  <c r="G239" i="6"/>
  <c r="I239" i="6" l="1"/>
  <c r="G240" i="6"/>
  <c r="I240" i="6" l="1"/>
  <c r="G241" i="6"/>
  <c r="I241" i="6" l="1"/>
  <c r="G242" i="6"/>
  <c r="I242" i="6" l="1"/>
  <c r="G243" i="6"/>
  <c r="I243" i="6" l="1"/>
  <c r="G244" i="6"/>
  <c r="I244" i="6" l="1"/>
  <c r="G245" i="6"/>
  <c r="I245" i="6" l="1"/>
  <c r="G246" i="6"/>
  <c r="I246" i="6" l="1"/>
  <c r="G247" i="6"/>
  <c r="I247" i="6" l="1"/>
  <c r="G248" i="6"/>
  <c r="I248" i="6" l="1"/>
  <c r="G249" i="6"/>
  <c r="I249" i="6" l="1"/>
  <c r="G250" i="6"/>
  <c r="I250" i="6" l="1"/>
  <c r="G251" i="6"/>
  <c r="I251" i="6" l="1"/>
  <c r="G252" i="6"/>
  <c r="I252" i="6" l="1"/>
  <c r="G253" i="6"/>
  <c r="I253" i="6" l="1"/>
  <c r="G254" i="6"/>
  <c r="I254" i="6" l="1"/>
  <c r="G255" i="6"/>
  <c r="I255" i="6" l="1"/>
  <c r="G256" i="6"/>
  <c r="I256" i="6" l="1"/>
  <c r="G257" i="6"/>
  <c r="I257" i="6" l="1"/>
  <c r="G258" i="6"/>
  <c r="I258" i="6" l="1"/>
  <c r="G259" i="6"/>
  <c r="I259" i="6" l="1"/>
  <c r="G260" i="6"/>
  <c r="I260" i="6" l="1"/>
  <c r="G261" i="6"/>
  <c r="I261" i="6" l="1"/>
  <c r="G262" i="6"/>
  <c r="I262" i="6" l="1"/>
  <c r="G263" i="6"/>
  <c r="I263" i="6" l="1"/>
  <c r="G264" i="6"/>
  <c r="I264" i="6" l="1"/>
  <c r="G265" i="6"/>
  <c r="I265" i="6" l="1"/>
  <c r="G266" i="6"/>
  <c r="I266" i="6" l="1"/>
  <c r="G267" i="6"/>
  <c r="I267" i="6" l="1"/>
  <c r="G268" i="6"/>
  <c r="I268" i="6" l="1"/>
  <c r="G269" i="6"/>
  <c r="I269" i="6" l="1"/>
  <c r="G270" i="6"/>
  <c r="I270" i="6" l="1"/>
  <c r="G271" i="6"/>
  <c r="I271" i="6" l="1"/>
  <c r="G272" i="6"/>
  <c r="I272" i="6" l="1"/>
  <c r="G273" i="6"/>
  <c r="I273" i="6" l="1"/>
  <c r="G274" i="6"/>
  <c r="I274" i="6" l="1"/>
  <c r="G275" i="6"/>
  <c r="I275" i="6" l="1"/>
  <c r="G276" i="6"/>
  <c r="I276" i="6" l="1"/>
  <c r="G277" i="6"/>
  <c r="I277" i="6" l="1"/>
  <c r="G278" i="6"/>
  <c r="I278" i="6" l="1"/>
  <c r="G279" i="6"/>
  <c r="I279" i="6" l="1"/>
  <c r="G280" i="6"/>
  <c r="I280" i="6" l="1"/>
  <c r="G281" i="6"/>
  <c r="I281" i="6" l="1"/>
  <c r="G282" i="6"/>
  <c r="I282" i="6" l="1"/>
  <c r="G283" i="6"/>
  <c r="I283" i="6" l="1"/>
  <c r="G284" i="6"/>
  <c r="I284" i="6" l="1"/>
  <c r="G285" i="6"/>
  <c r="I285" i="6" l="1"/>
  <c r="G286" i="6"/>
  <c r="I286" i="6" l="1"/>
  <c r="G287" i="6"/>
  <c r="I287" i="6" l="1"/>
  <c r="G288" i="6"/>
  <c r="I288" i="6" l="1"/>
  <c r="G289" i="6"/>
  <c r="I289" i="6" l="1"/>
  <c r="G290" i="6"/>
  <c r="I290" i="6" l="1"/>
  <c r="G291" i="6"/>
  <c r="I291" i="6" l="1"/>
  <c r="G292" i="6"/>
  <c r="I292" i="6" l="1"/>
  <c r="G293" i="6"/>
  <c r="I293" i="6" l="1"/>
  <c r="G294" i="6"/>
  <c r="I294" i="6" l="1"/>
  <c r="G295" i="6"/>
  <c r="I295" i="6" l="1"/>
  <c r="G296" i="6"/>
  <c r="I296" i="6" l="1"/>
  <c r="G297" i="6"/>
  <c r="I297" i="6" l="1"/>
  <c r="G298" i="6"/>
  <c r="I298" i="6" l="1"/>
  <c r="G299" i="6"/>
  <c r="I299" i="6" l="1"/>
  <c r="G300" i="6"/>
  <c r="I300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63FD27-A302-472C-894F-C3BBCAA4C56C}" name="pogoda" type="6" refreshedVersion="8" background="1" saveData="1">
    <textPr codePage="852" sourceFile="E:\xamp\htdocs\kod\mat\matury - moje\first_try\2019_maj\dane\pogoda.txt" decimal="," thousands=" " tab="0" semicolon="1">
      <textFields count="5">
        <textField/>
        <textField/>
        <textField/>
        <textField type="text"/>
        <textField/>
      </textFields>
    </textPr>
  </connection>
  <connection id="2" xr16:uid="{98FAD8E8-B656-4EEF-A9AD-043F7C625AFF}" name="pogoda1" type="6" refreshedVersion="8" background="1" saveData="1">
    <textPr codePage="852" sourceFile="E:\xamp\htdocs\kod\mat\matury - moje\first_try\2019_maj\dane\pogoda.txt" decimal="," thousands=" " tab="0" semicolon="1">
      <textFields count="5">
        <textField/>
        <textField/>
        <textField/>
        <textField type="text"/>
        <textField/>
      </textFields>
    </textPr>
  </connection>
  <connection id="3" xr16:uid="{C81BD909-C049-47A5-BF7A-445FACFC3086}" name="pogoda2" type="6" refreshedVersion="8" background="1" saveData="1">
    <textPr codePage="852" sourceFile="E:\xamp\htdocs\kod\mat\matury - moje\first_try\2019_maj\dane\pogoda.txt" decimal="," thousands=" " tab="0" semicolon="1">
      <textFields count="5">
        <textField/>
        <textField/>
        <textField/>
        <textField type="text"/>
        <textField/>
      </textFields>
    </textPr>
  </connection>
  <connection id="4" xr16:uid="{1D70E9E2-A626-4978-BBDA-3E2D25D98510}" name="pogoda3" type="6" refreshedVersion="8" background="1" saveData="1">
    <textPr codePage="852" sourceFile="E:\xamp\htdocs\kod\mat\matury - moje\first_try\2019_maj\dane\pogoda.txt" decimal="," thousands=" " tab="0" semicolon="1">
      <textFields count="5">
        <textField/>
        <textField/>
        <textField/>
        <textField type="text"/>
        <textField/>
      </textFields>
    </textPr>
  </connection>
  <connection id="5" xr16:uid="{209A3C75-46CD-491E-AA85-886177EAC965}" name="pogoda4" type="6" refreshedVersion="8" background="1" saveData="1">
    <textPr codePage="852" sourceFile="E:\xamp\htdocs\kod\mat\matury - moje\first_try\2019_maj\dane\pogoda.txt" decimal="," thousands=" " tab="0" semicolon="1">
      <textFields count="5">
        <textField/>
        <textField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<sst xmlns="http://schemas.openxmlformats.org/spreadsheetml/2006/main" count="2168" uniqueCount="37">
  <si>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</si>
  <si>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</si>
  <si>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</si>
  <si>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</si>
  <si>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</si>
  <si>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</si>
  <si>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</si>
  <si>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</si>
  <si>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zad 1</t>
  </si>
  <si>
    <t>wyzsza</t>
  </si>
  <si>
    <t>ciag</t>
  </si>
  <si>
    <t>448  -</t>
  </si>
  <si>
    <t>max</t>
  </si>
  <si>
    <t>Rodzaj chmur</t>
  </si>
  <si>
    <t>Etykiety wierszy</t>
  </si>
  <si>
    <t>00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</si>
  <si>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</si>
  <si>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</si>
  <si>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</si>
  <si>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</si>
  <si>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</si>
  <si>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</si>
  <si>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</si>
  <si>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</si>
  <si>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</si>
  <si>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</si>
  <si>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(puste)</t>
  </si>
  <si>
    <t>Suma końcowa</t>
  </si>
  <si>
    <t>Średnia z Opad</t>
  </si>
  <si>
    <t>rodzaj</t>
  </si>
  <si>
    <t>Średni opad</t>
  </si>
  <si>
    <t>Przewidywana wielkość</t>
  </si>
  <si>
    <t>Przewidywana kategoria</t>
  </si>
  <si>
    <t>dzień chmur</t>
  </si>
  <si>
    <t>a)</t>
  </si>
  <si>
    <t>b)</t>
  </si>
  <si>
    <t>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</si>
</sst>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12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0" fontId="4" fillId="2" borderId="1" xfId="1" applyFont="1" applyAlignment="1">
      <alignment horizontal="center" vertical="center"/>
    </xf>
    <xf numFmtId="49" fontId="4" fillId="2" borderId="1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2" applyFont="1" applyAlignment="1">
      <alignment horizontal="center" vertical="center"/>
    </xf>
    <xf numFmtId="49" fontId="5" fillId="3" borderId="2" xfId="2" applyNumberFormat="1" applyFont="1" applyAlignment="1">
      <alignment horizontal="center" vertical="center"/>
    </xf>
  </cellXfs>
  <cellStyles count="3">
    <cellStyle name="Dane wejściowe" xfId="1" builtinId="20"/>
    <cellStyle name="Dane wyjściowe" xfId="2" builtinId="2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2400">
                <a:solidFill>
                  <a:sysClr val="windowText" lastClr="000000"/>
                </a:solidFill>
              </a:rPr>
              <a:t>Średni opad dla każdego</a:t>
            </a:r>
            <a:r>
              <a:rPr lang="pl-PL" sz="2400" baseline="0">
                <a:solidFill>
                  <a:sysClr val="windowText" lastClr="000000"/>
                </a:solidFill>
              </a:rPr>
              <a:t> rodzaju chmur</a:t>
            </a:r>
            <a:endParaRPr lang="pl-PL" sz="24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'3'!$L$2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'3'!$K$3:$K$13</c:f>
              <c:strCache>
                <c:ptCount val="11"/>
                <c:pt idx="0">
                  <c:v>00</c:v>
                </c:pt>
                <c:pt idx="1">
                  <c:v>C1</c:v>
                </c:pt>
                <c:pt idx="2">
                  <c:v>C2</c:v>
                </c:pt>
                <c:pt idx="3">
                  <c:v>C3</c:v>
                </c:pt>
                <c:pt idx="4">
                  <c:v>C4</c:v>
                </c:pt>
                <c:pt idx="5">
                  <c:v>C5</c:v>
                </c:pt>
                <c:pt idx="6">
                  <c:v>S1</c:v>
                </c:pt>
                <c:pt idx="7">
                  <c:v>S2</c:v>
                </c:pt>
                <c:pt idx="8">
                  <c:v>S3</c:v>
                </c:pt>
                <c:pt idx="9">
                  <c:v>S4</c:v>
                </c:pt>
                <c:pt idx="10">
                  <c:v>S5</c:v>
                </c:pt>
              </c:strCache>
            </c:strRef>
          </c:cat>
          <c:val>
            <c:numRef>
              <c:f>'3'!$L$3:$L$13</c:f>
              <c:numCache>
                <c:formatCode>0.00</c:formatCode>
                <c:ptCount val="11"/>
                <c:pt idx="0">
                  <c:v>0</c:v>
                </c:pt>
                <c:pt idx="1">
                  <c:v>3.45</c:v>
                </c:pt>
                <c:pt idx="2">
                  <c:v>7.2820512820512819</c:v>
                </c:pt>
                <c:pt idx="3">
                  <c:v>9.0512820512820511</c:v>
                </c:pt>
                <c:pt idx="4">
                  <c:v>11.578947368421053</c:v>
                </c:pt>
                <c:pt idx="5">
                  <c:v>19.399999999999999</c:v>
                </c:pt>
                <c:pt idx="6">
                  <c:v>3.7272727272727271</c:v>
                </c:pt>
                <c:pt idx="7">
                  <c:v>6.5238095238095237</c:v>
                </c:pt>
                <c:pt idx="8">
                  <c:v>10.285714285714286</c:v>
                </c:pt>
                <c:pt idx="9">
                  <c:v>15</c:v>
                </c:pt>
                <c:pt idx="10">
                  <c:v>19.642857142857142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B8-44CD-8374-D1C6F7E84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2340192"/>
        <c:axId val="1512333120"/>
      </c:barChart>
      <c:catAx>
        <c:axId val="151234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>
                    <a:solidFill>
                      <a:sysClr val="windowText" lastClr="000000"/>
                    </a:solidFill>
                  </a:rPr>
                  <a:t>Rodzaj chmur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333120"/>
        <c:crosses val="autoZero"/>
        <c:auto val="1"/>
        <c:lblAlgn val="ctr"/>
        <c:lblOffset val="100"/>
        <c:noMultiLvlLbl val="0"/>
      </c:catAx>
      <c:valAx>
        <c:axId val="15123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800">
                    <a:solidFill>
                      <a:sysClr val="windowText" lastClr="000000"/>
                    </a:solidFill>
                  </a:rPr>
                  <a:t>średni opad</a:t>
                </a:r>
              </a:p>
            </c:rich>
          </c:tx>
          <c:layout>
            <c:manualLayout>
              <c:xMode val="edge"/>
              <c:yMode val="edge"/>
              <c:x val="2.8840820854132001E-2"/>
              <c:y val="0.345947065423928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23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428624</xdr:colOff>
      <xdr:row>2</xdr:row>
      <xdr:rowOff>166687</xdr:rowOff>
    </xdr:from>
    <xdr:to>
      <xdr:col>22</xdr:col>
      <xdr:colOff>57149</xdr:colOff>
      <xdr:row>26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7D33512-8FF2-66E2-1D36-AD478CE8B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" refreshedDate="44855.711978356485" createdVersion="8" refreshedVersion="8" minRefreshableVersion="3" recordCount="501" xr:uid="{B102B436-99D5-4335-BC52-E4BD935F0C63}">
  <cacheSource type="worksheet">
    <worksheetSource ref="A1:F1048576" sheet="3"/>
  </cacheSource>
  <cacheFields count="6">
    <cacheField name="Dzien" numFmtId="0">
      <sharedItems containsString="0" containsBlank="1" containsNumber="1" containsInteger="1" minValue="1" maxValue="300"/>
    </cacheField>
    <cacheField name="Temperatura" numFmtId="0">
      <sharedItems containsString="0" containsBlank="1" containsNumber="1" minValue="0.2" maxValue="29.9"/>
    </cacheField>
    <cacheField name="Opad" numFmtId="0">
      <sharedItems containsString="0" containsBlank="1" containsNumber="1" containsInteger="1" minValue="0" maxValue="29"/>
    </cacheField>
    <cacheField name="Kategoria_chmur" numFmtId="0">
      <sharedItems containsBlank="1"/>
    </cacheField>
    <cacheField name="Wielkosc_chmur" numFmtId="0">
      <sharedItems containsString="0" containsBlank="1" containsNumber="1" containsInteger="1" minValue="0" maxValue="5"/>
    </cacheField>
    <cacheField name="Rodzaj chmur" numFmtId="0">
      <sharedItems containsBlank="1" count="12">
        <s v="00"/>
        <s v="C1"/>
        <s v="C2"/>
        <s v="C3"/>
        <s v="C4"/>
        <s v="C5"/>
        <s v="S1"/>
        <s v="S2"/>
        <s v="S3"/>
        <s v="S4"/>
        <s v="S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"/>
    <n v="19"/>
    <n v="0"/>
    <s v="0"/>
    <n v="0"/>
    <x v="0"/>
  </r>
  <r>
    <n v="2"/>
    <n v="22"/>
    <n v="1"/>
    <s v="C"/>
    <n v="1"/>
    <x v="1"/>
  </r>
  <r>
    <n v="3"/>
    <n v="23.6"/>
    <n v="4"/>
    <s v="C"/>
    <n v="1"/>
    <x v="1"/>
  </r>
  <r>
    <n v="4"/>
    <n v="23.6"/>
    <n v="4"/>
    <s v="C"/>
    <n v="1"/>
    <x v="1"/>
  </r>
  <r>
    <n v="5"/>
    <n v="22.3"/>
    <n v="10"/>
    <s v="C"/>
    <n v="2"/>
    <x v="2"/>
  </r>
  <r>
    <n v="6"/>
    <n v="20.399999999999999"/>
    <n v="8"/>
    <s v="C"/>
    <n v="2"/>
    <x v="2"/>
  </r>
  <r>
    <n v="7"/>
    <n v="18.899999999999999"/>
    <n v="10"/>
    <s v="C"/>
    <n v="2"/>
    <x v="2"/>
  </r>
  <r>
    <n v="8"/>
    <n v="18.5"/>
    <n v="11"/>
    <s v="C"/>
    <n v="3"/>
    <x v="3"/>
  </r>
  <r>
    <n v="9"/>
    <n v="19.5"/>
    <n v="14"/>
    <s v="C"/>
    <n v="3"/>
    <x v="3"/>
  </r>
  <r>
    <n v="10"/>
    <n v="21.8"/>
    <n v="15"/>
    <s v="C"/>
    <n v="3"/>
    <x v="3"/>
  </r>
  <r>
    <n v="11"/>
    <n v="24.8"/>
    <n v="3"/>
    <s v="C"/>
    <n v="4"/>
    <x v="4"/>
  </r>
  <r>
    <n v="12"/>
    <n v="27.7"/>
    <n v="23"/>
    <s v="C"/>
    <n v="4"/>
    <x v="4"/>
  </r>
  <r>
    <n v="13"/>
    <n v="29.5"/>
    <n v="17"/>
    <s v="C"/>
    <n v="4"/>
    <x v="4"/>
  </r>
  <r>
    <n v="14"/>
    <n v="29.8"/>
    <n v="15"/>
    <s v="C"/>
    <n v="5"/>
    <x v="5"/>
  </r>
  <r>
    <n v="15"/>
    <n v="28.3"/>
    <n v="22"/>
    <s v="C"/>
    <n v="5"/>
    <x v="5"/>
  </r>
  <r>
    <n v="16"/>
    <n v="25.5"/>
    <n v="0"/>
    <s v="0"/>
    <n v="0"/>
    <x v="0"/>
  </r>
  <r>
    <n v="17"/>
    <n v="22"/>
    <n v="2"/>
    <s v="C"/>
    <n v="1"/>
    <x v="1"/>
  </r>
  <r>
    <n v="18"/>
    <n v="18.899999999999999"/>
    <n v="1"/>
    <s v="C"/>
    <n v="1"/>
    <x v="1"/>
  </r>
  <r>
    <n v="19"/>
    <n v="16.899999999999999"/>
    <n v="1"/>
    <s v="C"/>
    <n v="1"/>
    <x v="1"/>
  </r>
  <r>
    <n v="20"/>
    <n v="16.3"/>
    <n v="12"/>
    <s v="C"/>
    <n v="2"/>
    <x v="2"/>
  </r>
  <r>
    <n v="21"/>
    <n v="17.100000000000001"/>
    <n v="11"/>
    <s v="C"/>
    <n v="2"/>
    <x v="2"/>
  </r>
  <r>
    <n v="22"/>
    <n v="18.7"/>
    <n v="6"/>
    <s v="C"/>
    <n v="2"/>
    <x v="2"/>
  </r>
  <r>
    <n v="23"/>
    <n v="20.2"/>
    <n v="18"/>
    <s v="C"/>
    <n v="2"/>
    <x v="2"/>
  </r>
  <r>
    <n v="24"/>
    <n v="20.8"/>
    <n v="15"/>
    <s v="C"/>
    <n v="3"/>
    <x v="3"/>
  </r>
  <r>
    <n v="25"/>
    <n v="19.899999999999999"/>
    <n v="5"/>
    <s v="C"/>
    <n v="3"/>
    <x v="3"/>
  </r>
  <r>
    <n v="26"/>
    <n v="17.5"/>
    <n v="19"/>
    <s v="C"/>
    <n v="4"/>
    <x v="4"/>
  </r>
  <r>
    <n v="27"/>
    <n v="13.9"/>
    <n v="18"/>
    <s v="C"/>
    <n v="4"/>
    <x v="4"/>
  </r>
  <r>
    <n v="28"/>
    <n v="9.9"/>
    <n v="4"/>
    <s v="C"/>
    <n v="4"/>
    <x v="4"/>
  </r>
  <r>
    <n v="29"/>
    <n v="6.4"/>
    <n v="17"/>
    <s v="C"/>
    <n v="5"/>
    <x v="5"/>
  </r>
  <r>
    <n v="30"/>
    <n v="4.2"/>
    <n v="14"/>
    <s v="C"/>
    <n v="5"/>
    <x v="5"/>
  </r>
  <r>
    <n v="31"/>
    <n v="3.6"/>
    <n v="12"/>
    <s v="C"/>
    <n v="5"/>
    <x v="5"/>
  </r>
  <r>
    <n v="32"/>
    <n v="4.5999999999999996"/>
    <n v="11"/>
    <s v="C"/>
    <n v="5"/>
    <x v="5"/>
  </r>
  <r>
    <n v="33"/>
    <n v="6.6"/>
    <n v="17"/>
    <s v="C"/>
    <n v="5"/>
    <x v="5"/>
  </r>
  <r>
    <n v="34"/>
    <n v="8.6999999999999993"/>
    <n v="26"/>
    <s v="C"/>
    <n v="5"/>
    <x v="5"/>
  </r>
  <r>
    <n v="35"/>
    <n v="10"/>
    <n v="0"/>
    <s v="0"/>
    <n v="0"/>
    <x v="0"/>
  </r>
  <r>
    <n v="36"/>
    <n v="10.1"/>
    <n v="3"/>
    <s v="C"/>
    <n v="1"/>
    <x v="1"/>
  </r>
  <r>
    <n v="37"/>
    <n v="8.8000000000000007"/>
    <n v="3"/>
    <s v="C"/>
    <n v="1"/>
    <x v="1"/>
  </r>
  <r>
    <n v="38"/>
    <n v="6.4"/>
    <n v="5"/>
    <s v="C"/>
    <n v="1"/>
    <x v="1"/>
  </r>
  <r>
    <n v="39"/>
    <n v="3.8"/>
    <n v="11"/>
    <s v="C"/>
    <n v="2"/>
    <x v="2"/>
  </r>
  <r>
    <n v="40"/>
    <n v="1.7"/>
    <n v="6"/>
    <s v="C"/>
    <n v="2"/>
    <x v="2"/>
  </r>
  <r>
    <n v="41"/>
    <n v="1"/>
    <n v="3"/>
    <s v="C"/>
    <n v="2"/>
    <x v="2"/>
  </r>
  <r>
    <n v="42"/>
    <n v="2"/>
    <n v="17"/>
    <s v="C"/>
    <n v="3"/>
    <x v="3"/>
  </r>
  <r>
    <n v="43"/>
    <n v="4.5999999999999996"/>
    <n v="5"/>
    <s v="C"/>
    <n v="3"/>
    <x v="3"/>
  </r>
  <r>
    <n v="44"/>
    <n v="8.1999999999999993"/>
    <n v="8"/>
    <s v="C"/>
    <n v="3"/>
    <x v="3"/>
  </r>
  <r>
    <n v="45"/>
    <n v="11.8"/>
    <n v="2"/>
    <s v="C"/>
    <n v="4"/>
    <x v="4"/>
  </r>
  <r>
    <n v="46"/>
    <n v="14.7"/>
    <n v="1"/>
    <s v="C"/>
    <n v="4"/>
    <x v="4"/>
  </r>
  <r>
    <n v="47"/>
    <n v="16.3"/>
    <n v="11"/>
    <s v="C"/>
    <n v="4"/>
    <x v="4"/>
  </r>
  <r>
    <n v="48"/>
    <n v="16.3"/>
    <n v="25"/>
    <s v="C"/>
    <n v="5"/>
    <x v="5"/>
  </r>
  <r>
    <n v="49"/>
    <n v="15.2"/>
    <n v="0"/>
    <s v="0"/>
    <n v="0"/>
    <x v="0"/>
  </r>
  <r>
    <n v="50"/>
    <n v="13.6"/>
    <n v="2"/>
    <s v="C"/>
    <n v="1"/>
    <x v="1"/>
  </r>
  <r>
    <n v="51"/>
    <n v="12.5"/>
    <n v="3"/>
    <s v="C"/>
    <n v="1"/>
    <x v="1"/>
  </r>
  <r>
    <n v="52"/>
    <n v="12.5"/>
    <n v="2"/>
    <s v="C"/>
    <n v="1"/>
    <x v="1"/>
  </r>
  <r>
    <n v="53"/>
    <n v="14.1"/>
    <n v="4"/>
    <s v="C"/>
    <n v="2"/>
    <x v="2"/>
  </r>
  <r>
    <n v="54"/>
    <n v="17.100000000000001"/>
    <n v="5"/>
    <s v="C"/>
    <n v="2"/>
    <x v="2"/>
  </r>
  <r>
    <n v="55"/>
    <n v="20.9"/>
    <n v="9"/>
    <s v="C"/>
    <n v="2"/>
    <x v="2"/>
  </r>
  <r>
    <n v="56"/>
    <n v="24.5"/>
    <n v="2"/>
    <s v="C"/>
    <n v="3"/>
    <x v="3"/>
  </r>
  <r>
    <n v="57"/>
    <n v="27.3"/>
    <n v="16"/>
    <s v="C"/>
    <n v="3"/>
    <x v="3"/>
  </r>
  <r>
    <n v="58"/>
    <n v="28.4"/>
    <n v="14"/>
    <s v="C"/>
    <n v="3"/>
    <x v="3"/>
  </r>
  <r>
    <n v="59"/>
    <n v="27.8"/>
    <n v="14"/>
    <s v="C"/>
    <n v="3"/>
    <x v="3"/>
  </r>
  <r>
    <n v="60"/>
    <n v="25.9"/>
    <n v="6"/>
    <s v="C"/>
    <n v="4"/>
    <x v="4"/>
  </r>
  <r>
    <n v="61"/>
    <n v="23.4"/>
    <n v="21"/>
    <s v="C"/>
    <n v="4"/>
    <x v="4"/>
  </r>
  <r>
    <n v="62"/>
    <n v="21.2"/>
    <n v="21"/>
    <s v="C"/>
    <n v="5"/>
    <x v="5"/>
  </r>
  <r>
    <n v="63"/>
    <n v="20"/>
    <n v="0"/>
    <s v="0"/>
    <n v="0"/>
    <x v="0"/>
  </r>
  <r>
    <n v="64"/>
    <n v="20.3"/>
    <n v="4"/>
    <s v="C"/>
    <n v="1"/>
    <x v="1"/>
  </r>
  <r>
    <n v="65"/>
    <n v="21.8"/>
    <n v="6"/>
    <s v="C"/>
    <n v="1"/>
    <x v="1"/>
  </r>
  <r>
    <n v="66"/>
    <n v="24"/>
    <n v="3"/>
    <s v="C"/>
    <n v="1"/>
    <x v="1"/>
  </r>
  <r>
    <n v="67"/>
    <n v="26.1"/>
    <n v="7"/>
    <s v="C"/>
    <n v="2"/>
    <x v="2"/>
  </r>
  <r>
    <n v="68"/>
    <n v="27.3"/>
    <n v="6"/>
    <s v="C"/>
    <n v="2"/>
    <x v="2"/>
  </r>
  <r>
    <n v="69"/>
    <n v="26.8"/>
    <n v="8"/>
    <s v="C"/>
    <n v="2"/>
    <x v="2"/>
  </r>
  <r>
    <n v="70"/>
    <n v="24.7"/>
    <n v="3"/>
    <s v="C"/>
    <n v="3"/>
    <x v="3"/>
  </r>
  <r>
    <n v="71"/>
    <n v="21.2"/>
    <n v="16"/>
    <s v="C"/>
    <n v="3"/>
    <x v="3"/>
  </r>
  <r>
    <n v="72"/>
    <n v="17.3"/>
    <n v="8"/>
    <s v="C"/>
    <n v="3"/>
    <x v="3"/>
  </r>
  <r>
    <n v="73"/>
    <n v="13.7"/>
    <n v="19"/>
    <s v="C"/>
    <n v="4"/>
    <x v="4"/>
  </r>
  <r>
    <n v="74"/>
    <n v="11.3"/>
    <n v="5"/>
    <s v="C"/>
    <n v="4"/>
    <x v="4"/>
  </r>
  <r>
    <n v="75"/>
    <n v="10.5"/>
    <n v="2"/>
    <s v="C"/>
    <n v="4"/>
    <x v="4"/>
  </r>
  <r>
    <n v="76"/>
    <n v="11"/>
    <n v="22"/>
    <s v="C"/>
    <n v="5"/>
    <x v="5"/>
  </r>
  <r>
    <n v="77"/>
    <n v="12.5"/>
    <n v="0"/>
    <s v="0"/>
    <n v="0"/>
    <x v="0"/>
  </r>
  <r>
    <n v="78"/>
    <n v="14"/>
    <n v="2"/>
    <s v="C"/>
    <n v="1"/>
    <x v="1"/>
  </r>
  <r>
    <n v="79"/>
    <n v="14.7"/>
    <n v="4"/>
    <s v="C"/>
    <n v="1"/>
    <x v="1"/>
  </r>
  <r>
    <n v="80"/>
    <n v="14.1"/>
    <n v="5"/>
    <s v="S"/>
    <n v="1"/>
    <x v="6"/>
  </r>
  <r>
    <n v="81"/>
    <n v="11.9"/>
    <n v="8"/>
    <s v="C"/>
    <n v="2"/>
    <x v="2"/>
  </r>
  <r>
    <n v="82"/>
    <n v="8.6999999999999993"/>
    <n v="6"/>
    <s v="C"/>
    <n v="2"/>
    <x v="2"/>
  </r>
  <r>
    <n v="83"/>
    <n v="5.0999999999999996"/>
    <n v="3"/>
    <s v="C"/>
    <n v="2"/>
    <x v="2"/>
  </r>
  <r>
    <n v="84"/>
    <n v="2.2000000000000002"/>
    <n v="1"/>
    <s v="C"/>
    <n v="3"/>
    <x v="3"/>
  </r>
  <r>
    <n v="85"/>
    <n v="0.5"/>
    <n v="5"/>
    <s v="C"/>
    <n v="3"/>
    <x v="3"/>
  </r>
  <r>
    <n v="86"/>
    <n v="0.6"/>
    <n v="13"/>
    <s v="C"/>
    <n v="3"/>
    <x v="3"/>
  </r>
  <r>
    <n v="87"/>
    <n v="2.2999999999999998"/>
    <n v="4"/>
    <s v="C"/>
    <n v="4"/>
    <x v="4"/>
  </r>
  <r>
    <n v="88"/>
    <n v="5"/>
    <n v="9"/>
    <s v="C"/>
    <n v="4"/>
    <x v="4"/>
  </r>
  <r>
    <n v="89"/>
    <n v="7.9"/>
    <n v="24"/>
    <s v="C"/>
    <n v="4"/>
    <x v="4"/>
  </r>
  <r>
    <n v="90"/>
    <n v="10"/>
    <n v="15"/>
    <s v="C"/>
    <n v="5"/>
    <x v="5"/>
  </r>
  <r>
    <n v="91"/>
    <n v="10.9"/>
    <n v="29"/>
    <s v="C"/>
    <n v="5"/>
    <x v="5"/>
  </r>
  <r>
    <n v="92"/>
    <n v="10.3"/>
    <n v="0"/>
    <s v="0"/>
    <n v="0"/>
    <x v="0"/>
  </r>
  <r>
    <n v="93"/>
    <n v="8.6999999999999993"/>
    <n v="1"/>
    <s v="S"/>
    <n v="1"/>
    <x v="6"/>
  </r>
  <r>
    <n v="94"/>
    <n v="6.7"/>
    <n v="3"/>
    <s v="S"/>
    <n v="1"/>
    <x v="6"/>
  </r>
  <r>
    <n v="95"/>
    <n v="5.3"/>
    <n v="6"/>
    <s v="S"/>
    <n v="1"/>
    <x v="6"/>
  </r>
  <r>
    <n v="96"/>
    <n v="5.2"/>
    <n v="3"/>
    <s v="S"/>
    <n v="2"/>
    <x v="7"/>
  </r>
  <r>
    <n v="97"/>
    <n v="6.8"/>
    <n v="2"/>
    <s v="S"/>
    <n v="2"/>
    <x v="7"/>
  </r>
  <r>
    <n v="98"/>
    <n v="9.8000000000000007"/>
    <n v="11"/>
    <s v="S"/>
    <n v="2"/>
    <x v="7"/>
  </r>
  <r>
    <n v="99"/>
    <n v="13.7"/>
    <n v="8"/>
    <s v="S"/>
    <n v="3"/>
    <x v="8"/>
  </r>
  <r>
    <n v="100"/>
    <n v="17.7"/>
    <n v="6"/>
    <s v="S"/>
    <n v="3"/>
    <x v="8"/>
  </r>
  <r>
    <n v="101"/>
    <n v="20.8"/>
    <n v="5"/>
    <s v="S"/>
    <n v="3"/>
    <x v="8"/>
  </r>
  <r>
    <n v="102"/>
    <n v="22.4"/>
    <n v="20"/>
    <s v="S"/>
    <n v="4"/>
    <x v="9"/>
  </r>
  <r>
    <n v="103"/>
    <n v="22.5"/>
    <n v="17"/>
    <s v="S"/>
    <n v="4"/>
    <x v="9"/>
  </r>
  <r>
    <n v="104"/>
    <n v="21.2"/>
    <n v="11"/>
    <s v="S"/>
    <n v="4"/>
    <x v="9"/>
  </r>
  <r>
    <n v="105"/>
    <n v="19.5"/>
    <n v="27"/>
    <s v="S"/>
    <n v="5"/>
    <x v="10"/>
  </r>
  <r>
    <n v="106"/>
    <n v="18.100000000000001"/>
    <n v="0"/>
    <s v="0"/>
    <n v="0"/>
    <x v="0"/>
  </r>
  <r>
    <n v="107"/>
    <n v="17.8"/>
    <n v="5"/>
    <s v="C"/>
    <n v="1"/>
    <x v="1"/>
  </r>
  <r>
    <n v="108"/>
    <n v="18.899999999999999"/>
    <n v="3"/>
    <s v="C"/>
    <n v="1"/>
    <x v="1"/>
  </r>
  <r>
    <n v="109"/>
    <n v="21.3"/>
    <n v="1"/>
    <s v="C"/>
    <n v="1"/>
    <x v="1"/>
  </r>
  <r>
    <n v="110"/>
    <n v="24.5"/>
    <n v="7"/>
    <s v="C"/>
    <n v="2"/>
    <x v="2"/>
  </r>
  <r>
    <n v="111"/>
    <n v="27.5"/>
    <n v="12"/>
    <s v="C"/>
    <n v="2"/>
    <x v="2"/>
  </r>
  <r>
    <n v="112"/>
    <n v="29.5"/>
    <n v="6"/>
    <s v="C"/>
    <n v="2"/>
    <x v="2"/>
  </r>
  <r>
    <n v="113"/>
    <n v="29.9"/>
    <n v="5"/>
    <s v="C"/>
    <n v="3"/>
    <x v="3"/>
  </r>
  <r>
    <n v="114"/>
    <n v="28.6"/>
    <n v="6"/>
    <s v="C"/>
    <n v="3"/>
    <x v="3"/>
  </r>
  <r>
    <n v="115"/>
    <n v="25.9"/>
    <n v="6"/>
    <s v="C"/>
    <n v="3"/>
    <x v="3"/>
  </r>
  <r>
    <n v="116"/>
    <n v="22.6"/>
    <n v="23"/>
    <s v="C"/>
    <n v="4"/>
    <x v="4"/>
  </r>
  <r>
    <n v="117"/>
    <n v="19.7"/>
    <n v="16"/>
    <s v="C"/>
    <n v="4"/>
    <x v="4"/>
  </r>
  <r>
    <n v="118"/>
    <n v="17.8"/>
    <n v="1"/>
    <s v="C"/>
    <n v="4"/>
    <x v="4"/>
  </r>
  <r>
    <n v="119"/>
    <n v="17.3"/>
    <n v="27"/>
    <s v="C"/>
    <n v="5"/>
    <x v="5"/>
  </r>
  <r>
    <n v="120"/>
    <n v="18.2"/>
    <n v="0"/>
    <s v="0"/>
    <n v="0"/>
    <x v="0"/>
  </r>
  <r>
    <n v="121"/>
    <n v="19.8"/>
    <n v="1"/>
    <s v="C"/>
    <n v="1"/>
    <x v="1"/>
  </r>
  <r>
    <n v="122"/>
    <n v="21.4"/>
    <n v="1"/>
    <s v="C"/>
    <n v="1"/>
    <x v="1"/>
  </r>
  <r>
    <n v="123"/>
    <n v="22"/>
    <n v="6"/>
    <s v="C"/>
    <n v="1"/>
    <x v="1"/>
  </r>
  <r>
    <n v="124"/>
    <n v="21.2"/>
    <n v="9"/>
    <s v="C"/>
    <n v="2"/>
    <x v="2"/>
  </r>
  <r>
    <n v="125"/>
    <n v="18.8"/>
    <n v="7"/>
    <s v="C"/>
    <n v="2"/>
    <x v="2"/>
  </r>
  <r>
    <n v="126"/>
    <n v="15.2"/>
    <n v="12"/>
    <s v="C"/>
    <n v="2"/>
    <x v="2"/>
  </r>
  <r>
    <n v="127"/>
    <n v="11.1"/>
    <n v="15"/>
    <s v="C"/>
    <n v="3"/>
    <x v="3"/>
  </r>
  <r>
    <n v="128"/>
    <n v="7.5"/>
    <n v="10"/>
    <s v="C"/>
    <n v="3"/>
    <x v="3"/>
  </r>
  <r>
    <n v="129"/>
    <n v="5.2"/>
    <n v="5"/>
    <s v="C"/>
    <n v="3"/>
    <x v="3"/>
  </r>
  <r>
    <n v="130"/>
    <n v="4.5999999999999996"/>
    <n v="23"/>
    <s v="C"/>
    <n v="4"/>
    <x v="4"/>
  </r>
  <r>
    <n v="131"/>
    <n v="5.5"/>
    <n v="11"/>
    <s v="C"/>
    <n v="4"/>
    <x v="4"/>
  </r>
  <r>
    <n v="132"/>
    <n v="7.3"/>
    <n v="23"/>
    <s v="C"/>
    <n v="4"/>
    <x v="4"/>
  </r>
  <r>
    <n v="133"/>
    <n v="9.3000000000000007"/>
    <n v="16"/>
    <s v="C"/>
    <n v="5"/>
    <x v="5"/>
  </r>
  <r>
    <n v="134"/>
    <n v="10.5"/>
    <n v="21"/>
    <s v="C"/>
    <n v="5"/>
    <x v="5"/>
  </r>
  <r>
    <n v="135"/>
    <n v="10.4"/>
    <n v="0"/>
    <s v="0"/>
    <n v="0"/>
    <x v="0"/>
  </r>
  <r>
    <n v="136"/>
    <n v="9"/>
    <n v="4"/>
    <s v="S"/>
    <n v="1"/>
    <x v="6"/>
  </r>
  <r>
    <n v="137"/>
    <n v="6.4"/>
    <n v="3"/>
    <s v="S"/>
    <n v="1"/>
    <x v="6"/>
  </r>
  <r>
    <n v="138"/>
    <n v="3.6"/>
    <n v="3"/>
    <s v="S"/>
    <n v="1"/>
    <x v="6"/>
  </r>
  <r>
    <n v="139"/>
    <n v="1.4"/>
    <n v="4"/>
    <s v="S"/>
    <n v="2"/>
    <x v="7"/>
  </r>
  <r>
    <n v="140"/>
    <n v="0.5"/>
    <n v="5"/>
    <s v="S"/>
    <n v="2"/>
    <x v="7"/>
  </r>
  <r>
    <n v="141"/>
    <n v="1.4"/>
    <n v="1"/>
    <s v="S"/>
    <n v="2"/>
    <x v="7"/>
  </r>
  <r>
    <n v="142"/>
    <n v="3.9"/>
    <n v="3"/>
    <s v="S"/>
    <n v="3"/>
    <x v="8"/>
  </r>
  <r>
    <n v="143"/>
    <n v="7.3"/>
    <n v="13"/>
    <s v="S"/>
    <n v="3"/>
    <x v="8"/>
  </r>
  <r>
    <n v="144"/>
    <n v="10.9"/>
    <n v="12"/>
    <s v="S"/>
    <n v="3"/>
    <x v="8"/>
  </r>
  <r>
    <n v="145"/>
    <n v="13.7"/>
    <n v="9"/>
    <s v="S"/>
    <n v="4"/>
    <x v="9"/>
  </r>
  <r>
    <n v="146"/>
    <n v="15.1"/>
    <n v="21"/>
    <s v="S"/>
    <n v="4"/>
    <x v="9"/>
  </r>
  <r>
    <n v="147"/>
    <n v="15.1"/>
    <n v="14"/>
    <s v="S"/>
    <n v="4"/>
    <x v="9"/>
  </r>
  <r>
    <n v="148"/>
    <n v="13.9"/>
    <n v="11"/>
    <s v="S"/>
    <n v="5"/>
    <x v="10"/>
  </r>
  <r>
    <n v="149"/>
    <n v="12.3"/>
    <n v="20"/>
    <s v="S"/>
    <n v="5"/>
    <x v="10"/>
  </r>
  <r>
    <n v="150"/>
    <n v="11.2"/>
    <n v="0"/>
    <s v="0"/>
    <n v="0"/>
    <x v="0"/>
  </r>
  <r>
    <n v="151"/>
    <n v="11.3"/>
    <n v="6"/>
    <s v="C"/>
    <n v="1"/>
    <x v="1"/>
  </r>
  <r>
    <n v="152"/>
    <n v="12.9"/>
    <n v="3"/>
    <s v="C"/>
    <n v="1"/>
    <x v="1"/>
  </r>
  <r>
    <n v="153"/>
    <n v="16"/>
    <n v="6"/>
    <s v="C"/>
    <n v="1"/>
    <x v="1"/>
  </r>
  <r>
    <n v="154"/>
    <n v="19.8"/>
    <n v="2"/>
    <s v="C"/>
    <n v="2"/>
    <x v="2"/>
  </r>
  <r>
    <n v="155"/>
    <n v="23.6"/>
    <n v="11"/>
    <s v="C"/>
    <n v="2"/>
    <x v="2"/>
  </r>
  <r>
    <n v="156"/>
    <n v="26.4"/>
    <n v="11"/>
    <s v="C"/>
    <n v="2"/>
    <x v="2"/>
  </r>
  <r>
    <n v="157"/>
    <n v="27.7"/>
    <n v="5"/>
    <s v="C"/>
    <n v="3"/>
    <x v="3"/>
  </r>
  <r>
    <n v="158"/>
    <n v="27.2"/>
    <n v="18"/>
    <s v="C"/>
    <n v="3"/>
    <x v="3"/>
  </r>
  <r>
    <n v="159"/>
    <n v="25.5"/>
    <n v="5"/>
    <s v="C"/>
    <n v="3"/>
    <x v="3"/>
  </r>
  <r>
    <n v="160"/>
    <n v="23.1"/>
    <n v="8"/>
    <s v="C"/>
    <n v="4"/>
    <x v="4"/>
  </r>
  <r>
    <n v="161"/>
    <n v="21"/>
    <n v="22"/>
    <s v="C"/>
    <n v="4"/>
    <x v="4"/>
  </r>
  <r>
    <n v="162"/>
    <n v="20"/>
    <n v="19"/>
    <s v="C"/>
    <n v="4"/>
    <x v="4"/>
  </r>
  <r>
    <n v="163"/>
    <n v="20.399999999999999"/>
    <n v="23"/>
    <s v="C"/>
    <n v="5"/>
    <x v="5"/>
  </r>
  <r>
    <n v="164"/>
    <n v="22.1"/>
    <n v="0"/>
    <s v="0"/>
    <n v="0"/>
    <x v="0"/>
  </r>
  <r>
    <n v="165"/>
    <n v="24.5"/>
    <n v="1"/>
    <s v="S"/>
    <n v="1"/>
    <x v="6"/>
  </r>
  <r>
    <n v="166"/>
    <n v="26.8"/>
    <n v="2"/>
    <s v="S"/>
    <n v="1"/>
    <x v="6"/>
  </r>
  <r>
    <n v="167"/>
    <n v="28"/>
    <n v="4"/>
    <s v="S"/>
    <n v="1"/>
    <x v="6"/>
  </r>
  <r>
    <n v="168"/>
    <n v="27.7"/>
    <n v="8"/>
    <s v="S"/>
    <n v="2"/>
    <x v="7"/>
  </r>
  <r>
    <n v="169"/>
    <n v="25.6"/>
    <n v="4"/>
    <s v="S"/>
    <n v="2"/>
    <x v="7"/>
  </r>
  <r>
    <n v="170"/>
    <n v="22.3"/>
    <n v="7"/>
    <s v="S"/>
    <n v="2"/>
    <x v="7"/>
  </r>
  <r>
    <n v="171"/>
    <n v="18.399999999999999"/>
    <n v="6"/>
    <s v="S"/>
    <n v="3"/>
    <x v="8"/>
  </r>
  <r>
    <n v="172"/>
    <n v="14.9"/>
    <n v="18"/>
    <s v="S"/>
    <n v="3"/>
    <x v="8"/>
  </r>
  <r>
    <n v="173"/>
    <n v="12.5"/>
    <n v="6"/>
    <s v="S"/>
    <n v="3"/>
    <x v="8"/>
  </r>
  <r>
    <n v="174"/>
    <n v="11.7"/>
    <n v="20"/>
    <s v="S"/>
    <n v="4"/>
    <x v="9"/>
  </r>
  <r>
    <n v="175"/>
    <n v="12.3"/>
    <n v="14"/>
    <s v="S"/>
    <n v="4"/>
    <x v="9"/>
  </r>
  <r>
    <n v="176"/>
    <n v="13.7"/>
    <n v="22"/>
    <s v="S"/>
    <n v="4"/>
    <x v="9"/>
  </r>
  <r>
    <n v="177"/>
    <n v="15.2"/>
    <n v="23"/>
    <s v="S"/>
    <n v="5"/>
    <x v="10"/>
  </r>
  <r>
    <n v="178"/>
    <n v="15.9"/>
    <n v="0"/>
    <s v="0"/>
    <n v="0"/>
    <x v="0"/>
  </r>
  <r>
    <n v="179"/>
    <n v="15.1"/>
    <n v="1"/>
    <s v="C"/>
    <n v="1"/>
    <x v="1"/>
  </r>
  <r>
    <n v="180"/>
    <n v="12.9"/>
    <n v="1"/>
    <s v="C"/>
    <n v="1"/>
    <x v="1"/>
  </r>
  <r>
    <n v="181"/>
    <n v="9.6"/>
    <n v="1"/>
    <s v="C"/>
    <n v="1"/>
    <x v="1"/>
  </r>
  <r>
    <n v="182"/>
    <n v="5.9"/>
    <n v="2"/>
    <s v="C"/>
    <n v="2"/>
    <x v="2"/>
  </r>
  <r>
    <n v="183"/>
    <n v="2.8"/>
    <n v="6"/>
    <s v="C"/>
    <n v="2"/>
    <x v="2"/>
  </r>
  <r>
    <n v="184"/>
    <n v="1"/>
    <n v="9"/>
    <s v="C"/>
    <n v="2"/>
    <x v="2"/>
  </r>
  <r>
    <n v="185"/>
    <n v="0.9"/>
    <n v="6"/>
    <s v="C"/>
    <n v="3"/>
    <x v="3"/>
  </r>
  <r>
    <n v="186"/>
    <n v="2.5"/>
    <n v="1"/>
    <s v="C"/>
    <n v="3"/>
    <x v="3"/>
  </r>
  <r>
    <n v="187"/>
    <n v="5"/>
    <n v="3"/>
    <s v="C"/>
    <n v="3"/>
    <x v="3"/>
  </r>
  <r>
    <n v="188"/>
    <n v="7.7"/>
    <n v="7"/>
    <s v="C"/>
    <n v="4"/>
    <x v="4"/>
  </r>
  <r>
    <n v="189"/>
    <n v="9.6999999999999993"/>
    <n v="6"/>
    <s v="C"/>
    <n v="4"/>
    <x v="4"/>
  </r>
  <r>
    <n v="190"/>
    <n v="10.4"/>
    <n v="3"/>
    <s v="C"/>
    <n v="4"/>
    <x v="4"/>
  </r>
  <r>
    <n v="191"/>
    <n v="9.6999999999999993"/>
    <n v="22"/>
    <s v="C"/>
    <n v="5"/>
    <x v="5"/>
  </r>
  <r>
    <n v="192"/>
    <n v="8"/>
    <n v="0"/>
    <s v="0"/>
    <n v="0"/>
    <x v="0"/>
  </r>
  <r>
    <n v="193"/>
    <n v="5.9"/>
    <n v="3"/>
    <s v="S"/>
    <n v="1"/>
    <x v="6"/>
  </r>
  <r>
    <n v="194"/>
    <n v="4.4000000000000004"/>
    <n v="4"/>
    <s v="S"/>
    <n v="1"/>
    <x v="6"/>
  </r>
  <r>
    <n v="195"/>
    <n v="4.2"/>
    <n v="6"/>
    <s v="S"/>
    <n v="1"/>
    <x v="6"/>
  </r>
  <r>
    <n v="196"/>
    <n v="5.6"/>
    <n v="8"/>
    <s v="S"/>
    <n v="2"/>
    <x v="7"/>
  </r>
  <r>
    <n v="197"/>
    <n v="8.6"/>
    <n v="12"/>
    <s v="S"/>
    <n v="2"/>
    <x v="7"/>
  </r>
  <r>
    <n v="198"/>
    <n v="12.5"/>
    <n v="9"/>
    <s v="S"/>
    <n v="2"/>
    <x v="7"/>
  </r>
  <r>
    <n v="199"/>
    <n v="16.399999999999999"/>
    <n v="14"/>
    <s v="S"/>
    <n v="3"/>
    <x v="8"/>
  </r>
  <r>
    <n v="200"/>
    <n v="19.5"/>
    <n v="12"/>
    <s v="S"/>
    <n v="3"/>
    <x v="8"/>
  </r>
  <r>
    <n v="201"/>
    <n v="21.2"/>
    <n v="1"/>
    <s v="S"/>
    <n v="3"/>
    <x v="8"/>
  </r>
  <r>
    <n v="202"/>
    <n v="21.3"/>
    <n v="11"/>
    <s v="S"/>
    <n v="4"/>
    <x v="9"/>
  </r>
  <r>
    <n v="203"/>
    <n v="20.100000000000001"/>
    <n v="6"/>
    <s v="S"/>
    <n v="4"/>
    <x v="9"/>
  </r>
  <r>
    <n v="204"/>
    <n v="18.399999999999999"/>
    <n v="3"/>
    <s v="S"/>
    <n v="4"/>
    <x v="9"/>
  </r>
  <r>
    <n v="205"/>
    <n v="17.100000000000001"/>
    <n v="15"/>
    <s v="S"/>
    <n v="5"/>
    <x v="10"/>
  </r>
  <r>
    <n v="206"/>
    <n v="16.899999999999999"/>
    <n v="16"/>
    <s v="S"/>
    <n v="5"/>
    <x v="10"/>
  </r>
  <r>
    <n v="207"/>
    <n v="18.2"/>
    <n v="17"/>
    <s v="S"/>
    <n v="5"/>
    <x v="10"/>
  </r>
  <r>
    <n v="208"/>
    <n v="20.7"/>
    <n v="18"/>
    <s v="S"/>
    <n v="5"/>
    <x v="10"/>
  </r>
  <r>
    <n v="209"/>
    <n v="24"/>
    <n v="13"/>
    <s v="S"/>
    <n v="5"/>
    <x v="10"/>
  </r>
  <r>
    <n v="210"/>
    <n v="27.2"/>
    <n v="27"/>
    <s v="S"/>
    <n v="5"/>
    <x v="10"/>
  </r>
  <r>
    <n v="211"/>
    <n v="29.4"/>
    <n v="0"/>
    <s v="0"/>
    <n v="0"/>
    <x v="0"/>
  </r>
  <r>
    <n v="212"/>
    <n v="29.9"/>
    <n v="2"/>
    <s v="C"/>
    <n v="1"/>
    <x v="1"/>
  </r>
  <r>
    <n v="213"/>
    <n v="28.8"/>
    <n v="4"/>
    <s v="C"/>
    <n v="1"/>
    <x v="1"/>
  </r>
  <r>
    <n v="214"/>
    <n v="26.2"/>
    <n v="2"/>
    <s v="C"/>
    <n v="1"/>
    <x v="1"/>
  </r>
  <r>
    <n v="215"/>
    <n v="23.1"/>
    <n v="11"/>
    <s v="C"/>
    <n v="1"/>
    <x v="1"/>
  </r>
  <r>
    <n v="216"/>
    <n v="20.3"/>
    <n v="1"/>
    <s v="C"/>
    <n v="2"/>
    <x v="2"/>
  </r>
  <r>
    <n v="217"/>
    <n v="18.5"/>
    <n v="7"/>
    <s v="C"/>
    <n v="2"/>
    <x v="2"/>
  </r>
  <r>
    <n v="218"/>
    <n v="18.2"/>
    <n v="10"/>
    <s v="C"/>
    <n v="3"/>
    <x v="3"/>
  </r>
  <r>
    <n v="219"/>
    <n v="19.100000000000001"/>
    <n v="10"/>
    <s v="C"/>
    <n v="3"/>
    <x v="3"/>
  </r>
  <r>
    <n v="220"/>
    <n v="20.9"/>
    <n v="1"/>
    <s v="C"/>
    <n v="3"/>
    <x v="3"/>
  </r>
  <r>
    <n v="221"/>
    <n v="22.5"/>
    <n v="4"/>
    <s v="C"/>
    <n v="4"/>
    <x v="4"/>
  </r>
  <r>
    <n v="222"/>
    <n v="23.2"/>
    <n v="12"/>
    <s v="C"/>
    <n v="4"/>
    <x v="4"/>
  </r>
  <r>
    <n v="223"/>
    <n v="22.4"/>
    <n v="7"/>
    <s v="C"/>
    <n v="4"/>
    <x v="4"/>
  </r>
  <r>
    <n v="224"/>
    <n v="20"/>
    <n v="16"/>
    <s v="C"/>
    <n v="5"/>
    <x v="5"/>
  </r>
  <r>
    <n v="225"/>
    <n v="16.399999999999999"/>
    <n v="24"/>
    <s v="C"/>
    <n v="5"/>
    <x v="5"/>
  </r>
  <r>
    <n v="226"/>
    <n v="12.3"/>
    <n v="0"/>
    <s v="0"/>
    <n v="0"/>
    <x v="0"/>
  </r>
  <r>
    <n v="227"/>
    <n v="8.6999999999999993"/>
    <n v="5"/>
    <s v="S"/>
    <n v="1"/>
    <x v="6"/>
  </r>
  <r>
    <n v="228"/>
    <n v="6.4"/>
    <n v="1"/>
    <s v="S"/>
    <n v="1"/>
    <x v="6"/>
  </r>
  <r>
    <n v="229"/>
    <n v="5.6"/>
    <n v="6"/>
    <s v="S"/>
    <n v="1"/>
    <x v="6"/>
  </r>
  <r>
    <n v="230"/>
    <n v="6.4"/>
    <n v="12"/>
    <s v="S"/>
    <n v="2"/>
    <x v="7"/>
  </r>
  <r>
    <n v="231"/>
    <n v="8.1999999999999993"/>
    <n v="3"/>
    <s v="S"/>
    <n v="2"/>
    <x v="7"/>
  </r>
  <r>
    <n v="232"/>
    <n v="10"/>
    <n v="12"/>
    <s v="S"/>
    <n v="2"/>
    <x v="7"/>
  </r>
  <r>
    <n v="233"/>
    <n v="11.1"/>
    <n v="17"/>
    <s v="S"/>
    <n v="3"/>
    <x v="8"/>
  </r>
  <r>
    <n v="234"/>
    <n v="10.9"/>
    <n v="16"/>
    <s v="S"/>
    <n v="3"/>
    <x v="8"/>
  </r>
  <r>
    <n v="235"/>
    <n v="9.3000000000000007"/>
    <n v="3"/>
    <s v="S"/>
    <n v="3"/>
    <x v="8"/>
  </r>
  <r>
    <n v="236"/>
    <n v="6.6"/>
    <n v="21"/>
    <s v="S"/>
    <n v="4"/>
    <x v="9"/>
  </r>
  <r>
    <n v="237"/>
    <n v="3.6"/>
    <n v="18"/>
    <s v="S"/>
    <n v="4"/>
    <x v="9"/>
  </r>
  <r>
    <n v="238"/>
    <n v="1.2"/>
    <n v="13"/>
    <s v="S"/>
    <n v="4"/>
    <x v="9"/>
  </r>
  <r>
    <n v="239"/>
    <n v="0.2"/>
    <n v="29"/>
    <s v="S"/>
    <n v="5"/>
    <x v="10"/>
  </r>
  <r>
    <n v="240"/>
    <n v="0.9"/>
    <n v="0"/>
    <s v="0"/>
    <n v="0"/>
    <x v="0"/>
  </r>
  <r>
    <n v="241"/>
    <n v="3.2"/>
    <n v="6"/>
    <s v="S"/>
    <n v="1"/>
    <x v="6"/>
  </r>
  <r>
    <n v="242"/>
    <n v="6.6"/>
    <n v="5"/>
    <s v="S"/>
    <n v="1"/>
    <x v="6"/>
  </r>
  <r>
    <n v="243"/>
    <n v="10"/>
    <n v="2"/>
    <s v="S"/>
    <n v="1"/>
    <x v="6"/>
  </r>
  <r>
    <n v="244"/>
    <n v="12.7"/>
    <n v="8"/>
    <s v="S"/>
    <n v="2"/>
    <x v="7"/>
  </r>
  <r>
    <n v="245"/>
    <n v="14.1"/>
    <n v="1"/>
    <s v="S"/>
    <n v="2"/>
    <x v="7"/>
  </r>
  <r>
    <n v="246"/>
    <n v="14"/>
    <n v="11"/>
    <s v="S"/>
    <n v="2"/>
    <x v="7"/>
  </r>
  <r>
    <n v="247"/>
    <n v="12.7"/>
    <n v="13"/>
    <s v="S"/>
    <n v="3"/>
    <x v="8"/>
  </r>
  <r>
    <n v="248"/>
    <n v="11.1"/>
    <n v="18"/>
    <s v="S"/>
    <n v="3"/>
    <x v="8"/>
  </r>
  <r>
    <n v="249"/>
    <n v="10"/>
    <n v="15"/>
    <s v="S"/>
    <n v="3"/>
    <x v="8"/>
  </r>
  <r>
    <n v="250"/>
    <n v="10.1"/>
    <n v="12"/>
    <s v="S"/>
    <n v="4"/>
    <x v="9"/>
  </r>
  <r>
    <n v="251"/>
    <n v="11.7"/>
    <n v="2"/>
    <s v="S"/>
    <n v="4"/>
    <x v="9"/>
  </r>
  <r>
    <n v="252"/>
    <n v="14.8"/>
    <n v="21"/>
    <s v="S"/>
    <n v="4"/>
    <x v="9"/>
  </r>
  <r>
    <n v="253"/>
    <n v="18.7"/>
    <n v="28"/>
    <s v="S"/>
    <n v="5"/>
    <x v="10"/>
  </r>
  <r>
    <n v="254"/>
    <n v="22.5"/>
    <n v="0"/>
    <s v="0"/>
    <n v="0"/>
    <x v="0"/>
  </r>
  <r>
    <n v="255"/>
    <n v="25.4"/>
    <n v="3"/>
    <s v="C"/>
    <n v="1"/>
    <x v="1"/>
  </r>
  <r>
    <n v="256"/>
    <n v="26.8"/>
    <n v="5"/>
    <s v="C"/>
    <n v="1"/>
    <x v="1"/>
  </r>
  <r>
    <n v="257"/>
    <n v="26.5"/>
    <n v="5"/>
    <s v="C"/>
    <n v="1"/>
    <x v="1"/>
  </r>
  <r>
    <n v="258"/>
    <n v="24.9"/>
    <n v="7"/>
    <s v="C"/>
    <n v="2"/>
    <x v="2"/>
  </r>
  <r>
    <n v="259"/>
    <n v="22.6"/>
    <n v="1"/>
    <s v="C"/>
    <n v="2"/>
    <x v="2"/>
  </r>
  <r>
    <n v="260"/>
    <n v="20.7"/>
    <n v="6"/>
    <s v="C"/>
    <n v="2"/>
    <x v="2"/>
  </r>
  <r>
    <n v="261"/>
    <n v="19.899999999999999"/>
    <n v="6"/>
    <s v="C"/>
    <n v="3"/>
    <x v="3"/>
  </r>
  <r>
    <n v="262"/>
    <n v="20.399999999999999"/>
    <n v="10"/>
    <s v="C"/>
    <n v="3"/>
    <x v="3"/>
  </r>
  <r>
    <n v="263"/>
    <n v="22.3"/>
    <n v="16"/>
    <s v="C"/>
    <n v="3"/>
    <x v="3"/>
  </r>
  <r>
    <n v="264"/>
    <n v="24.8"/>
    <n v="9"/>
    <s v="C"/>
    <n v="4"/>
    <x v="4"/>
  </r>
  <r>
    <n v="265"/>
    <n v="27.2"/>
    <n v="18"/>
    <s v="C"/>
    <n v="4"/>
    <x v="4"/>
  </r>
  <r>
    <n v="266"/>
    <n v="28.6"/>
    <n v="4"/>
    <s v="C"/>
    <n v="4"/>
    <x v="4"/>
  </r>
  <r>
    <n v="267"/>
    <n v="28.4"/>
    <n v="22"/>
    <s v="C"/>
    <n v="5"/>
    <x v="5"/>
  </r>
  <r>
    <n v="268"/>
    <n v="26.5"/>
    <n v="0"/>
    <s v="0"/>
    <n v="0"/>
    <x v="0"/>
  </r>
  <r>
    <n v="269"/>
    <n v="23.3"/>
    <n v="4"/>
    <s v="C"/>
    <n v="1"/>
    <x v="1"/>
  </r>
  <r>
    <n v="270"/>
    <n v="19.5"/>
    <n v="6"/>
    <s v="C"/>
    <n v="1"/>
    <x v="1"/>
  </r>
  <r>
    <n v="271"/>
    <n v="16"/>
    <n v="6"/>
    <s v="C"/>
    <n v="1"/>
    <x v="1"/>
  </r>
  <r>
    <n v="272"/>
    <n v="13.7"/>
    <n v="9"/>
    <s v="C"/>
    <n v="2"/>
    <x v="2"/>
  </r>
  <r>
    <n v="273"/>
    <n v="12.9"/>
    <n v="7"/>
    <s v="C"/>
    <n v="2"/>
    <x v="2"/>
  </r>
  <r>
    <n v="274"/>
    <n v="13.5"/>
    <n v="1"/>
    <s v="C"/>
    <n v="2"/>
    <x v="2"/>
  </r>
  <r>
    <n v="275"/>
    <n v="15"/>
    <n v="18"/>
    <s v="C"/>
    <n v="3"/>
    <x v="3"/>
  </r>
  <r>
    <n v="276"/>
    <n v="16.399999999999999"/>
    <n v="13"/>
    <s v="C"/>
    <n v="3"/>
    <x v="3"/>
  </r>
  <r>
    <n v="277"/>
    <n v="17.100000000000001"/>
    <n v="2"/>
    <s v="C"/>
    <n v="3"/>
    <x v="3"/>
  </r>
  <r>
    <n v="278"/>
    <n v="16.3"/>
    <n v="10"/>
    <s v="C"/>
    <n v="4"/>
    <x v="4"/>
  </r>
  <r>
    <n v="279"/>
    <n v="14"/>
    <n v="6"/>
    <s v="C"/>
    <n v="4"/>
    <x v="4"/>
  </r>
  <r>
    <n v="280"/>
    <n v="10.5"/>
    <n v="20"/>
    <s v="C"/>
    <n v="4"/>
    <x v="4"/>
  </r>
  <r>
    <n v="281"/>
    <n v="6.7"/>
    <n v="17"/>
    <s v="C"/>
    <n v="5"/>
    <x v="5"/>
  </r>
  <r>
    <n v="282"/>
    <n v="3.5"/>
    <n v="13"/>
    <s v="C"/>
    <n v="5"/>
    <x v="5"/>
  </r>
  <r>
    <n v="283"/>
    <n v="1.6"/>
    <n v="18"/>
    <s v="C"/>
    <n v="5"/>
    <x v="5"/>
  </r>
  <r>
    <n v="284"/>
    <n v="1.4"/>
    <n v="20"/>
    <s v="C"/>
    <n v="5"/>
    <x v="5"/>
  </r>
  <r>
    <n v="285"/>
    <n v="2.8"/>
    <n v="0"/>
    <s v="0"/>
    <n v="0"/>
    <x v="0"/>
  </r>
  <r>
    <n v="286"/>
    <n v="5.2"/>
    <n v="6"/>
    <s v="S"/>
    <n v="1"/>
    <x v="6"/>
  </r>
  <r>
    <n v="287"/>
    <n v="7.7"/>
    <n v="5"/>
    <s v="S"/>
    <n v="1"/>
    <x v="6"/>
  </r>
  <r>
    <n v="288"/>
    <n v="9.6"/>
    <n v="1"/>
    <s v="S"/>
    <n v="1"/>
    <x v="6"/>
  </r>
  <r>
    <n v="289"/>
    <n v="10.1"/>
    <n v="8"/>
    <s v="S"/>
    <n v="2"/>
    <x v="7"/>
  </r>
  <r>
    <n v="290"/>
    <n v="9.3000000000000007"/>
    <n v="3"/>
    <s v="S"/>
    <n v="2"/>
    <x v="7"/>
  </r>
  <r>
    <n v="291"/>
    <n v="7.4"/>
    <n v="5"/>
    <s v="S"/>
    <n v="2"/>
    <x v="7"/>
  </r>
  <r>
    <n v="292"/>
    <n v="5.0999999999999996"/>
    <n v="17"/>
    <s v="S"/>
    <n v="3"/>
    <x v="8"/>
  </r>
  <r>
    <n v="293"/>
    <n v="3.5"/>
    <n v="9"/>
    <s v="S"/>
    <n v="3"/>
    <x v="8"/>
  </r>
  <r>
    <n v="294"/>
    <n v="3.2"/>
    <n v="4"/>
    <s v="S"/>
    <n v="3"/>
    <x v="8"/>
  </r>
  <r>
    <n v="295"/>
    <n v="4.5999999999999996"/>
    <n v="24"/>
    <s v="S"/>
    <n v="4"/>
    <x v="9"/>
  </r>
  <r>
    <n v="296"/>
    <n v="7.5"/>
    <n v="21"/>
    <s v="S"/>
    <n v="4"/>
    <x v="9"/>
  </r>
  <r>
    <n v="297"/>
    <n v="11.3"/>
    <n v="8"/>
    <s v="S"/>
    <n v="5"/>
    <x v="10"/>
  </r>
  <r>
    <n v="298"/>
    <n v="15.2"/>
    <n v="23"/>
    <s v="S"/>
    <n v="5"/>
    <x v="10"/>
  </r>
  <r>
    <n v="299"/>
    <n v="18.3"/>
    <n v="0"/>
    <s v="0"/>
    <n v="0"/>
    <x v="0"/>
  </r>
  <r>
    <n v="300"/>
    <n v="19.899999999999999"/>
    <n v="5"/>
    <s v="C"/>
    <n v="1"/>
    <x v="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  <r>
    <m/>
    <m/>
    <m/>
    <m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BEFC4-AA52-4EAE-8964-47748B375A03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H2:I15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Średnia z Opad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1" xr16:uid="{AC747BE1-A4CC-4839-A89E-8790341F23F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2" xr16:uid="{636A41AF-BAE0-4900-AFC3-64EC5FB2EA08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3" xr16:uid="{3E5CE427-3EB1-464E-8B52-9A739453EE31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4" xr16:uid="{77D49879-4025-4861-A1D9-164ED63BB471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goda" connectionId="5" xr16:uid="{F9957ED8-5AF9-432D-9D04-1D8BFCC748B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"/>
  <sheetViews>
    <sheetView topLeftCell="A283" workbookViewId="0">
      <selection activeCell="A301" sqref="A301:XFD301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25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25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25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25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25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E123D-E381-4A27-A469-4521A6A4A34A}">
  <dimension ref="A1:I501"/>
  <sheetViews>
    <sheetView workbookViewId="0">
      <selection activeCell="H3" sqref="H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>IF(AND(B2&gt;=20,C2&lt;=5),1,0)</f>
        <v>0</v>
      </c>
      <c r="H2" s="1" t="s">
        <v>8</v>
      </c>
      <c r="I2">
        <f>SUM(F:F)</f>
        <v>63</v>
      </c>
    </row>
    <row r="3" spans="1:9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ref="F3:F66" si="0">IF(AND(B3&gt;=20,C3&lt;=5),1,0)</f>
        <v>1</v>
      </c>
    </row>
    <row r="4" spans="1:9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1</v>
      </c>
    </row>
    <row r="5" spans="1:9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1</v>
      </c>
    </row>
    <row r="6" spans="1:9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0</v>
      </c>
    </row>
    <row r="7" spans="1:9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0</v>
      </c>
    </row>
    <row r="8" spans="1:9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</row>
    <row r="9" spans="1:9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</row>
    <row r="10" spans="1:9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0</v>
      </c>
    </row>
    <row r="11" spans="1:9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0</v>
      </c>
    </row>
    <row r="12" spans="1:9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1</v>
      </c>
    </row>
    <row r="13" spans="1:9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0</v>
      </c>
    </row>
    <row r="14" spans="1:9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0</v>
      </c>
    </row>
    <row r="15" spans="1:9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0</v>
      </c>
    </row>
    <row r="16" spans="1:9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1</v>
      </c>
    </row>
    <row r="18" spans="1:6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</row>
    <row r="19" spans="1:6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0</v>
      </c>
    </row>
    <row r="23" spans="1:6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0</v>
      </c>
    </row>
    <row r="24" spans="1:6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0</v>
      </c>
    </row>
    <row r="25" spans="1:6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0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0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0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0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0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0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0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0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0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0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0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0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0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ref="F67:F130" si="1">IF(AND(B67&gt;=20,C67&lt;=5),1,0)</f>
        <v>1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1"/>
        <v>0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1"/>
        <v>1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1"/>
        <v>0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1"/>
        <v>0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1"/>
        <v>0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1"/>
        <v>0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1"/>
        <v>0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1"/>
        <v>0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1"/>
        <v>0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1"/>
        <v>0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1"/>
        <v>0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1"/>
        <v>0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1"/>
        <v>0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1"/>
        <v>0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1"/>
        <v>0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1"/>
        <v>0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1"/>
        <v>0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1"/>
        <v>0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1"/>
        <v>1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1"/>
        <v>0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ref="F131:F194" si="2">IF(AND(B131&gt;=20,C131&lt;=5),1,0)</f>
        <v>0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2"/>
        <v>0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2"/>
        <v>0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2"/>
        <v>0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2"/>
        <v>0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2"/>
        <v>0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2"/>
        <v>0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2"/>
        <v>0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2"/>
        <v>0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2"/>
        <v>0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2"/>
        <v>0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2"/>
        <v>0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2"/>
        <v>0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2"/>
        <v>0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2"/>
        <v>0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2"/>
        <v>1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2"/>
        <v>1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2"/>
        <v>0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2"/>
        <v>1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2"/>
        <v>1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2"/>
        <v>0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2"/>
        <v>0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2"/>
        <v>0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2"/>
        <v>0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2"/>
        <v>0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2"/>
        <v>0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2"/>
        <v>0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ref="F195:F258" si="3">IF(AND(B195&gt;=20,C195&lt;=5),1,0)</f>
        <v>0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3"/>
        <v>0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3"/>
        <v>0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3"/>
        <v>0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3"/>
        <v>0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3"/>
        <v>0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3"/>
        <v>0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3"/>
        <v>0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3"/>
        <v>0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3"/>
        <v>0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3"/>
        <v>0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3"/>
        <v>1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3"/>
        <v>1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3"/>
        <v>1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3"/>
        <v>1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3"/>
        <v>0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3"/>
        <v>0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3"/>
        <v>0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3"/>
        <v>0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3"/>
        <v>0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3"/>
        <v>0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3"/>
        <v>0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3"/>
        <v>0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3"/>
        <v>0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3"/>
        <v>0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3"/>
        <v>0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3"/>
        <v>0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3"/>
        <v>1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3"/>
        <v>1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ref="F259:F322" si="4">IF(AND(B259&gt;=20,C259&lt;=5),1,0)</f>
        <v>0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4"/>
        <v>1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4"/>
        <v>0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4"/>
        <v>0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4"/>
        <v>0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4"/>
        <v>0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4"/>
        <v>1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4"/>
        <v>1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4"/>
        <v>1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4"/>
        <v>0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4"/>
        <v>0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4"/>
        <v>0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4"/>
        <v>0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4"/>
        <v>0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4"/>
        <v>0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4"/>
        <v>0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4"/>
        <v>0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4"/>
        <v>0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4"/>
        <v>0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4"/>
        <v>0</v>
      </c>
    </row>
    <row r="302" spans="1:6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4"/>
        <v>1</v>
      </c>
    </row>
    <row r="303" spans="1:6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4"/>
        <v>1</v>
      </c>
    </row>
    <row r="313" spans="1:6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4"/>
        <v>1</v>
      </c>
    </row>
    <row r="315" spans="1:6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4"/>
        <v>1</v>
      </c>
    </row>
    <row r="316" spans="1:6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4"/>
        <v>1</v>
      </c>
    </row>
    <row r="317" spans="1:6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ref="F323:F386" si="5">IF(AND(B323&gt;=20,C323&lt;=5),1,0)</f>
        <v>1</v>
      </c>
    </row>
    <row r="324" spans="1:6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5"/>
        <v>1</v>
      </c>
    </row>
    <row r="325" spans="1:6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5"/>
        <v>1</v>
      </c>
    </row>
    <row r="359" spans="1:6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5"/>
        <v>1</v>
      </c>
    </row>
    <row r="360" spans="1:6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5"/>
        <v>1</v>
      </c>
    </row>
    <row r="361" spans="1:6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5"/>
        <v>1</v>
      </c>
    </row>
    <row r="368" spans="1:6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5"/>
        <v>0</v>
      </c>
    </row>
    <row r="387" spans="1:6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ref="F387:F450" si="6">IF(AND(B387&gt;=20,C387&lt;=5),1,0)</f>
        <v>0</v>
      </c>
    </row>
    <row r="388" spans="1:6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6"/>
        <v>0</v>
      </c>
    </row>
    <row r="389" spans="1:6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6"/>
        <v>1</v>
      </c>
    </row>
    <row r="415" spans="1:6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6"/>
        <v>1</v>
      </c>
    </row>
    <row r="416" spans="1:6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6"/>
        <v>0</v>
      </c>
    </row>
    <row r="451" spans="1:6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ref="F451:F501" si="7">IF(AND(B451&gt;=20,C451&lt;=5),1,0)</f>
        <v>0</v>
      </c>
    </row>
    <row r="452" spans="1:6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95DD0-8D78-4E58-BF1F-692A8B7E2B6E}">
  <dimension ref="A1:K501"/>
  <sheetViews>
    <sheetView workbookViewId="0">
      <selection activeCell="J8" sqref="J8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8" max="8" width="6" bestFit="1" customWidth="1"/>
  </cols>
  <sheetData>
    <row r="1" spans="1:1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9</v>
      </c>
      <c r="G1" t="s">
        <v>10</v>
      </c>
      <c r="H1" t="s">
        <v>0</v>
      </c>
      <c r="K1" t="s">
        <v>12</v>
      </c>
    </row>
    <row r="2" spans="1:11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v>0</v>
      </c>
      <c r="H2">
        <v>1</v>
      </c>
      <c r="I2" s="2" t="s">
        <v>11</v>
      </c>
      <c r="J2" s="3">
        <f>VLOOKUP(MAX(G:G),G:H,2,FALSE)</f>
        <v>455</v>
      </c>
      <c r="K2">
        <f>MAX(G:G)</f>
        <v>8</v>
      </c>
    </row>
    <row r="3" spans="1:11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>IF(B3&gt;B2,1,0)</f>
        <v>1</v>
      </c>
      <c r="G3">
        <f>IF(F3=1,G2+1,0)</f>
        <v>1</v>
      </c>
      <c r="H3">
        <v>2</v>
      </c>
    </row>
    <row r="4" spans="1:11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ref="F4:F67" si="0">IF(B4&gt;B3,1,0)</f>
        <v>1</v>
      </c>
      <c r="G4">
        <f t="shared" ref="G4:G67" si="1">IF(F4=1,G3+1,0)</f>
        <v>2</v>
      </c>
      <c r="H4">
        <v>3</v>
      </c>
    </row>
    <row r="5" spans="1:11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0</v>
      </c>
      <c r="G5">
        <f t="shared" si="1"/>
        <v>0</v>
      </c>
      <c r="H5">
        <v>4</v>
      </c>
    </row>
    <row r="6" spans="1:11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0</v>
      </c>
      <c r="G6">
        <f t="shared" si="1"/>
        <v>0</v>
      </c>
      <c r="H6">
        <v>5</v>
      </c>
    </row>
    <row r="7" spans="1:11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0</v>
      </c>
      <c r="G7">
        <f t="shared" si="1"/>
        <v>0</v>
      </c>
      <c r="H7">
        <v>6</v>
      </c>
    </row>
    <row r="8" spans="1:11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  <c r="G8">
        <f t="shared" si="1"/>
        <v>0</v>
      </c>
      <c r="H8">
        <v>7</v>
      </c>
    </row>
    <row r="9" spans="1:11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  <c r="G9">
        <f t="shared" si="1"/>
        <v>0</v>
      </c>
      <c r="H9">
        <v>8</v>
      </c>
    </row>
    <row r="10" spans="1:11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1</v>
      </c>
      <c r="G10">
        <f t="shared" si="1"/>
        <v>1</v>
      </c>
      <c r="H10">
        <v>9</v>
      </c>
    </row>
    <row r="11" spans="1:11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1</v>
      </c>
      <c r="G11">
        <f t="shared" si="1"/>
        <v>2</v>
      </c>
      <c r="H11">
        <v>10</v>
      </c>
    </row>
    <row r="12" spans="1:11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1</v>
      </c>
      <c r="G12">
        <f t="shared" si="1"/>
        <v>3</v>
      </c>
      <c r="H12">
        <v>11</v>
      </c>
    </row>
    <row r="13" spans="1:11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1</v>
      </c>
      <c r="G13">
        <f t="shared" si="1"/>
        <v>4</v>
      </c>
      <c r="H13">
        <v>12</v>
      </c>
    </row>
    <row r="14" spans="1:11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1</v>
      </c>
      <c r="G14">
        <f t="shared" si="1"/>
        <v>5</v>
      </c>
      <c r="H14">
        <v>13</v>
      </c>
    </row>
    <row r="15" spans="1:11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1</v>
      </c>
      <c r="G15">
        <f t="shared" si="1"/>
        <v>6</v>
      </c>
      <c r="H15">
        <v>14</v>
      </c>
    </row>
    <row r="16" spans="1:11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0</v>
      </c>
      <c r="G16">
        <f t="shared" si="1"/>
        <v>0</v>
      </c>
      <c r="H16">
        <v>15</v>
      </c>
    </row>
    <row r="17" spans="1:8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0</v>
      </c>
      <c r="G17">
        <f t="shared" si="1"/>
        <v>0</v>
      </c>
      <c r="H17">
        <v>16</v>
      </c>
    </row>
    <row r="18" spans="1:8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0</v>
      </c>
      <c r="G18">
        <f t="shared" si="1"/>
        <v>0</v>
      </c>
      <c r="H18">
        <v>17</v>
      </c>
    </row>
    <row r="19" spans="1:8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  <c r="G19">
        <f t="shared" si="1"/>
        <v>0</v>
      </c>
      <c r="H19">
        <v>18</v>
      </c>
    </row>
    <row r="20" spans="1:8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  <c r="G20">
        <f t="shared" si="1"/>
        <v>0</v>
      </c>
      <c r="H20">
        <v>19</v>
      </c>
    </row>
    <row r="21" spans="1:8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  <c r="G21">
        <f t="shared" si="1"/>
        <v>0</v>
      </c>
      <c r="H21">
        <v>20</v>
      </c>
    </row>
    <row r="22" spans="1:8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1</v>
      </c>
      <c r="G22">
        <f t="shared" si="1"/>
        <v>1</v>
      </c>
      <c r="H22">
        <v>21</v>
      </c>
    </row>
    <row r="23" spans="1:8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1</v>
      </c>
      <c r="G23">
        <f t="shared" si="1"/>
        <v>2</v>
      </c>
      <c r="H23">
        <v>22</v>
      </c>
    </row>
    <row r="24" spans="1:8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1</v>
      </c>
      <c r="G24">
        <f t="shared" si="1"/>
        <v>3</v>
      </c>
      <c r="H24">
        <v>23</v>
      </c>
    </row>
    <row r="25" spans="1:8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1</v>
      </c>
      <c r="G25">
        <f t="shared" si="1"/>
        <v>4</v>
      </c>
      <c r="H25">
        <v>24</v>
      </c>
    </row>
    <row r="26" spans="1:8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  <c r="G26">
        <f t="shared" si="1"/>
        <v>0</v>
      </c>
      <c r="H26">
        <v>25</v>
      </c>
    </row>
    <row r="27" spans="1:8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  <c r="G27">
        <f t="shared" si="1"/>
        <v>0</v>
      </c>
      <c r="H27">
        <v>26</v>
      </c>
    </row>
    <row r="28" spans="1:8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  <c r="G28">
        <f t="shared" si="1"/>
        <v>0</v>
      </c>
      <c r="H28">
        <v>27</v>
      </c>
    </row>
    <row r="29" spans="1:8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  <c r="G29">
        <f t="shared" si="1"/>
        <v>0</v>
      </c>
      <c r="H29">
        <v>28</v>
      </c>
    </row>
    <row r="30" spans="1:8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  <c r="G30">
        <f t="shared" si="1"/>
        <v>0</v>
      </c>
      <c r="H30">
        <v>29</v>
      </c>
    </row>
    <row r="31" spans="1:8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  <c r="G31">
        <f t="shared" si="1"/>
        <v>0</v>
      </c>
      <c r="H31">
        <v>30</v>
      </c>
    </row>
    <row r="32" spans="1:8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  <c r="G32">
        <f t="shared" si="1"/>
        <v>0</v>
      </c>
      <c r="H32">
        <v>31</v>
      </c>
    </row>
    <row r="33" spans="1:8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1</v>
      </c>
      <c r="G33">
        <f t="shared" si="1"/>
        <v>1</v>
      </c>
      <c r="H33">
        <v>32</v>
      </c>
    </row>
    <row r="34" spans="1:8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1</v>
      </c>
      <c r="G34">
        <f t="shared" si="1"/>
        <v>2</v>
      </c>
      <c r="H34">
        <v>33</v>
      </c>
    </row>
    <row r="35" spans="1:8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1</v>
      </c>
      <c r="G35">
        <f t="shared" si="1"/>
        <v>3</v>
      </c>
      <c r="H35">
        <v>34</v>
      </c>
    </row>
    <row r="36" spans="1:8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1</v>
      </c>
      <c r="G36">
        <f t="shared" si="1"/>
        <v>4</v>
      </c>
      <c r="H36">
        <v>35</v>
      </c>
    </row>
    <row r="37" spans="1:8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1</v>
      </c>
      <c r="G37">
        <f t="shared" si="1"/>
        <v>5</v>
      </c>
      <c r="H37">
        <v>36</v>
      </c>
    </row>
    <row r="38" spans="1:8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  <c r="G38">
        <f t="shared" si="1"/>
        <v>0</v>
      </c>
      <c r="H38">
        <v>37</v>
      </c>
    </row>
    <row r="39" spans="1:8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  <c r="G39">
        <f t="shared" si="1"/>
        <v>0</v>
      </c>
      <c r="H39">
        <v>38</v>
      </c>
    </row>
    <row r="40" spans="1:8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  <c r="G40">
        <f t="shared" si="1"/>
        <v>0</v>
      </c>
      <c r="H40">
        <v>39</v>
      </c>
    </row>
    <row r="41" spans="1:8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  <c r="G41">
        <f t="shared" si="1"/>
        <v>0</v>
      </c>
      <c r="H41">
        <v>40</v>
      </c>
    </row>
    <row r="42" spans="1:8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  <c r="G42">
        <f t="shared" si="1"/>
        <v>0</v>
      </c>
      <c r="H42">
        <v>41</v>
      </c>
    </row>
    <row r="43" spans="1:8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1</v>
      </c>
      <c r="G43">
        <f t="shared" si="1"/>
        <v>1</v>
      </c>
      <c r="H43">
        <v>42</v>
      </c>
    </row>
    <row r="44" spans="1:8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1</v>
      </c>
      <c r="G44">
        <f t="shared" si="1"/>
        <v>2</v>
      </c>
      <c r="H44">
        <v>43</v>
      </c>
    </row>
    <row r="45" spans="1:8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1</v>
      </c>
      <c r="G45">
        <f t="shared" si="1"/>
        <v>3</v>
      </c>
      <c r="H45">
        <v>44</v>
      </c>
    </row>
    <row r="46" spans="1:8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1</v>
      </c>
      <c r="G46">
        <f t="shared" si="1"/>
        <v>4</v>
      </c>
      <c r="H46">
        <v>45</v>
      </c>
    </row>
    <row r="47" spans="1:8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1</v>
      </c>
      <c r="G47">
        <f t="shared" si="1"/>
        <v>5</v>
      </c>
      <c r="H47">
        <v>46</v>
      </c>
    </row>
    <row r="48" spans="1:8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1</v>
      </c>
      <c r="G48">
        <f t="shared" si="1"/>
        <v>6</v>
      </c>
      <c r="H48">
        <v>47</v>
      </c>
    </row>
    <row r="49" spans="1:8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  <c r="G49">
        <f t="shared" si="1"/>
        <v>0</v>
      </c>
      <c r="H49">
        <v>48</v>
      </c>
    </row>
    <row r="50" spans="1:8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  <c r="G50">
        <f t="shared" si="1"/>
        <v>0</v>
      </c>
      <c r="H50">
        <v>49</v>
      </c>
    </row>
    <row r="51" spans="1:8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  <c r="G51">
        <f t="shared" si="1"/>
        <v>0</v>
      </c>
      <c r="H51">
        <v>50</v>
      </c>
    </row>
    <row r="52" spans="1:8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  <c r="G52">
        <f t="shared" si="1"/>
        <v>0</v>
      </c>
      <c r="H52">
        <v>51</v>
      </c>
    </row>
    <row r="53" spans="1:8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  <c r="G53">
        <f t="shared" si="1"/>
        <v>0</v>
      </c>
      <c r="H53">
        <v>52</v>
      </c>
    </row>
    <row r="54" spans="1:8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1</v>
      </c>
      <c r="G54">
        <f t="shared" si="1"/>
        <v>1</v>
      </c>
      <c r="H54">
        <v>53</v>
      </c>
    </row>
    <row r="55" spans="1:8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1</v>
      </c>
      <c r="G55">
        <f t="shared" si="1"/>
        <v>2</v>
      </c>
      <c r="H55">
        <v>54</v>
      </c>
    </row>
    <row r="56" spans="1:8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1</v>
      </c>
      <c r="G56">
        <f t="shared" si="1"/>
        <v>3</v>
      </c>
      <c r="H56">
        <v>55</v>
      </c>
    </row>
    <row r="57" spans="1:8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1</v>
      </c>
      <c r="G57">
        <f t="shared" si="1"/>
        <v>4</v>
      </c>
      <c r="H57">
        <v>56</v>
      </c>
    </row>
    <row r="58" spans="1:8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1</v>
      </c>
      <c r="G58">
        <f t="shared" si="1"/>
        <v>5</v>
      </c>
      <c r="H58">
        <v>57</v>
      </c>
    </row>
    <row r="59" spans="1:8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1</v>
      </c>
      <c r="G59">
        <f t="shared" si="1"/>
        <v>6</v>
      </c>
      <c r="H59">
        <v>58</v>
      </c>
    </row>
    <row r="60" spans="1:8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0</v>
      </c>
      <c r="G60">
        <f t="shared" si="1"/>
        <v>0</v>
      </c>
      <c r="H60">
        <v>59</v>
      </c>
    </row>
    <row r="61" spans="1:8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0</v>
      </c>
      <c r="G61">
        <f t="shared" si="1"/>
        <v>0</v>
      </c>
      <c r="H61">
        <v>60</v>
      </c>
    </row>
    <row r="62" spans="1:8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0</v>
      </c>
      <c r="G62">
        <f t="shared" si="1"/>
        <v>0</v>
      </c>
      <c r="H62">
        <v>61</v>
      </c>
    </row>
    <row r="63" spans="1:8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0</v>
      </c>
      <c r="G63">
        <f t="shared" si="1"/>
        <v>0</v>
      </c>
      <c r="H63">
        <v>62</v>
      </c>
    </row>
    <row r="64" spans="1:8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0</v>
      </c>
      <c r="G64">
        <f t="shared" si="1"/>
        <v>0</v>
      </c>
      <c r="H64">
        <v>63</v>
      </c>
    </row>
    <row r="65" spans="1:8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  <c r="G65">
        <f t="shared" si="1"/>
        <v>1</v>
      </c>
      <c r="H65">
        <v>64</v>
      </c>
    </row>
    <row r="66" spans="1:8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0"/>
        <v>1</v>
      </c>
      <c r="G66">
        <f t="shared" si="1"/>
        <v>2</v>
      </c>
      <c r="H66">
        <v>65</v>
      </c>
    </row>
    <row r="67" spans="1:8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0"/>
        <v>1</v>
      </c>
      <c r="G67">
        <f t="shared" si="1"/>
        <v>3</v>
      </c>
      <c r="H67">
        <v>66</v>
      </c>
    </row>
    <row r="68" spans="1:8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ref="F68:F131" si="2">IF(B68&gt;B67,1,0)</f>
        <v>1</v>
      </c>
      <c r="G68">
        <f t="shared" ref="G68:G131" si="3">IF(F68=1,G67+1,0)</f>
        <v>4</v>
      </c>
      <c r="H68">
        <v>67</v>
      </c>
    </row>
    <row r="69" spans="1:8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2"/>
        <v>1</v>
      </c>
      <c r="G69">
        <f t="shared" si="3"/>
        <v>5</v>
      </c>
      <c r="H69">
        <v>68</v>
      </c>
    </row>
    <row r="70" spans="1:8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2"/>
        <v>0</v>
      </c>
      <c r="G70">
        <f t="shared" si="3"/>
        <v>0</v>
      </c>
      <c r="H70">
        <v>69</v>
      </c>
    </row>
    <row r="71" spans="1:8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2"/>
        <v>0</v>
      </c>
      <c r="G71">
        <f t="shared" si="3"/>
        <v>0</v>
      </c>
      <c r="H71">
        <v>70</v>
      </c>
    </row>
    <row r="72" spans="1:8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2"/>
        <v>0</v>
      </c>
      <c r="G72">
        <f t="shared" si="3"/>
        <v>0</v>
      </c>
      <c r="H72">
        <v>71</v>
      </c>
    </row>
    <row r="73" spans="1:8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2"/>
        <v>0</v>
      </c>
      <c r="G73">
        <f t="shared" si="3"/>
        <v>0</v>
      </c>
      <c r="H73">
        <v>72</v>
      </c>
    </row>
    <row r="74" spans="1:8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2"/>
        <v>0</v>
      </c>
      <c r="G74">
        <f t="shared" si="3"/>
        <v>0</v>
      </c>
      <c r="H74">
        <v>73</v>
      </c>
    </row>
    <row r="75" spans="1:8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2"/>
        <v>0</v>
      </c>
      <c r="G75">
        <f t="shared" si="3"/>
        <v>0</v>
      </c>
      <c r="H75">
        <v>74</v>
      </c>
    </row>
    <row r="76" spans="1:8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2"/>
        <v>0</v>
      </c>
      <c r="G76">
        <f t="shared" si="3"/>
        <v>0</v>
      </c>
      <c r="H76">
        <v>75</v>
      </c>
    </row>
    <row r="77" spans="1:8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2"/>
        <v>1</v>
      </c>
      <c r="G77">
        <f t="shared" si="3"/>
        <v>1</v>
      </c>
      <c r="H77">
        <v>76</v>
      </c>
    </row>
    <row r="78" spans="1:8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2"/>
        <v>1</v>
      </c>
      <c r="G78">
        <f t="shared" si="3"/>
        <v>2</v>
      </c>
      <c r="H78">
        <v>77</v>
      </c>
    </row>
    <row r="79" spans="1:8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2"/>
        <v>1</v>
      </c>
      <c r="G79">
        <f t="shared" si="3"/>
        <v>3</v>
      </c>
      <c r="H79">
        <v>78</v>
      </c>
    </row>
    <row r="80" spans="1:8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2"/>
        <v>1</v>
      </c>
      <c r="G80">
        <f t="shared" si="3"/>
        <v>4</v>
      </c>
      <c r="H80">
        <v>79</v>
      </c>
    </row>
    <row r="81" spans="1:8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2"/>
        <v>0</v>
      </c>
      <c r="G81">
        <f t="shared" si="3"/>
        <v>0</v>
      </c>
      <c r="H81">
        <v>80</v>
      </c>
    </row>
    <row r="82" spans="1:8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2"/>
        <v>0</v>
      </c>
      <c r="G82">
        <f t="shared" si="3"/>
        <v>0</v>
      </c>
      <c r="H82">
        <v>81</v>
      </c>
    </row>
    <row r="83" spans="1:8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2"/>
        <v>0</v>
      </c>
      <c r="G83">
        <f t="shared" si="3"/>
        <v>0</v>
      </c>
      <c r="H83">
        <v>82</v>
      </c>
    </row>
    <row r="84" spans="1:8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2"/>
        <v>0</v>
      </c>
      <c r="G84">
        <f t="shared" si="3"/>
        <v>0</v>
      </c>
      <c r="H84">
        <v>83</v>
      </c>
    </row>
    <row r="85" spans="1:8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2"/>
        <v>0</v>
      </c>
      <c r="G85">
        <f t="shared" si="3"/>
        <v>0</v>
      </c>
      <c r="H85">
        <v>84</v>
      </c>
    </row>
    <row r="86" spans="1:8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2"/>
        <v>0</v>
      </c>
      <c r="G86">
        <f t="shared" si="3"/>
        <v>0</v>
      </c>
      <c r="H86">
        <v>85</v>
      </c>
    </row>
    <row r="87" spans="1:8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2"/>
        <v>1</v>
      </c>
      <c r="G87">
        <f t="shared" si="3"/>
        <v>1</v>
      </c>
      <c r="H87">
        <v>86</v>
      </c>
    </row>
    <row r="88" spans="1:8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2"/>
        <v>1</v>
      </c>
      <c r="G88">
        <f t="shared" si="3"/>
        <v>2</v>
      </c>
      <c r="H88">
        <v>87</v>
      </c>
    </row>
    <row r="89" spans="1:8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2"/>
        <v>1</v>
      </c>
      <c r="G89">
        <f t="shared" si="3"/>
        <v>3</v>
      </c>
      <c r="H89">
        <v>88</v>
      </c>
    </row>
    <row r="90" spans="1:8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2"/>
        <v>1</v>
      </c>
      <c r="G90">
        <f t="shared" si="3"/>
        <v>4</v>
      </c>
      <c r="H90">
        <v>89</v>
      </c>
    </row>
    <row r="91" spans="1:8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2"/>
        <v>1</v>
      </c>
      <c r="G91">
        <f t="shared" si="3"/>
        <v>5</v>
      </c>
      <c r="H91">
        <v>90</v>
      </c>
    </row>
    <row r="92" spans="1:8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2"/>
        <v>1</v>
      </c>
      <c r="G92">
        <f t="shared" si="3"/>
        <v>6</v>
      </c>
      <c r="H92">
        <v>91</v>
      </c>
    </row>
    <row r="93" spans="1:8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2"/>
        <v>0</v>
      </c>
      <c r="G93">
        <f t="shared" si="3"/>
        <v>0</v>
      </c>
      <c r="H93">
        <v>92</v>
      </c>
    </row>
    <row r="94" spans="1:8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2"/>
        <v>0</v>
      </c>
      <c r="G94">
        <f t="shared" si="3"/>
        <v>0</v>
      </c>
      <c r="H94">
        <v>93</v>
      </c>
    </row>
    <row r="95" spans="1:8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2"/>
        <v>0</v>
      </c>
      <c r="G95">
        <f t="shared" si="3"/>
        <v>0</v>
      </c>
      <c r="H95">
        <v>94</v>
      </c>
    </row>
    <row r="96" spans="1:8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2"/>
        <v>0</v>
      </c>
      <c r="G96">
        <f t="shared" si="3"/>
        <v>0</v>
      </c>
      <c r="H96">
        <v>95</v>
      </c>
    </row>
    <row r="97" spans="1:8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2"/>
        <v>0</v>
      </c>
      <c r="G97">
        <f t="shared" si="3"/>
        <v>0</v>
      </c>
      <c r="H97">
        <v>96</v>
      </c>
    </row>
    <row r="98" spans="1:8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2"/>
        <v>1</v>
      </c>
      <c r="G98">
        <f t="shared" si="3"/>
        <v>1</v>
      </c>
      <c r="H98">
        <v>97</v>
      </c>
    </row>
    <row r="99" spans="1:8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2"/>
        <v>1</v>
      </c>
      <c r="G99">
        <f t="shared" si="3"/>
        <v>2</v>
      </c>
      <c r="H99">
        <v>98</v>
      </c>
    </row>
    <row r="100" spans="1:8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2"/>
        <v>1</v>
      </c>
      <c r="G100">
        <f t="shared" si="3"/>
        <v>3</v>
      </c>
      <c r="H100">
        <v>99</v>
      </c>
    </row>
    <row r="101" spans="1:8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2"/>
        <v>1</v>
      </c>
      <c r="G101">
        <f t="shared" si="3"/>
        <v>4</v>
      </c>
      <c r="H101">
        <v>100</v>
      </c>
    </row>
    <row r="102" spans="1:8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2"/>
        <v>1</v>
      </c>
      <c r="G102">
        <f t="shared" si="3"/>
        <v>5</v>
      </c>
      <c r="H102">
        <v>101</v>
      </c>
    </row>
    <row r="103" spans="1:8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2"/>
        <v>1</v>
      </c>
      <c r="G103">
        <f t="shared" si="3"/>
        <v>6</v>
      </c>
      <c r="H103">
        <v>102</v>
      </c>
    </row>
    <row r="104" spans="1:8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2"/>
        <v>1</v>
      </c>
      <c r="G104">
        <f t="shared" si="3"/>
        <v>7</v>
      </c>
      <c r="H104">
        <v>103</v>
      </c>
    </row>
    <row r="105" spans="1:8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2"/>
        <v>0</v>
      </c>
      <c r="G105">
        <f t="shared" si="3"/>
        <v>0</v>
      </c>
      <c r="H105">
        <v>104</v>
      </c>
    </row>
    <row r="106" spans="1:8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2"/>
        <v>0</v>
      </c>
      <c r="G106">
        <f t="shared" si="3"/>
        <v>0</v>
      </c>
      <c r="H106">
        <v>105</v>
      </c>
    </row>
    <row r="107" spans="1:8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2"/>
        <v>0</v>
      </c>
      <c r="G107">
        <f t="shared" si="3"/>
        <v>0</v>
      </c>
      <c r="H107">
        <v>106</v>
      </c>
    </row>
    <row r="108" spans="1:8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2"/>
        <v>0</v>
      </c>
      <c r="G108">
        <f t="shared" si="3"/>
        <v>0</v>
      </c>
      <c r="H108">
        <v>107</v>
      </c>
    </row>
    <row r="109" spans="1:8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2"/>
        <v>1</v>
      </c>
      <c r="G109">
        <f t="shared" si="3"/>
        <v>1</v>
      </c>
      <c r="H109">
        <v>108</v>
      </c>
    </row>
    <row r="110" spans="1:8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2"/>
        <v>1</v>
      </c>
      <c r="G110">
        <f t="shared" si="3"/>
        <v>2</v>
      </c>
      <c r="H110">
        <v>109</v>
      </c>
    </row>
    <row r="111" spans="1:8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2"/>
        <v>1</v>
      </c>
      <c r="G111">
        <f t="shared" si="3"/>
        <v>3</v>
      </c>
      <c r="H111">
        <v>110</v>
      </c>
    </row>
    <row r="112" spans="1:8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2"/>
        <v>1</v>
      </c>
      <c r="G112">
        <f t="shared" si="3"/>
        <v>4</v>
      </c>
      <c r="H112">
        <v>111</v>
      </c>
    </row>
    <row r="113" spans="1:8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2"/>
        <v>1</v>
      </c>
      <c r="G113">
        <f t="shared" si="3"/>
        <v>5</v>
      </c>
      <c r="H113">
        <v>112</v>
      </c>
    </row>
    <row r="114" spans="1:8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2"/>
        <v>1</v>
      </c>
      <c r="G114">
        <f t="shared" si="3"/>
        <v>6</v>
      </c>
      <c r="H114">
        <v>113</v>
      </c>
    </row>
    <row r="115" spans="1:8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2"/>
        <v>0</v>
      </c>
      <c r="G115">
        <f t="shared" si="3"/>
        <v>0</v>
      </c>
      <c r="H115">
        <v>114</v>
      </c>
    </row>
    <row r="116" spans="1:8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2"/>
        <v>0</v>
      </c>
      <c r="G116">
        <f t="shared" si="3"/>
        <v>0</v>
      </c>
      <c r="H116">
        <v>115</v>
      </c>
    </row>
    <row r="117" spans="1:8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2"/>
        <v>0</v>
      </c>
      <c r="G117">
        <f t="shared" si="3"/>
        <v>0</v>
      </c>
      <c r="H117">
        <v>116</v>
      </c>
    </row>
    <row r="118" spans="1:8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2"/>
        <v>0</v>
      </c>
      <c r="G118">
        <f t="shared" si="3"/>
        <v>0</v>
      </c>
      <c r="H118">
        <v>117</v>
      </c>
    </row>
    <row r="119" spans="1:8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2"/>
        <v>0</v>
      </c>
      <c r="G119">
        <f t="shared" si="3"/>
        <v>0</v>
      </c>
      <c r="H119">
        <v>118</v>
      </c>
    </row>
    <row r="120" spans="1:8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2"/>
        <v>0</v>
      </c>
      <c r="G120">
        <f t="shared" si="3"/>
        <v>0</v>
      </c>
      <c r="H120">
        <v>119</v>
      </c>
    </row>
    <row r="121" spans="1:8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2"/>
        <v>1</v>
      </c>
      <c r="G121">
        <f t="shared" si="3"/>
        <v>1</v>
      </c>
      <c r="H121">
        <v>120</v>
      </c>
    </row>
    <row r="122" spans="1:8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2"/>
        <v>1</v>
      </c>
      <c r="G122">
        <f t="shared" si="3"/>
        <v>2</v>
      </c>
      <c r="H122">
        <v>121</v>
      </c>
    </row>
    <row r="123" spans="1:8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2"/>
        <v>1</v>
      </c>
      <c r="G123">
        <f t="shared" si="3"/>
        <v>3</v>
      </c>
      <c r="H123">
        <v>122</v>
      </c>
    </row>
    <row r="124" spans="1:8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2"/>
        <v>1</v>
      </c>
      <c r="G124">
        <f t="shared" si="3"/>
        <v>4</v>
      </c>
      <c r="H124">
        <v>123</v>
      </c>
    </row>
    <row r="125" spans="1:8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2"/>
        <v>0</v>
      </c>
      <c r="G125">
        <f t="shared" si="3"/>
        <v>0</v>
      </c>
      <c r="H125">
        <v>124</v>
      </c>
    </row>
    <row r="126" spans="1:8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2"/>
        <v>0</v>
      </c>
      <c r="G126">
        <f t="shared" si="3"/>
        <v>0</v>
      </c>
      <c r="H126">
        <v>125</v>
      </c>
    </row>
    <row r="127" spans="1:8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2"/>
        <v>0</v>
      </c>
      <c r="G127">
        <f t="shared" si="3"/>
        <v>0</v>
      </c>
      <c r="H127">
        <v>126</v>
      </c>
    </row>
    <row r="128" spans="1:8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2"/>
        <v>0</v>
      </c>
      <c r="G128">
        <f t="shared" si="3"/>
        <v>0</v>
      </c>
      <c r="H128">
        <v>127</v>
      </c>
    </row>
    <row r="129" spans="1:8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2"/>
        <v>0</v>
      </c>
      <c r="G129">
        <f t="shared" si="3"/>
        <v>0</v>
      </c>
      <c r="H129">
        <v>128</v>
      </c>
    </row>
    <row r="130" spans="1:8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2"/>
        <v>0</v>
      </c>
      <c r="G130">
        <f t="shared" si="3"/>
        <v>0</v>
      </c>
      <c r="H130">
        <v>129</v>
      </c>
    </row>
    <row r="131" spans="1:8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2"/>
        <v>0</v>
      </c>
      <c r="G131">
        <f t="shared" si="3"/>
        <v>0</v>
      </c>
      <c r="H131">
        <v>130</v>
      </c>
    </row>
    <row r="132" spans="1:8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ref="F132:F195" si="4">IF(B132&gt;B131,1,0)</f>
        <v>1</v>
      </c>
      <c r="G132">
        <f t="shared" ref="G132:G195" si="5">IF(F132=1,G131+1,0)</f>
        <v>1</v>
      </c>
      <c r="H132">
        <v>131</v>
      </c>
    </row>
    <row r="133" spans="1:8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4"/>
        <v>1</v>
      </c>
      <c r="G133">
        <f t="shared" si="5"/>
        <v>2</v>
      </c>
      <c r="H133">
        <v>132</v>
      </c>
    </row>
    <row r="134" spans="1:8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4"/>
        <v>1</v>
      </c>
      <c r="G134">
        <f t="shared" si="5"/>
        <v>3</v>
      </c>
      <c r="H134">
        <v>133</v>
      </c>
    </row>
    <row r="135" spans="1:8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4"/>
        <v>1</v>
      </c>
      <c r="G135">
        <f t="shared" si="5"/>
        <v>4</v>
      </c>
      <c r="H135">
        <v>134</v>
      </c>
    </row>
    <row r="136" spans="1:8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4"/>
        <v>0</v>
      </c>
      <c r="G136">
        <f t="shared" si="5"/>
        <v>0</v>
      </c>
      <c r="H136">
        <v>135</v>
      </c>
    </row>
    <row r="137" spans="1:8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4"/>
        <v>0</v>
      </c>
      <c r="G137">
        <f t="shared" si="5"/>
        <v>0</v>
      </c>
      <c r="H137">
        <v>136</v>
      </c>
    </row>
    <row r="138" spans="1:8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4"/>
        <v>0</v>
      </c>
      <c r="G138">
        <f t="shared" si="5"/>
        <v>0</v>
      </c>
      <c r="H138">
        <v>137</v>
      </c>
    </row>
    <row r="139" spans="1:8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4"/>
        <v>0</v>
      </c>
      <c r="G139">
        <f t="shared" si="5"/>
        <v>0</v>
      </c>
      <c r="H139">
        <v>138</v>
      </c>
    </row>
    <row r="140" spans="1:8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4"/>
        <v>0</v>
      </c>
      <c r="G140">
        <f t="shared" si="5"/>
        <v>0</v>
      </c>
      <c r="H140">
        <v>139</v>
      </c>
    </row>
    <row r="141" spans="1:8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4"/>
        <v>0</v>
      </c>
      <c r="G141">
        <f t="shared" si="5"/>
        <v>0</v>
      </c>
      <c r="H141">
        <v>140</v>
      </c>
    </row>
    <row r="142" spans="1:8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4"/>
        <v>1</v>
      </c>
      <c r="G142">
        <f t="shared" si="5"/>
        <v>1</v>
      </c>
      <c r="H142">
        <v>141</v>
      </c>
    </row>
    <row r="143" spans="1:8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4"/>
        <v>1</v>
      </c>
      <c r="G143">
        <f t="shared" si="5"/>
        <v>2</v>
      </c>
      <c r="H143">
        <v>142</v>
      </c>
    </row>
    <row r="144" spans="1:8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4"/>
        <v>1</v>
      </c>
      <c r="G144">
        <f t="shared" si="5"/>
        <v>3</v>
      </c>
      <c r="H144">
        <v>143</v>
      </c>
    </row>
    <row r="145" spans="1:8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4"/>
        <v>1</v>
      </c>
      <c r="G145">
        <f t="shared" si="5"/>
        <v>4</v>
      </c>
      <c r="H145">
        <v>144</v>
      </c>
    </row>
    <row r="146" spans="1:8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4"/>
        <v>1</v>
      </c>
      <c r="G146">
        <f t="shared" si="5"/>
        <v>5</v>
      </c>
      <c r="H146">
        <v>145</v>
      </c>
    </row>
    <row r="147" spans="1:8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4"/>
        <v>1</v>
      </c>
      <c r="G147">
        <f t="shared" si="5"/>
        <v>6</v>
      </c>
      <c r="H147">
        <v>146</v>
      </c>
    </row>
    <row r="148" spans="1:8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4"/>
        <v>0</v>
      </c>
      <c r="G148">
        <f t="shared" si="5"/>
        <v>0</v>
      </c>
      <c r="H148">
        <v>147</v>
      </c>
    </row>
    <row r="149" spans="1:8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4"/>
        <v>0</v>
      </c>
      <c r="G149">
        <f t="shared" si="5"/>
        <v>0</v>
      </c>
      <c r="H149">
        <v>148</v>
      </c>
    </row>
    <row r="150" spans="1:8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4"/>
        <v>0</v>
      </c>
      <c r="G150">
        <f t="shared" si="5"/>
        <v>0</v>
      </c>
      <c r="H150">
        <v>149</v>
      </c>
    </row>
    <row r="151" spans="1:8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4"/>
        <v>0</v>
      </c>
      <c r="G151">
        <f t="shared" si="5"/>
        <v>0</v>
      </c>
      <c r="H151">
        <v>150</v>
      </c>
    </row>
    <row r="152" spans="1:8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4"/>
        <v>1</v>
      </c>
      <c r="G152">
        <f t="shared" si="5"/>
        <v>1</v>
      </c>
      <c r="H152">
        <v>151</v>
      </c>
    </row>
    <row r="153" spans="1:8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4"/>
        <v>1</v>
      </c>
      <c r="G153">
        <f t="shared" si="5"/>
        <v>2</v>
      </c>
      <c r="H153">
        <v>152</v>
      </c>
    </row>
    <row r="154" spans="1:8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4"/>
        <v>1</v>
      </c>
      <c r="G154">
        <f t="shared" si="5"/>
        <v>3</v>
      </c>
      <c r="H154">
        <v>153</v>
      </c>
    </row>
    <row r="155" spans="1:8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4"/>
        <v>1</v>
      </c>
      <c r="G155">
        <f t="shared" si="5"/>
        <v>4</v>
      </c>
      <c r="H155">
        <v>154</v>
      </c>
    </row>
    <row r="156" spans="1:8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4"/>
        <v>1</v>
      </c>
      <c r="G156">
        <f t="shared" si="5"/>
        <v>5</v>
      </c>
      <c r="H156">
        <v>155</v>
      </c>
    </row>
    <row r="157" spans="1:8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4"/>
        <v>1</v>
      </c>
      <c r="G157">
        <f t="shared" si="5"/>
        <v>6</v>
      </c>
      <c r="H157">
        <v>156</v>
      </c>
    </row>
    <row r="158" spans="1:8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4"/>
        <v>1</v>
      </c>
      <c r="G158">
        <f t="shared" si="5"/>
        <v>7</v>
      </c>
      <c r="H158">
        <v>157</v>
      </c>
    </row>
    <row r="159" spans="1:8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4"/>
        <v>0</v>
      </c>
      <c r="G159">
        <f t="shared" si="5"/>
        <v>0</v>
      </c>
      <c r="H159">
        <v>158</v>
      </c>
    </row>
    <row r="160" spans="1:8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4"/>
        <v>0</v>
      </c>
      <c r="G160">
        <f t="shared" si="5"/>
        <v>0</v>
      </c>
      <c r="H160">
        <v>159</v>
      </c>
    </row>
    <row r="161" spans="1:8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4"/>
        <v>0</v>
      </c>
      <c r="G161">
        <f t="shared" si="5"/>
        <v>0</v>
      </c>
      <c r="H161">
        <v>160</v>
      </c>
    </row>
    <row r="162" spans="1:8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4"/>
        <v>0</v>
      </c>
      <c r="G162">
        <f t="shared" si="5"/>
        <v>0</v>
      </c>
      <c r="H162">
        <v>161</v>
      </c>
    </row>
    <row r="163" spans="1:8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4"/>
        <v>0</v>
      </c>
      <c r="G163">
        <f t="shared" si="5"/>
        <v>0</v>
      </c>
      <c r="H163">
        <v>162</v>
      </c>
    </row>
    <row r="164" spans="1:8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4"/>
        <v>1</v>
      </c>
      <c r="G164">
        <f t="shared" si="5"/>
        <v>1</v>
      </c>
      <c r="H164">
        <v>163</v>
      </c>
    </row>
    <row r="165" spans="1:8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4"/>
        <v>1</v>
      </c>
      <c r="G165">
        <f t="shared" si="5"/>
        <v>2</v>
      </c>
      <c r="H165">
        <v>164</v>
      </c>
    </row>
    <row r="166" spans="1:8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4"/>
        <v>1</v>
      </c>
      <c r="G166">
        <f t="shared" si="5"/>
        <v>3</v>
      </c>
      <c r="H166">
        <v>165</v>
      </c>
    </row>
    <row r="167" spans="1:8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4"/>
        <v>1</v>
      </c>
      <c r="G167">
        <f t="shared" si="5"/>
        <v>4</v>
      </c>
      <c r="H167">
        <v>166</v>
      </c>
    </row>
    <row r="168" spans="1:8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4"/>
        <v>1</v>
      </c>
      <c r="G168">
        <f t="shared" si="5"/>
        <v>5</v>
      </c>
      <c r="H168">
        <v>167</v>
      </c>
    </row>
    <row r="169" spans="1:8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4"/>
        <v>0</v>
      </c>
      <c r="G169">
        <f t="shared" si="5"/>
        <v>0</v>
      </c>
      <c r="H169">
        <v>168</v>
      </c>
    </row>
    <row r="170" spans="1:8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4"/>
        <v>0</v>
      </c>
      <c r="G170">
        <f t="shared" si="5"/>
        <v>0</v>
      </c>
      <c r="H170">
        <v>169</v>
      </c>
    </row>
    <row r="171" spans="1:8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4"/>
        <v>0</v>
      </c>
      <c r="G171">
        <f t="shared" si="5"/>
        <v>0</v>
      </c>
      <c r="H171">
        <v>170</v>
      </c>
    </row>
    <row r="172" spans="1:8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4"/>
        <v>0</v>
      </c>
      <c r="G172">
        <f t="shared" si="5"/>
        <v>0</v>
      </c>
      <c r="H172">
        <v>171</v>
      </c>
    </row>
    <row r="173" spans="1:8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4"/>
        <v>0</v>
      </c>
      <c r="G173">
        <f t="shared" si="5"/>
        <v>0</v>
      </c>
      <c r="H173">
        <v>172</v>
      </c>
    </row>
    <row r="174" spans="1:8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4"/>
        <v>0</v>
      </c>
      <c r="G174">
        <f t="shared" si="5"/>
        <v>0</v>
      </c>
      <c r="H174">
        <v>173</v>
      </c>
    </row>
    <row r="175" spans="1:8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4"/>
        <v>0</v>
      </c>
      <c r="G175">
        <f t="shared" si="5"/>
        <v>0</v>
      </c>
      <c r="H175">
        <v>174</v>
      </c>
    </row>
    <row r="176" spans="1:8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4"/>
        <v>1</v>
      </c>
      <c r="G176">
        <f t="shared" si="5"/>
        <v>1</v>
      </c>
      <c r="H176">
        <v>175</v>
      </c>
    </row>
    <row r="177" spans="1:8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4"/>
        <v>1</v>
      </c>
      <c r="G177">
        <f t="shared" si="5"/>
        <v>2</v>
      </c>
      <c r="H177">
        <v>176</v>
      </c>
    </row>
    <row r="178" spans="1:8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4"/>
        <v>1</v>
      </c>
      <c r="G178">
        <f t="shared" si="5"/>
        <v>3</v>
      </c>
      <c r="H178">
        <v>177</v>
      </c>
    </row>
    <row r="179" spans="1:8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4"/>
        <v>1</v>
      </c>
      <c r="G179">
        <f t="shared" si="5"/>
        <v>4</v>
      </c>
      <c r="H179">
        <v>178</v>
      </c>
    </row>
    <row r="180" spans="1:8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4"/>
        <v>0</v>
      </c>
      <c r="G180">
        <f t="shared" si="5"/>
        <v>0</v>
      </c>
      <c r="H180">
        <v>179</v>
      </c>
    </row>
    <row r="181" spans="1:8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4"/>
        <v>0</v>
      </c>
      <c r="G181">
        <f t="shared" si="5"/>
        <v>0</v>
      </c>
      <c r="H181">
        <v>180</v>
      </c>
    </row>
    <row r="182" spans="1:8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4"/>
        <v>0</v>
      </c>
      <c r="G182">
        <f t="shared" si="5"/>
        <v>0</v>
      </c>
      <c r="H182">
        <v>181</v>
      </c>
    </row>
    <row r="183" spans="1:8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4"/>
        <v>0</v>
      </c>
      <c r="G183">
        <f t="shared" si="5"/>
        <v>0</v>
      </c>
      <c r="H183">
        <v>182</v>
      </c>
    </row>
    <row r="184" spans="1:8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4"/>
        <v>0</v>
      </c>
      <c r="G184">
        <f t="shared" si="5"/>
        <v>0</v>
      </c>
      <c r="H184">
        <v>183</v>
      </c>
    </row>
    <row r="185" spans="1:8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4"/>
        <v>0</v>
      </c>
      <c r="G185">
        <f t="shared" si="5"/>
        <v>0</v>
      </c>
      <c r="H185">
        <v>184</v>
      </c>
    </row>
    <row r="186" spans="1:8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4"/>
        <v>0</v>
      </c>
      <c r="G186">
        <f t="shared" si="5"/>
        <v>0</v>
      </c>
      <c r="H186">
        <v>185</v>
      </c>
    </row>
    <row r="187" spans="1:8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4"/>
        <v>1</v>
      </c>
      <c r="G187">
        <f t="shared" si="5"/>
        <v>1</v>
      </c>
      <c r="H187">
        <v>186</v>
      </c>
    </row>
    <row r="188" spans="1:8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4"/>
        <v>1</v>
      </c>
      <c r="G188">
        <f t="shared" si="5"/>
        <v>2</v>
      </c>
      <c r="H188">
        <v>187</v>
      </c>
    </row>
    <row r="189" spans="1:8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4"/>
        <v>1</v>
      </c>
      <c r="G189">
        <f t="shared" si="5"/>
        <v>3</v>
      </c>
      <c r="H189">
        <v>188</v>
      </c>
    </row>
    <row r="190" spans="1:8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4"/>
        <v>1</v>
      </c>
      <c r="G190">
        <f t="shared" si="5"/>
        <v>4</v>
      </c>
      <c r="H190">
        <v>189</v>
      </c>
    </row>
    <row r="191" spans="1:8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4"/>
        <v>1</v>
      </c>
      <c r="G191">
        <f t="shared" si="5"/>
        <v>5</v>
      </c>
      <c r="H191">
        <v>190</v>
      </c>
    </row>
    <row r="192" spans="1:8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4"/>
        <v>0</v>
      </c>
      <c r="G192">
        <f t="shared" si="5"/>
        <v>0</v>
      </c>
      <c r="H192">
        <v>191</v>
      </c>
    </row>
    <row r="193" spans="1:8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4"/>
        <v>0</v>
      </c>
      <c r="G193">
        <f t="shared" si="5"/>
        <v>0</v>
      </c>
      <c r="H193">
        <v>192</v>
      </c>
    </row>
    <row r="194" spans="1:8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4"/>
        <v>0</v>
      </c>
      <c r="G194">
        <f t="shared" si="5"/>
        <v>0</v>
      </c>
      <c r="H194">
        <v>193</v>
      </c>
    </row>
    <row r="195" spans="1:8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4"/>
        <v>0</v>
      </c>
      <c r="G195">
        <f t="shared" si="5"/>
        <v>0</v>
      </c>
      <c r="H195">
        <v>194</v>
      </c>
    </row>
    <row r="196" spans="1:8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ref="F196:F259" si="6">IF(B196&gt;B195,1,0)</f>
        <v>0</v>
      </c>
      <c r="G196">
        <f t="shared" ref="G196:G259" si="7">IF(F196=1,G195+1,0)</f>
        <v>0</v>
      </c>
      <c r="H196">
        <v>195</v>
      </c>
    </row>
    <row r="197" spans="1:8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6"/>
        <v>1</v>
      </c>
      <c r="G197">
        <f t="shared" si="7"/>
        <v>1</v>
      </c>
      <c r="H197">
        <v>196</v>
      </c>
    </row>
    <row r="198" spans="1:8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6"/>
        <v>1</v>
      </c>
      <c r="G198">
        <f t="shared" si="7"/>
        <v>2</v>
      </c>
      <c r="H198">
        <v>197</v>
      </c>
    </row>
    <row r="199" spans="1:8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6"/>
        <v>1</v>
      </c>
      <c r="G199">
        <f t="shared" si="7"/>
        <v>3</v>
      </c>
      <c r="H199">
        <v>198</v>
      </c>
    </row>
    <row r="200" spans="1:8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6"/>
        <v>1</v>
      </c>
      <c r="G200">
        <f t="shared" si="7"/>
        <v>4</v>
      </c>
      <c r="H200">
        <v>199</v>
      </c>
    </row>
    <row r="201" spans="1:8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6"/>
        <v>1</v>
      </c>
      <c r="G201">
        <f t="shared" si="7"/>
        <v>5</v>
      </c>
      <c r="H201">
        <v>200</v>
      </c>
    </row>
    <row r="202" spans="1:8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6"/>
        <v>1</v>
      </c>
      <c r="G202">
        <f t="shared" si="7"/>
        <v>6</v>
      </c>
      <c r="H202">
        <v>201</v>
      </c>
    </row>
    <row r="203" spans="1:8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6"/>
        <v>1</v>
      </c>
      <c r="G203">
        <f t="shared" si="7"/>
        <v>7</v>
      </c>
      <c r="H203">
        <v>202</v>
      </c>
    </row>
    <row r="204" spans="1:8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6"/>
        <v>0</v>
      </c>
      <c r="G204">
        <f t="shared" si="7"/>
        <v>0</v>
      </c>
      <c r="H204">
        <v>203</v>
      </c>
    </row>
    <row r="205" spans="1:8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6"/>
        <v>0</v>
      </c>
      <c r="G205">
        <f t="shared" si="7"/>
        <v>0</v>
      </c>
      <c r="H205">
        <v>204</v>
      </c>
    </row>
    <row r="206" spans="1:8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6"/>
        <v>0</v>
      </c>
      <c r="G206">
        <f t="shared" si="7"/>
        <v>0</v>
      </c>
      <c r="H206">
        <v>205</v>
      </c>
    </row>
    <row r="207" spans="1:8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6"/>
        <v>0</v>
      </c>
      <c r="G207">
        <f t="shared" si="7"/>
        <v>0</v>
      </c>
      <c r="H207">
        <v>206</v>
      </c>
    </row>
    <row r="208" spans="1:8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6"/>
        <v>1</v>
      </c>
      <c r="G208">
        <f t="shared" si="7"/>
        <v>1</v>
      </c>
      <c r="H208">
        <v>207</v>
      </c>
    </row>
    <row r="209" spans="1:8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6"/>
        <v>1</v>
      </c>
      <c r="G209">
        <f t="shared" si="7"/>
        <v>2</v>
      </c>
      <c r="H209">
        <v>208</v>
      </c>
    </row>
    <row r="210" spans="1:8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6"/>
        <v>1</v>
      </c>
      <c r="G210">
        <f t="shared" si="7"/>
        <v>3</v>
      </c>
      <c r="H210">
        <v>209</v>
      </c>
    </row>
    <row r="211" spans="1:8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6"/>
        <v>1</v>
      </c>
      <c r="G211">
        <f t="shared" si="7"/>
        <v>4</v>
      </c>
      <c r="H211">
        <v>210</v>
      </c>
    </row>
    <row r="212" spans="1:8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6"/>
        <v>1</v>
      </c>
      <c r="G212">
        <f t="shared" si="7"/>
        <v>5</v>
      </c>
      <c r="H212">
        <v>211</v>
      </c>
    </row>
    <row r="213" spans="1:8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6"/>
        <v>1</v>
      </c>
      <c r="G213">
        <f t="shared" si="7"/>
        <v>6</v>
      </c>
      <c r="H213">
        <v>212</v>
      </c>
    </row>
    <row r="214" spans="1:8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6"/>
        <v>0</v>
      </c>
      <c r="G214">
        <f t="shared" si="7"/>
        <v>0</v>
      </c>
      <c r="H214">
        <v>213</v>
      </c>
    </row>
    <row r="215" spans="1:8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6"/>
        <v>0</v>
      </c>
      <c r="G215">
        <f t="shared" si="7"/>
        <v>0</v>
      </c>
      <c r="H215">
        <v>214</v>
      </c>
    </row>
    <row r="216" spans="1:8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6"/>
        <v>0</v>
      </c>
      <c r="G216">
        <f t="shared" si="7"/>
        <v>0</v>
      </c>
      <c r="H216">
        <v>215</v>
      </c>
    </row>
    <row r="217" spans="1:8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6"/>
        <v>0</v>
      </c>
      <c r="G217">
        <f t="shared" si="7"/>
        <v>0</v>
      </c>
      <c r="H217">
        <v>216</v>
      </c>
    </row>
    <row r="218" spans="1:8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6"/>
        <v>0</v>
      </c>
      <c r="G218">
        <f t="shared" si="7"/>
        <v>0</v>
      </c>
      <c r="H218">
        <v>217</v>
      </c>
    </row>
    <row r="219" spans="1:8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6"/>
        <v>0</v>
      </c>
      <c r="G219">
        <f t="shared" si="7"/>
        <v>0</v>
      </c>
      <c r="H219">
        <v>218</v>
      </c>
    </row>
    <row r="220" spans="1:8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6"/>
        <v>1</v>
      </c>
      <c r="G220">
        <f t="shared" si="7"/>
        <v>1</v>
      </c>
      <c r="H220">
        <v>219</v>
      </c>
    </row>
    <row r="221" spans="1:8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6"/>
        <v>1</v>
      </c>
      <c r="G221">
        <f t="shared" si="7"/>
        <v>2</v>
      </c>
      <c r="H221">
        <v>220</v>
      </c>
    </row>
    <row r="222" spans="1:8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6"/>
        <v>1</v>
      </c>
      <c r="G222">
        <f t="shared" si="7"/>
        <v>3</v>
      </c>
      <c r="H222">
        <v>221</v>
      </c>
    </row>
    <row r="223" spans="1:8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6"/>
        <v>1</v>
      </c>
      <c r="G223">
        <f t="shared" si="7"/>
        <v>4</v>
      </c>
      <c r="H223">
        <v>222</v>
      </c>
    </row>
    <row r="224" spans="1:8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6"/>
        <v>0</v>
      </c>
      <c r="G224">
        <f t="shared" si="7"/>
        <v>0</v>
      </c>
      <c r="H224">
        <v>223</v>
      </c>
    </row>
    <row r="225" spans="1:8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6"/>
        <v>0</v>
      </c>
      <c r="G225">
        <f t="shared" si="7"/>
        <v>0</v>
      </c>
      <c r="H225">
        <v>224</v>
      </c>
    </row>
    <row r="226" spans="1:8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6"/>
        <v>0</v>
      </c>
      <c r="G226">
        <f t="shared" si="7"/>
        <v>0</v>
      </c>
      <c r="H226">
        <v>225</v>
      </c>
    </row>
    <row r="227" spans="1:8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6"/>
        <v>0</v>
      </c>
      <c r="G227">
        <f t="shared" si="7"/>
        <v>0</v>
      </c>
      <c r="H227">
        <v>226</v>
      </c>
    </row>
    <row r="228" spans="1:8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6"/>
        <v>0</v>
      </c>
      <c r="G228">
        <f t="shared" si="7"/>
        <v>0</v>
      </c>
      <c r="H228">
        <v>227</v>
      </c>
    </row>
    <row r="229" spans="1:8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6"/>
        <v>0</v>
      </c>
      <c r="G229">
        <f t="shared" si="7"/>
        <v>0</v>
      </c>
      <c r="H229">
        <v>228</v>
      </c>
    </row>
    <row r="230" spans="1:8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6"/>
        <v>0</v>
      </c>
      <c r="G230">
        <f t="shared" si="7"/>
        <v>0</v>
      </c>
      <c r="H230">
        <v>229</v>
      </c>
    </row>
    <row r="231" spans="1:8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6"/>
        <v>1</v>
      </c>
      <c r="G231">
        <f t="shared" si="7"/>
        <v>1</v>
      </c>
      <c r="H231">
        <v>230</v>
      </c>
    </row>
    <row r="232" spans="1:8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6"/>
        <v>1</v>
      </c>
      <c r="G232">
        <f t="shared" si="7"/>
        <v>2</v>
      </c>
      <c r="H232">
        <v>231</v>
      </c>
    </row>
    <row r="233" spans="1:8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6"/>
        <v>1</v>
      </c>
      <c r="G233">
        <f t="shared" si="7"/>
        <v>3</v>
      </c>
      <c r="H233">
        <v>232</v>
      </c>
    </row>
    <row r="234" spans="1:8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6"/>
        <v>1</v>
      </c>
      <c r="G234">
        <f t="shared" si="7"/>
        <v>4</v>
      </c>
      <c r="H234">
        <v>233</v>
      </c>
    </row>
    <row r="235" spans="1:8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6"/>
        <v>0</v>
      </c>
      <c r="G235">
        <f t="shared" si="7"/>
        <v>0</v>
      </c>
      <c r="H235">
        <v>234</v>
      </c>
    </row>
    <row r="236" spans="1:8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6"/>
        <v>0</v>
      </c>
      <c r="G236">
        <f t="shared" si="7"/>
        <v>0</v>
      </c>
      <c r="H236">
        <v>235</v>
      </c>
    </row>
    <row r="237" spans="1:8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6"/>
        <v>0</v>
      </c>
      <c r="G237">
        <f t="shared" si="7"/>
        <v>0</v>
      </c>
      <c r="H237">
        <v>236</v>
      </c>
    </row>
    <row r="238" spans="1:8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6"/>
        <v>0</v>
      </c>
      <c r="G238">
        <f t="shared" si="7"/>
        <v>0</v>
      </c>
      <c r="H238">
        <v>237</v>
      </c>
    </row>
    <row r="239" spans="1:8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6"/>
        <v>0</v>
      </c>
      <c r="G239">
        <f t="shared" si="7"/>
        <v>0</v>
      </c>
      <c r="H239">
        <v>238</v>
      </c>
    </row>
    <row r="240" spans="1:8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6"/>
        <v>0</v>
      </c>
      <c r="G240">
        <f t="shared" si="7"/>
        <v>0</v>
      </c>
      <c r="H240">
        <v>239</v>
      </c>
    </row>
    <row r="241" spans="1:8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6"/>
        <v>1</v>
      </c>
      <c r="G241">
        <f t="shared" si="7"/>
        <v>1</v>
      </c>
      <c r="H241">
        <v>240</v>
      </c>
    </row>
    <row r="242" spans="1:8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6"/>
        <v>1</v>
      </c>
      <c r="G242">
        <f t="shared" si="7"/>
        <v>2</v>
      </c>
      <c r="H242">
        <v>241</v>
      </c>
    </row>
    <row r="243" spans="1:8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6"/>
        <v>1</v>
      </c>
      <c r="G243">
        <f t="shared" si="7"/>
        <v>3</v>
      </c>
      <c r="H243">
        <v>242</v>
      </c>
    </row>
    <row r="244" spans="1:8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6"/>
        <v>1</v>
      </c>
      <c r="G244">
        <f t="shared" si="7"/>
        <v>4</v>
      </c>
      <c r="H244">
        <v>243</v>
      </c>
    </row>
    <row r="245" spans="1:8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6"/>
        <v>1</v>
      </c>
      <c r="G245">
        <f t="shared" si="7"/>
        <v>5</v>
      </c>
      <c r="H245">
        <v>244</v>
      </c>
    </row>
    <row r="246" spans="1:8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6"/>
        <v>1</v>
      </c>
      <c r="G246">
        <f t="shared" si="7"/>
        <v>6</v>
      </c>
      <c r="H246">
        <v>245</v>
      </c>
    </row>
    <row r="247" spans="1:8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6"/>
        <v>0</v>
      </c>
      <c r="G247">
        <f t="shared" si="7"/>
        <v>0</v>
      </c>
      <c r="H247">
        <v>246</v>
      </c>
    </row>
    <row r="248" spans="1:8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6"/>
        <v>0</v>
      </c>
      <c r="G248">
        <f t="shared" si="7"/>
        <v>0</v>
      </c>
      <c r="H248">
        <v>247</v>
      </c>
    </row>
    <row r="249" spans="1:8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6"/>
        <v>0</v>
      </c>
      <c r="G249">
        <f t="shared" si="7"/>
        <v>0</v>
      </c>
      <c r="H249">
        <v>248</v>
      </c>
    </row>
    <row r="250" spans="1:8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6"/>
        <v>0</v>
      </c>
      <c r="G250">
        <f t="shared" si="7"/>
        <v>0</v>
      </c>
      <c r="H250">
        <v>249</v>
      </c>
    </row>
    <row r="251" spans="1:8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6"/>
        <v>1</v>
      </c>
      <c r="G251">
        <f t="shared" si="7"/>
        <v>1</v>
      </c>
      <c r="H251">
        <v>250</v>
      </c>
    </row>
    <row r="252" spans="1:8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6"/>
        <v>1</v>
      </c>
      <c r="G252">
        <f t="shared" si="7"/>
        <v>2</v>
      </c>
      <c r="H252">
        <v>251</v>
      </c>
    </row>
    <row r="253" spans="1:8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6"/>
        <v>1</v>
      </c>
      <c r="G253">
        <f t="shared" si="7"/>
        <v>3</v>
      </c>
      <c r="H253">
        <v>252</v>
      </c>
    </row>
    <row r="254" spans="1:8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6"/>
        <v>1</v>
      </c>
      <c r="G254">
        <f t="shared" si="7"/>
        <v>4</v>
      </c>
      <c r="H254">
        <v>253</v>
      </c>
    </row>
    <row r="255" spans="1:8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6"/>
        <v>1</v>
      </c>
      <c r="G255">
        <f t="shared" si="7"/>
        <v>5</v>
      </c>
      <c r="H255">
        <v>254</v>
      </c>
    </row>
    <row r="256" spans="1:8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6"/>
        <v>1</v>
      </c>
      <c r="G256">
        <f t="shared" si="7"/>
        <v>6</v>
      </c>
      <c r="H256">
        <v>255</v>
      </c>
    </row>
    <row r="257" spans="1:8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6"/>
        <v>1</v>
      </c>
      <c r="G257">
        <f t="shared" si="7"/>
        <v>7</v>
      </c>
      <c r="H257">
        <v>256</v>
      </c>
    </row>
    <row r="258" spans="1:8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6"/>
        <v>0</v>
      </c>
      <c r="G258">
        <f t="shared" si="7"/>
        <v>0</v>
      </c>
      <c r="H258">
        <v>257</v>
      </c>
    </row>
    <row r="259" spans="1:8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6"/>
        <v>0</v>
      </c>
      <c r="G259">
        <f t="shared" si="7"/>
        <v>0</v>
      </c>
      <c r="H259">
        <v>258</v>
      </c>
    </row>
    <row r="260" spans="1:8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ref="F260:F323" si="8">IF(B260&gt;B259,1,0)</f>
        <v>0</v>
      </c>
      <c r="G260">
        <f t="shared" ref="G260:G323" si="9">IF(F260=1,G259+1,0)</f>
        <v>0</v>
      </c>
      <c r="H260">
        <v>259</v>
      </c>
    </row>
    <row r="261" spans="1:8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8"/>
        <v>0</v>
      </c>
      <c r="G261">
        <f t="shared" si="9"/>
        <v>0</v>
      </c>
      <c r="H261">
        <v>260</v>
      </c>
    </row>
    <row r="262" spans="1:8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8"/>
        <v>0</v>
      </c>
      <c r="G262">
        <f t="shared" si="9"/>
        <v>0</v>
      </c>
      <c r="H262">
        <v>261</v>
      </c>
    </row>
    <row r="263" spans="1:8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8"/>
        <v>1</v>
      </c>
      <c r="G263">
        <f t="shared" si="9"/>
        <v>1</v>
      </c>
      <c r="H263">
        <v>262</v>
      </c>
    </row>
    <row r="264" spans="1:8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8"/>
        <v>1</v>
      </c>
      <c r="G264">
        <f t="shared" si="9"/>
        <v>2</v>
      </c>
      <c r="H264">
        <v>263</v>
      </c>
    </row>
    <row r="265" spans="1:8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8"/>
        <v>1</v>
      </c>
      <c r="G265">
        <f t="shared" si="9"/>
        <v>3</v>
      </c>
      <c r="H265">
        <v>264</v>
      </c>
    </row>
    <row r="266" spans="1:8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8"/>
        <v>1</v>
      </c>
      <c r="G266">
        <f t="shared" si="9"/>
        <v>4</v>
      </c>
      <c r="H266">
        <v>265</v>
      </c>
    </row>
    <row r="267" spans="1:8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8"/>
        <v>1</v>
      </c>
      <c r="G267">
        <f t="shared" si="9"/>
        <v>5</v>
      </c>
      <c r="H267">
        <v>266</v>
      </c>
    </row>
    <row r="268" spans="1:8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8"/>
        <v>0</v>
      </c>
      <c r="G268">
        <f t="shared" si="9"/>
        <v>0</v>
      </c>
      <c r="H268">
        <v>267</v>
      </c>
    </row>
    <row r="269" spans="1:8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8"/>
        <v>0</v>
      </c>
      <c r="G269">
        <f t="shared" si="9"/>
        <v>0</v>
      </c>
      <c r="H269">
        <v>268</v>
      </c>
    </row>
    <row r="270" spans="1:8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8"/>
        <v>0</v>
      </c>
      <c r="G270">
        <f t="shared" si="9"/>
        <v>0</v>
      </c>
      <c r="H270">
        <v>269</v>
      </c>
    </row>
    <row r="271" spans="1:8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8"/>
        <v>0</v>
      </c>
      <c r="G271">
        <f t="shared" si="9"/>
        <v>0</v>
      </c>
      <c r="H271">
        <v>270</v>
      </c>
    </row>
    <row r="272" spans="1:8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8"/>
        <v>0</v>
      </c>
      <c r="G272">
        <f t="shared" si="9"/>
        <v>0</v>
      </c>
      <c r="H272">
        <v>271</v>
      </c>
    </row>
    <row r="273" spans="1:8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8"/>
        <v>0</v>
      </c>
      <c r="G273">
        <f t="shared" si="9"/>
        <v>0</v>
      </c>
      <c r="H273">
        <v>272</v>
      </c>
    </row>
    <row r="274" spans="1:8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8"/>
        <v>0</v>
      </c>
      <c r="G274">
        <f t="shared" si="9"/>
        <v>0</v>
      </c>
      <c r="H274">
        <v>273</v>
      </c>
    </row>
    <row r="275" spans="1:8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8"/>
        <v>1</v>
      </c>
      <c r="G275">
        <f t="shared" si="9"/>
        <v>1</v>
      </c>
      <c r="H275">
        <v>274</v>
      </c>
    </row>
    <row r="276" spans="1:8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8"/>
        <v>1</v>
      </c>
      <c r="G276">
        <f t="shared" si="9"/>
        <v>2</v>
      </c>
      <c r="H276">
        <v>275</v>
      </c>
    </row>
    <row r="277" spans="1:8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8"/>
        <v>1</v>
      </c>
      <c r="G277">
        <f t="shared" si="9"/>
        <v>3</v>
      </c>
      <c r="H277">
        <v>276</v>
      </c>
    </row>
    <row r="278" spans="1:8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8"/>
        <v>1</v>
      </c>
      <c r="G278">
        <f t="shared" si="9"/>
        <v>4</v>
      </c>
      <c r="H278">
        <v>277</v>
      </c>
    </row>
    <row r="279" spans="1:8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8"/>
        <v>0</v>
      </c>
      <c r="G279">
        <f t="shared" si="9"/>
        <v>0</v>
      </c>
      <c r="H279">
        <v>278</v>
      </c>
    </row>
    <row r="280" spans="1:8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8"/>
        <v>0</v>
      </c>
      <c r="G280">
        <f t="shared" si="9"/>
        <v>0</v>
      </c>
      <c r="H280">
        <v>279</v>
      </c>
    </row>
    <row r="281" spans="1:8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8"/>
        <v>0</v>
      </c>
      <c r="G281">
        <f t="shared" si="9"/>
        <v>0</v>
      </c>
      <c r="H281">
        <v>280</v>
      </c>
    </row>
    <row r="282" spans="1:8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8"/>
        <v>0</v>
      </c>
      <c r="G282">
        <f t="shared" si="9"/>
        <v>0</v>
      </c>
      <c r="H282">
        <v>281</v>
      </c>
    </row>
    <row r="283" spans="1:8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8"/>
        <v>0</v>
      </c>
      <c r="G283">
        <f t="shared" si="9"/>
        <v>0</v>
      </c>
      <c r="H283">
        <v>282</v>
      </c>
    </row>
    <row r="284" spans="1:8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8"/>
        <v>0</v>
      </c>
      <c r="G284">
        <f t="shared" si="9"/>
        <v>0</v>
      </c>
      <c r="H284">
        <v>283</v>
      </c>
    </row>
    <row r="285" spans="1:8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8"/>
        <v>0</v>
      </c>
      <c r="G285">
        <f t="shared" si="9"/>
        <v>0</v>
      </c>
      <c r="H285">
        <v>284</v>
      </c>
    </row>
    <row r="286" spans="1:8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8"/>
        <v>1</v>
      </c>
      <c r="G286">
        <f t="shared" si="9"/>
        <v>1</v>
      </c>
      <c r="H286">
        <v>285</v>
      </c>
    </row>
    <row r="287" spans="1:8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8"/>
        <v>1</v>
      </c>
      <c r="G287">
        <f t="shared" si="9"/>
        <v>2</v>
      </c>
      <c r="H287">
        <v>286</v>
      </c>
    </row>
    <row r="288" spans="1:8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8"/>
        <v>1</v>
      </c>
      <c r="G288">
        <f t="shared" si="9"/>
        <v>3</v>
      </c>
      <c r="H288">
        <v>287</v>
      </c>
    </row>
    <row r="289" spans="1:8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8"/>
        <v>1</v>
      </c>
      <c r="G289">
        <f t="shared" si="9"/>
        <v>4</v>
      </c>
      <c r="H289">
        <v>288</v>
      </c>
    </row>
    <row r="290" spans="1:8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8"/>
        <v>1</v>
      </c>
      <c r="G290">
        <f t="shared" si="9"/>
        <v>5</v>
      </c>
      <c r="H290">
        <v>289</v>
      </c>
    </row>
    <row r="291" spans="1:8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8"/>
        <v>0</v>
      </c>
      <c r="G291">
        <f t="shared" si="9"/>
        <v>0</v>
      </c>
      <c r="H291">
        <v>290</v>
      </c>
    </row>
    <row r="292" spans="1:8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8"/>
        <v>0</v>
      </c>
      <c r="G292">
        <f t="shared" si="9"/>
        <v>0</v>
      </c>
      <c r="H292">
        <v>291</v>
      </c>
    </row>
    <row r="293" spans="1:8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8"/>
        <v>0</v>
      </c>
      <c r="G293">
        <f t="shared" si="9"/>
        <v>0</v>
      </c>
      <c r="H293">
        <v>292</v>
      </c>
    </row>
    <row r="294" spans="1:8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8"/>
        <v>0</v>
      </c>
      <c r="G294">
        <f t="shared" si="9"/>
        <v>0</v>
      </c>
      <c r="H294">
        <v>293</v>
      </c>
    </row>
    <row r="295" spans="1:8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8"/>
        <v>0</v>
      </c>
      <c r="G295">
        <f t="shared" si="9"/>
        <v>0</v>
      </c>
      <c r="H295">
        <v>294</v>
      </c>
    </row>
    <row r="296" spans="1:8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8"/>
        <v>1</v>
      </c>
      <c r="G296">
        <f t="shared" si="9"/>
        <v>1</v>
      </c>
      <c r="H296">
        <v>295</v>
      </c>
    </row>
    <row r="297" spans="1:8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8"/>
        <v>1</v>
      </c>
      <c r="G297">
        <f t="shared" si="9"/>
        <v>2</v>
      </c>
      <c r="H297">
        <v>296</v>
      </c>
    </row>
    <row r="298" spans="1:8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8"/>
        <v>1</v>
      </c>
      <c r="G298">
        <f t="shared" si="9"/>
        <v>3</v>
      </c>
      <c r="H298">
        <v>297</v>
      </c>
    </row>
    <row r="299" spans="1:8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8"/>
        <v>1</v>
      </c>
      <c r="G299">
        <f t="shared" si="9"/>
        <v>4</v>
      </c>
      <c r="H299">
        <v>298</v>
      </c>
    </row>
    <row r="300" spans="1:8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8"/>
        <v>1</v>
      </c>
      <c r="G300">
        <f t="shared" si="9"/>
        <v>5</v>
      </c>
      <c r="H300">
        <v>299</v>
      </c>
    </row>
    <row r="301" spans="1:8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8"/>
        <v>1</v>
      </c>
      <c r="G301">
        <f t="shared" si="9"/>
        <v>6</v>
      </c>
      <c r="H301">
        <v>300</v>
      </c>
    </row>
    <row r="302" spans="1:8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8"/>
        <v>1</v>
      </c>
      <c r="G302">
        <f t="shared" si="9"/>
        <v>7</v>
      </c>
      <c r="H302">
        <v>301</v>
      </c>
    </row>
    <row r="303" spans="1:8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8"/>
        <v>0</v>
      </c>
      <c r="G303">
        <f t="shared" si="9"/>
        <v>0</v>
      </c>
      <c r="H303">
        <v>302</v>
      </c>
    </row>
    <row r="304" spans="1:8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8"/>
        <v>0</v>
      </c>
      <c r="G304">
        <f t="shared" si="9"/>
        <v>0</v>
      </c>
      <c r="H304">
        <v>303</v>
      </c>
    </row>
    <row r="305" spans="1:8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8"/>
        <v>0</v>
      </c>
      <c r="G305">
        <f t="shared" si="9"/>
        <v>0</v>
      </c>
      <c r="H305">
        <v>304</v>
      </c>
    </row>
    <row r="306" spans="1:8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8"/>
        <v>0</v>
      </c>
      <c r="G306">
        <f t="shared" si="9"/>
        <v>0</v>
      </c>
      <c r="H306">
        <v>305</v>
      </c>
    </row>
    <row r="307" spans="1:8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8"/>
        <v>1</v>
      </c>
      <c r="G307">
        <f t="shared" si="9"/>
        <v>1</v>
      </c>
      <c r="H307">
        <v>306</v>
      </c>
    </row>
    <row r="308" spans="1:8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8"/>
        <v>1</v>
      </c>
      <c r="G308">
        <f t="shared" si="9"/>
        <v>2</v>
      </c>
      <c r="H308">
        <v>307</v>
      </c>
    </row>
    <row r="309" spans="1:8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8"/>
        <v>1</v>
      </c>
      <c r="G309">
        <f t="shared" si="9"/>
        <v>3</v>
      </c>
      <c r="H309">
        <v>308</v>
      </c>
    </row>
    <row r="310" spans="1:8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8"/>
        <v>1</v>
      </c>
      <c r="G310">
        <f t="shared" si="9"/>
        <v>4</v>
      </c>
      <c r="H310">
        <v>309</v>
      </c>
    </row>
    <row r="311" spans="1:8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8"/>
        <v>1</v>
      </c>
      <c r="G311">
        <f t="shared" si="9"/>
        <v>5</v>
      </c>
      <c r="H311">
        <v>310</v>
      </c>
    </row>
    <row r="312" spans="1:8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8"/>
        <v>1</v>
      </c>
      <c r="G312">
        <f t="shared" si="9"/>
        <v>6</v>
      </c>
      <c r="H312">
        <v>311</v>
      </c>
    </row>
    <row r="313" spans="1:8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8"/>
        <v>0</v>
      </c>
      <c r="G313">
        <f t="shared" si="9"/>
        <v>0</v>
      </c>
      <c r="H313">
        <v>312</v>
      </c>
    </row>
    <row r="314" spans="1:8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8"/>
        <v>0</v>
      </c>
      <c r="G314">
        <f t="shared" si="9"/>
        <v>0</v>
      </c>
      <c r="H314">
        <v>313</v>
      </c>
    </row>
    <row r="315" spans="1:8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8"/>
        <v>0</v>
      </c>
      <c r="G315">
        <f t="shared" si="9"/>
        <v>0</v>
      </c>
      <c r="H315">
        <v>314</v>
      </c>
    </row>
    <row r="316" spans="1:8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8"/>
        <v>0</v>
      </c>
      <c r="G316">
        <f t="shared" si="9"/>
        <v>0</v>
      </c>
      <c r="H316">
        <v>315</v>
      </c>
    </row>
    <row r="317" spans="1:8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8"/>
        <v>0</v>
      </c>
      <c r="G317">
        <f t="shared" si="9"/>
        <v>0</v>
      </c>
      <c r="H317">
        <v>316</v>
      </c>
    </row>
    <row r="318" spans="1:8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8"/>
        <v>0</v>
      </c>
      <c r="G318">
        <f t="shared" si="9"/>
        <v>0</v>
      </c>
      <c r="H318">
        <v>317</v>
      </c>
    </row>
    <row r="319" spans="1:8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8"/>
        <v>1</v>
      </c>
      <c r="G319">
        <f t="shared" si="9"/>
        <v>1</v>
      </c>
      <c r="H319">
        <v>318</v>
      </c>
    </row>
    <row r="320" spans="1:8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8"/>
        <v>1</v>
      </c>
      <c r="G320">
        <f t="shared" si="9"/>
        <v>2</v>
      </c>
      <c r="H320">
        <v>319</v>
      </c>
    </row>
    <row r="321" spans="1:8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8"/>
        <v>1</v>
      </c>
      <c r="G321">
        <f t="shared" si="9"/>
        <v>3</v>
      </c>
      <c r="H321">
        <v>320</v>
      </c>
    </row>
    <row r="322" spans="1:8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8"/>
        <v>1</v>
      </c>
      <c r="G322">
        <f t="shared" si="9"/>
        <v>4</v>
      </c>
      <c r="H322">
        <v>321</v>
      </c>
    </row>
    <row r="323" spans="1:8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8"/>
        <v>0</v>
      </c>
      <c r="G323">
        <f t="shared" si="9"/>
        <v>0</v>
      </c>
      <c r="H323">
        <v>322</v>
      </c>
    </row>
    <row r="324" spans="1:8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ref="F324:F387" si="10">IF(B324&gt;B323,1,0)</f>
        <v>0</v>
      </c>
      <c r="G324">
        <f t="shared" ref="G324:G387" si="11">IF(F324=1,G323+1,0)</f>
        <v>0</v>
      </c>
      <c r="H324">
        <v>323</v>
      </c>
    </row>
    <row r="325" spans="1:8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10"/>
        <v>0</v>
      </c>
      <c r="G325">
        <f t="shared" si="11"/>
        <v>0</v>
      </c>
      <c r="H325">
        <v>324</v>
      </c>
    </row>
    <row r="326" spans="1:8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10"/>
        <v>0</v>
      </c>
      <c r="G326">
        <f t="shared" si="11"/>
        <v>0</v>
      </c>
      <c r="H326">
        <v>325</v>
      </c>
    </row>
    <row r="327" spans="1:8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10"/>
        <v>0</v>
      </c>
      <c r="G327">
        <f t="shared" si="11"/>
        <v>0</v>
      </c>
      <c r="H327">
        <v>326</v>
      </c>
    </row>
    <row r="328" spans="1:8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10"/>
        <v>0</v>
      </c>
      <c r="G328">
        <f t="shared" si="11"/>
        <v>0</v>
      </c>
      <c r="H328">
        <v>327</v>
      </c>
    </row>
    <row r="329" spans="1:8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10"/>
        <v>0</v>
      </c>
      <c r="G329">
        <f t="shared" si="11"/>
        <v>0</v>
      </c>
      <c r="H329">
        <v>328</v>
      </c>
    </row>
    <row r="330" spans="1:8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10"/>
        <v>1</v>
      </c>
      <c r="G330">
        <f t="shared" si="11"/>
        <v>1</v>
      </c>
      <c r="H330">
        <v>329</v>
      </c>
    </row>
    <row r="331" spans="1:8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10"/>
        <v>1</v>
      </c>
      <c r="G331">
        <f t="shared" si="11"/>
        <v>2</v>
      </c>
      <c r="H331">
        <v>330</v>
      </c>
    </row>
    <row r="332" spans="1:8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10"/>
        <v>1</v>
      </c>
      <c r="G332">
        <f t="shared" si="11"/>
        <v>3</v>
      </c>
      <c r="H332">
        <v>331</v>
      </c>
    </row>
    <row r="333" spans="1:8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10"/>
        <v>1</v>
      </c>
      <c r="G333">
        <f t="shared" si="11"/>
        <v>4</v>
      </c>
      <c r="H333">
        <v>332</v>
      </c>
    </row>
    <row r="334" spans="1:8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10"/>
        <v>0</v>
      </c>
      <c r="G334">
        <f t="shared" si="11"/>
        <v>0</v>
      </c>
      <c r="H334">
        <v>333</v>
      </c>
    </row>
    <row r="335" spans="1:8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10"/>
        <v>0</v>
      </c>
      <c r="G335">
        <f t="shared" si="11"/>
        <v>0</v>
      </c>
      <c r="H335">
        <v>334</v>
      </c>
    </row>
    <row r="336" spans="1:8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10"/>
        <v>0</v>
      </c>
      <c r="G336">
        <f t="shared" si="11"/>
        <v>0</v>
      </c>
      <c r="H336">
        <v>335</v>
      </c>
    </row>
    <row r="337" spans="1:8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10"/>
        <v>0</v>
      </c>
      <c r="G337">
        <f t="shared" si="11"/>
        <v>0</v>
      </c>
      <c r="H337">
        <v>336</v>
      </c>
    </row>
    <row r="338" spans="1:8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10"/>
        <v>0</v>
      </c>
      <c r="G338">
        <f t="shared" si="11"/>
        <v>0</v>
      </c>
      <c r="H338">
        <v>337</v>
      </c>
    </row>
    <row r="339" spans="1:8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10"/>
        <v>0</v>
      </c>
      <c r="G339">
        <f t="shared" si="11"/>
        <v>0</v>
      </c>
      <c r="H339">
        <v>338</v>
      </c>
    </row>
    <row r="340" spans="1:8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10"/>
        <v>1</v>
      </c>
      <c r="G340">
        <f t="shared" si="11"/>
        <v>1</v>
      </c>
      <c r="H340">
        <v>339</v>
      </c>
    </row>
    <row r="341" spans="1:8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10"/>
        <v>1</v>
      </c>
      <c r="G341">
        <f t="shared" si="11"/>
        <v>2</v>
      </c>
      <c r="H341">
        <v>340</v>
      </c>
    </row>
    <row r="342" spans="1:8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10"/>
        <v>1</v>
      </c>
      <c r="G342">
        <f t="shared" si="11"/>
        <v>3</v>
      </c>
      <c r="H342">
        <v>341</v>
      </c>
    </row>
    <row r="343" spans="1:8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10"/>
        <v>1</v>
      </c>
      <c r="G343">
        <f t="shared" si="11"/>
        <v>4</v>
      </c>
      <c r="H343">
        <v>342</v>
      </c>
    </row>
    <row r="344" spans="1:8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10"/>
        <v>1</v>
      </c>
      <c r="G344">
        <f t="shared" si="11"/>
        <v>5</v>
      </c>
      <c r="H344">
        <v>343</v>
      </c>
    </row>
    <row r="345" spans="1:8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10"/>
        <v>1</v>
      </c>
      <c r="G345">
        <f t="shared" si="11"/>
        <v>6</v>
      </c>
      <c r="H345">
        <v>344</v>
      </c>
    </row>
    <row r="346" spans="1:8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10"/>
        <v>0</v>
      </c>
      <c r="G346">
        <f t="shared" si="11"/>
        <v>0</v>
      </c>
      <c r="H346">
        <v>345</v>
      </c>
    </row>
    <row r="347" spans="1:8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10"/>
        <v>0</v>
      </c>
      <c r="G347">
        <f t="shared" si="11"/>
        <v>0</v>
      </c>
      <c r="H347">
        <v>346</v>
      </c>
    </row>
    <row r="348" spans="1:8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10"/>
        <v>0</v>
      </c>
      <c r="G348">
        <f t="shared" si="11"/>
        <v>0</v>
      </c>
      <c r="H348">
        <v>347</v>
      </c>
    </row>
    <row r="349" spans="1:8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10"/>
        <v>0</v>
      </c>
      <c r="G349">
        <f t="shared" si="11"/>
        <v>0</v>
      </c>
      <c r="H349">
        <v>348</v>
      </c>
    </row>
    <row r="350" spans="1:8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10"/>
        <v>1</v>
      </c>
      <c r="G350">
        <f t="shared" si="11"/>
        <v>1</v>
      </c>
      <c r="H350">
        <v>349</v>
      </c>
    </row>
    <row r="351" spans="1:8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10"/>
        <v>1</v>
      </c>
      <c r="G351">
        <f t="shared" si="11"/>
        <v>2</v>
      </c>
      <c r="H351">
        <v>350</v>
      </c>
    </row>
    <row r="352" spans="1:8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10"/>
        <v>1</v>
      </c>
      <c r="G352">
        <f t="shared" si="11"/>
        <v>3</v>
      </c>
      <c r="H352">
        <v>351</v>
      </c>
    </row>
    <row r="353" spans="1:8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10"/>
        <v>1</v>
      </c>
      <c r="G353">
        <f t="shared" si="11"/>
        <v>4</v>
      </c>
      <c r="H353">
        <v>352</v>
      </c>
    </row>
    <row r="354" spans="1:8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10"/>
        <v>1</v>
      </c>
      <c r="G354">
        <f t="shared" si="11"/>
        <v>5</v>
      </c>
      <c r="H354">
        <v>353</v>
      </c>
    </row>
    <row r="355" spans="1:8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10"/>
        <v>1</v>
      </c>
      <c r="G355">
        <f t="shared" si="11"/>
        <v>6</v>
      </c>
      <c r="H355">
        <v>354</v>
      </c>
    </row>
    <row r="356" spans="1:8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10"/>
        <v>1</v>
      </c>
      <c r="G356">
        <f t="shared" si="11"/>
        <v>7</v>
      </c>
      <c r="H356">
        <v>355</v>
      </c>
    </row>
    <row r="357" spans="1:8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10"/>
        <v>0</v>
      </c>
      <c r="G357">
        <f t="shared" si="11"/>
        <v>0</v>
      </c>
      <c r="H357">
        <v>356</v>
      </c>
    </row>
    <row r="358" spans="1:8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10"/>
        <v>0</v>
      </c>
      <c r="G358">
        <f t="shared" si="11"/>
        <v>0</v>
      </c>
      <c r="H358">
        <v>357</v>
      </c>
    </row>
    <row r="359" spans="1:8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10"/>
        <v>0</v>
      </c>
      <c r="G359">
        <f t="shared" si="11"/>
        <v>0</v>
      </c>
      <c r="H359">
        <v>358</v>
      </c>
    </row>
    <row r="360" spans="1:8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10"/>
        <v>0</v>
      </c>
      <c r="G360">
        <f t="shared" si="11"/>
        <v>0</v>
      </c>
      <c r="H360">
        <v>359</v>
      </c>
    </row>
    <row r="361" spans="1:8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10"/>
        <v>0</v>
      </c>
      <c r="G361">
        <f t="shared" si="11"/>
        <v>0</v>
      </c>
      <c r="H361">
        <v>360</v>
      </c>
    </row>
    <row r="362" spans="1:8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10"/>
        <v>1</v>
      </c>
      <c r="G362">
        <f t="shared" si="11"/>
        <v>1</v>
      </c>
      <c r="H362">
        <v>361</v>
      </c>
    </row>
    <row r="363" spans="1:8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10"/>
        <v>1</v>
      </c>
      <c r="G363">
        <f t="shared" si="11"/>
        <v>2</v>
      </c>
      <c r="H363">
        <v>362</v>
      </c>
    </row>
    <row r="364" spans="1:8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10"/>
        <v>1</v>
      </c>
      <c r="G364">
        <f t="shared" si="11"/>
        <v>3</v>
      </c>
      <c r="H364">
        <v>363</v>
      </c>
    </row>
    <row r="365" spans="1:8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10"/>
        <v>1</v>
      </c>
      <c r="G365">
        <f t="shared" si="11"/>
        <v>4</v>
      </c>
      <c r="H365">
        <v>364</v>
      </c>
    </row>
    <row r="366" spans="1:8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10"/>
        <v>1</v>
      </c>
      <c r="G366">
        <f t="shared" si="11"/>
        <v>5</v>
      </c>
      <c r="H366">
        <v>365</v>
      </c>
    </row>
    <row r="367" spans="1:8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10"/>
        <v>0</v>
      </c>
      <c r="G367">
        <f t="shared" si="11"/>
        <v>0</v>
      </c>
      <c r="H367">
        <v>366</v>
      </c>
    </row>
    <row r="368" spans="1:8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10"/>
        <v>0</v>
      </c>
      <c r="G368">
        <f t="shared" si="11"/>
        <v>0</v>
      </c>
      <c r="H368">
        <v>367</v>
      </c>
    </row>
    <row r="369" spans="1:8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10"/>
        <v>0</v>
      </c>
      <c r="G369">
        <f t="shared" si="11"/>
        <v>0</v>
      </c>
      <c r="H369">
        <v>368</v>
      </c>
    </row>
    <row r="370" spans="1:8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10"/>
        <v>0</v>
      </c>
      <c r="G370">
        <f t="shared" si="11"/>
        <v>0</v>
      </c>
      <c r="H370">
        <v>369</v>
      </c>
    </row>
    <row r="371" spans="1:8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10"/>
        <v>0</v>
      </c>
      <c r="G371">
        <f t="shared" si="11"/>
        <v>0</v>
      </c>
      <c r="H371">
        <v>370</v>
      </c>
    </row>
    <row r="372" spans="1:8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10"/>
        <v>0</v>
      </c>
      <c r="G372">
        <f t="shared" si="11"/>
        <v>0</v>
      </c>
      <c r="H372">
        <v>371</v>
      </c>
    </row>
    <row r="373" spans="1:8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10"/>
        <v>0</v>
      </c>
      <c r="G373">
        <f t="shared" si="11"/>
        <v>0</v>
      </c>
      <c r="H373">
        <v>372</v>
      </c>
    </row>
    <row r="374" spans="1:8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10"/>
        <v>1</v>
      </c>
      <c r="G374">
        <f t="shared" si="11"/>
        <v>1</v>
      </c>
      <c r="H374">
        <v>373</v>
      </c>
    </row>
    <row r="375" spans="1:8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10"/>
        <v>1</v>
      </c>
      <c r="G375">
        <f t="shared" si="11"/>
        <v>2</v>
      </c>
      <c r="H375">
        <v>374</v>
      </c>
    </row>
    <row r="376" spans="1:8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10"/>
        <v>1</v>
      </c>
      <c r="G376">
        <f t="shared" si="11"/>
        <v>3</v>
      </c>
      <c r="H376">
        <v>375</v>
      </c>
    </row>
    <row r="377" spans="1:8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10"/>
        <v>1</v>
      </c>
      <c r="G377">
        <f t="shared" si="11"/>
        <v>4</v>
      </c>
      <c r="H377">
        <v>376</v>
      </c>
    </row>
    <row r="378" spans="1:8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10"/>
        <v>0</v>
      </c>
      <c r="G378">
        <f t="shared" si="11"/>
        <v>0</v>
      </c>
      <c r="H378">
        <v>377</v>
      </c>
    </row>
    <row r="379" spans="1:8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10"/>
        <v>0</v>
      </c>
      <c r="G379">
        <f t="shared" si="11"/>
        <v>0</v>
      </c>
      <c r="H379">
        <v>378</v>
      </c>
    </row>
    <row r="380" spans="1:8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10"/>
        <v>0</v>
      </c>
      <c r="G380">
        <f t="shared" si="11"/>
        <v>0</v>
      </c>
      <c r="H380">
        <v>379</v>
      </c>
    </row>
    <row r="381" spans="1:8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10"/>
        <v>0</v>
      </c>
      <c r="G381">
        <f t="shared" si="11"/>
        <v>0</v>
      </c>
      <c r="H381">
        <v>380</v>
      </c>
    </row>
    <row r="382" spans="1:8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10"/>
        <v>0</v>
      </c>
      <c r="G382">
        <f t="shared" si="11"/>
        <v>0</v>
      </c>
      <c r="H382">
        <v>381</v>
      </c>
    </row>
    <row r="383" spans="1:8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10"/>
        <v>0</v>
      </c>
      <c r="G383">
        <f t="shared" si="11"/>
        <v>0</v>
      </c>
      <c r="H383">
        <v>382</v>
      </c>
    </row>
    <row r="384" spans="1:8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10"/>
        <v>0</v>
      </c>
      <c r="G384">
        <f t="shared" si="11"/>
        <v>0</v>
      </c>
      <c r="H384">
        <v>383</v>
      </c>
    </row>
    <row r="385" spans="1:8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10"/>
        <v>1</v>
      </c>
      <c r="G385">
        <f t="shared" si="11"/>
        <v>1</v>
      </c>
      <c r="H385">
        <v>384</v>
      </c>
    </row>
    <row r="386" spans="1:8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10"/>
        <v>1</v>
      </c>
      <c r="G386">
        <f t="shared" si="11"/>
        <v>2</v>
      </c>
      <c r="H386">
        <v>385</v>
      </c>
    </row>
    <row r="387" spans="1:8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10"/>
        <v>1</v>
      </c>
      <c r="G387">
        <f t="shared" si="11"/>
        <v>3</v>
      </c>
      <c r="H387">
        <v>386</v>
      </c>
    </row>
    <row r="388" spans="1:8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ref="F388:F451" si="12">IF(B388&gt;B387,1,0)</f>
        <v>1</v>
      </c>
      <c r="G388">
        <f t="shared" ref="G388:G451" si="13">IF(F388=1,G387+1,0)</f>
        <v>4</v>
      </c>
      <c r="H388">
        <v>387</v>
      </c>
    </row>
    <row r="389" spans="1:8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12"/>
        <v>1</v>
      </c>
      <c r="G389">
        <f t="shared" si="13"/>
        <v>5</v>
      </c>
      <c r="H389">
        <v>388</v>
      </c>
    </row>
    <row r="390" spans="1:8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12"/>
        <v>0</v>
      </c>
      <c r="G390">
        <f t="shared" si="13"/>
        <v>0</v>
      </c>
      <c r="H390">
        <v>389</v>
      </c>
    </row>
    <row r="391" spans="1:8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12"/>
        <v>0</v>
      </c>
      <c r="G391">
        <f t="shared" si="13"/>
        <v>0</v>
      </c>
      <c r="H391">
        <v>390</v>
      </c>
    </row>
    <row r="392" spans="1:8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12"/>
        <v>0</v>
      </c>
      <c r="G392">
        <f t="shared" si="13"/>
        <v>0</v>
      </c>
      <c r="H392">
        <v>391</v>
      </c>
    </row>
    <row r="393" spans="1:8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12"/>
        <v>0</v>
      </c>
      <c r="G393">
        <f t="shared" si="13"/>
        <v>0</v>
      </c>
      <c r="H393">
        <v>392</v>
      </c>
    </row>
    <row r="394" spans="1:8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12"/>
        <v>0</v>
      </c>
      <c r="G394">
        <f t="shared" si="13"/>
        <v>0</v>
      </c>
      <c r="H394">
        <v>393</v>
      </c>
    </row>
    <row r="395" spans="1:8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12"/>
        <v>1</v>
      </c>
      <c r="G395">
        <f t="shared" si="13"/>
        <v>1</v>
      </c>
      <c r="H395">
        <v>394</v>
      </c>
    </row>
    <row r="396" spans="1:8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12"/>
        <v>1</v>
      </c>
      <c r="G396">
        <f t="shared" si="13"/>
        <v>2</v>
      </c>
      <c r="H396">
        <v>395</v>
      </c>
    </row>
    <row r="397" spans="1:8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12"/>
        <v>1</v>
      </c>
      <c r="G397">
        <f t="shared" si="13"/>
        <v>3</v>
      </c>
      <c r="H397">
        <v>396</v>
      </c>
    </row>
    <row r="398" spans="1:8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12"/>
        <v>1</v>
      </c>
      <c r="G398">
        <f t="shared" si="13"/>
        <v>4</v>
      </c>
      <c r="H398">
        <v>397</v>
      </c>
    </row>
    <row r="399" spans="1:8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12"/>
        <v>1</v>
      </c>
      <c r="G399">
        <f t="shared" si="13"/>
        <v>5</v>
      </c>
      <c r="H399">
        <v>398</v>
      </c>
    </row>
    <row r="400" spans="1:8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12"/>
        <v>1</v>
      </c>
      <c r="G400">
        <f t="shared" si="13"/>
        <v>6</v>
      </c>
      <c r="H400">
        <v>399</v>
      </c>
    </row>
    <row r="401" spans="1:8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12"/>
        <v>1</v>
      </c>
      <c r="G401">
        <f t="shared" si="13"/>
        <v>7</v>
      </c>
      <c r="H401">
        <v>400</v>
      </c>
    </row>
    <row r="402" spans="1:8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12"/>
        <v>0</v>
      </c>
      <c r="G402">
        <f t="shared" si="13"/>
        <v>0</v>
      </c>
      <c r="H402">
        <v>401</v>
      </c>
    </row>
    <row r="403" spans="1:8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12"/>
        <v>0</v>
      </c>
      <c r="G403">
        <f t="shared" si="13"/>
        <v>0</v>
      </c>
      <c r="H403">
        <v>402</v>
      </c>
    </row>
    <row r="404" spans="1:8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12"/>
        <v>0</v>
      </c>
      <c r="G404">
        <f t="shared" si="13"/>
        <v>0</v>
      </c>
      <c r="H404">
        <v>403</v>
      </c>
    </row>
    <row r="405" spans="1:8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12"/>
        <v>0</v>
      </c>
      <c r="G405">
        <f t="shared" si="13"/>
        <v>0</v>
      </c>
      <c r="H405">
        <v>404</v>
      </c>
    </row>
    <row r="406" spans="1:8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12"/>
        <v>1</v>
      </c>
      <c r="G406">
        <f t="shared" si="13"/>
        <v>1</v>
      </c>
      <c r="H406">
        <v>405</v>
      </c>
    </row>
    <row r="407" spans="1:8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12"/>
        <v>1</v>
      </c>
      <c r="G407">
        <f t="shared" si="13"/>
        <v>2</v>
      </c>
      <c r="H407">
        <v>406</v>
      </c>
    </row>
    <row r="408" spans="1:8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12"/>
        <v>1</v>
      </c>
      <c r="G408">
        <f t="shared" si="13"/>
        <v>3</v>
      </c>
      <c r="H408">
        <v>407</v>
      </c>
    </row>
    <row r="409" spans="1:8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12"/>
        <v>1</v>
      </c>
      <c r="G409">
        <f t="shared" si="13"/>
        <v>4</v>
      </c>
      <c r="H409">
        <v>408</v>
      </c>
    </row>
    <row r="410" spans="1:8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12"/>
        <v>1</v>
      </c>
      <c r="G410">
        <f t="shared" si="13"/>
        <v>5</v>
      </c>
      <c r="H410">
        <v>409</v>
      </c>
    </row>
    <row r="411" spans="1:8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12"/>
        <v>1</v>
      </c>
      <c r="G411">
        <f t="shared" si="13"/>
        <v>6</v>
      </c>
      <c r="H411">
        <v>410</v>
      </c>
    </row>
    <row r="412" spans="1:8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12"/>
        <v>0</v>
      </c>
      <c r="G412">
        <f t="shared" si="13"/>
        <v>0</v>
      </c>
      <c r="H412">
        <v>411</v>
      </c>
    </row>
    <row r="413" spans="1:8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12"/>
        <v>0</v>
      </c>
      <c r="G413">
        <f t="shared" si="13"/>
        <v>0</v>
      </c>
      <c r="H413">
        <v>412</v>
      </c>
    </row>
    <row r="414" spans="1:8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12"/>
        <v>0</v>
      </c>
      <c r="G414">
        <f t="shared" si="13"/>
        <v>0</v>
      </c>
      <c r="H414">
        <v>413</v>
      </c>
    </row>
    <row r="415" spans="1:8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12"/>
        <v>0</v>
      </c>
      <c r="G415">
        <f t="shared" si="13"/>
        <v>0</v>
      </c>
      <c r="H415">
        <v>414</v>
      </c>
    </row>
    <row r="416" spans="1:8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12"/>
        <v>0</v>
      </c>
      <c r="G416">
        <f t="shared" si="13"/>
        <v>0</v>
      </c>
      <c r="H416">
        <v>415</v>
      </c>
    </row>
    <row r="417" spans="1:8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12"/>
        <v>0</v>
      </c>
      <c r="G417">
        <f t="shared" si="13"/>
        <v>0</v>
      </c>
      <c r="H417">
        <v>416</v>
      </c>
    </row>
    <row r="418" spans="1:8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12"/>
        <v>1</v>
      </c>
      <c r="G418">
        <f t="shared" si="13"/>
        <v>1</v>
      </c>
      <c r="H418">
        <v>417</v>
      </c>
    </row>
    <row r="419" spans="1:8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12"/>
        <v>1</v>
      </c>
      <c r="G419">
        <f t="shared" si="13"/>
        <v>2</v>
      </c>
      <c r="H419">
        <v>418</v>
      </c>
    </row>
    <row r="420" spans="1:8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12"/>
        <v>1</v>
      </c>
      <c r="G420">
        <f t="shared" si="13"/>
        <v>3</v>
      </c>
      <c r="H420">
        <v>419</v>
      </c>
    </row>
    <row r="421" spans="1:8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12"/>
        <v>1</v>
      </c>
      <c r="G421">
        <f t="shared" si="13"/>
        <v>4</v>
      </c>
      <c r="H421">
        <v>420</v>
      </c>
    </row>
    <row r="422" spans="1:8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12"/>
        <v>0</v>
      </c>
      <c r="G422">
        <f t="shared" si="13"/>
        <v>0</v>
      </c>
      <c r="H422">
        <v>421</v>
      </c>
    </row>
    <row r="423" spans="1:8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12"/>
        <v>0</v>
      </c>
      <c r="G423">
        <f t="shared" si="13"/>
        <v>0</v>
      </c>
      <c r="H423">
        <v>422</v>
      </c>
    </row>
    <row r="424" spans="1:8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12"/>
        <v>0</v>
      </c>
      <c r="G424">
        <f t="shared" si="13"/>
        <v>0</v>
      </c>
      <c r="H424">
        <v>423</v>
      </c>
    </row>
    <row r="425" spans="1:8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12"/>
        <v>0</v>
      </c>
      <c r="G425">
        <f t="shared" si="13"/>
        <v>0</v>
      </c>
      <c r="H425">
        <v>424</v>
      </c>
    </row>
    <row r="426" spans="1:8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12"/>
        <v>0</v>
      </c>
      <c r="G426">
        <f t="shared" si="13"/>
        <v>0</v>
      </c>
      <c r="H426">
        <v>425</v>
      </c>
    </row>
    <row r="427" spans="1:8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12"/>
        <v>0</v>
      </c>
      <c r="G427">
        <f t="shared" si="13"/>
        <v>0</v>
      </c>
      <c r="H427">
        <v>426</v>
      </c>
    </row>
    <row r="428" spans="1:8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12"/>
        <v>0</v>
      </c>
      <c r="G428">
        <f t="shared" si="13"/>
        <v>0</v>
      </c>
      <c r="H428">
        <v>427</v>
      </c>
    </row>
    <row r="429" spans="1:8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12"/>
        <v>1</v>
      </c>
      <c r="G429">
        <f t="shared" si="13"/>
        <v>1</v>
      </c>
      <c r="H429">
        <v>428</v>
      </c>
    </row>
    <row r="430" spans="1:8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12"/>
        <v>1</v>
      </c>
      <c r="G430">
        <f t="shared" si="13"/>
        <v>2</v>
      </c>
      <c r="H430">
        <v>429</v>
      </c>
    </row>
    <row r="431" spans="1:8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12"/>
        <v>1</v>
      </c>
      <c r="G431">
        <f t="shared" si="13"/>
        <v>3</v>
      </c>
      <c r="H431">
        <v>430</v>
      </c>
    </row>
    <row r="432" spans="1:8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12"/>
        <v>1</v>
      </c>
      <c r="G432">
        <f t="shared" si="13"/>
        <v>4</v>
      </c>
      <c r="H432">
        <v>431</v>
      </c>
    </row>
    <row r="433" spans="1:8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12"/>
        <v>0</v>
      </c>
      <c r="G433">
        <f t="shared" si="13"/>
        <v>0</v>
      </c>
      <c r="H433">
        <v>432</v>
      </c>
    </row>
    <row r="434" spans="1:8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12"/>
        <v>0</v>
      </c>
      <c r="G434">
        <f t="shared" si="13"/>
        <v>0</v>
      </c>
      <c r="H434">
        <v>433</v>
      </c>
    </row>
    <row r="435" spans="1:8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12"/>
        <v>0</v>
      </c>
      <c r="G435">
        <f t="shared" si="13"/>
        <v>0</v>
      </c>
      <c r="H435">
        <v>434</v>
      </c>
    </row>
    <row r="436" spans="1:8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12"/>
        <v>0</v>
      </c>
      <c r="G436">
        <f t="shared" si="13"/>
        <v>0</v>
      </c>
      <c r="H436">
        <v>435</v>
      </c>
    </row>
    <row r="437" spans="1:8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12"/>
        <v>0</v>
      </c>
      <c r="G437">
        <f t="shared" si="13"/>
        <v>0</v>
      </c>
      <c r="H437">
        <v>436</v>
      </c>
    </row>
    <row r="438" spans="1:8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12"/>
        <v>0</v>
      </c>
      <c r="G438">
        <f t="shared" si="13"/>
        <v>0</v>
      </c>
      <c r="H438">
        <v>437</v>
      </c>
    </row>
    <row r="439" spans="1:8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12"/>
        <v>1</v>
      </c>
      <c r="G439">
        <f t="shared" si="13"/>
        <v>1</v>
      </c>
      <c r="H439">
        <v>438</v>
      </c>
    </row>
    <row r="440" spans="1:8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12"/>
        <v>1</v>
      </c>
      <c r="G440">
        <f t="shared" si="13"/>
        <v>2</v>
      </c>
      <c r="H440">
        <v>439</v>
      </c>
    </row>
    <row r="441" spans="1:8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12"/>
        <v>1</v>
      </c>
      <c r="G441">
        <f t="shared" si="13"/>
        <v>3</v>
      </c>
      <c r="H441">
        <v>440</v>
      </c>
    </row>
    <row r="442" spans="1:8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12"/>
        <v>1</v>
      </c>
      <c r="G442">
        <f t="shared" si="13"/>
        <v>4</v>
      </c>
      <c r="H442">
        <v>441</v>
      </c>
    </row>
    <row r="443" spans="1:8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12"/>
        <v>1</v>
      </c>
      <c r="G443">
        <f t="shared" si="13"/>
        <v>5</v>
      </c>
      <c r="H443">
        <v>442</v>
      </c>
    </row>
    <row r="444" spans="1:8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12"/>
        <v>1</v>
      </c>
      <c r="G444">
        <f t="shared" si="13"/>
        <v>6</v>
      </c>
      <c r="H444">
        <v>443</v>
      </c>
    </row>
    <row r="445" spans="1:8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12"/>
        <v>0</v>
      </c>
      <c r="G445">
        <f t="shared" si="13"/>
        <v>0</v>
      </c>
      <c r="H445">
        <v>444</v>
      </c>
    </row>
    <row r="446" spans="1:8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12"/>
        <v>0</v>
      </c>
      <c r="G446">
        <f t="shared" si="13"/>
        <v>0</v>
      </c>
      <c r="H446">
        <v>445</v>
      </c>
    </row>
    <row r="447" spans="1:8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12"/>
        <v>0</v>
      </c>
      <c r="G447">
        <f t="shared" si="13"/>
        <v>0</v>
      </c>
      <c r="H447">
        <v>446</v>
      </c>
    </row>
    <row r="448" spans="1:8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12"/>
        <v>0</v>
      </c>
      <c r="G448">
        <f t="shared" si="13"/>
        <v>0</v>
      </c>
      <c r="H448">
        <v>447</v>
      </c>
    </row>
    <row r="449" spans="1:8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12"/>
        <v>1</v>
      </c>
      <c r="G449">
        <f t="shared" si="13"/>
        <v>1</v>
      </c>
      <c r="H449">
        <v>448</v>
      </c>
    </row>
    <row r="450" spans="1:8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si="12"/>
        <v>1</v>
      </c>
      <c r="G450">
        <f t="shared" si="13"/>
        <v>2</v>
      </c>
      <c r="H450">
        <v>449</v>
      </c>
    </row>
    <row r="451" spans="1:8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12"/>
        <v>1</v>
      </c>
      <c r="G451">
        <f t="shared" si="13"/>
        <v>3</v>
      </c>
      <c r="H451">
        <v>450</v>
      </c>
    </row>
    <row r="452" spans="1:8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ref="F452:F501" si="14">IF(B452&gt;B451,1,0)</f>
        <v>1</v>
      </c>
      <c r="G452">
        <f t="shared" ref="G452:G501" si="15">IF(F452=1,G451+1,0)</f>
        <v>4</v>
      </c>
      <c r="H452">
        <v>451</v>
      </c>
    </row>
    <row r="453" spans="1:8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14"/>
        <v>1</v>
      </c>
      <c r="G453">
        <f t="shared" si="15"/>
        <v>5</v>
      </c>
      <c r="H453">
        <v>452</v>
      </c>
    </row>
    <row r="454" spans="1:8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14"/>
        <v>1</v>
      </c>
      <c r="G454">
        <f t="shared" si="15"/>
        <v>6</v>
      </c>
      <c r="H454">
        <v>453</v>
      </c>
    </row>
    <row r="455" spans="1:8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14"/>
        <v>1</v>
      </c>
      <c r="G455">
        <f t="shared" si="15"/>
        <v>7</v>
      </c>
      <c r="H455">
        <v>454</v>
      </c>
    </row>
    <row r="456" spans="1:8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14"/>
        <v>1</v>
      </c>
      <c r="G456">
        <f t="shared" si="15"/>
        <v>8</v>
      </c>
      <c r="H456">
        <v>455</v>
      </c>
    </row>
    <row r="457" spans="1:8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14"/>
        <v>0</v>
      </c>
      <c r="G457">
        <f t="shared" si="15"/>
        <v>0</v>
      </c>
      <c r="H457">
        <v>456</v>
      </c>
    </row>
    <row r="458" spans="1:8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14"/>
        <v>0</v>
      </c>
      <c r="G458">
        <f t="shared" si="15"/>
        <v>0</v>
      </c>
      <c r="H458">
        <v>457</v>
      </c>
    </row>
    <row r="459" spans="1:8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14"/>
        <v>0</v>
      </c>
      <c r="G459">
        <f t="shared" si="15"/>
        <v>0</v>
      </c>
      <c r="H459">
        <v>458</v>
      </c>
    </row>
    <row r="460" spans="1:8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14"/>
        <v>0</v>
      </c>
      <c r="G460">
        <f t="shared" si="15"/>
        <v>0</v>
      </c>
      <c r="H460">
        <v>459</v>
      </c>
    </row>
    <row r="461" spans="1:8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14"/>
        <v>1</v>
      </c>
      <c r="G461">
        <f t="shared" si="15"/>
        <v>1</v>
      </c>
      <c r="H461">
        <v>460</v>
      </c>
    </row>
    <row r="462" spans="1:8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14"/>
        <v>1</v>
      </c>
      <c r="G462">
        <f t="shared" si="15"/>
        <v>2</v>
      </c>
      <c r="H462">
        <v>461</v>
      </c>
    </row>
    <row r="463" spans="1:8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14"/>
        <v>1</v>
      </c>
      <c r="G463">
        <f t="shared" si="15"/>
        <v>3</v>
      </c>
      <c r="H463">
        <v>462</v>
      </c>
    </row>
    <row r="464" spans="1:8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14"/>
        <v>1</v>
      </c>
      <c r="G464">
        <f t="shared" si="15"/>
        <v>4</v>
      </c>
      <c r="H464">
        <v>463</v>
      </c>
    </row>
    <row r="465" spans="1:8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14"/>
        <v>1</v>
      </c>
      <c r="G465">
        <f t="shared" si="15"/>
        <v>5</v>
      </c>
      <c r="H465">
        <v>464</v>
      </c>
    </row>
    <row r="466" spans="1:8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14"/>
        <v>1</v>
      </c>
      <c r="G466">
        <f t="shared" si="15"/>
        <v>6</v>
      </c>
      <c r="H466">
        <v>465</v>
      </c>
    </row>
    <row r="467" spans="1:8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14"/>
        <v>0</v>
      </c>
      <c r="G467">
        <f t="shared" si="15"/>
        <v>0</v>
      </c>
      <c r="H467">
        <v>466</v>
      </c>
    </row>
    <row r="468" spans="1:8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14"/>
        <v>0</v>
      </c>
      <c r="G468">
        <f t="shared" si="15"/>
        <v>0</v>
      </c>
      <c r="H468">
        <v>467</v>
      </c>
    </row>
    <row r="469" spans="1:8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14"/>
        <v>0</v>
      </c>
      <c r="G469">
        <f t="shared" si="15"/>
        <v>0</v>
      </c>
      <c r="H469">
        <v>468</v>
      </c>
    </row>
    <row r="470" spans="1:8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14"/>
        <v>0</v>
      </c>
      <c r="G470">
        <f t="shared" si="15"/>
        <v>0</v>
      </c>
      <c r="H470">
        <v>469</v>
      </c>
    </row>
    <row r="471" spans="1:8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14"/>
        <v>0</v>
      </c>
      <c r="G471">
        <f t="shared" si="15"/>
        <v>0</v>
      </c>
      <c r="H471">
        <v>470</v>
      </c>
    </row>
    <row r="472" spans="1:8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14"/>
        <v>0</v>
      </c>
      <c r="G472">
        <f t="shared" si="15"/>
        <v>0</v>
      </c>
      <c r="H472">
        <v>471</v>
      </c>
    </row>
    <row r="473" spans="1:8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14"/>
        <v>1</v>
      </c>
      <c r="G473">
        <f t="shared" si="15"/>
        <v>1</v>
      </c>
      <c r="H473">
        <v>472</v>
      </c>
    </row>
    <row r="474" spans="1:8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14"/>
        <v>1</v>
      </c>
      <c r="G474">
        <f t="shared" si="15"/>
        <v>2</v>
      </c>
      <c r="H474">
        <v>473</v>
      </c>
    </row>
    <row r="475" spans="1:8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14"/>
        <v>1</v>
      </c>
      <c r="G475">
        <f t="shared" si="15"/>
        <v>3</v>
      </c>
      <c r="H475">
        <v>474</v>
      </c>
    </row>
    <row r="476" spans="1:8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14"/>
        <v>1</v>
      </c>
      <c r="G476">
        <f t="shared" si="15"/>
        <v>4</v>
      </c>
      <c r="H476">
        <v>475</v>
      </c>
    </row>
    <row r="477" spans="1:8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14"/>
        <v>0</v>
      </c>
      <c r="G477">
        <f t="shared" si="15"/>
        <v>0</v>
      </c>
      <c r="H477">
        <v>476</v>
      </c>
    </row>
    <row r="478" spans="1:8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14"/>
        <v>0</v>
      </c>
      <c r="G478">
        <f t="shared" si="15"/>
        <v>0</v>
      </c>
      <c r="H478">
        <v>477</v>
      </c>
    </row>
    <row r="479" spans="1:8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14"/>
        <v>0</v>
      </c>
      <c r="G479">
        <f t="shared" si="15"/>
        <v>0</v>
      </c>
      <c r="H479">
        <v>478</v>
      </c>
    </row>
    <row r="480" spans="1:8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14"/>
        <v>0</v>
      </c>
      <c r="G480">
        <f t="shared" si="15"/>
        <v>0</v>
      </c>
      <c r="H480">
        <v>479</v>
      </c>
    </row>
    <row r="481" spans="1:8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14"/>
        <v>0</v>
      </c>
      <c r="G481">
        <f t="shared" si="15"/>
        <v>0</v>
      </c>
      <c r="H481">
        <v>480</v>
      </c>
    </row>
    <row r="482" spans="1:8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14"/>
        <v>0</v>
      </c>
      <c r="G482">
        <f t="shared" si="15"/>
        <v>0</v>
      </c>
      <c r="H482">
        <v>481</v>
      </c>
    </row>
    <row r="483" spans="1:8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14"/>
        <v>0</v>
      </c>
      <c r="G483">
        <f t="shared" si="15"/>
        <v>0</v>
      </c>
      <c r="H483">
        <v>482</v>
      </c>
    </row>
    <row r="484" spans="1:8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14"/>
        <v>1</v>
      </c>
      <c r="G484">
        <f t="shared" si="15"/>
        <v>1</v>
      </c>
      <c r="H484">
        <v>483</v>
      </c>
    </row>
    <row r="485" spans="1:8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14"/>
        <v>1</v>
      </c>
      <c r="G485">
        <f t="shared" si="15"/>
        <v>2</v>
      </c>
      <c r="H485">
        <v>484</v>
      </c>
    </row>
    <row r="486" spans="1:8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14"/>
        <v>1</v>
      </c>
      <c r="G486">
        <f t="shared" si="15"/>
        <v>3</v>
      </c>
      <c r="H486">
        <v>485</v>
      </c>
    </row>
    <row r="487" spans="1:8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14"/>
        <v>1</v>
      </c>
      <c r="G487">
        <f t="shared" si="15"/>
        <v>4</v>
      </c>
      <c r="H487">
        <v>486</v>
      </c>
    </row>
    <row r="488" spans="1:8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14"/>
        <v>1</v>
      </c>
      <c r="G488">
        <f t="shared" si="15"/>
        <v>5</v>
      </c>
      <c r="H488">
        <v>487</v>
      </c>
    </row>
    <row r="489" spans="1:8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14"/>
        <v>0</v>
      </c>
      <c r="G489">
        <f t="shared" si="15"/>
        <v>0</v>
      </c>
      <c r="H489">
        <v>488</v>
      </c>
    </row>
    <row r="490" spans="1:8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14"/>
        <v>0</v>
      </c>
      <c r="G490">
        <f t="shared" si="15"/>
        <v>0</v>
      </c>
      <c r="H490">
        <v>489</v>
      </c>
    </row>
    <row r="491" spans="1:8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14"/>
        <v>0</v>
      </c>
      <c r="G491">
        <f t="shared" si="15"/>
        <v>0</v>
      </c>
      <c r="H491">
        <v>490</v>
      </c>
    </row>
    <row r="492" spans="1:8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14"/>
        <v>0</v>
      </c>
      <c r="G492">
        <f t="shared" si="15"/>
        <v>0</v>
      </c>
      <c r="H492">
        <v>491</v>
      </c>
    </row>
    <row r="493" spans="1:8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14"/>
        <v>0</v>
      </c>
      <c r="G493">
        <f t="shared" si="15"/>
        <v>0</v>
      </c>
      <c r="H493">
        <v>492</v>
      </c>
    </row>
    <row r="494" spans="1:8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14"/>
        <v>1</v>
      </c>
      <c r="G494">
        <f t="shared" si="15"/>
        <v>1</v>
      </c>
      <c r="H494">
        <v>493</v>
      </c>
    </row>
    <row r="495" spans="1:8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14"/>
        <v>1</v>
      </c>
      <c r="G495">
        <f t="shared" si="15"/>
        <v>2</v>
      </c>
      <c r="H495">
        <v>494</v>
      </c>
    </row>
    <row r="496" spans="1:8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14"/>
        <v>1</v>
      </c>
      <c r="G496">
        <f t="shared" si="15"/>
        <v>3</v>
      </c>
      <c r="H496">
        <v>495</v>
      </c>
    </row>
    <row r="497" spans="1:8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14"/>
        <v>1</v>
      </c>
      <c r="G497">
        <f t="shared" si="15"/>
        <v>4</v>
      </c>
      <c r="H497">
        <v>496</v>
      </c>
    </row>
    <row r="498" spans="1:8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14"/>
        <v>1</v>
      </c>
      <c r="G498">
        <f t="shared" si="15"/>
        <v>5</v>
      </c>
      <c r="H498">
        <v>497</v>
      </c>
    </row>
    <row r="499" spans="1:8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14"/>
        <v>1</v>
      </c>
      <c r="G499">
        <f t="shared" si="15"/>
        <v>6</v>
      </c>
      <c r="H499">
        <v>498</v>
      </c>
    </row>
    <row r="500" spans="1:8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14"/>
        <v>0</v>
      </c>
      <c r="G500">
        <f t="shared" si="15"/>
        <v>0</v>
      </c>
      <c r="H500">
        <v>499</v>
      </c>
    </row>
    <row r="501" spans="1:8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14"/>
        <v>0</v>
      </c>
      <c r="G501">
        <f t="shared" si="15"/>
        <v>0</v>
      </c>
      <c r="H501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86A1-60B7-4749-81D4-8CB756643301}">
  <dimension ref="A1:L501"/>
  <sheetViews>
    <sheetView workbookViewId="0">
      <selection activeCell="J23" sqref="J2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6" max="6" width="12.85546875" bestFit="1" customWidth="1"/>
    <col min="8" max="8" width="17.7109375" bestFit="1" customWidth="1"/>
    <col min="9" max="9" width="14.28515625" bestFit="1" customWidth="1"/>
    <col min="12" max="12" width="12" style="6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13</v>
      </c>
    </row>
    <row r="2" spans="1:12" x14ac:dyDescent="0.25">
      <c r="A2">
        <v>1</v>
      </c>
      <c r="B2">
        <v>19</v>
      </c>
      <c r="C2">
        <v>0</v>
      </c>
      <c r="D2" s="1" t="s">
        <v>5</v>
      </c>
      <c r="E2">
        <v>0</v>
      </c>
      <c r="F2" s="4" t="str">
        <f>D2&amp;E2</f>
        <v>00</v>
      </c>
      <c r="H2" s="5" t="s">
        <v>14</v>
      </c>
      <c r="I2" t="s">
        <v>28</v>
      </c>
      <c r="K2" t="s">
        <v>29</v>
      </c>
      <c r="L2" s="6" t="s">
        <v>30</v>
      </c>
    </row>
    <row r="3" spans="1:12" x14ac:dyDescent="0.25">
      <c r="A3">
        <v>2</v>
      </c>
      <c r="B3">
        <v>22</v>
      </c>
      <c r="C3">
        <v>1</v>
      </c>
      <c r="D3" s="1" t="s">
        <v>6</v>
      </c>
      <c r="E3">
        <v>1</v>
      </c>
      <c r="F3" s="4" t="str">
        <f t="shared" ref="F3:F66" si="0">D3&amp;E3</f>
        <v>C1</v>
      </c>
      <c r="H3" s="3" t="s">
        <v>15</v>
      </c>
      <c r="I3" s="4">
        <v>0</v>
      </c>
      <c r="K3" s="3" t="s">
        <v>15</v>
      </c>
      <c r="L3" s="6">
        <v>0</v>
      </c>
    </row>
    <row r="4" spans="1:12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 s="4" t="str">
        <f t="shared" si="0"/>
        <v>C1</v>
      </c>
      <c r="H4" s="3" t="s">
        <v>16</v>
      </c>
      <c r="I4" s="4">
        <v>3.45</v>
      </c>
      <c r="K4" s="3" t="s">
        <v>16</v>
      </c>
      <c r="L4" s="6">
        <v>3.45</v>
      </c>
    </row>
    <row r="5" spans="1:12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 s="4" t="str">
        <f t="shared" si="0"/>
        <v>C1</v>
      </c>
      <c r="H5" s="3" t="s">
        <v>17</v>
      </c>
      <c r="I5" s="4">
        <v>7.2820512820512819</v>
      </c>
      <c r="K5" s="3" t="s">
        <v>17</v>
      </c>
      <c r="L5" s="6">
        <v>7.2820512820512819</v>
      </c>
    </row>
    <row r="6" spans="1:12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 s="4" t="str">
        <f t="shared" si="0"/>
        <v>C2</v>
      </c>
      <c r="H6" s="3" t="s">
        <v>18</v>
      </c>
      <c r="I6" s="4">
        <v>9.0512820512820511</v>
      </c>
      <c r="K6" s="3" t="s">
        <v>18</v>
      </c>
      <c r="L6" s="6">
        <v>9.0512820512820511</v>
      </c>
    </row>
    <row r="7" spans="1:12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 s="4" t="str">
        <f t="shared" si="0"/>
        <v>C2</v>
      </c>
      <c r="H7" s="3" t="s">
        <v>19</v>
      </c>
      <c r="I7" s="4">
        <v>11.578947368421053</v>
      </c>
      <c r="K7" s="3" t="s">
        <v>19</v>
      </c>
      <c r="L7" s="6">
        <v>11.578947368421053</v>
      </c>
    </row>
    <row r="8" spans="1:12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 s="4" t="str">
        <f t="shared" si="0"/>
        <v>C2</v>
      </c>
      <c r="H8" s="3" t="s">
        <v>20</v>
      </c>
      <c r="I8" s="4">
        <v>19.399999999999999</v>
      </c>
      <c r="K8" s="3" t="s">
        <v>20</v>
      </c>
      <c r="L8" s="6">
        <v>19.399999999999999</v>
      </c>
    </row>
    <row r="9" spans="1:12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 s="4" t="str">
        <f t="shared" si="0"/>
        <v>C3</v>
      </c>
      <c r="H9" s="3" t="s">
        <v>21</v>
      </c>
      <c r="I9" s="4">
        <v>3.7272727272727271</v>
      </c>
      <c r="K9" s="3" t="s">
        <v>21</v>
      </c>
      <c r="L9" s="6">
        <v>3.7272727272727271</v>
      </c>
    </row>
    <row r="10" spans="1:12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 s="4" t="str">
        <f t="shared" si="0"/>
        <v>C3</v>
      </c>
      <c r="H10" s="3" t="s">
        <v>22</v>
      </c>
      <c r="I10" s="4">
        <v>6.5238095238095237</v>
      </c>
      <c r="K10" s="3" t="s">
        <v>22</v>
      </c>
      <c r="L10" s="6">
        <v>6.5238095238095237</v>
      </c>
    </row>
    <row r="11" spans="1:12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 s="4" t="str">
        <f t="shared" si="0"/>
        <v>C3</v>
      </c>
      <c r="H11" s="3" t="s">
        <v>23</v>
      </c>
      <c r="I11" s="4">
        <v>10.285714285714286</v>
      </c>
      <c r="K11" s="3" t="s">
        <v>23</v>
      </c>
      <c r="L11" s="6">
        <v>10.285714285714286</v>
      </c>
    </row>
    <row r="12" spans="1:12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 s="4" t="str">
        <f t="shared" si="0"/>
        <v>C4</v>
      </c>
      <c r="H12" s="3" t="s">
        <v>24</v>
      </c>
      <c r="I12" s="4">
        <v>15</v>
      </c>
      <c r="K12" s="3" t="s">
        <v>24</v>
      </c>
      <c r="L12" s="6">
        <v>15</v>
      </c>
    </row>
    <row r="13" spans="1:12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 s="4" t="str">
        <f t="shared" si="0"/>
        <v>C4</v>
      </c>
      <c r="H13" s="3" t="s">
        <v>25</v>
      </c>
      <c r="I13" s="4">
        <v>19.642857142857142</v>
      </c>
      <c r="K13" s="3" t="s">
        <v>25</v>
      </c>
      <c r="L13" s="6">
        <v>19.642857142857142</v>
      </c>
    </row>
    <row r="14" spans="1:12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 s="4" t="str">
        <f t="shared" si="0"/>
        <v>C4</v>
      </c>
      <c r="H14" s="3" t="s">
        <v>26</v>
      </c>
      <c r="I14" s="4"/>
    </row>
    <row r="15" spans="1:12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 s="4" t="str">
        <f t="shared" si="0"/>
        <v>C5</v>
      </c>
      <c r="H15" s="3" t="s">
        <v>27</v>
      </c>
      <c r="I15" s="4">
        <v>9.0333333333333332</v>
      </c>
    </row>
    <row r="16" spans="1:12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 s="4" t="str">
        <f t="shared" si="0"/>
        <v>C5</v>
      </c>
    </row>
    <row r="17" spans="1:6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 s="4" t="str">
        <f t="shared" si="0"/>
        <v>00</v>
      </c>
    </row>
    <row r="18" spans="1:6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 s="4" t="str">
        <f t="shared" si="0"/>
        <v>C1</v>
      </c>
    </row>
    <row r="19" spans="1:6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s="4" t="str">
        <f t="shared" si="0"/>
        <v>C1</v>
      </c>
    </row>
    <row r="20" spans="1:6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s="4" t="str">
        <f t="shared" si="0"/>
        <v>C1</v>
      </c>
    </row>
    <row r="21" spans="1:6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 s="4" t="str">
        <f t="shared" si="0"/>
        <v>C2</v>
      </c>
    </row>
    <row r="22" spans="1:6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s="4" t="str">
        <f t="shared" si="0"/>
        <v>C2</v>
      </c>
    </row>
    <row r="23" spans="1:6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 s="4" t="str">
        <f t="shared" si="0"/>
        <v>C2</v>
      </c>
    </row>
    <row r="24" spans="1:6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 s="4" t="str">
        <f t="shared" si="0"/>
        <v>C2</v>
      </c>
    </row>
    <row r="25" spans="1:6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 s="4" t="str">
        <f t="shared" si="0"/>
        <v>C3</v>
      </c>
    </row>
    <row r="26" spans="1:6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s="4" t="str">
        <f t="shared" si="0"/>
        <v>C3</v>
      </c>
    </row>
    <row r="27" spans="1:6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 s="4" t="str">
        <f t="shared" si="0"/>
        <v>C4</v>
      </c>
    </row>
    <row r="28" spans="1:6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 s="4" t="str">
        <f t="shared" si="0"/>
        <v>C4</v>
      </c>
    </row>
    <row r="29" spans="1:6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 s="4" t="str">
        <f t="shared" si="0"/>
        <v>C4</v>
      </c>
    </row>
    <row r="30" spans="1:6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 s="4" t="str">
        <f t="shared" si="0"/>
        <v>C5</v>
      </c>
    </row>
    <row r="31" spans="1:6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 s="4" t="str">
        <f t="shared" si="0"/>
        <v>C5</v>
      </c>
    </row>
    <row r="32" spans="1:6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 s="4" t="str">
        <f t="shared" si="0"/>
        <v>C5</v>
      </c>
    </row>
    <row r="33" spans="1:6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s="4" t="str">
        <f t="shared" si="0"/>
        <v>C5</v>
      </c>
    </row>
    <row r="34" spans="1:6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 s="4" t="str">
        <f t="shared" si="0"/>
        <v>C5</v>
      </c>
    </row>
    <row r="35" spans="1:6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s="4" t="str">
        <f t="shared" si="0"/>
        <v>C5</v>
      </c>
    </row>
    <row r="36" spans="1:6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 s="4" t="str">
        <f t="shared" si="0"/>
        <v>00</v>
      </c>
    </row>
    <row r="37" spans="1:6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 s="4" t="str">
        <f t="shared" si="0"/>
        <v>C1</v>
      </c>
    </row>
    <row r="38" spans="1:6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s="4" t="str">
        <f t="shared" si="0"/>
        <v>C1</v>
      </c>
    </row>
    <row r="39" spans="1:6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 s="4" t="str">
        <f t="shared" si="0"/>
        <v>C1</v>
      </c>
    </row>
    <row r="40" spans="1:6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 s="4" t="str">
        <f t="shared" si="0"/>
        <v>C2</v>
      </c>
    </row>
    <row r="41" spans="1:6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 s="4" t="str">
        <f t="shared" si="0"/>
        <v>C2</v>
      </c>
    </row>
    <row r="42" spans="1:6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 s="4" t="str">
        <f t="shared" si="0"/>
        <v>C2</v>
      </c>
    </row>
    <row r="43" spans="1:6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 s="4" t="str">
        <f t="shared" si="0"/>
        <v>C3</v>
      </c>
    </row>
    <row r="44" spans="1:6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s="4" t="str">
        <f t="shared" si="0"/>
        <v>C3</v>
      </c>
    </row>
    <row r="45" spans="1:6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s="4" t="str">
        <f t="shared" si="0"/>
        <v>C3</v>
      </c>
    </row>
    <row r="46" spans="1:6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 s="4" t="str">
        <f t="shared" si="0"/>
        <v>C4</v>
      </c>
    </row>
    <row r="47" spans="1:6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 s="4" t="str">
        <f t="shared" si="0"/>
        <v>C4</v>
      </c>
    </row>
    <row r="48" spans="1:6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 s="4" t="str">
        <f t="shared" si="0"/>
        <v>C4</v>
      </c>
    </row>
    <row r="49" spans="1:6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 s="4" t="str">
        <f t="shared" si="0"/>
        <v>C5</v>
      </c>
    </row>
    <row r="50" spans="1:6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 s="4" t="str">
        <f t="shared" si="0"/>
        <v>00</v>
      </c>
    </row>
    <row r="51" spans="1:6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 s="4" t="str">
        <f t="shared" si="0"/>
        <v>C1</v>
      </c>
    </row>
    <row r="52" spans="1:6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 s="4" t="str">
        <f t="shared" si="0"/>
        <v>C1</v>
      </c>
    </row>
    <row r="53" spans="1:6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 s="4" t="str">
        <f t="shared" si="0"/>
        <v>C1</v>
      </c>
    </row>
    <row r="54" spans="1:6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 s="4" t="str">
        <f t="shared" si="0"/>
        <v>C2</v>
      </c>
    </row>
    <row r="55" spans="1:6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s="4" t="str">
        <f t="shared" si="0"/>
        <v>C2</v>
      </c>
    </row>
    <row r="56" spans="1:6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 s="4" t="str">
        <f t="shared" si="0"/>
        <v>C2</v>
      </c>
    </row>
    <row r="57" spans="1:6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 s="4" t="str">
        <f t="shared" si="0"/>
        <v>C3</v>
      </c>
    </row>
    <row r="58" spans="1:6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 s="4" t="str">
        <f t="shared" si="0"/>
        <v>C3</v>
      </c>
    </row>
    <row r="59" spans="1:6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 s="4" t="str">
        <f t="shared" si="0"/>
        <v>C3</v>
      </c>
    </row>
    <row r="60" spans="1:6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 s="4" t="str">
        <f t="shared" si="0"/>
        <v>C3</v>
      </c>
    </row>
    <row r="61" spans="1:6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 s="4" t="str">
        <f t="shared" si="0"/>
        <v>C4</v>
      </c>
    </row>
    <row r="62" spans="1:6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 s="4" t="str">
        <f t="shared" si="0"/>
        <v>C4</v>
      </c>
    </row>
    <row r="63" spans="1:6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 s="4" t="str">
        <f t="shared" si="0"/>
        <v>C5</v>
      </c>
    </row>
    <row r="64" spans="1:6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 s="4" t="str">
        <f t="shared" si="0"/>
        <v>00</v>
      </c>
    </row>
    <row r="65" spans="1:6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 s="4" t="str">
        <f t="shared" si="0"/>
        <v>C1</v>
      </c>
    </row>
    <row r="66" spans="1:6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 s="4" t="str">
        <f t="shared" si="0"/>
        <v>C1</v>
      </c>
    </row>
    <row r="67" spans="1:6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 s="4" t="str">
        <f t="shared" ref="F67:F130" si="1">D67&amp;E67</f>
        <v>C1</v>
      </c>
    </row>
    <row r="68" spans="1:6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 s="4" t="str">
        <f t="shared" si="1"/>
        <v>C2</v>
      </c>
    </row>
    <row r="69" spans="1:6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 s="4" t="str">
        <f t="shared" si="1"/>
        <v>C2</v>
      </c>
    </row>
    <row r="70" spans="1:6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 s="4" t="str">
        <f t="shared" si="1"/>
        <v>C2</v>
      </c>
    </row>
    <row r="71" spans="1:6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 s="4" t="str">
        <f t="shared" si="1"/>
        <v>C3</v>
      </c>
    </row>
    <row r="72" spans="1:6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 s="4" t="str">
        <f t="shared" si="1"/>
        <v>C3</v>
      </c>
    </row>
    <row r="73" spans="1:6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 s="4" t="str">
        <f t="shared" si="1"/>
        <v>C3</v>
      </c>
    </row>
    <row r="74" spans="1:6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 s="4" t="str">
        <f t="shared" si="1"/>
        <v>C4</v>
      </c>
    </row>
    <row r="75" spans="1:6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 s="4" t="str">
        <f t="shared" si="1"/>
        <v>C4</v>
      </c>
    </row>
    <row r="76" spans="1:6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 s="4" t="str">
        <f t="shared" si="1"/>
        <v>C4</v>
      </c>
    </row>
    <row r="77" spans="1:6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 s="4" t="str">
        <f t="shared" si="1"/>
        <v>C5</v>
      </c>
    </row>
    <row r="78" spans="1:6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 s="4" t="str">
        <f t="shared" si="1"/>
        <v>00</v>
      </c>
    </row>
    <row r="79" spans="1:6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 s="4" t="str">
        <f t="shared" si="1"/>
        <v>C1</v>
      </c>
    </row>
    <row r="80" spans="1:6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 s="4" t="str">
        <f t="shared" si="1"/>
        <v>C1</v>
      </c>
    </row>
    <row r="81" spans="1:6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 s="4" t="str">
        <f t="shared" si="1"/>
        <v>S1</v>
      </c>
    </row>
    <row r="82" spans="1:6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 s="4" t="str">
        <f t="shared" si="1"/>
        <v>C2</v>
      </c>
    </row>
    <row r="83" spans="1:6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s="4" t="str">
        <f t="shared" si="1"/>
        <v>C2</v>
      </c>
    </row>
    <row r="84" spans="1:6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s="4" t="str">
        <f t="shared" si="1"/>
        <v>C2</v>
      </c>
    </row>
    <row r="85" spans="1:6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s="4" t="str">
        <f t="shared" si="1"/>
        <v>C3</v>
      </c>
    </row>
    <row r="86" spans="1:6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 s="4" t="str">
        <f t="shared" si="1"/>
        <v>C3</v>
      </c>
    </row>
    <row r="87" spans="1:6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 s="4" t="str">
        <f t="shared" si="1"/>
        <v>C3</v>
      </c>
    </row>
    <row r="88" spans="1:6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s="4" t="str">
        <f t="shared" si="1"/>
        <v>C4</v>
      </c>
    </row>
    <row r="89" spans="1:6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 s="4" t="str">
        <f t="shared" si="1"/>
        <v>C4</v>
      </c>
    </row>
    <row r="90" spans="1:6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 s="4" t="str">
        <f t="shared" si="1"/>
        <v>C4</v>
      </c>
    </row>
    <row r="91" spans="1:6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 s="4" t="str">
        <f t="shared" si="1"/>
        <v>C5</v>
      </c>
    </row>
    <row r="92" spans="1:6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 s="4" t="str">
        <f t="shared" si="1"/>
        <v>C5</v>
      </c>
    </row>
    <row r="93" spans="1:6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 s="4" t="str">
        <f t="shared" si="1"/>
        <v>00</v>
      </c>
    </row>
    <row r="94" spans="1:6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s="4" t="str">
        <f t="shared" si="1"/>
        <v>S1</v>
      </c>
    </row>
    <row r="95" spans="1:6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 s="4" t="str">
        <f t="shared" si="1"/>
        <v>S1</v>
      </c>
    </row>
    <row r="96" spans="1:6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 s="4" t="str">
        <f t="shared" si="1"/>
        <v>S1</v>
      </c>
    </row>
    <row r="97" spans="1:6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 s="4" t="str">
        <f t="shared" si="1"/>
        <v>S2</v>
      </c>
    </row>
    <row r="98" spans="1:6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 s="4" t="str">
        <f t="shared" si="1"/>
        <v>S2</v>
      </c>
    </row>
    <row r="99" spans="1:6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s="4" t="str">
        <f t="shared" si="1"/>
        <v>S2</v>
      </c>
    </row>
    <row r="100" spans="1:6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 s="4" t="str">
        <f t="shared" si="1"/>
        <v>S3</v>
      </c>
    </row>
    <row r="101" spans="1:6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 s="4" t="str">
        <f t="shared" si="1"/>
        <v>S3</v>
      </c>
    </row>
    <row r="102" spans="1:6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 s="4" t="str">
        <f t="shared" si="1"/>
        <v>S3</v>
      </c>
    </row>
    <row r="103" spans="1:6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 s="4" t="str">
        <f t="shared" si="1"/>
        <v>S4</v>
      </c>
    </row>
    <row r="104" spans="1:6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 s="4" t="str">
        <f t="shared" si="1"/>
        <v>S4</v>
      </c>
    </row>
    <row r="105" spans="1:6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 s="4" t="str">
        <f t="shared" si="1"/>
        <v>S4</v>
      </c>
    </row>
    <row r="106" spans="1:6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 s="4" t="str">
        <f t="shared" si="1"/>
        <v>S5</v>
      </c>
    </row>
    <row r="107" spans="1:6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s="4" t="str">
        <f t="shared" si="1"/>
        <v>00</v>
      </c>
    </row>
    <row r="108" spans="1:6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 s="4" t="str">
        <f t="shared" si="1"/>
        <v>C1</v>
      </c>
    </row>
    <row r="109" spans="1:6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s="4" t="str">
        <f t="shared" si="1"/>
        <v>C1</v>
      </c>
    </row>
    <row r="110" spans="1:6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 s="4" t="str">
        <f t="shared" si="1"/>
        <v>C1</v>
      </c>
    </row>
    <row r="111" spans="1:6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 s="4" t="str">
        <f t="shared" si="1"/>
        <v>C2</v>
      </c>
    </row>
    <row r="112" spans="1:6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 s="4" t="str">
        <f t="shared" si="1"/>
        <v>C2</v>
      </c>
    </row>
    <row r="113" spans="1:6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 s="4" t="str">
        <f t="shared" si="1"/>
        <v>C2</v>
      </c>
    </row>
    <row r="114" spans="1:6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 s="4" t="str">
        <f t="shared" si="1"/>
        <v>C3</v>
      </c>
    </row>
    <row r="115" spans="1:6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 s="4" t="str">
        <f t="shared" si="1"/>
        <v>C3</v>
      </c>
    </row>
    <row r="116" spans="1:6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 s="4" t="str">
        <f t="shared" si="1"/>
        <v>C3</v>
      </c>
    </row>
    <row r="117" spans="1:6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 s="4" t="str">
        <f t="shared" si="1"/>
        <v>C4</v>
      </c>
    </row>
    <row r="118" spans="1:6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 s="4" t="str">
        <f t="shared" si="1"/>
        <v>C4</v>
      </c>
    </row>
    <row r="119" spans="1:6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 s="4" t="str">
        <f t="shared" si="1"/>
        <v>C4</v>
      </c>
    </row>
    <row r="120" spans="1:6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 s="4" t="str">
        <f t="shared" si="1"/>
        <v>C5</v>
      </c>
    </row>
    <row r="121" spans="1:6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 s="4" t="str">
        <f t="shared" si="1"/>
        <v>00</v>
      </c>
    </row>
    <row r="122" spans="1:6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 s="4" t="str">
        <f t="shared" si="1"/>
        <v>C1</v>
      </c>
    </row>
    <row r="123" spans="1:6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 s="4" t="str">
        <f t="shared" si="1"/>
        <v>C1</v>
      </c>
    </row>
    <row r="124" spans="1:6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 s="4" t="str">
        <f t="shared" si="1"/>
        <v>C1</v>
      </c>
    </row>
    <row r="125" spans="1:6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 s="4" t="str">
        <f t="shared" si="1"/>
        <v>C2</v>
      </c>
    </row>
    <row r="126" spans="1:6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 s="4" t="str">
        <f t="shared" si="1"/>
        <v>C2</v>
      </c>
    </row>
    <row r="127" spans="1:6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 s="4" t="str">
        <f t="shared" si="1"/>
        <v>C2</v>
      </c>
    </row>
    <row r="128" spans="1:6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 s="4" t="str">
        <f t="shared" si="1"/>
        <v>C3</v>
      </c>
    </row>
    <row r="129" spans="1:6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 s="4" t="str">
        <f t="shared" si="1"/>
        <v>C3</v>
      </c>
    </row>
    <row r="130" spans="1:6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 s="4" t="str">
        <f t="shared" si="1"/>
        <v>C3</v>
      </c>
    </row>
    <row r="131" spans="1:6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s="4" t="str">
        <f t="shared" ref="F131:F194" si="2">D131&amp;E131</f>
        <v>C4</v>
      </c>
    </row>
    <row r="132" spans="1:6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 s="4" t="str">
        <f t="shared" si="2"/>
        <v>C4</v>
      </c>
    </row>
    <row r="133" spans="1:6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 s="4" t="str">
        <f t="shared" si="2"/>
        <v>C4</v>
      </c>
    </row>
    <row r="134" spans="1:6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s="4" t="str">
        <f t="shared" si="2"/>
        <v>C5</v>
      </c>
    </row>
    <row r="135" spans="1:6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 s="4" t="str">
        <f t="shared" si="2"/>
        <v>C5</v>
      </c>
    </row>
    <row r="136" spans="1:6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 s="4" t="str">
        <f t="shared" si="2"/>
        <v>00</v>
      </c>
    </row>
    <row r="137" spans="1:6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 s="4" t="str">
        <f t="shared" si="2"/>
        <v>S1</v>
      </c>
    </row>
    <row r="138" spans="1:6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 s="4" t="str">
        <f t="shared" si="2"/>
        <v>S1</v>
      </c>
    </row>
    <row r="139" spans="1:6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 s="4" t="str">
        <f t="shared" si="2"/>
        <v>S1</v>
      </c>
    </row>
    <row r="140" spans="1:6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 s="4" t="str">
        <f t="shared" si="2"/>
        <v>S2</v>
      </c>
    </row>
    <row r="141" spans="1:6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 s="4" t="str">
        <f t="shared" si="2"/>
        <v>S2</v>
      </c>
    </row>
    <row r="142" spans="1:6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 s="4" t="str">
        <f t="shared" si="2"/>
        <v>S2</v>
      </c>
    </row>
    <row r="143" spans="1:6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 s="4" t="str">
        <f t="shared" si="2"/>
        <v>S3</v>
      </c>
    </row>
    <row r="144" spans="1:6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 s="4" t="str">
        <f t="shared" si="2"/>
        <v>S3</v>
      </c>
    </row>
    <row r="145" spans="1:6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 s="4" t="str">
        <f t="shared" si="2"/>
        <v>S3</v>
      </c>
    </row>
    <row r="146" spans="1:6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 s="4" t="str">
        <f t="shared" si="2"/>
        <v>S4</v>
      </c>
    </row>
    <row r="147" spans="1:6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 s="4" t="str">
        <f t="shared" si="2"/>
        <v>S4</v>
      </c>
    </row>
    <row r="148" spans="1:6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 s="4" t="str">
        <f t="shared" si="2"/>
        <v>S4</v>
      </c>
    </row>
    <row r="149" spans="1:6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 s="4" t="str">
        <f t="shared" si="2"/>
        <v>S5</v>
      </c>
    </row>
    <row r="150" spans="1:6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 s="4" t="str">
        <f t="shared" si="2"/>
        <v>S5</v>
      </c>
    </row>
    <row r="151" spans="1:6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 s="4" t="str">
        <f t="shared" si="2"/>
        <v>00</v>
      </c>
    </row>
    <row r="152" spans="1:6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 s="4" t="str">
        <f t="shared" si="2"/>
        <v>C1</v>
      </c>
    </row>
    <row r="153" spans="1:6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 s="4" t="str">
        <f t="shared" si="2"/>
        <v>C1</v>
      </c>
    </row>
    <row r="154" spans="1:6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 s="4" t="str">
        <f t="shared" si="2"/>
        <v>C1</v>
      </c>
    </row>
    <row r="155" spans="1:6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 s="4" t="str">
        <f t="shared" si="2"/>
        <v>C2</v>
      </c>
    </row>
    <row r="156" spans="1:6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 s="4" t="str">
        <f t="shared" si="2"/>
        <v>C2</v>
      </c>
    </row>
    <row r="157" spans="1:6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 s="4" t="str">
        <f t="shared" si="2"/>
        <v>C2</v>
      </c>
    </row>
    <row r="158" spans="1:6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 s="4" t="str">
        <f t="shared" si="2"/>
        <v>C3</v>
      </c>
    </row>
    <row r="159" spans="1:6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 s="4" t="str">
        <f t="shared" si="2"/>
        <v>C3</v>
      </c>
    </row>
    <row r="160" spans="1:6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 s="4" t="str">
        <f t="shared" si="2"/>
        <v>C3</v>
      </c>
    </row>
    <row r="161" spans="1:6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 s="4" t="str">
        <f t="shared" si="2"/>
        <v>C4</v>
      </c>
    </row>
    <row r="162" spans="1:6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 s="4" t="str">
        <f t="shared" si="2"/>
        <v>C4</v>
      </c>
    </row>
    <row r="163" spans="1:6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 s="4" t="str">
        <f t="shared" si="2"/>
        <v>C4</v>
      </c>
    </row>
    <row r="164" spans="1:6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s="4" t="str">
        <f t="shared" si="2"/>
        <v>C5</v>
      </c>
    </row>
    <row r="165" spans="1:6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 s="4" t="str">
        <f t="shared" si="2"/>
        <v>00</v>
      </c>
    </row>
    <row r="166" spans="1:6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 s="4" t="str">
        <f t="shared" si="2"/>
        <v>S1</v>
      </c>
    </row>
    <row r="167" spans="1:6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 s="4" t="str">
        <f t="shared" si="2"/>
        <v>S1</v>
      </c>
    </row>
    <row r="168" spans="1:6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 s="4" t="str">
        <f t="shared" si="2"/>
        <v>S1</v>
      </c>
    </row>
    <row r="169" spans="1:6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 s="4" t="str">
        <f t="shared" si="2"/>
        <v>S2</v>
      </c>
    </row>
    <row r="170" spans="1:6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 s="4" t="str">
        <f t="shared" si="2"/>
        <v>S2</v>
      </c>
    </row>
    <row r="171" spans="1:6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 s="4" t="str">
        <f t="shared" si="2"/>
        <v>S2</v>
      </c>
    </row>
    <row r="172" spans="1:6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s="4" t="str">
        <f t="shared" si="2"/>
        <v>S3</v>
      </c>
    </row>
    <row r="173" spans="1:6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 s="4" t="str">
        <f t="shared" si="2"/>
        <v>S3</v>
      </c>
    </row>
    <row r="174" spans="1:6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 s="4" t="str">
        <f t="shared" si="2"/>
        <v>S3</v>
      </c>
    </row>
    <row r="175" spans="1:6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 s="4" t="str">
        <f t="shared" si="2"/>
        <v>S4</v>
      </c>
    </row>
    <row r="176" spans="1:6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 s="4" t="str">
        <f t="shared" si="2"/>
        <v>S4</v>
      </c>
    </row>
    <row r="177" spans="1:6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 s="4" t="str">
        <f t="shared" si="2"/>
        <v>S4</v>
      </c>
    </row>
    <row r="178" spans="1:6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 s="4" t="str">
        <f t="shared" si="2"/>
        <v>S5</v>
      </c>
    </row>
    <row r="179" spans="1:6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 s="4" t="str">
        <f t="shared" si="2"/>
        <v>00</v>
      </c>
    </row>
    <row r="180" spans="1:6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 s="4" t="str">
        <f t="shared" si="2"/>
        <v>C1</v>
      </c>
    </row>
    <row r="181" spans="1:6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 s="4" t="str">
        <f t="shared" si="2"/>
        <v>C1</v>
      </c>
    </row>
    <row r="182" spans="1:6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 s="4" t="str">
        <f t="shared" si="2"/>
        <v>C1</v>
      </c>
    </row>
    <row r="183" spans="1:6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 s="4" t="str">
        <f t="shared" si="2"/>
        <v>C2</v>
      </c>
    </row>
    <row r="184" spans="1:6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 s="4" t="str">
        <f t="shared" si="2"/>
        <v>C2</v>
      </c>
    </row>
    <row r="185" spans="1:6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 s="4" t="str">
        <f t="shared" si="2"/>
        <v>C2</v>
      </c>
    </row>
    <row r="186" spans="1:6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 s="4" t="str">
        <f t="shared" si="2"/>
        <v>C3</v>
      </c>
    </row>
    <row r="187" spans="1:6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 s="4" t="str">
        <f t="shared" si="2"/>
        <v>C3</v>
      </c>
    </row>
    <row r="188" spans="1:6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 s="4" t="str">
        <f t="shared" si="2"/>
        <v>C3</v>
      </c>
    </row>
    <row r="189" spans="1:6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 s="4" t="str">
        <f t="shared" si="2"/>
        <v>C4</v>
      </c>
    </row>
    <row r="190" spans="1:6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s="4" t="str">
        <f t="shared" si="2"/>
        <v>C4</v>
      </c>
    </row>
    <row r="191" spans="1:6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 s="4" t="str">
        <f t="shared" si="2"/>
        <v>C4</v>
      </c>
    </row>
    <row r="192" spans="1:6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s="4" t="str">
        <f t="shared" si="2"/>
        <v>C5</v>
      </c>
    </row>
    <row r="193" spans="1:6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 s="4" t="str">
        <f t="shared" si="2"/>
        <v>00</v>
      </c>
    </row>
    <row r="194" spans="1:6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 s="4" t="str">
        <f t="shared" si="2"/>
        <v>S1</v>
      </c>
    </row>
    <row r="195" spans="1:6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s="4" t="str">
        <f t="shared" ref="F195:F258" si="3">D195&amp;E195</f>
        <v>S1</v>
      </c>
    </row>
    <row r="196" spans="1:6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 s="4" t="str">
        <f t="shared" si="3"/>
        <v>S1</v>
      </c>
    </row>
    <row r="197" spans="1:6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 s="4" t="str">
        <f t="shared" si="3"/>
        <v>S2</v>
      </c>
    </row>
    <row r="198" spans="1:6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 s="4" t="str">
        <f t="shared" si="3"/>
        <v>S2</v>
      </c>
    </row>
    <row r="199" spans="1:6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 s="4" t="str">
        <f t="shared" si="3"/>
        <v>S2</v>
      </c>
    </row>
    <row r="200" spans="1:6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s="4" t="str">
        <f t="shared" si="3"/>
        <v>S3</v>
      </c>
    </row>
    <row r="201" spans="1:6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 s="4" t="str">
        <f t="shared" si="3"/>
        <v>S3</v>
      </c>
    </row>
    <row r="202" spans="1:6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 s="4" t="str">
        <f t="shared" si="3"/>
        <v>S3</v>
      </c>
    </row>
    <row r="203" spans="1:6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 s="4" t="str">
        <f t="shared" si="3"/>
        <v>S4</v>
      </c>
    </row>
    <row r="204" spans="1:6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s="4" t="str">
        <f t="shared" si="3"/>
        <v>S4</v>
      </c>
    </row>
    <row r="205" spans="1:6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s="4" t="str">
        <f t="shared" si="3"/>
        <v>S4</v>
      </c>
    </row>
    <row r="206" spans="1:6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s="4" t="str">
        <f t="shared" si="3"/>
        <v>S5</v>
      </c>
    </row>
    <row r="207" spans="1:6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s="4" t="str">
        <f t="shared" si="3"/>
        <v>S5</v>
      </c>
    </row>
    <row r="208" spans="1:6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 s="4" t="str">
        <f t="shared" si="3"/>
        <v>S5</v>
      </c>
    </row>
    <row r="209" spans="1:6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 s="4" t="str">
        <f t="shared" si="3"/>
        <v>S5</v>
      </c>
    </row>
    <row r="210" spans="1:6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 s="4" t="str">
        <f t="shared" si="3"/>
        <v>S5</v>
      </c>
    </row>
    <row r="211" spans="1:6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 s="4" t="str">
        <f t="shared" si="3"/>
        <v>S5</v>
      </c>
    </row>
    <row r="212" spans="1:6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 s="4" t="str">
        <f t="shared" si="3"/>
        <v>00</v>
      </c>
    </row>
    <row r="213" spans="1:6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 s="4" t="str">
        <f t="shared" si="3"/>
        <v>C1</v>
      </c>
    </row>
    <row r="214" spans="1:6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 s="4" t="str">
        <f t="shared" si="3"/>
        <v>C1</v>
      </c>
    </row>
    <row r="215" spans="1:6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 s="4" t="str">
        <f t="shared" si="3"/>
        <v>C1</v>
      </c>
    </row>
    <row r="216" spans="1:6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 s="4" t="str">
        <f t="shared" si="3"/>
        <v>C1</v>
      </c>
    </row>
    <row r="217" spans="1:6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 s="4" t="str">
        <f t="shared" si="3"/>
        <v>C2</v>
      </c>
    </row>
    <row r="218" spans="1:6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 s="4" t="str">
        <f t="shared" si="3"/>
        <v>C2</v>
      </c>
    </row>
    <row r="219" spans="1:6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 s="4" t="str">
        <f t="shared" si="3"/>
        <v>C3</v>
      </c>
    </row>
    <row r="220" spans="1:6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s="4" t="str">
        <f t="shared" si="3"/>
        <v>C3</v>
      </c>
    </row>
    <row r="221" spans="1:6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 s="4" t="str">
        <f t="shared" si="3"/>
        <v>C3</v>
      </c>
    </row>
    <row r="222" spans="1:6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 s="4" t="str">
        <f t="shared" si="3"/>
        <v>C4</v>
      </c>
    </row>
    <row r="223" spans="1:6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 s="4" t="str">
        <f t="shared" si="3"/>
        <v>C4</v>
      </c>
    </row>
    <row r="224" spans="1:6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 s="4" t="str">
        <f t="shared" si="3"/>
        <v>C4</v>
      </c>
    </row>
    <row r="225" spans="1:6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 s="4" t="str">
        <f t="shared" si="3"/>
        <v>C5</v>
      </c>
    </row>
    <row r="226" spans="1:6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s="4" t="str">
        <f t="shared" si="3"/>
        <v>C5</v>
      </c>
    </row>
    <row r="227" spans="1:6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 s="4" t="str">
        <f t="shared" si="3"/>
        <v>00</v>
      </c>
    </row>
    <row r="228" spans="1:6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s="4" t="str">
        <f t="shared" si="3"/>
        <v>S1</v>
      </c>
    </row>
    <row r="229" spans="1:6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 s="4" t="str">
        <f t="shared" si="3"/>
        <v>S1</v>
      </c>
    </row>
    <row r="230" spans="1:6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 s="4" t="str">
        <f t="shared" si="3"/>
        <v>S1</v>
      </c>
    </row>
    <row r="231" spans="1:6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 s="4" t="str">
        <f t="shared" si="3"/>
        <v>S2</v>
      </c>
    </row>
    <row r="232" spans="1:6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s="4" t="str">
        <f t="shared" si="3"/>
        <v>S2</v>
      </c>
    </row>
    <row r="233" spans="1:6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 s="4" t="str">
        <f t="shared" si="3"/>
        <v>S2</v>
      </c>
    </row>
    <row r="234" spans="1:6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 s="4" t="str">
        <f t="shared" si="3"/>
        <v>S3</v>
      </c>
    </row>
    <row r="235" spans="1:6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 s="4" t="str">
        <f t="shared" si="3"/>
        <v>S3</v>
      </c>
    </row>
    <row r="236" spans="1:6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s="4" t="str">
        <f t="shared" si="3"/>
        <v>S3</v>
      </c>
    </row>
    <row r="237" spans="1:6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 s="4" t="str">
        <f t="shared" si="3"/>
        <v>S4</v>
      </c>
    </row>
    <row r="238" spans="1:6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 s="4" t="str">
        <f t="shared" si="3"/>
        <v>S4</v>
      </c>
    </row>
    <row r="239" spans="1:6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 s="4" t="str">
        <f t="shared" si="3"/>
        <v>S4</v>
      </c>
    </row>
    <row r="240" spans="1:6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 s="4" t="str">
        <f t="shared" si="3"/>
        <v>S5</v>
      </c>
    </row>
    <row r="241" spans="1:6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 s="4" t="str">
        <f t="shared" si="3"/>
        <v>00</v>
      </c>
    </row>
    <row r="242" spans="1:6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 s="4" t="str">
        <f t="shared" si="3"/>
        <v>S1</v>
      </c>
    </row>
    <row r="243" spans="1:6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 s="4" t="str">
        <f t="shared" si="3"/>
        <v>S1</v>
      </c>
    </row>
    <row r="244" spans="1:6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 s="4" t="str">
        <f t="shared" si="3"/>
        <v>S1</v>
      </c>
    </row>
    <row r="245" spans="1:6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 s="4" t="str">
        <f t="shared" si="3"/>
        <v>S2</v>
      </c>
    </row>
    <row r="246" spans="1:6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 s="4" t="str">
        <f t="shared" si="3"/>
        <v>S2</v>
      </c>
    </row>
    <row r="247" spans="1:6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 s="4" t="str">
        <f t="shared" si="3"/>
        <v>S2</v>
      </c>
    </row>
    <row r="248" spans="1:6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 s="4" t="str">
        <f t="shared" si="3"/>
        <v>S3</v>
      </c>
    </row>
    <row r="249" spans="1:6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 s="4" t="str">
        <f t="shared" si="3"/>
        <v>S3</v>
      </c>
    </row>
    <row r="250" spans="1:6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 s="4" t="str">
        <f t="shared" si="3"/>
        <v>S3</v>
      </c>
    </row>
    <row r="251" spans="1:6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 s="4" t="str">
        <f t="shared" si="3"/>
        <v>S4</v>
      </c>
    </row>
    <row r="252" spans="1:6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 s="4" t="str">
        <f t="shared" si="3"/>
        <v>S4</v>
      </c>
    </row>
    <row r="253" spans="1:6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 s="4" t="str">
        <f t="shared" si="3"/>
        <v>S4</v>
      </c>
    </row>
    <row r="254" spans="1:6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 s="4" t="str">
        <f t="shared" si="3"/>
        <v>S5</v>
      </c>
    </row>
    <row r="255" spans="1:6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 s="4" t="str">
        <f t="shared" si="3"/>
        <v>00</v>
      </c>
    </row>
    <row r="256" spans="1:6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 s="4" t="str">
        <f t="shared" si="3"/>
        <v>C1</v>
      </c>
    </row>
    <row r="257" spans="1:6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 s="4" t="str">
        <f t="shared" si="3"/>
        <v>C1</v>
      </c>
    </row>
    <row r="258" spans="1:6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 s="4" t="str">
        <f t="shared" si="3"/>
        <v>C1</v>
      </c>
    </row>
    <row r="259" spans="1:6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 s="4" t="str">
        <f t="shared" ref="F259:F301" si="4">D259&amp;E259</f>
        <v>C2</v>
      </c>
    </row>
    <row r="260" spans="1:6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 s="4" t="str">
        <f t="shared" si="4"/>
        <v>C2</v>
      </c>
    </row>
    <row r="261" spans="1:6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 s="4" t="str">
        <f t="shared" si="4"/>
        <v>C2</v>
      </c>
    </row>
    <row r="262" spans="1:6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s="4" t="str">
        <f t="shared" si="4"/>
        <v>C3</v>
      </c>
    </row>
    <row r="263" spans="1:6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s="4" t="str">
        <f t="shared" si="4"/>
        <v>C3</v>
      </c>
    </row>
    <row r="264" spans="1:6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 s="4" t="str">
        <f t="shared" si="4"/>
        <v>C3</v>
      </c>
    </row>
    <row r="265" spans="1:6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 s="4" t="str">
        <f t="shared" si="4"/>
        <v>C4</v>
      </c>
    </row>
    <row r="266" spans="1:6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 s="4" t="str">
        <f t="shared" si="4"/>
        <v>C4</v>
      </c>
    </row>
    <row r="267" spans="1:6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 s="4" t="str">
        <f t="shared" si="4"/>
        <v>C4</v>
      </c>
    </row>
    <row r="268" spans="1:6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 s="4" t="str">
        <f t="shared" si="4"/>
        <v>C5</v>
      </c>
    </row>
    <row r="269" spans="1:6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 s="4" t="str">
        <f t="shared" si="4"/>
        <v>00</v>
      </c>
    </row>
    <row r="270" spans="1:6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 s="4" t="str">
        <f t="shared" si="4"/>
        <v>C1</v>
      </c>
    </row>
    <row r="271" spans="1:6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 s="4" t="str">
        <f t="shared" si="4"/>
        <v>C1</v>
      </c>
    </row>
    <row r="272" spans="1:6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 s="4" t="str">
        <f t="shared" si="4"/>
        <v>C1</v>
      </c>
    </row>
    <row r="273" spans="1:6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 s="4" t="str">
        <f t="shared" si="4"/>
        <v>C2</v>
      </c>
    </row>
    <row r="274" spans="1:6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 s="4" t="str">
        <f t="shared" si="4"/>
        <v>C2</v>
      </c>
    </row>
    <row r="275" spans="1:6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 s="4" t="str">
        <f t="shared" si="4"/>
        <v>C2</v>
      </c>
    </row>
    <row r="276" spans="1:6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 s="4" t="str">
        <f t="shared" si="4"/>
        <v>C3</v>
      </c>
    </row>
    <row r="277" spans="1:6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s="4" t="str">
        <f t="shared" si="4"/>
        <v>C3</v>
      </c>
    </row>
    <row r="278" spans="1:6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s="4" t="str">
        <f t="shared" si="4"/>
        <v>C3</v>
      </c>
    </row>
    <row r="279" spans="1:6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 s="4" t="str">
        <f t="shared" si="4"/>
        <v>C4</v>
      </c>
    </row>
    <row r="280" spans="1:6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 s="4" t="str">
        <f t="shared" si="4"/>
        <v>C4</v>
      </c>
    </row>
    <row r="281" spans="1:6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 s="4" t="str">
        <f t="shared" si="4"/>
        <v>C4</v>
      </c>
    </row>
    <row r="282" spans="1:6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 s="4" t="str">
        <f t="shared" si="4"/>
        <v>C5</v>
      </c>
    </row>
    <row r="283" spans="1:6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 s="4" t="str">
        <f t="shared" si="4"/>
        <v>C5</v>
      </c>
    </row>
    <row r="284" spans="1:6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 s="4" t="str">
        <f t="shared" si="4"/>
        <v>C5</v>
      </c>
    </row>
    <row r="285" spans="1:6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 s="4" t="str">
        <f t="shared" si="4"/>
        <v>C5</v>
      </c>
    </row>
    <row r="286" spans="1:6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 s="4" t="str">
        <f t="shared" si="4"/>
        <v>00</v>
      </c>
    </row>
    <row r="287" spans="1:6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 s="4" t="str">
        <f t="shared" si="4"/>
        <v>S1</v>
      </c>
    </row>
    <row r="288" spans="1:6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 s="4" t="str">
        <f t="shared" si="4"/>
        <v>S1</v>
      </c>
    </row>
    <row r="289" spans="1:6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 s="4" t="str">
        <f t="shared" si="4"/>
        <v>S1</v>
      </c>
    </row>
    <row r="290" spans="1:6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 s="4" t="str">
        <f t="shared" si="4"/>
        <v>S2</v>
      </c>
    </row>
    <row r="291" spans="1:6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s="4" t="str">
        <f t="shared" si="4"/>
        <v>S2</v>
      </c>
    </row>
    <row r="292" spans="1:6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 s="4" t="str">
        <f t="shared" si="4"/>
        <v>S2</v>
      </c>
    </row>
    <row r="293" spans="1:6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s="4" t="str">
        <f t="shared" si="4"/>
        <v>S3</v>
      </c>
    </row>
    <row r="294" spans="1:6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 s="4" t="str">
        <f t="shared" si="4"/>
        <v>S3</v>
      </c>
    </row>
    <row r="295" spans="1:6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 s="4" t="str">
        <f t="shared" si="4"/>
        <v>S3</v>
      </c>
    </row>
    <row r="296" spans="1:6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s="4" t="str">
        <f t="shared" si="4"/>
        <v>S4</v>
      </c>
    </row>
    <row r="297" spans="1:6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 s="4" t="str">
        <f t="shared" si="4"/>
        <v>S4</v>
      </c>
    </row>
    <row r="298" spans="1:6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 s="4" t="str">
        <f t="shared" si="4"/>
        <v>S5</v>
      </c>
    </row>
    <row r="299" spans="1:6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 s="4" t="str">
        <f t="shared" si="4"/>
        <v>S5</v>
      </c>
    </row>
    <row r="300" spans="1:6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 s="4" t="str">
        <f t="shared" si="4"/>
        <v>00</v>
      </c>
    </row>
    <row r="301" spans="1:6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s="4" t="str">
        <f t="shared" si="4"/>
        <v>C1</v>
      </c>
    </row>
    <row r="302" spans="1:6" x14ac:dyDescent="0.25">
      <c r="D302" s="1"/>
    </row>
    <row r="303" spans="1:6" x14ac:dyDescent="0.25">
      <c r="D303" s="1"/>
    </row>
    <row r="304" spans="1:6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3224-F857-4006-AD6C-A4F9025FED60}">
  <dimension ref="A1:P301"/>
  <sheetViews>
    <sheetView tabSelected="1" workbookViewId="0">
      <selection activeCell="K2" sqref="K2"/>
    </sheetView>
  </sheetViews>
  <sheetFormatPr defaultRowHeight="15.75" x14ac:dyDescent="0.25"/>
  <cols>
    <col min="1" max="1" width="6" style="7" bestFit="1" customWidth="1"/>
    <col min="2" max="2" width="12.42578125" style="7" bestFit="1" customWidth="1"/>
    <col min="3" max="3" width="5.7109375" style="7" bestFit="1" customWidth="1"/>
    <col min="4" max="4" width="16.140625" style="8" bestFit="1" customWidth="1"/>
    <col min="5" max="5" width="15.7109375" style="7" bestFit="1" customWidth="1"/>
    <col min="6" max="6" width="9.140625" style="9"/>
    <col min="7" max="7" width="24.42578125" style="10" bestFit="1" customWidth="1"/>
    <col min="8" max="8" width="25.5703125" style="11" bestFit="1" customWidth="1"/>
    <col min="9" max="9" width="12.140625" style="9" bestFit="1" customWidth="1"/>
    <col min="10" max="10" width="9.140625" style="9"/>
    <col min="11" max="11" width="17.7109375" style="9" bestFit="1" customWidth="1"/>
    <col min="12" max="12" width="29.7109375" style="9" bestFit="1" customWidth="1"/>
    <col min="13" max="16384" width="9.140625" style="9"/>
  </cols>
  <sheetData>
    <row r="1" spans="1:16" x14ac:dyDescent="0.25">
      <c r="A1" s="7" t="s">
        <v>0</v>
      </c>
      <c r="B1" s="7" t="s">
        <v>1</v>
      </c>
      <c r="C1" s="7" t="s">
        <v>2</v>
      </c>
      <c r="D1" s="8" t="s">
        <v>3</v>
      </c>
      <c r="E1" s="7" t="s">
        <v>4</v>
      </c>
      <c r="G1" s="10" t="s">
        <v>31</v>
      </c>
      <c r="H1" s="11" t="s">
        <v>32</v>
      </c>
      <c r="I1" s="9" t="s">
        <v>33</v>
      </c>
      <c r="J1" s="9" t="s">
        <v>35</v>
      </c>
      <c r="K1" s="9" t="s">
        <v>36</v>
      </c>
    </row>
    <row r="2" spans="1:16" x14ac:dyDescent="0.25">
      <c r="A2" s="7">
        <v>1</v>
      </c>
      <c r="B2" s="7">
        <v>19</v>
      </c>
      <c r="C2" s="7">
        <v>0</v>
      </c>
      <c r="D2" s="8" t="s">
        <v>5</v>
      </c>
      <c r="E2" s="7">
        <v>0</v>
      </c>
      <c r="G2" s="11">
        <v>0</v>
      </c>
      <c r="H2" s="11">
        <v>0</v>
      </c>
      <c r="I2" s="9">
        <f t="shared" ref="I2:I35" si="0">IF(G2=0,0,IF(G1 = 0,1,IF(AND(I1=3,G1&lt;5),1,I1+1)))</f>
        <v>0</v>
      </c>
      <c r="J2" s="9">
        <f>IF(E2=G2,1,0)</f>
        <v>1</v>
      </c>
      <c r="K2" s="9">
        <f>IF(D2="0",1,IF(D2=H2,1,0))</f>
        <v>1</v>
      </c>
      <c r="L2"/>
      <c r="M2"/>
      <c r="N2" s="9" t="s">
        <v>34</v>
      </c>
      <c r="O2" s="3">
        <v>0</v>
      </c>
      <c r="P2" s="4">
        <v>34</v>
      </c>
    </row>
    <row r="3" spans="1:16" x14ac:dyDescent="0.25">
      <c r="A3" s="7">
        <v>2</v>
      </c>
      <c r="B3" s="7">
        <v>22</v>
      </c>
      <c r="C3" s="7">
        <v>1</v>
      </c>
      <c r="D3" s="8" t="s">
        <v>6</v>
      </c>
      <c r="E3" s="7">
        <v>1</v>
      </c>
      <c r="G3" s="10">
        <f>IF(G2 =  0,1,IF(AND(G2=5,C2&gt;=20),0,IF(AND(I2=3,G2&lt;5),G2+1,G2)))</f>
        <v>1</v>
      </c>
      <c r="H3" s="11" t="str">
        <f t="shared" ref="H3:H16" si="1">IF(G3=0,0,IF(G2=0,IF(B3&gt;=10,"C","S"),H2))</f>
        <v>C</v>
      </c>
      <c r="I3" s="9">
        <f t="shared" si="0"/>
        <v>1</v>
      </c>
      <c r="J3" s="9">
        <f t="shared" ref="J3:J66" si="2">IF(E3=G3,1,0)</f>
        <v>1</v>
      </c>
      <c r="K3" s="9">
        <f t="shared" ref="K3:K66" si="3">IF(D3="0",1,IF(D3=H3,1,0))</f>
        <v>1</v>
      </c>
      <c r="L3"/>
      <c r="M3"/>
      <c r="O3" s="3">
        <v>1</v>
      </c>
      <c r="P3" s="4">
        <v>102</v>
      </c>
    </row>
    <row r="4" spans="1:16" x14ac:dyDescent="0.25">
      <c r="A4" s="7">
        <v>3</v>
      </c>
      <c r="B4" s="7">
        <v>23.6</v>
      </c>
      <c r="C4" s="7">
        <v>4</v>
      </c>
      <c r="D4" s="8" t="s">
        <v>6</v>
      </c>
      <c r="E4" s="7">
        <v>1</v>
      </c>
      <c r="G4" s="10">
        <f t="shared" ref="G4:G67" si="4">IF(G3 =  0,1,IF(AND(G3=5,C3&gt;=20),0,IF(AND(I3=3,G3&lt;5),G3+1,G3)))</f>
        <v>1</v>
      </c>
      <c r="H4" s="11" t="str">
        <f t="shared" si="1"/>
        <v>C</v>
      </c>
      <c r="I4" s="9">
        <f t="shared" si="0"/>
        <v>2</v>
      </c>
      <c r="J4" s="9">
        <f t="shared" si="2"/>
        <v>1</v>
      </c>
      <c r="K4" s="9">
        <f t="shared" si="3"/>
        <v>1</v>
      </c>
      <c r="L4"/>
      <c r="M4"/>
      <c r="O4" s="3">
        <v>2</v>
      </c>
      <c r="P4" s="4">
        <v>102</v>
      </c>
    </row>
    <row r="5" spans="1:16" x14ac:dyDescent="0.25">
      <c r="A5" s="7">
        <v>4</v>
      </c>
      <c r="B5" s="7">
        <v>23.6</v>
      </c>
      <c r="C5" s="7">
        <v>4</v>
      </c>
      <c r="D5" s="8" t="s">
        <v>6</v>
      </c>
      <c r="E5" s="7">
        <v>1</v>
      </c>
      <c r="G5" s="10">
        <f t="shared" si="4"/>
        <v>1</v>
      </c>
      <c r="H5" s="11" t="str">
        <f t="shared" si="1"/>
        <v>C</v>
      </c>
      <c r="I5" s="9">
        <f t="shared" si="0"/>
        <v>3</v>
      </c>
      <c r="J5" s="9">
        <f t="shared" si="2"/>
        <v>1</v>
      </c>
      <c r="K5" s="9">
        <f t="shared" si="3"/>
        <v>1</v>
      </c>
      <c r="L5"/>
      <c r="M5"/>
      <c r="O5" s="3">
        <v>3</v>
      </c>
      <c r="P5" s="4">
        <v>102</v>
      </c>
    </row>
    <row r="6" spans="1:16" x14ac:dyDescent="0.25">
      <c r="A6" s="7">
        <v>5</v>
      </c>
      <c r="B6" s="7">
        <v>22.3</v>
      </c>
      <c r="C6" s="7">
        <v>10</v>
      </c>
      <c r="D6" s="8" t="s">
        <v>6</v>
      </c>
      <c r="E6" s="7">
        <v>2</v>
      </c>
      <c r="G6" s="10">
        <f t="shared" si="4"/>
        <v>2</v>
      </c>
      <c r="H6" s="11" t="str">
        <f t="shared" si="1"/>
        <v>C</v>
      </c>
      <c r="I6" s="9">
        <f t="shared" si="0"/>
        <v>1</v>
      </c>
      <c r="J6" s="9">
        <f t="shared" si="2"/>
        <v>1</v>
      </c>
      <c r="K6" s="9">
        <f t="shared" si="3"/>
        <v>1</v>
      </c>
      <c r="L6"/>
      <c r="M6"/>
      <c r="O6" s="3">
        <v>4</v>
      </c>
      <c r="P6" s="4">
        <v>100</v>
      </c>
    </row>
    <row r="7" spans="1:16" x14ac:dyDescent="0.25">
      <c r="A7" s="7">
        <v>6</v>
      </c>
      <c r="B7" s="7">
        <v>20.399999999999999</v>
      </c>
      <c r="C7" s="7">
        <v>8</v>
      </c>
      <c r="D7" s="8" t="s">
        <v>6</v>
      </c>
      <c r="E7" s="7">
        <v>2</v>
      </c>
      <c r="G7" s="10">
        <f t="shared" si="4"/>
        <v>2</v>
      </c>
      <c r="H7" s="11" t="str">
        <f t="shared" si="1"/>
        <v>C</v>
      </c>
      <c r="I7" s="9">
        <f t="shared" si="0"/>
        <v>2</v>
      </c>
      <c r="J7" s="9">
        <f t="shared" si="2"/>
        <v>1</v>
      </c>
      <c r="K7" s="9">
        <f t="shared" si="3"/>
        <v>1</v>
      </c>
      <c r="L7"/>
      <c r="M7"/>
      <c r="O7" s="3">
        <v>5</v>
      </c>
      <c r="P7" s="4">
        <v>60</v>
      </c>
    </row>
    <row r="8" spans="1:16" x14ac:dyDescent="0.25">
      <c r="A8" s="7">
        <v>7</v>
      </c>
      <c r="B8" s="7">
        <v>18.899999999999999</v>
      </c>
      <c r="C8" s="7">
        <v>10</v>
      </c>
      <c r="D8" s="8" t="s">
        <v>6</v>
      </c>
      <c r="E8" s="7">
        <v>2</v>
      </c>
      <c r="G8" s="10">
        <f t="shared" si="4"/>
        <v>2</v>
      </c>
      <c r="H8" s="11" t="str">
        <f t="shared" si="1"/>
        <v>C</v>
      </c>
      <c r="I8" s="9">
        <f t="shared" si="0"/>
        <v>3</v>
      </c>
      <c r="J8" s="9">
        <f t="shared" si="2"/>
        <v>1</v>
      </c>
      <c r="K8" s="9">
        <f t="shared" si="3"/>
        <v>1</v>
      </c>
      <c r="L8"/>
      <c r="M8"/>
      <c r="N8" s="9" t="s">
        <v>35</v>
      </c>
      <c r="O8" s="9">
        <f>SUM(J:J)</f>
        <v>296</v>
      </c>
    </row>
    <row r="9" spans="1:16" x14ac:dyDescent="0.25">
      <c r="A9" s="7">
        <v>8</v>
      </c>
      <c r="B9" s="7">
        <v>18.5</v>
      </c>
      <c r="C9" s="7">
        <v>11</v>
      </c>
      <c r="D9" s="8" t="s">
        <v>6</v>
      </c>
      <c r="E9" s="7">
        <v>3</v>
      </c>
      <c r="G9" s="10">
        <f t="shared" si="4"/>
        <v>3</v>
      </c>
      <c r="H9" s="11" t="str">
        <f t="shared" si="1"/>
        <v>C</v>
      </c>
      <c r="I9" s="9">
        <f t="shared" si="0"/>
        <v>1</v>
      </c>
      <c r="J9" s="9">
        <f t="shared" si="2"/>
        <v>1</v>
      </c>
      <c r="K9" s="9">
        <f t="shared" si="3"/>
        <v>1</v>
      </c>
      <c r="L9"/>
      <c r="M9"/>
      <c r="N9" s="9" t="s">
        <v>36</v>
      </c>
      <c r="O9" s="9">
        <f>SUM(K:K)</f>
        <v>286</v>
      </c>
    </row>
    <row r="10" spans="1:16" x14ac:dyDescent="0.25">
      <c r="A10" s="7">
        <v>9</v>
      </c>
      <c r="B10" s="7">
        <v>19.5</v>
      </c>
      <c r="C10" s="7">
        <v>14</v>
      </c>
      <c r="D10" s="8" t="s">
        <v>6</v>
      </c>
      <c r="E10" s="7">
        <v>3</v>
      </c>
      <c r="G10" s="10">
        <f t="shared" si="4"/>
        <v>3</v>
      </c>
      <c r="H10" s="11" t="str">
        <f t="shared" si="1"/>
        <v>C</v>
      </c>
      <c r="I10" s="9">
        <f t="shared" si="0"/>
        <v>2</v>
      </c>
      <c r="J10" s="9">
        <f t="shared" si="2"/>
        <v>1</v>
      </c>
      <c r="K10" s="9">
        <f t="shared" si="3"/>
        <v>1</v>
      </c>
      <c r="L10"/>
      <c r="M10"/>
    </row>
    <row r="11" spans="1:16" x14ac:dyDescent="0.25">
      <c r="A11" s="7">
        <v>10</v>
      </c>
      <c r="B11" s="7">
        <v>21.8</v>
      </c>
      <c r="C11" s="7">
        <v>15</v>
      </c>
      <c r="D11" s="8" t="s">
        <v>6</v>
      </c>
      <c r="E11" s="7">
        <v>3</v>
      </c>
      <c r="G11" s="10">
        <f t="shared" si="4"/>
        <v>3</v>
      </c>
      <c r="H11" s="11" t="str">
        <f t="shared" si="1"/>
        <v>C</v>
      </c>
      <c r="I11" s="9">
        <f t="shared" si="0"/>
        <v>3</v>
      </c>
      <c r="J11" s="9">
        <f t="shared" si="2"/>
        <v>1</v>
      </c>
      <c r="K11" s="9">
        <f t="shared" si="3"/>
        <v>1</v>
      </c>
      <c r="L11"/>
      <c r="M11"/>
    </row>
    <row r="12" spans="1:16" x14ac:dyDescent="0.25">
      <c r="A12" s="7">
        <v>11</v>
      </c>
      <c r="B12" s="7">
        <v>24.8</v>
      </c>
      <c r="C12" s="7">
        <v>3</v>
      </c>
      <c r="D12" s="8" t="s">
        <v>6</v>
      </c>
      <c r="E12" s="7">
        <v>4</v>
      </c>
      <c r="G12" s="10">
        <f t="shared" si="4"/>
        <v>4</v>
      </c>
      <c r="H12" s="11" t="str">
        <f t="shared" si="1"/>
        <v>C</v>
      </c>
      <c r="I12" s="9">
        <f t="shared" si="0"/>
        <v>1</v>
      </c>
      <c r="J12" s="9">
        <f t="shared" si="2"/>
        <v>1</v>
      </c>
      <c r="K12" s="9">
        <f t="shared" si="3"/>
        <v>1</v>
      </c>
      <c r="L12"/>
      <c r="M12"/>
    </row>
    <row r="13" spans="1:16" x14ac:dyDescent="0.25">
      <c r="A13" s="7">
        <v>12</v>
      </c>
      <c r="B13" s="7">
        <v>27.7</v>
      </c>
      <c r="C13" s="7">
        <v>23</v>
      </c>
      <c r="D13" s="8" t="s">
        <v>6</v>
      </c>
      <c r="E13" s="7">
        <v>4</v>
      </c>
      <c r="G13" s="10">
        <f t="shared" si="4"/>
        <v>4</v>
      </c>
      <c r="H13" s="11" t="str">
        <f t="shared" si="1"/>
        <v>C</v>
      </c>
      <c r="I13" s="9">
        <f t="shared" si="0"/>
        <v>2</v>
      </c>
      <c r="J13" s="9">
        <f t="shared" si="2"/>
        <v>1</v>
      </c>
      <c r="K13" s="9">
        <f t="shared" si="3"/>
        <v>1</v>
      </c>
      <c r="L13"/>
      <c r="M13"/>
    </row>
    <row r="14" spans="1:16" x14ac:dyDescent="0.25">
      <c r="A14" s="7">
        <v>13</v>
      </c>
      <c r="B14" s="7">
        <v>29.5</v>
      </c>
      <c r="C14" s="7">
        <v>17</v>
      </c>
      <c r="D14" s="8" t="s">
        <v>6</v>
      </c>
      <c r="E14" s="7">
        <v>4</v>
      </c>
      <c r="G14" s="10">
        <f t="shared" si="4"/>
        <v>4</v>
      </c>
      <c r="H14" s="11" t="str">
        <f t="shared" si="1"/>
        <v>C</v>
      </c>
      <c r="I14" s="9">
        <f t="shared" si="0"/>
        <v>3</v>
      </c>
      <c r="J14" s="9">
        <f t="shared" si="2"/>
        <v>1</v>
      </c>
      <c r="K14" s="9">
        <f t="shared" si="3"/>
        <v>1</v>
      </c>
      <c r="L14"/>
      <c r="M14"/>
    </row>
    <row r="15" spans="1:16" x14ac:dyDescent="0.25">
      <c r="A15" s="7">
        <v>14</v>
      </c>
      <c r="B15" s="7">
        <v>29.8</v>
      </c>
      <c r="C15" s="7">
        <v>15</v>
      </c>
      <c r="D15" s="8" t="s">
        <v>6</v>
      </c>
      <c r="E15" s="7">
        <v>5</v>
      </c>
      <c r="G15" s="10">
        <f t="shared" si="4"/>
        <v>5</v>
      </c>
      <c r="H15" s="11" t="str">
        <f t="shared" si="1"/>
        <v>C</v>
      </c>
      <c r="I15" s="9">
        <f t="shared" si="0"/>
        <v>1</v>
      </c>
      <c r="J15" s="9">
        <f t="shared" si="2"/>
        <v>1</v>
      </c>
      <c r="K15" s="9">
        <f t="shared" si="3"/>
        <v>1</v>
      </c>
      <c r="L15"/>
      <c r="M15"/>
    </row>
    <row r="16" spans="1:16" x14ac:dyDescent="0.25">
      <c r="A16" s="7">
        <v>15</v>
      </c>
      <c r="B16" s="7">
        <v>28.3</v>
      </c>
      <c r="C16" s="7">
        <v>22</v>
      </c>
      <c r="D16" s="8" t="s">
        <v>6</v>
      </c>
      <c r="E16" s="7">
        <v>5</v>
      </c>
      <c r="G16" s="10">
        <f t="shared" si="4"/>
        <v>5</v>
      </c>
      <c r="H16" s="11" t="str">
        <f t="shared" si="1"/>
        <v>C</v>
      </c>
      <c r="I16" s="9">
        <f t="shared" si="0"/>
        <v>2</v>
      </c>
      <c r="J16" s="9">
        <f t="shared" si="2"/>
        <v>1</v>
      </c>
      <c r="K16" s="9">
        <f t="shared" si="3"/>
        <v>1</v>
      </c>
      <c r="L16"/>
      <c r="M16"/>
    </row>
    <row r="17" spans="1:13" x14ac:dyDescent="0.25">
      <c r="A17" s="7">
        <v>16</v>
      </c>
      <c r="B17" s="7">
        <v>25.5</v>
      </c>
      <c r="C17" s="7">
        <v>0</v>
      </c>
      <c r="D17" s="8" t="s">
        <v>5</v>
      </c>
      <c r="E17" s="7">
        <v>0</v>
      </c>
      <c r="G17" s="10">
        <f t="shared" si="4"/>
        <v>0</v>
      </c>
      <c r="H17" s="11">
        <f>IF(G17=0,0,IF(G16=0,IF(B17&gt;=10,"C","S"),H16))</f>
        <v>0</v>
      </c>
      <c r="I17" s="9">
        <f t="shared" si="0"/>
        <v>0</v>
      </c>
      <c r="J17" s="9">
        <f t="shared" si="2"/>
        <v>1</v>
      </c>
      <c r="K17" s="9">
        <f t="shared" si="3"/>
        <v>1</v>
      </c>
      <c r="L17"/>
      <c r="M17"/>
    </row>
    <row r="18" spans="1:13" x14ac:dyDescent="0.25">
      <c r="A18" s="7">
        <v>17</v>
      </c>
      <c r="B18" s="7">
        <v>22</v>
      </c>
      <c r="C18" s="7">
        <v>2</v>
      </c>
      <c r="D18" s="8" t="s">
        <v>6</v>
      </c>
      <c r="E18" s="7">
        <v>1</v>
      </c>
      <c r="G18" s="10">
        <f t="shared" si="4"/>
        <v>1</v>
      </c>
      <c r="H18" s="11" t="str">
        <f t="shared" ref="H18:H81" si="5">IF(G18=0,0,IF(G17=0,IF(B18&gt;=10,"C","S"),H17))</f>
        <v>C</v>
      </c>
      <c r="I18" s="9">
        <f t="shared" si="0"/>
        <v>1</v>
      </c>
      <c r="J18" s="9">
        <f t="shared" si="2"/>
        <v>1</v>
      </c>
      <c r="K18" s="9">
        <f t="shared" si="3"/>
        <v>1</v>
      </c>
      <c r="L18"/>
      <c r="M18"/>
    </row>
    <row r="19" spans="1:13" x14ac:dyDescent="0.25">
      <c r="A19" s="7">
        <v>18</v>
      </c>
      <c r="B19" s="7">
        <v>18.899999999999999</v>
      </c>
      <c r="C19" s="7">
        <v>1</v>
      </c>
      <c r="D19" s="8" t="s">
        <v>6</v>
      </c>
      <c r="E19" s="7">
        <v>1</v>
      </c>
      <c r="G19" s="10">
        <f t="shared" si="4"/>
        <v>1</v>
      </c>
      <c r="H19" s="11" t="str">
        <f t="shared" si="5"/>
        <v>C</v>
      </c>
      <c r="I19" s="9">
        <f t="shared" si="0"/>
        <v>2</v>
      </c>
      <c r="J19" s="9">
        <f t="shared" si="2"/>
        <v>1</v>
      </c>
      <c r="K19" s="9">
        <f t="shared" si="3"/>
        <v>1</v>
      </c>
      <c r="L19"/>
      <c r="M19"/>
    </row>
    <row r="20" spans="1:13" x14ac:dyDescent="0.25">
      <c r="A20" s="7">
        <v>19</v>
      </c>
      <c r="B20" s="7">
        <v>16.899999999999999</v>
      </c>
      <c r="C20" s="7">
        <v>1</v>
      </c>
      <c r="D20" s="8" t="s">
        <v>6</v>
      </c>
      <c r="E20" s="7">
        <v>1</v>
      </c>
      <c r="G20" s="10">
        <f t="shared" si="4"/>
        <v>1</v>
      </c>
      <c r="H20" s="11" t="str">
        <f t="shared" si="5"/>
        <v>C</v>
      </c>
      <c r="I20" s="9">
        <f t="shared" si="0"/>
        <v>3</v>
      </c>
      <c r="J20" s="9">
        <f t="shared" si="2"/>
        <v>1</v>
      </c>
      <c r="K20" s="9">
        <f t="shared" si="3"/>
        <v>1</v>
      </c>
    </row>
    <row r="21" spans="1:13" x14ac:dyDescent="0.25">
      <c r="A21" s="7">
        <v>20</v>
      </c>
      <c r="B21" s="7">
        <v>16.3</v>
      </c>
      <c r="C21" s="7">
        <v>12</v>
      </c>
      <c r="D21" s="8" t="s">
        <v>6</v>
      </c>
      <c r="E21" s="7">
        <v>2</v>
      </c>
      <c r="G21" s="10">
        <f t="shared" si="4"/>
        <v>2</v>
      </c>
      <c r="H21" s="11" t="str">
        <f t="shared" si="5"/>
        <v>C</v>
      </c>
      <c r="I21" s="9">
        <f t="shared" si="0"/>
        <v>1</v>
      </c>
      <c r="J21" s="9">
        <f t="shared" si="2"/>
        <v>1</v>
      </c>
      <c r="K21" s="9">
        <f t="shared" si="3"/>
        <v>1</v>
      </c>
    </row>
    <row r="22" spans="1:13" x14ac:dyDescent="0.25">
      <c r="A22" s="7">
        <v>21</v>
      </c>
      <c r="B22" s="7">
        <v>17.100000000000001</v>
      </c>
      <c r="C22" s="7">
        <v>11</v>
      </c>
      <c r="D22" s="8" t="s">
        <v>6</v>
      </c>
      <c r="E22" s="7">
        <v>2</v>
      </c>
      <c r="G22" s="10">
        <f t="shared" si="4"/>
        <v>2</v>
      </c>
      <c r="H22" s="11" t="str">
        <f t="shared" si="5"/>
        <v>C</v>
      </c>
      <c r="I22" s="9">
        <f t="shared" si="0"/>
        <v>2</v>
      </c>
      <c r="J22" s="9">
        <f t="shared" si="2"/>
        <v>1</v>
      </c>
      <c r="K22" s="9">
        <f t="shared" si="3"/>
        <v>1</v>
      </c>
    </row>
    <row r="23" spans="1:13" x14ac:dyDescent="0.25">
      <c r="A23" s="7">
        <v>22</v>
      </c>
      <c r="B23" s="7">
        <v>18.7</v>
      </c>
      <c r="C23" s="7">
        <v>6</v>
      </c>
      <c r="D23" s="8" t="s">
        <v>6</v>
      </c>
      <c r="E23" s="7">
        <v>2</v>
      </c>
      <c r="G23" s="10">
        <f t="shared" si="4"/>
        <v>2</v>
      </c>
      <c r="H23" s="11" t="str">
        <f t="shared" si="5"/>
        <v>C</v>
      </c>
      <c r="I23" s="9">
        <f t="shared" si="0"/>
        <v>3</v>
      </c>
      <c r="J23" s="9">
        <f t="shared" si="2"/>
        <v>1</v>
      </c>
      <c r="K23" s="9">
        <f t="shared" si="3"/>
        <v>1</v>
      </c>
    </row>
    <row r="24" spans="1:13" x14ac:dyDescent="0.25">
      <c r="A24" s="7">
        <v>23</v>
      </c>
      <c r="B24" s="7">
        <v>20.2</v>
      </c>
      <c r="C24" s="7">
        <v>18</v>
      </c>
      <c r="D24" s="8" t="s">
        <v>6</v>
      </c>
      <c r="E24" s="7">
        <v>2</v>
      </c>
      <c r="G24" s="10">
        <f t="shared" si="4"/>
        <v>3</v>
      </c>
      <c r="H24" s="11" t="str">
        <f t="shared" si="5"/>
        <v>C</v>
      </c>
      <c r="I24" s="9">
        <f t="shared" si="0"/>
        <v>1</v>
      </c>
      <c r="J24" s="9">
        <f t="shared" si="2"/>
        <v>0</v>
      </c>
      <c r="K24" s="9">
        <f t="shared" si="3"/>
        <v>1</v>
      </c>
    </row>
    <row r="25" spans="1:13" x14ac:dyDescent="0.25">
      <c r="A25" s="7">
        <v>24</v>
      </c>
      <c r="B25" s="7">
        <v>20.8</v>
      </c>
      <c r="C25" s="7">
        <v>15</v>
      </c>
      <c r="D25" s="8" t="s">
        <v>6</v>
      </c>
      <c r="E25" s="7">
        <v>3</v>
      </c>
      <c r="G25" s="10">
        <f t="shared" si="4"/>
        <v>3</v>
      </c>
      <c r="H25" s="11" t="str">
        <f t="shared" si="5"/>
        <v>C</v>
      </c>
      <c r="I25" s="9">
        <f t="shared" si="0"/>
        <v>2</v>
      </c>
      <c r="J25" s="9">
        <f t="shared" si="2"/>
        <v>1</v>
      </c>
      <c r="K25" s="9">
        <f t="shared" si="3"/>
        <v>1</v>
      </c>
    </row>
    <row r="26" spans="1:13" x14ac:dyDescent="0.25">
      <c r="A26" s="7">
        <v>25</v>
      </c>
      <c r="B26" s="7">
        <v>19.899999999999999</v>
      </c>
      <c r="C26" s="7">
        <v>5</v>
      </c>
      <c r="D26" s="8" t="s">
        <v>6</v>
      </c>
      <c r="E26" s="7">
        <v>3</v>
      </c>
      <c r="G26" s="10">
        <f t="shared" si="4"/>
        <v>3</v>
      </c>
      <c r="H26" s="11" t="str">
        <f t="shared" si="5"/>
        <v>C</v>
      </c>
      <c r="I26" s="9">
        <f t="shared" si="0"/>
        <v>3</v>
      </c>
      <c r="J26" s="9">
        <f t="shared" si="2"/>
        <v>1</v>
      </c>
      <c r="K26" s="9">
        <f t="shared" si="3"/>
        <v>1</v>
      </c>
    </row>
    <row r="27" spans="1:13" x14ac:dyDescent="0.25">
      <c r="A27" s="7">
        <v>26</v>
      </c>
      <c r="B27" s="7">
        <v>17.5</v>
      </c>
      <c r="C27" s="7">
        <v>19</v>
      </c>
      <c r="D27" s="8" t="s">
        <v>6</v>
      </c>
      <c r="E27" s="7">
        <v>4</v>
      </c>
      <c r="G27" s="10">
        <f t="shared" si="4"/>
        <v>4</v>
      </c>
      <c r="H27" s="11" t="str">
        <f t="shared" si="5"/>
        <v>C</v>
      </c>
      <c r="I27" s="9">
        <f t="shared" si="0"/>
        <v>1</v>
      </c>
      <c r="J27" s="9">
        <f t="shared" si="2"/>
        <v>1</v>
      </c>
      <c r="K27" s="9">
        <f t="shared" si="3"/>
        <v>1</v>
      </c>
    </row>
    <row r="28" spans="1:13" x14ac:dyDescent="0.25">
      <c r="A28" s="7">
        <v>27</v>
      </c>
      <c r="B28" s="7">
        <v>13.9</v>
      </c>
      <c r="C28" s="7">
        <v>18</v>
      </c>
      <c r="D28" s="8" t="s">
        <v>6</v>
      </c>
      <c r="E28" s="7">
        <v>4</v>
      </c>
      <c r="G28" s="10">
        <f t="shared" si="4"/>
        <v>4</v>
      </c>
      <c r="H28" s="11" t="str">
        <f t="shared" si="5"/>
        <v>C</v>
      </c>
      <c r="I28" s="9">
        <f t="shared" si="0"/>
        <v>2</v>
      </c>
      <c r="J28" s="9">
        <f t="shared" si="2"/>
        <v>1</v>
      </c>
      <c r="K28" s="9">
        <f t="shared" si="3"/>
        <v>1</v>
      </c>
    </row>
    <row r="29" spans="1:13" x14ac:dyDescent="0.25">
      <c r="A29" s="7">
        <v>28</v>
      </c>
      <c r="B29" s="7">
        <v>9.9</v>
      </c>
      <c r="C29" s="7">
        <v>4</v>
      </c>
      <c r="D29" s="8" t="s">
        <v>6</v>
      </c>
      <c r="E29" s="7">
        <v>4</v>
      </c>
      <c r="G29" s="10">
        <f t="shared" si="4"/>
        <v>4</v>
      </c>
      <c r="H29" s="11" t="str">
        <f t="shared" si="5"/>
        <v>C</v>
      </c>
      <c r="I29" s="9">
        <f t="shared" si="0"/>
        <v>3</v>
      </c>
      <c r="J29" s="9">
        <f t="shared" si="2"/>
        <v>1</v>
      </c>
      <c r="K29" s="9">
        <f t="shared" si="3"/>
        <v>1</v>
      </c>
    </row>
    <row r="30" spans="1:13" x14ac:dyDescent="0.25">
      <c r="A30" s="7">
        <v>29</v>
      </c>
      <c r="B30" s="7">
        <v>6.4</v>
      </c>
      <c r="C30" s="7">
        <v>17</v>
      </c>
      <c r="D30" s="8" t="s">
        <v>6</v>
      </c>
      <c r="E30" s="7">
        <v>5</v>
      </c>
      <c r="G30" s="10">
        <f t="shared" si="4"/>
        <v>5</v>
      </c>
      <c r="H30" s="11" t="str">
        <f t="shared" si="5"/>
        <v>C</v>
      </c>
      <c r="I30" s="9">
        <f t="shared" si="0"/>
        <v>1</v>
      </c>
      <c r="J30" s="9">
        <f t="shared" si="2"/>
        <v>1</v>
      </c>
      <c r="K30" s="9">
        <f t="shared" si="3"/>
        <v>1</v>
      </c>
    </row>
    <row r="31" spans="1:13" x14ac:dyDescent="0.25">
      <c r="A31" s="7">
        <v>30</v>
      </c>
      <c r="B31" s="7">
        <v>4.2</v>
      </c>
      <c r="C31" s="7">
        <v>14</v>
      </c>
      <c r="D31" s="8" t="s">
        <v>6</v>
      </c>
      <c r="E31" s="7">
        <v>5</v>
      </c>
      <c r="G31" s="10">
        <f t="shared" si="4"/>
        <v>5</v>
      </c>
      <c r="H31" s="11" t="str">
        <f t="shared" si="5"/>
        <v>C</v>
      </c>
      <c r="I31" s="9">
        <f t="shared" si="0"/>
        <v>2</v>
      </c>
      <c r="J31" s="9">
        <f t="shared" si="2"/>
        <v>1</v>
      </c>
      <c r="K31" s="9">
        <f t="shared" si="3"/>
        <v>1</v>
      </c>
    </row>
    <row r="32" spans="1:13" x14ac:dyDescent="0.25">
      <c r="A32" s="7">
        <v>31</v>
      </c>
      <c r="B32" s="7">
        <v>3.6</v>
      </c>
      <c r="C32" s="7">
        <v>12</v>
      </c>
      <c r="D32" s="8" t="s">
        <v>6</v>
      </c>
      <c r="E32" s="7">
        <v>5</v>
      </c>
      <c r="G32" s="10">
        <f t="shared" si="4"/>
        <v>5</v>
      </c>
      <c r="H32" s="11" t="str">
        <f t="shared" si="5"/>
        <v>C</v>
      </c>
      <c r="I32" s="9">
        <f t="shared" si="0"/>
        <v>3</v>
      </c>
      <c r="J32" s="9">
        <f t="shared" si="2"/>
        <v>1</v>
      </c>
      <c r="K32" s="9">
        <f t="shared" si="3"/>
        <v>1</v>
      </c>
    </row>
    <row r="33" spans="1:11" x14ac:dyDescent="0.25">
      <c r="A33" s="7">
        <v>32</v>
      </c>
      <c r="B33" s="7">
        <v>4.5999999999999996</v>
      </c>
      <c r="C33" s="7">
        <v>11</v>
      </c>
      <c r="D33" s="8" t="s">
        <v>6</v>
      </c>
      <c r="E33" s="7">
        <v>5</v>
      </c>
      <c r="G33" s="10">
        <f t="shared" si="4"/>
        <v>5</v>
      </c>
      <c r="H33" s="11" t="str">
        <f t="shared" si="5"/>
        <v>C</v>
      </c>
      <c r="I33" s="9">
        <f t="shared" si="0"/>
        <v>4</v>
      </c>
      <c r="J33" s="9">
        <f t="shared" si="2"/>
        <v>1</v>
      </c>
      <c r="K33" s="9">
        <f t="shared" si="3"/>
        <v>1</v>
      </c>
    </row>
    <row r="34" spans="1:11" x14ac:dyDescent="0.25">
      <c r="A34" s="7">
        <v>33</v>
      </c>
      <c r="B34" s="7">
        <v>6.6</v>
      </c>
      <c r="C34" s="7">
        <v>17</v>
      </c>
      <c r="D34" s="8" t="s">
        <v>6</v>
      </c>
      <c r="E34" s="7">
        <v>5</v>
      </c>
      <c r="G34" s="10">
        <f t="shared" si="4"/>
        <v>5</v>
      </c>
      <c r="H34" s="11" t="str">
        <f t="shared" si="5"/>
        <v>C</v>
      </c>
      <c r="I34" s="9">
        <f t="shared" si="0"/>
        <v>5</v>
      </c>
      <c r="J34" s="9">
        <f t="shared" si="2"/>
        <v>1</v>
      </c>
      <c r="K34" s="9">
        <f t="shared" si="3"/>
        <v>1</v>
      </c>
    </row>
    <row r="35" spans="1:11" x14ac:dyDescent="0.25">
      <c r="A35" s="7">
        <v>34</v>
      </c>
      <c r="B35" s="7">
        <v>8.6999999999999993</v>
      </c>
      <c r="C35" s="7">
        <v>26</v>
      </c>
      <c r="D35" s="8" t="s">
        <v>6</v>
      </c>
      <c r="E35" s="7">
        <v>5</v>
      </c>
      <c r="G35" s="10">
        <f t="shared" si="4"/>
        <v>5</v>
      </c>
      <c r="H35" s="11" t="str">
        <f t="shared" si="5"/>
        <v>C</v>
      </c>
      <c r="I35" s="9">
        <f t="shared" si="0"/>
        <v>6</v>
      </c>
      <c r="J35" s="9">
        <f t="shared" si="2"/>
        <v>1</v>
      </c>
      <c r="K35" s="9">
        <f t="shared" si="3"/>
        <v>1</v>
      </c>
    </row>
    <row r="36" spans="1:11" x14ac:dyDescent="0.25">
      <c r="A36" s="7">
        <v>35</v>
      </c>
      <c r="B36" s="7">
        <v>10</v>
      </c>
      <c r="C36" s="7">
        <v>0</v>
      </c>
      <c r="D36" s="8" t="s">
        <v>5</v>
      </c>
      <c r="E36" s="7">
        <v>0</v>
      </c>
      <c r="G36" s="10">
        <f t="shared" si="4"/>
        <v>0</v>
      </c>
      <c r="H36" s="11">
        <f t="shared" si="5"/>
        <v>0</v>
      </c>
      <c r="I36" s="9">
        <f>IF(G36=0,0,IF(G35 = 0,1,IF(AND(I35=3,G35&lt;5),1,I35+1)))</f>
        <v>0</v>
      </c>
      <c r="J36" s="9">
        <f t="shared" si="2"/>
        <v>1</v>
      </c>
      <c r="K36" s="9">
        <f t="shared" si="3"/>
        <v>1</v>
      </c>
    </row>
    <row r="37" spans="1:11" x14ac:dyDescent="0.25">
      <c r="A37" s="7">
        <v>36</v>
      </c>
      <c r="B37" s="7">
        <v>10.1</v>
      </c>
      <c r="C37" s="7">
        <v>3</v>
      </c>
      <c r="D37" s="8" t="s">
        <v>6</v>
      </c>
      <c r="E37" s="7">
        <v>1</v>
      </c>
      <c r="G37" s="10">
        <f t="shared" si="4"/>
        <v>1</v>
      </c>
      <c r="H37" s="11" t="str">
        <f t="shared" si="5"/>
        <v>C</v>
      </c>
      <c r="I37" s="9">
        <f t="shared" ref="I37:I100" si="6">IF(G37=0,0,IF(G36 = 0,1,IF(AND(I36=3,G36&lt;5),1,I36+1)))</f>
        <v>1</v>
      </c>
      <c r="J37" s="9">
        <f t="shared" si="2"/>
        <v>1</v>
      </c>
      <c r="K37" s="9">
        <f t="shared" si="3"/>
        <v>1</v>
      </c>
    </row>
    <row r="38" spans="1:11" x14ac:dyDescent="0.25">
      <c r="A38" s="7">
        <v>37</v>
      </c>
      <c r="B38" s="7">
        <v>8.8000000000000007</v>
      </c>
      <c r="C38" s="7">
        <v>3</v>
      </c>
      <c r="D38" s="8" t="s">
        <v>6</v>
      </c>
      <c r="E38" s="7">
        <v>1</v>
      </c>
      <c r="G38" s="10">
        <f t="shared" si="4"/>
        <v>1</v>
      </c>
      <c r="H38" s="11" t="str">
        <f t="shared" si="5"/>
        <v>C</v>
      </c>
      <c r="I38" s="9">
        <f t="shared" si="6"/>
        <v>2</v>
      </c>
      <c r="J38" s="9">
        <f t="shared" si="2"/>
        <v>1</v>
      </c>
      <c r="K38" s="9">
        <f t="shared" si="3"/>
        <v>1</v>
      </c>
    </row>
    <row r="39" spans="1:11" x14ac:dyDescent="0.25">
      <c r="A39" s="7">
        <v>38</v>
      </c>
      <c r="B39" s="7">
        <v>6.4</v>
      </c>
      <c r="C39" s="7">
        <v>5</v>
      </c>
      <c r="D39" s="8" t="s">
        <v>6</v>
      </c>
      <c r="E39" s="7">
        <v>1</v>
      </c>
      <c r="G39" s="10">
        <f t="shared" si="4"/>
        <v>1</v>
      </c>
      <c r="H39" s="11" t="str">
        <f t="shared" si="5"/>
        <v>C</v>
      </c>
      <c r="I39" s="9">
        <f t="shared" si="6"/>
        <v>3</v>
      </c>
      <c r="J39" s="9">
        <f t="shared" si="2"/>
        <v>1</v>
      </c>
      <c r="K39" s="9">
        <f t="shared" si="3"/>
        <v>1</v>
      </c>
    </row>
    <row r="40" spans="1:11" x14ac:dyDescent="0.25">
      <c r="A40" s="7">
        <v>39</v>
      </c>
      <c r="B40" s="7">
        <v>3.8</v>
      </c>
      <c r="C40" s="7">
        <v>11</v>
      </c>
      <c r="D40" s="8" t="s">
        <v>6</v>
      </c>
      <c r="E40" s="7">
        <v>2</v>
      </c>
      <c r="G40" s="10">
        <f t="shared" si="4"/>
        <v>2</v>
      </c>
      <c r="H40" s="11" t="str">
        <f t="shared" si="5"/>
        <v>C</v>
      </c>
      <c r="I40" s="9">
        <f t="shared" si="6"/>
        <v>1</v>
      </c>
      <c r="J40" s="9">
        <f t="shared" si="2"/>
        <v>1</v>
      </c>
      <c r="K40" s="9">
        <f t="shared" si="3"/>
        <v>1</v>
      </c>
    </row>
    <row r="41" spans="1:11" x14ac:dyDescent="0.25">
      <c r="A41" s="7">
        <v>40</v>
      </c>
      <c r="B41" s="7">
        <v>1.7</v>
      </c>
      <c r="C41" s="7">
        <v>6</v>
      </c>
      <c r="D41" s="8" t="s">
        <v>6</v>
      </c>
      <c r="E41" s="7">
        <v>2</v>
      </c>
      <c r="G41" s="10">
        <f t="shared" si="4"/>
        <v>2</v>
      </c>
      <c r="H41" s="11" t="str">
        <f t="shared" si="5"/>
        <v>C</v>
      </c>
      <c r="I41" s="9">
        <f t="shared" si="6"/>
        <v>2</v>
      </c>
      <c r="J41" s="9">
        <f t="shared" si="2"/>
        <v>1</v>
      </c>
      <c r="K41" s="9">
        <f t="shared" si="3"/>
        <v>1</v>
      </c>
    </row>
    <row r="42" spans="1:11" x14ac:dyDescent="0.25">
      <c r="A42" s="7">
        <v>41</v>
      </c>
      <c r="B42" s="7">
        <v>1</v>
      </c>
      <c r="C42" s="7">
        <v>3</v>
      </c>
      <c r="D42" s="8" t="s">
        <v>6</v>
      </c>
      <c r="E42" s="7">
        <v>2</v>
      </c>
      <c r="G42" s="10">
        <f t="shared" si="4"/>
        <v>2</v>
      </c>
      <c r="H42" s="11" t="str">
        <f t="shared" si="5"/>
        <v>C</v>
      </c>
      <c r="I42" s="9">
        <f t="shared" si="6"/>
        <v>3</v>
      </c>
      <c r="J42" s="9">
        <f t="shared" si="2"/>
        <v>1</v>
      </c>
      <c r="K42" s="9">
        <f t="shared" si="3"/>
        <v>1</v>
      </c>
    </row>
    <row r="43" spans="1:11" x14ac:dyDescent="0.25">
      <c r="A43" s="7">
        <v>42</v>
      </c>
      <c r="B43" s="7">
        <v>2</v>
      </c>
      <c r="C43" s="7">
        <v>17</v>
      </c>
      <c r="D43" s="8" t="s">
        <v>6</v>
      </c>
      <c r="E43" s="7">
        <v>3</v>
      </c>
      <c r="G43" s="10">
        <f t="shared" si="4"/>
        <v>3</v>
      </c>
      <c r="H43" s="11" t="str">
        <f t="shared" si="5"/>
        <v>C</v>
      </c>
      <c r="I43" s="9">
        <f t="shared" si="6"/>
        <v>1</v>
      </c>
      <c r="J43" s="9">
        <f t="shared" si="2"/>
        <v>1</v>
      </c>
      <c r="K43" s="9">
        <f t="shared" si="3"/>
        <v>1</v>
      </c>
    </row>
    <row r="44" spans="1:11" x14ac:dyDescent="0.25">
      <c r="A44" s="7">
        <v>43</v>
      </c>
      <c r="B44" s="7">
        <v>4.5999999999999996</v>
      </c>
      <c r="C44" s="7">
        <v>5</v>
      </c>
      <c r="D44" s="8" t="s">
        <v>6</v>
      </c>
      <c r="E44" s="7">
        <v>3</v>
      </c>
      <c r="G44" s="10">
        <f t="shared" si="4"/>
        <v>3</v>
      </c>
      <c r="H44" s="11" t="str">
        <f t="shared" si="5"/>
        <v>C</v>
      </c>
      <c r="I44" s="9">
        <f t="shared" si="6"/>
        <v>2</v>
      </c>
      <c r="J44" s="9">
        <f t="shared" si="2"/>
        <v>1</v>
      </c>
      <c r="K44" s="9">
        <f t="shared" si="3"/>
        <v>1</v>
      </c>
    </row>
    <row r="45" spans="1:11" x14ac:dyDescent="0.25">
      <c r="A45" s="7">
        <v>44</v>
      </c>
      <c r="B45" s="7">
        <v>8.1999999999999993</v>
      </c>
      <c r="C45" s="7">
        <v>8</v>
      </c>
      <c r="D45" s="8" t="s">
        <v>6</v>
      </c>
      <c r="E45" s="7">
        <v>3</v>
      </c>
      <c r="G45" s="10">
        <f t="shared" si="4"/>
        <v>3</v>
      </c>
      <c r="H45" s="11" t="str">
        <f t="shared" si="5"/>
        <v>C</v>
      </c>
      <c r="I45" s="9">
        <f t="shared" si="6"/>
        <v>3</v>
      </c>
      <c r="J45" s="9">
        <f t="shared" si="2"/>
        <v>1</v>
      </c>
      <c r="K45" s="9">
        <f t="shared" si="3"/>
        <v>1</v>
      </c>
    </row>
    <row r="46" spans="1:11" x14ac:dyDescent="0.25">
      <c r="A46" s="7">
        <v>45</v>
      </c>
      <c r="B46" s="7">
        <v>11.8</v>
      </c>
      <c r="C46" s="7">
        <v>2</v>
      </c>
      <c r="D46" s="8" t="s">
        <v>6</v>
      </c>
      <c r="E46" s="7">
        <v>4</v>
      </c>
      <c r="G46" s="10">
        <f t="shared" si="4"/>
        <v>4</v>
      </c>
      <c r="H46" s="11" t="str">
        <f t="shared" si="5"/>
        <v>C</v>
      </c>
      <c r="I46" s="9">
        <f t="shared" si="6"/>
        <v>1</v>
      </c>
      <c r="J46" s="9">
        <f t="shared" si="2"/>
        <v>1</v>
      </c>
      <c r="K46" s="9">
        <f t="shared" si="3"/>
        <v>1</v>
      </c>
    </row>
    <row r="47" spans="1:11" x14ac:dyDescent="0.25">
      <c r="A47" s="7">
        <v>46</v>
      </c>
      <c r="B47" s="7">
        <v>14.7</v>
      </c>
      <c r="C47" s="7">
        <v>1</v>
      </c>
      <c r="D47" s="8" t="s">
        <v>6</v>
      </c>
      <c r="E47" s="7">
        <v>4</v>
      </c>
      <c r="G47" s="10">
        <f t="shared" si="4"/>
        <v>4</v>
      </c>
      <c r="H47" s="11" t="str">
        <f t="shared" si="5"/>
        <v>C</v>
      </c>
      <c r="I47" s="9">
        <f t="shared" si="6"/>
        <v>2</v>
      </c>
      <c r="J47" s="9">
        <f t="shared" si="2"/>
        <v>1</v>
      </c>
      <c r="K47" s="9">
        <f t="shared" si="3"/>
        <v>1</v>
      </c>
    </row>
    <row r="48" spans="1:11" x14ac:dyDescent="0.25">
      <c r="A48" s="7">
        <v>47</v>
      </c>
      <c r="B48" s="7">
        <v>16.3</v>
      </c>
      <c r="C48" s="7">
        <v>11</v>
      </c>
      <c r="D48" s="8" t="s">
        <v>6</v>
      </c>
      <c r="E48" s="7">
        <v>4</v>
      </c>
      <c r="G48" s="10">
        <f t="shared" si="4"/>
        <v>4</v>
      </c>
      <c r="H48" s="11" t="str">
        <f t="shared" si="5"/>
        <v>C</v>
      </c>
      <c r="I48" s="9">
        <f t="shared" si="6"/>
        <v>3</v>
      </c>
      <c r="J48" s="9">
        <f t="shared" si="2"/>
        <v>1</v>
      </c>
      <c r="K48" s="9">
        <f t="shared" si="3"/>
        <v>1</v>
      </c>
    </row>
    <row r="49" spans="1:11" x14ac:dyDescent="0.25">
      <c r="A49" s="7">
        <v>48</v>
      </c>
      <c r="B49" s="7">
        <v>16.3</v>
      </c>
      <c r="C49" s="7">
        <v>25</v>
      </c>
      <c r="D49" s="8" t="s">
        <v>6</v>
      </c>
      <c r="E49" s="7">
        <v>5</v>
      </c>
      <c r="G49" s="10">
        <f t="shared" si="4"/>
        <v>5</v>
      </c>
      <c r="H49" s="11" t="str">
        <f t="shared" si="5"/>
        <v>C</v>
      </c>
      <c r="I49" s="9">
        <f t="shared" si="6"/>
        <v>1</v>
      </c>
      <c r="J49" s="9">
        <f t="shared" si="2"/>
        <v>1</v>
      </c>
      <c r="K49" s="9">
        <f t="shared" si="3"/>
        <v>1</v>
      </c>
    </row>
    <row r="50" spans="1:11" x14ac:dyDescent="0.25">
      <c r="A50" s="7">
        <v>49</v>
      </c>
      <c r="B50" s="7">
        <v>15.2</v>
      </c>
      <c r="C50" s="7">
        <v>0</v>
      </c>
      <c r="D50" s="8" t="s">
        <v>5</v>
      </c>
      <c r="E50" s="7">
        <v>0</v>
      </c>
      <c r="G50" s="10">
        <f t="shared" si="4"/>
        <v>0</v>
      </c>
      <c r="H50" s="11">
        <f t="shared" si="5"/>
        <v>0</v>
      </c>
      <c r="I50" s="9">
        <f t="shared" si="6"/>
        <v>0</v>
      </c>
      <c r="J50" s="9">
        <f t="shared" si="2"/>
        <v>1</v>
      </c>
      <c r="K50" s="9">
        <f t="shared" si="3"/>
        <v>1</v>
      </c>
    </row>
    <row r="51" spans="1:11" x14ac:dyDescent="0.25">
      <c r="A51" s="7">
        <v>50</v>
      </c>
      <c r="B51" s="7">
        <v>13.6</v>
      </c>
      <c r="C51" s="7">
        <v>2</v>
      </c>
      <c r="D51" s="8" t="s">
        <v>6</v>
      </c>
      <c r="E51" s="7">
        <v>1</v>
      </c>
      <c r="G51" s="10">
        <f t="shared" si="4"/>
        <v>1</v>
      </c>
      <c r="H51" s="11" t="str">
        <f t="shared" si="5"/>
        <v>C</v>
      </c>
      <c r="I51" s="9">
        <f t="shared" si="6"/>
        <v>1</v>
      </c>
      <c r="J51" s="9">
        <f t="shared" si="2"/>
        <v>1</v>
      </c>
      <c r="K51" s="9">
        <f t="shared" si="3"/>
        <v>1</v>
      </c>
    </row>
    <row r="52" spans="1:11" x14ac:dyDescent="0.25">
      <c r="A52" s="7">
        <v>51</v>
      </c>
      <c r="B52" s="7">
        <v>12.5</v>
      </c>
      <c r="C52" s="7">
        <v>3</v>
      </c>
      <c r="D52" s="8" t="s">
        <v>6</v>
      </c>
      <c r="E52" s="7">
        <v>1</v>
      </c>
      <c r="G52" s="10">
        <f t="shared" si="4"/>
        <v>1</v>
      </c>
      <c r="H52" s="11" t="str">
        <f t="shared" si="5"/>
        <v>C</v>
      </c>
      <c r="I52" s="9">
        <f t="shared" si="6"/>
        <v>2</v>
      </c>
      <c r="J52" s="9">
        <f t="shared" si="2"/>
        <v>1</v>
      </c>
      <c r="K52" s="9">
        <f t="shared" si="3"/>
        <v>1</v>
      </c>
    </row>
    <row r="53" spans="1:11" x14ac:dyDescent="0.25">
      <c r="A53" s="7">
        <v>52</v>
      </c>
      <c r="B53" s="7">
        <v>12.5</v>
      </c>
      <c r="C53" s="7">
        <v>2</v>
      </c>
      <c r="D53" s="8" t="s">
        <v>6</v>
      </c>
      <c r="E53" s="7">
        <v>1</v>
      </c>
      <c r="G53" s="10">
        <f t="shared" si="4"/>
        <v>1</v>
      </c>
      <c r="H53" s="11" t="str">
        <f t="shared" si="5"/>
        <v>C</v>
      </c>
      <c r="I53" s="9">
        <f t="shared" si="6"/>
        <v>3</v>
      </c>
      <c r="J53" s="9">
        <f t="shared" si="2"/>
        <v>1</v>
      </c>
      <c r="K53" s="9">
        <f t="shared" si="3"/>
        <v>1</v>
      </c>
    </row>
    <row r="54" spans="1:11" x14ac:dyDescent="0.25">
      <c r="A54" s="7">
        <v>53</v>
      </c>
      <c r="B54" s="7">
        <v>14.1</v>
      </c>
      <c r="C54" s="7">
        <v>4</v>
      </c>
      <c r="D54" s="8" t="s">
        <v>6</v>
      </c>
      <c r="E54" s="7">
        <v>2</v>
      </c>
      <c r="G54" s="10">
        <f t="shared" si="4"/>
        <v>2</v>
      </c>
      <c r="H54" s="11" t="str">
        <f t="shared" si="5"/>
        <v>C</v>
      </c>
      <c r="I54" s="9">
        <f t="shared" si="6"/>
        <v>1</v>
      </c>
      <c r="J54" s="9">
        <f t="shared" si="2"/>
        <v>1</v>
      </c>
      <c r="K54" s="9">
        <f t="shared" si="3"/>
        <v>1</v>
      </c>
    </row>
    <row r="55" spans="1:11" x14ac:dyDescent="0.25">
      <c r="A55" s="7">
        <v>54</v>
      </c>
      <c r="B55" s="7">
        <v>17.100000000000001</v>
      </c>
      <c r="C55" s="7">
        <v>5</v>
      </c>
      <c r="D55" s="8" t="s">
        <v>6</v>
      </c>
      <c r="E55" s="7">
        <v>2</v>
      </c>
      <c r="G55" s="10">
        <f t="shared" si="4"/>
        <v>2</v>
      </c>
      <c r="H55" s="11" t="str">
        <f t="shared" si="5"/>
        <v>C</v>
      </c>
      <c r="I55" s="9">
        <f t="shared" si="6"/>
        <v>2</v>
      </c>
      <c r="J55" s="9">
        <f t="shared" si="2"/>
        <v>1</v>
      </c>
      <c r="K55" s="9">
        <f t="shared" si="3"/>
        <v>1</v>
      </c>
    </row>
    <row r="56" spans="1:11" x14ac:dyDescent="0.25">
      <c r="A56" s="7">
        <v>55</v>
      </c>
      <c r="B56" s="7">
        <v>20.9</v>
      </c>
      <c r="C56" s="7">
        <v>9</v>
      </c>
      <c r="D56" s="8" t="s">
        <v>6</v>
      </c>
      <c r="E56" s="7">
        <v>2</v>
      </c>
      <c r="G56" s="10">
        <f t="shared" si="4"/>
        <v>2</v>
      </c>
      <c r="H56" s="11" t="str">
        <f t="shared" si="5"/>
        <v>C</v>
      </c>
      <c r="I56" s="9">
        <f t="shared" si="6"/>
        <v>3</v>
      </c>
      <c r="J56" s="9">
        <f t="shared" si="2"/>
        <v>1</v>
      </c>
      <c r="K56" s="9">
        <f t="shared" si="3"/>
        <v>1</v>
      </c>
    </row>
    <row r="57" spans="1:11" x14ac:dyDescent="0.25">
      <c r="A57" s="7">
        <v>56</v>
      </c>
      <c r="B57" s="7">
        <v>24.5</v>
      </c>
      <c r="C57" s="7">
        <v>2</v>
      </c>
      <c r="D57" s="8" t="s">
        <v>6</v>
      </c>
      <c r="E57" s="7">
        <v>3</v>
      </c>
      <c r="G57" s="10">
        <f t="shared" si="4"/>
        <v>3</v>
      </c>
      <c r="H57" s="11" t="str">
        <f t="shared" si="5"/>
        <v>C</v>
      </c>
      <c r="I57" s="9">
        <f t="shared" si="6"/>
        <v>1</v>
      </c>
      <c r="J57" s="9">
        <f t="shared" si="2"/>
        <v>1</v>
      </c>
      <c r="K57" s="9">
        <f t="shared" si="3"/>
        <v>1</v>
      </c>
    </row>
    <row r="58" spans="1:11" x14ac:dyDescent="0.25">
      <c r="A58" s="7">
        <v>57</v>
      </c>
      <c r="B58" s="7">
        <v>27.3</v>
      </c>
      <c r="C58" s="7">
        <v>16</v>
      </c>
      <c r="D58" s="8" t="s">
        <v>6</v>
      </c>
      <c r="E58" s="7">
        <v>3</v>
      </c>
      <c r="G58" s="10">
        <f t="shared" si="4"/>
        <v>3</v>
      </c>
      <c r="H58" s="11" t="str">
        <f t="shared" si="5"/>
        <v>C</v>
      </c>
      <c r="I58" s="9">
        <f t="shared" si="6"/>
        <v>2</v>
      </c>
      <c r="J58" s="9">
        <f t="shared" si="2"/>
        <v>1</v>
      </c>
      <c r="K58" s="9">
        <f t="shared" si="3"/>
        <v>1</v>
      </c>
    </row>
    <row r="59" spans="1:11" x14ac:dyDescent="0.25">
      <c r="A59" s="7">
        <v>58</v>
      </c>
      <c r="B59" s="7">
        <v>28.4</v>
      </c>
      <c r="C59" s="7">
        <v>14</v>
      </c>
      <c r="D59" s="8" t="s">
        <v>6</v>
      </c>
      <c r="E59" s="7">
        <v>3</v>
      </c>
      <c r="G59" s="10">
        <f t="shared" si="4"/>
        <v>3</v>
      </c>
      <c r="H59" s="11" t="str">
        <f t="shared" si="5"/>
        <v>C</v>
      </c>
      <c r="I59" s="9">
        <f t="shared" si="6"/>
        <v>3</v>
      </c>
      <c r="J59" s="9">
        <f t="shared" si="2"/>
        <v>1</v>
      </c>
      <c r="K59" s="9">
        <f t="shared" si="3"/>
        <v>1</v>
      </c>
    </row>
    <row r="60" spans="1:11" x14ac:dyDescent="0.25">
      <c r="A60" s="7">
        <v>59</v>
      </c>
      <c r="B60" s="7">
        <v>27.8</v>
      </c>
      <c r="C60" s="7">
        <v>14</v>
      </c>
      <c r="D60" s="8" t="s">
        <v>6</v>
      </c>
      <c r="E60" s="7">
        <v>3</v>
      </c>
      <c r="G60" s="10">
        <f t="shared" si="4"/>
        <v>4</v>
      </c>
      <c r="H60" s="11" t="str">
        <f t="shared" si="5"/>
        <v>C</v>
      </c>
      <c r="I60" s="9">
        <f t="shared" si="6"/>
        <v>1</v>
      </c>
      <c r="J60" s="9">
        <f t="shared" si="2"/>
        <v>0</v>
      </c>
      <c r="K60" s="9">
        <f t="shared" si="3"/>
        <v>1</v>
      </c>
    </row>
    <row r="61" spans="1:11" x14ac:dyDescent="0.25">
      <c r="A61" s="7">
        <v>60</v>
      </c>
      <c r="B61" s="7">
        <v>25.9</v>
      </c>
      <c r="C61" s="7">
        <v>6</v>
      </c>
      <c r="D61" s="8" t="s">
        <v>6</v>
      </c>
      <c r="E61" s="7">
        <v>4</v>
      </c>
      <c r="G61" s="10">
        <f t="shared" si="4"/>
        <v>4</v>
      </c>
      <c r="H61" s="11" t="str">
        <f t="shared" si="5"/>
        <v>C</v>
      </c>
      <c r="I61" s="9">
        <f t="shared" si="6"/>
        <v>2</v>
      </c>
      <c r="J61" s="9">
        <f t="shared" si="2"/>
        <v>1</v>
      </c>
      <c r="K61" s="9">
        <f t="shared" si="3"/>
        <v>1</v>
      </c>
    </row>
    <row r="62" spans="1:11" x14ac:dyDescent="0.25">
      <c r="A62" s="7">
        <v>61</v>
      </c>
      <c r="B62" s="7">
        <v>23.4</v>
      </c>
      <c r="C62" s="7">
        <v>21</v>
      </c>
      <c r="D62" s="8" t="s">
        <v>6</v>
      </c>
      <c r="E62" s="7">
        <v>4</v>
      </c>
      <c r="G62" s="10">
        <f t="shared" si="4"/>
        <v>4</v>
      </c>
      <c r="H62" s="11" t="str">
        <f t="shared" si="5"/>
        <v>C</v>
      </c>
      <c r="I62" s="9">
        <f t="shared" si="6"/>
        <v>3</v>
      </c>
      <c r="J62" s="9">
        <f t="shared" si="2"/>
        <v>1</v>
      </c>
      <c r="K62" s="9">
        <f t="shared" si="3"/>
        <v>1</v>
      </c>
    </row>
    <row r="63" spans="1:11" x14ac:dyDescent="0.25">
      <c r="A63" s="7">
        <v>62</v>
      </c>
      <c r="B63" s="7">
        <v>21.2</v>
      </c>
      <c r="C63" s="7">
        <v>21</v>
      </c>
      <c r="D63" s="8" t="s">
        <v>6</v>
      </c>
      <c r="E63" s="7">
        <v>5</v>
      </c>
      <c r="G63" s="10">
        <f t="shared" si="4"/>
        <v>5</v>
      </c>
      <c r="H63" s="11" t="str">
        <f t="shared" si="5"/>
        <v>C</v>
      </c>
      <c r="I63" s="9">
        <f t="shared" si="6"/>
        <v>1</v>
      </c>
      <c r="J63" s="9">
        <f t="shared" si="2"/>
        <v>1</v>
      </c>
      <c r="K63" s="9">
        <f t="shared" si="3"/>
        <v>1</v>
      </c>
    </row>
    <row r="64" spans="1:11" x14ac:dyDescent="0.25">
      <c r="A64" s="7">
        <v>63</v>
      </c>
      <c r="B64" s="7">
        <v>20</v>
      </c>
      <c r="C64" s="7">
        <v>0</v>
      </c>
      <c r="D64" s="8" t="s">
        <v>5</v>
      </c>
      <c r="E64" s="7">
        <v>0</v>
      </c>
      <c r="G64" s="10">
        <f t="shared" si="4"/>
        <v>0</v>
      </c>
      <c r="H64" s="11">
        <f t="shared" si="5"/>
        <v>0</v>
      </c>
      <c r="I64" s="9">
        <f t="shared" si="6"/>
        <v>0</v>
      </c>
      <c r="J64" s="9">
        <f t="shared" si="2"/>
        <v>1</v>
      </c>
      <c r="K64" s="9">
        <f t="shared" si="3"/>
        <v>1</v>
      </c>
    </row>
    <row r="65" spans="1:11" x14ac:dyDescent="0.25">
      <c r="A65" s="7">
        <v>64</v>
      </c>
      <c r="B65" s="7">
        <v>20.3</v>
      </c>
      <c r="C65" s="7">
        <v>4</v>
      </c>
      <c r="D65" s="8" t="s">
        <v>6</v>
      </c>
      <c r="E65" s="7">
        <v>1</v>
      </c>
      <c r="G65" s="10">
        <f t="shared" si="4"/>
        <v>1</v>
      </c>
      <c r="H65" s="11" t="str">
        <f t="shared" si="5"/>
        <v>C</v>
      </c>
      <c r="I65" s="9">
        <f t="shared" si="6"/>
        <v>1</v>
      </c>
      <c r="J65" s="9">
        <f t="shared" si="2"/>
        <v>1</v>
      </c>
      <c r="K65" s="9">
        <f t="shared" si="3"/>
        <v>1</v>
      </c>
    </row>
    <row r="66" spans="1:11" x14ac:dyDescent="0.25">
      <c r="A66" s="7">
        <v>65</v>
      </c>
      <c r="B66" s="7">
        <v>21.8</v>
      </c>
      <c r="C66" s="7">
        <v>6</v>
      </c>
      <c r="D66" s="8" t="s">
        <v>6</v>
      </c>
      <c r="E66" s="7">
        <v>1</v>
      </c>
      <c r="G66" s="10">
        <f t="shared" si="4"/>
        <v>1</v>
      </c>
      <c r="H66" s="11" t="str">
        <f t="shared" si="5"/>
        <v>C</v>
      </c>
      <c r="I66" s="9">
        <f t="shared" si="6"/>
        <v>2</v>
      </c>
      <c r="J66" s="9">
        <f t="shared" si="2"/>
        <v>1</v>
      </c>
      <c r="K66" s="9">
        <f t="shared" si="3"/>
        <v>1</v>
      </c>
    </row>
    <row r="67" spans="1:11" x14ac:dyDescent="0.25">
      <c r="A67" s="7">
        <v>66</v>
      </c>
      <c r="B67" s="7">
        <v>24</v>
      </c>
      <c r="C67" s="7">
        <v>3</v>
      </c>
      <c r="D67" s="8" t="s">
        <v>6</v>
      </c>
      <c r="E67" s="7">
        <v>1</v>
      </c>
      <c r="G67" s="10">
        <f t="shared" si="4"/>
        <v>1</v>
      </c>
      <c r="H67" s="11" t="str">
        <f t="shared" si="5"/>
        <v>C</v>
      </c>
      <c r="I67" s="9">
        <f t="shared" si="6"/>
        <v>3</v>
      </c>
      <c r="J67" s="9">
        <f t="shared" ref="J67:J130" si="7">IF(E67=G67,1,0)</f>
        <v>1</v>
      </c>
      <c r="K67" s="9">
        <f t="shared" ref="K67:K130" si="8">IF(D67="0",1,IF(D67=H67,1,0))</f>
        <v>1</v>
      </c>
    </row>
    <row r="68" spans="1:11" x14ac:dyDescent="0.25">
      <c r="A68" s="7">
        <v>67</v>
      </c>
      <c r="B68" s="7">
        <v>26.1</v>
      </c>
      <c r="C68" s="7">
        <v>7</v>
      </c>
      <c r="D68" s="8" t="s">
        <v>6</v>
      </c>
      <c r="E68" s="7">
        <v>2</v>
      </c>
      <c r="G68" s="10">
        <f t="shared" ref="G68:G131" si="9">IF(G67 =  0,1,IF(AND(G67=5,C67&gt;=20),0,IF(AND(I67=3,G67&lt;5),G67+1,G67)))</f>
        <v>2</v>
      </c>
      <c r="H68" s="11" t="str">
        <f t="shared" si="5"/>
        <v>C</v>
      </c>
      <c r="I68" s="9">
        <f t="shared" si="6"/>
        <v>1</v>
      </c>
      <c r="J68" s="9">
        <f t="shared" si="7"/>
        <v>1</v>
      </c>
      <c r="K68" s="9">
        <f t="shared" si="8"/>
        <v>1</v>
      </c>
    </row>
    <row r="69" spans="1:11" x14ac:dyDescent="0.25">
      <c r="A69" s="7">
        <v>68</v>
      </c>
      <c r="B69" s="7">
        <v>27.3</v>
      </c>
      <c r="C69" s="7">
        <v>6</v>
      </c>
      <c r="D69" s="8" t="s">
        <v>6</v>
      </c>
      <c r="E69" s="7">
        <v>2</v>
      </c>
      <c r="G69" s="10">
        <f t="shared" si="9"/>
        <v>2</v>
      </c>
      <c r="H69" s="11" t="str">
        <f t="shared" si="5"/>
        <v>C</v>
      </c>
      <c r="I69" s="9">
        <f t="shared" si="6"/>
        <v>2</v>
      </c>
      <c r="J69" s="9">
        <f t="shared" si="7"/>
        <v>1</v>
      </c>
      <c r="K69" s="9">
        <f t="shared" si="8"/>
        <v>1</v>
      </c>
    </row>
    <row r="70" spans="1:11" x14ac:dyDescent="0.25">
      <c r="A70" s="7">
        <v>69</v>
      </c>
      <c r="B70" s="7">
        <v>26.8</v>
      </c>
      <c r="C70" s="7">
        <v>8</v>
      </c>
      <c r="D70" s="8" t="s">
        <v>6</v>
      </c>
      <c r="E70" s="7">
        <v>2</v>
      </c>
      <c r="G70" s="10">
        <f t="shared" si="9"/>
        <v>2</v>
      </c>
      <c r="H70" s="11" t="str">
        <f t="shared" si="5"/>
        <v>C</v>
      </c>
      <c r="I70" s="9">
        <f t="shared" si="6"/>
        <v>3</v>
      </c>
      <c r="J70" s="9">
        <f t="shared" si="7"/>
        <v>1</v>
      </c>
      <c r="K70" s="9">
        <f t="shared" si="8"/>
        <v>1</v>
      </c>
    </row>
    <row r="71" spans="1:11" x14ac:dyDescent="0.25">
      <c r="A71" s="7">
        <v>70</v>
      </c>
      <c r="B71" s="7">
        <v>24.7</v>
      </c>
      <c r="C71" s="7">
        <v>3</v>
      </c>
      <c r="D71" s="8" t="s">
        <v>6</v>
      </c>
      <c r="E71" s="7">
        <v>3</v>
      </c>
      <c r="G71" s="10">
        <f t="shared" si="9"/>
        <v>3</v>
      </c>
      <c r="H71" s="11" t="str">
        <f t="shared" si="5"/>
        <v>C</v>
      </c>
      <c r="I71" s="9">
        <f t="shared" si="6"/>
        <v>1</v>
      </c>
      <c r="J71" s="9">
        <f t="shared" si="7"/>
        <v>1</v>
      </c>
      <c r="K71" s="9">
        <f t="shared" si="8"/>
        <v>1</v>
      </c>
    </row>
    <row r="72" spans="1:11" x14ac:dyDescent="0.25">
      <c r="A72" s="7">
        <v>71</v>
      </c>
      <c r="B72" s="7">
        <v>21.2</v>
      </c>
      <c r="C72" s="7">
        <v>16</v>
      </c>
      <c r="D72" s="8" t="s">
        <v>6</v>
      </c>
      <c r="E72" s="7">
        <v>3</v>
      </c>
      <c r="G72" s="10">
        <f t="shared" si="9"/>
        <v>3</v>
      </c>
      <c r="H72" s="11" t="str">
        <f t="shared" si="5"/>
        <v>C</v>
      </c>
      <c r="I72" s="9">
        <f t="shared" si="6"/>
        <v>2</v>
      </c>
      <c r="J72" s="9">
        <f t="shared" si="7"/>
        <v>1</v>
      </c>
      <c r="K72" s="9">
        <f t="shared" si="8"/>
        <v>1</v>
      </c>
    </row>
    <row r="73" spans="1:11" x14ac:dyDescent="0.25">
      <c r="A73" s="7">
        <v>72</v>
      </c>
      <c r="B73" s="7">
        <v>17.3</v>
      </c>
      <c r="C73" s="7">
        <v>8</v>
      </c>
      <c r="D73" s="8" t="s">
        <v>6</v>
      </c>
      <c r="E73" s="7">
        <v>3</v>
      </c>
      <c r="G73" s="10">
        <f t="shared" si="9"/>
        <v>3</v>
      </c>
      <c r="H73" s="11" t="str">
        <f t="shared" si="5"/>
        <v>C</v>
      </c>
      <c r="I73" s="9">
        <f t="shared" si="6"/>
        <v>3</v>
      </c>
      <c r="J73" s="9">
        <f t="shared" si="7"/>
        <v>1</v>
      </c>
      <c r="K73" s="9">
        <f t="shared" si="8"/>
        <v>1</v>
      </c>
    </row>
    <row r="74" spans="1:11" x14ac:dyDescent="0.25">
      <c r="A74" s="7">
        <v>73</v>
      </c>
      <c r="B74" s="7">
        <v>13.7</v>
      </c>
      <c r="C74" s="7">
        <v>19</v>
      </c>
      <c r="D74" s="8" t="s">
        <v>6</v>
      </c>
      <c r="E74" s="7">
        <v>4</v>
      </c>
      <c r="G74" s="10">
        <f t="shared" si="9"/>
        <v>4</v>
      </c>
      <c r="H74" s="11" t="str">
        <f t="shared" si="5"/>
        <v>C</v>
      </c>
      <c r="I74" s="9">
        <f t="shared" si="6"/>
        <v>1</v>
      </c>
      <c r="J74" s="9">
        <f t="shared" si="7"/>
        <v>1</v>
      </c>
      <c r="K74" s="9">
        <f t="shared" si="8"/>
        <v>1</v>
      </c>
    </row>
    <row r="75" spans="1:11" x14ac:dyDescent="0.25">
      <c r="A75" s="7">
        <v>74</v>
      </c>
      <c r="B75" s="7">
        <v>11.3</v>
      </c>
      <c r="C75" s="7">
        <v>5</v>
      </c>
      <c r="D75" s="8" t="s">
        <v>6</v>
      </c>
      <c r="E75" s="7">
        <v>4</v>
      </c>
      <c r="G75" s="10">
        <f t="shared" si="9"/>
        <v>4</v>
      </c>
      <c r="H75" s="11" t="str">
        <f t="shared" si="5"/>
        <v>C</v>
      </c>
      <c r="I75" s="9">
        <f t="shared" si="6"/>
        <v>2</v>
      </c>
      <c r="J75" s="9">
        <f t="shared" si="7"/>
        <v>1</v>
      </c>
      <c r="K75" s="9">
        <f t="shared" si="8"/>
        <v>1</v>
      </c>
    </row>
    <row r="76" spans="1:11" x14ac:dyDescent="0.25">
      <c r="A76" s="7">
        <v>75</v>
      </c>
      <c r="B76" s="7">
        <v>10.5</v>
      </c>
      <c r="C76" s="7">
        <v>2</v>
      </c>
      <c r="D76" s="8" t="s">
        <v>6</v>
      </c>
      <c r="E76" s="7">
        <v>4</v>
      </c>
      <c r="G76" s="10">
        <f t="shared" si="9"/>
        <v>4</v>
      </c>
      <c r="H76" s="11" t="str">
        <f t="shared" si="5"/>
        <v>C</v>
      </c>
      <c r="I76" s="9">
        <f t="shared" si="6"/>
        <v>3</v>
      </c>
      <c r="J76" s="9">
        <f t="shared" si="7"/>
        <v>1</v>
      </c>
      <c r="K76" s="9">
        <f t="shared" si="8"/>
        <v>1</v>
      </c>
    </row>
    <row r="77" spans="1:11" x14ac:dyDescent="0.25">
      <c r="A77" s="7">
        <v>76</v>
      </c>
      <c r="B77" s="7">
        <v>11</v>
      </c>
      <c r="C77" s="7">
        <v>22</v>
      </c>
      <c r="D77" s="8" t="s">
        <v>6</v>
      </c>
      <c r="E77" s="7">
        <v>5</v>
      </c>
      <c r="G77" s="10">
        <f t="shared" si="9"/>
        <v>5</v>
      </c>
      <c r="H77" s="11" t="str">
        <f t="shared" si="5"/>
        <v>C</v>
      </c>
      <c r="I77" s="9">
        <f t="shared" si="6"/>
        <v>1</v>
      </c>
      <c r="J77" s="9">
        <f t="shared" si="7"/>
        <v>1</v>
      </c>
      <c r="K77" s="9">
        <f t="shared" si="8"/>
        <v>1</v>
      </c>
    </row>
    <row r="78" spans="1:11" x14ac:dyDescent="0.25">
      <c r="A78" s="7">
        <v>77</v>
      </c>
      <c r="B78" s="7">
        <v>12.5</v>
      </c>
      <c r="C78" s="7">
        <v>0</v>
      </c>
      <c r="D78" s="8" t="s">
        <v>5</v>
      </c>
      <c r="E78" s="7">
        <v>0</v>
      </c>
      <c r="G78" s="10">
        <f t="shared" si="9"/>
        <v>0</v>
      </c>
      <c r="H78" s="11">
        <f t="shared" si="5"/>
        <v>0</v>
      </c>
      <c r="I78" s="9">
        <f t="shared" si="6"/>
        <v>0</v>
      </c>
      <c r="J78" s="9">
        <f t="shared" si="7"/>
        <v>1</v>
      </c>
      <c r="K78" s="9">
        <f t="shared" si="8"/>
        <v>1</v>
      </c>
    </row>
    <row r="79" spans="1:11" x14ac:dyDescent="0.25">
      <c r="A79" s="7">
        <v>78</v>
      </c>
      <c r="B79" s="7">
        <v>14</v>
      </c>
      <c r="C79" s="7">
        <v>2</v>
      </c>
      <c r="D79" s="8" t="s">
        <v>6</v>
      </c>
      <c r="E79" s="7">
        <v>1</v>
      </c>
      <c r="G79" s="10">
        <f t="shared" si="9"/>
        <v>1</v>
      </c>
      <c r="H79" s="11" t="str">
        <f t="shared" si="5"/>
        <v>C</v>
      </c>
      <c r="I79" s="9">
        <f t="shared" si="6"/>
        <v>1</v>
      </c>
      <c r="J79" s="9">
        <f t="shared" si="7"/>
        <v>1</v>
      </c>
      <c r="K79" s="9">
        <f t="shared" si="8"/>
        <v>1</v>
      </c>
    </row>
    <row r="80" spans="1:11" x14ac:dyDescent="0.25">
      <c r="A80" s="7">
        <v>79</v>
      </c>
      <c r="B80" s="7">
        <v>14.7</v>
      </c>
      <c r="C80" s="7">
        <v>4</v>
      </c>
      <c r="D80" s="8" t="s">
        <v>6</v>
      </c>
      <c r="E80" s="7">
        <v>1</v>
      </c>
      <c r="G80" s="10">
        <f t="shared" si="9"/>
        <v>1</v>
      </c>
      <c r="H80" s="11" t="str">
        <f t="shared" si="5"/>
        <v>C</v>
      </c>
      <c r="I80" s="9">
        <f t="shared" si="6"/>
        <v>2</v>
      </c>
      <c r="J80" s="9">
        <f t="shared" si="7"/>
        <v>1</v>
      </c>
      <c r="K80" s="9">
        <f t="shared" si="8"/>
        <v>1</v>
      </c>
    </row>
    <row r="81" spans="1:11" x14ac:dyDescent="0.25">
      <c r="A81" s="7">
        <v>80</v>
      </c>
      <c r="B81" s="7">
        <v>14.1</v>
      </c>
      <c r="C81" s="7">
        <v>5</v>
      </c>
      <c r="D81" s="8" t="s">
        <v>7</v>
      </c>
      <c r="E81" s="7">
        <v>1</v>
      </c>
      <c r="G81" s="10">
        <f t="shared" si="9"/>
        <v>1</v>
      </c>
      <c r="H81" s="11" t="str">
        <f>IF(G81=0,0,IF(G80=0,IF(B81&gt;=10,"C","S"),H80))</f>
        <v>C</v>
      </c>
      <c r="I81" s="9">
        <f t="shared" si="6"/>
        <v>3</v>
      </c>
      <c r="J81" s="9">
        <f t="shared" si="7"/>
        <v>1</v>
      </c>
      <c r="K81" s="9">
        <f t="shared" si="8"/>
        <v>0</v>
      </c>
    </row>
    <row r="82" spans="1:11" x14ac:dyDescent="0.25">
      <c r="A82" s="7">
        <v>81</v>
      </c>
      <c r="B82" s="7">
        <v>11.9</v>
      </c>
      <c r="C82" s="7">
        <v>8</v>
      </c>
      <c r="D82" s="8" t="s">
        <v>6</v>
      </c>
      <c r="E82" s="7">
        <v>2</v>
      </c>
      <c r="G82" s="10">
        <f t="shared" si="9"/>
        <v>2</v>
      </c>
      <c r="H82" s="11" t="str">
        <f t="shared" ref="H82:H145" si="10">IF(G82=0,0,IF(G81=0,IF(B82&gt;=10,"C","S"),H81))</f>
        <v>C</v>
      </c>
      <c r="I82" s="9">
        <f t="shared" si="6"/>
        <v>1</v>
      </c>
      <c r="J82" s="9">
        <f t="shared" si="7"/>
        <v>1</v>
      </c>
      <c r="K82" s="9">
        <f t="shared" si="8"/>
        <v>1</v>
      </c>
    </row>
    <row r="83" spans="1:11" x14ac:dyDescent="0.25">
      <c r="A83" s="7">
        <v>82</v>
      </c>
      <c r="B83" s="7">
        <v>8.6999999999999993</v>
      </c>
      <c r="C83" s="7">
        <v>6</v>
      </c>
      <c r="D83" s="8" t="s">
        <v>6</v>
      </c>
      <c r="E83" s="7">
        <v>2</v>
      </c>
      <c r="G83" s="10">
        <f t="shared" si="9"/>
        <v>2</v>
      </c>
      <c r="H83" s="11" t="str">
        <f t="shared" si="10"/>
        <v>C</v>
      </c>
      <c r="I83" s="9">
        <f t="shared" si="6"/>
        <v>2</v>
      </c>
      <c r="J83" s="9">
        <f t="shared" si="7"/>
        <v>1</v>
      </c>
      <c r="K83" s="9">
        <f t="shared" si="8"/>
        <v>1</v>
      </c>
    </row>
    <row r="84" spans="1:11" x14ac:dyDescent="0.25">
      <c r="A84" s="7">
        <v>83</v>
      </c>
      <c r="B84" s="7">
        <v>5.0999999999999996</v>
      </c>
      <c r="C84" s="7">
        <v>3</v>
      </c>
      <c r="D84" s="8" t="s">
        <v>6</v>
      </c>
      <c r="E84" s="7">
        <v>2</v>
      </c>
      <c r="G84" s="10">
        <f t="shared" si="9"/>
        <v>2</v>
      </c>
      <c r="H84" s="11" t="str">
        <f t="shared" si="10"/>
        <v>C</v>
      </c>
      <c r="I84" s="9">
        <f t="shared" si="6"/>
        <v>3</v>
      </c>
      <c r="J84" s="9">
        <f t="shared" si="7"/>
        <v>1</v>
      </c>
      <c r="K84" s="9">
        <f t="shared" si="8"/>
        <v>1</v>
      </c>
    </row>
    <row r="85" spans="1:11" x14ac:dyDescent="0.25">
      <c r="A85" s="7">
        <v>84</v>
      </c>
      <c r="B85" s="7">
        <v>2.2000000000000002</v>
      </c>
      <c r="C85" s="7">
        <v>1</v>
      </c>
      <c r="D85" s="8" t="s">
        <v>6</v>
      </c>
      <c r="E85" s="7">
        <v>3</v>
      </c>
      <c r="G85" s="10">
        <f t="shared" si="9"/>
        <v>3</v>
      </c>
      <c r="H85" s="11" t="str">
        <f t="shared" si="10"/>
        <v>C</v>
      </c>
      <c r="I85" s="9">
        <f t="shared" si="6"/>
        <v>1</v>
      </c>
      <c r="J85" s="9">
        <f t="shared" si="7"/>
        <v>1</v>
      </c>
      <c r="K85" s="9">
        <f t="shared" si="8"/>
        <v>1</v>
      </c>
    </row>
    <row r="86" spans="1:11" x14ac:dyDescent="0.25">
      <c r="A86" s="7">
        <v>85</v>
      </c>
      <c r="B86" s="7">
        <v>0.5</v>
      </c>
      <c r="C86" s="7">
        <v>5</v>
      </c>
      <c r="D86" s="8" t="s">
        <v>6</v>
      </c>
      <c r="E86" s="7">
        <v>3</v>
      </c>
      <c r="G86" s="10">
        <f t="shared" si="9"/>
        <v>3</v>
      </c>
      <c r="H86" s="11" t="str">
        <f t="shared" si="10"/>
        <v>C</v>
      </c>
      <c r="I86" s="9">
        <f t="shared" si="6"/>
        <v>2</v>
      </c>
      <c r="J86" s="9">
        <f t="shared" si="7"/>
        <v>1</v>
      </c>
      <c r="K86" s="9">
        <f t="shared" si="8"/>
        <v>1</v>
      </c>
    </row>
    <row r="87" spans="1:11" x14ac:dyDescent="0.25">
      <c r="A87" s="7">
        <v>86</v>
      </c>
      <c r="B87" s="7">
        <v>0.6</v>
      </c>
      <c r="C87" s="7">
        <v>13</v>
      </c>
      <c r="D87" s="8" t="s">
        <v>6</v>
      </c>
      <c r="E87" s="7">
        <v>3</v>
      </c>
      <c r="G87" s="10">
        <f t="shared" si="9"/>
        <v>3</v>
      </c>
      <c r="H87" s="11" t="str">
        <f t="shared" si="10"/>
        <v>C</v>
      </c>
      <c r="I87" s="9">
        <f t="shared" si="6"/>
        <v>3</v>
      </c>
      <c r="J87" s="9">
        <f t="shared" si="7"/>
        <v>1</v>
      </c>
      <c r="K87" s="9">
        <f t="shared" si="8"/>
        <v>1</v>
      </c>
    </row>
    <row r="88" spans="1:11" x14ac:dyDescent="0.25">
      <c r="A88" s="7">
        <v>87</v>
      </c>
      <c r="B88" s="7">
        <v>2.2999999999999998</v>
      </c>
      <c r="C88" s="7">
        <v>4</v>
      </c>
      <c r="D88" s="8" t="s">
        <v>6</v>
      </c>
      <c r="E88" s="7">
        <v>4</v>
      </c>
      <c r="G88" s="10">
        <f t="shared" si="9"/>
        <v>4</v>
      </c>
      <c r="H88" s="11" t="str">
        <f t="shared" si="10"/>
        <v>C</v>
      </c>
      <c r="I88" s="9">
        <f t="shared" si="6"/>
        <v>1</v>
      </c>
      <c r="J88" s="9">
        <f t="shared" si="7"/>
        <v>1</v>
      </c>
      <c r="K88" s="9">
        <f t="shared" si="8"/>
        <v>1</v>
      </c>
    </row>
    <row r="89" spans="1:11" x14ac:dyDescent="0.25">
      <c r="A89" s="7">
        <v>88</v>
      </c>
      <c r="B89" s="7">
        <v>5</v>
      </c>
      <c r="C89" s="7">
        <v>9</v>
      </c>
      <c r="D89" s="8" t="s">
        <v>6</v>
      </c>
      <c r="E89" s="7">
        <v>4</v>
      </c>
      <c r="G89" s="10">
        <f t="shared" si="9"/>
        <v>4</v>
      </c>
      <c r="H89" s="11" t="str">
        <f t="shared" si="10"/>
        <v>C</v>
      </c>
      <c r="I89" s="9">
        <f t="shared" si="6"/>
        <v>2</v>
      </c>
      <c r="J89" s="9">
        <f t="shared" si="7"/>
        <v>1</v>
      </c>
      <c r="K89" s="9">
        <f t="shared" si="8"/>
        <v>1</v>
      </c>
    </row>
    <row r="90" spans="1:11" x14ac:dyDescent="0.25">
      <c r="A90" s="7">
        <v>89</v>
      </c>
      <c r="B90" s="7">
        <v>7.9</v>
      </c>
      <c r="C90" s="7">
        <v>24</v>
      </c>
      <c r="D90" s="8" t="s">
        <v>6</v>
      </c>
      <c r="E90" s="7">
        <v>4</v>
      </c>
      <c r="G90" s="10">
        <f t="shared" si="9"/>
        <v>4</v>
      </c>
      <c r="H90" s="11" t="str">
        <f t="shared" si="10"/>
        <v>C</v>
      </c>
      <c r="I90" s="9">
        <f t="shared" si="6"/>
        <v>3</v>
      </c>
      <c r="J90" s="9">
        <f t="shared" si="7"/>
        <v>1</v>
      </c>
      <c r="K90" s="9">
        <f t="shared" si="8"/>
        <v>1</v>
      </c>
    </row>
    <row r="91" spans="1:11" x14ac:dyDescent="0.25">
      <c r="A91" s="7">
        <v>90</v>
      </c>
      <c r="B91" s="7">
        <v>10</v>
      </c>
      <c r="C91" s="7">
        <v>15</v>
      </c>
      <c r="D91" s="8" t="s">
        <v>6</v>
      </c>
      <c r="E91" s="7">
        <v>5</v>
      </c>
      <c r="G91" s="10">
        <f t="shared" si="9"/>
        <v>5</v>
      </c>
      <c r="H91" s="11" t="str">
        <f t="shared" si="10"/>
        <v>C</v>
      </c>
      <c r="I91" s="9">
        <f t="shared" si="6"/>
        <v>1</v>
      </c>
      <c r="J91" s="9">
        <f t="shared" si="7"/>
        <v>1</v>
      </c>
      <c r="K91" s="9">
        <f t="shared" si="8"/>
        <v>1</v>
      </c>
    </row>
    <row r="92" spans="1:11" x14ac:dyDescent="0.25">
      <c r="A92" s="7">
        <v>91</v>
      </c>
      <c r="B92" s="7">
        <v>10.9</v>
      </c>
      <c r="C92" s="7">
        <v>29</v>
      </c>
      <c r="D92" s="8" t="s">
        <v>6</v>
      </c>
      <c r="E92" s="7">
        <v>5</v>
      </c>
      <c r="G92" s="10">
        <f t="shared" si="9"/>
        <v>5</v>
      </c>
      <c r="H92" s="11" t="str">
        <f t="shared" si="10"/>
        <v>C</v>
      </c>
      <c r="I92" s="9">
        <f t="shared" si="6"/>
        <v>2</v>
      </c>
      <c r="J92" s="9">
        <f t="shared" si="7"/>
        <v>1</v>
      </c>
      <c r="K92" s="9">
        <f t="shared" si="8"/>
        <v>1</v>
      </c>
    </row>
    <row r="93" spans="1:11" x14ac:dyDescent="0.25">
      <c r="A93" s="7">
        <v>92</v>
      </c>
      <c r="B93" s="7">
        <v>10.3</v>
      </c>
      <c r="C93" s="7">
        <v>0</v>
      </c>
      <c r="D93" s="8" t="s">
        <v>5</v>
      </c>
      <c r="E93" s="7">
        <v>0</v>
      </c>
      <c r="G93" s="10">
        <f t="shared" si="9"/>
        <v>0</v>
      </c>
      <c r="H93" s="11">
        <f t="shared" si="10"/>
        <v>0</v>
      </c>
      <c r="I93" s="9">
        <f t="shared" si="6"/>
        <v>0</v>
      </c>
      <c r="J93" s="9">
        <f t="shared" si="7"/>
        <v>1</v>
      </c>
      <c r="K93" s="9">
        <f t="shared" si="8"/>
        <v>1</v>
      </c>
    </row>
    <row r="94" spans="1:11" x14ac:dyDescent="0.25">
      <c r="A94" s="7">
        <v>93</v>
      </c>
      <c r="B94" s="7">
        <v>8.6999999999999993</v>
      </c>
      <c r="C94" s="7">
        <v>1</v>
      </c>
      <c r="D94" s="8" t="s">
        <v>7</v>
      </c>
      <c r="E94" s="7">
        <v>1</v>
      </c>
      <c r="G94" s="10">
        <f t="shared" si="9"/>
        <v>1</v>
      </c>
      <c r="H94" s="11" t="str">
        <f t="shared" si="10"/>
        <v>S</v>
      </c>
      <c r="I94" s="9">
        <f t="shared" si="6"/>
        <v>1</v>
      </c>
      <c r="J94" s="9">
        <f t="shared" si="7"/>
        <v>1</v>
      </c>
      <c r="K94" s="9">
        <f t="shared" si="8"/>
        <v>1</v>
      </c>
    </row>
    <row r="95" spans="1:11" x14ac:dyDescent="0.25">
      <c r="A95" s="7">
        <v>94</v>
      </c>
      <c r="B95" s="7">
        <v>6.7</v>
      </c>
      <c r="C95" s="7">
        <v>3</v>
      </c>
      <c r="D95" s="8" t="s">
        <v>7</v>
      </c>
      <c r="E95" s="7">
        <v>1</v>
      </c>
      <c r="G95" s="10">
        <f t="shared" si="9"/>
        <v>1</v>
      </c>
      <c r="H95" s="11" t="str">
        <f t="shared" si="10"/>
        <v>S</v>
      </c>
      <c r="I95" s="9">
        <f t="shared" si="6"/>
        <v>2</v>
      </c>
      <c r="J95" s="9">
        <f t="shared" si="7"/>
        <v>1</v>
      </c>
      <c r="K95" s="9">
        <f t="shared" si="8"/>
        <v>1</v>
      </c>
    </row>
    <row r="96" spans="1:11" x14ac:dyDescent="0.25">
      <c r="A96" s="7">
        <v>95</v>
      </c>
      <c r="B96" s="7">
        <v>5.3</v>
      </c>
      <c r="C96" s="7">
        <v>6</v>
      </c>
      <c r="D96" s="8" t="s">
        <v>7</v>
      </c>
      <c r="E96" s="7">
        <v>1</v>
      </c>
      <c r="G96" s="10">
        <f t="shared" si="9"/>
        <v>1</v>
      </c>
      <c r="H96" s="11" t="str">
        <f t="shared" si="10"/>
        <v>S</v>
      </c>
      <c r="I96" s="9">
        <f t="shared" si="6"/>
        <v>3</v>
      </c>
      <c r="J96" s="9">
        <f t="shared" si="7"/>
        <v>1</v>
      </c>
      <c r="K96" s="9">
        <f t="shared" si="8"/>
        <v>1</v>
      </c>
    </row>
    <row r="97" spans="1:11" x14ac:dyDescent="0.25">
      <c r="A97" s="7">
        <v>96</v>
      </c>
      <c r="B97" s="7">
        <v>5.2</v>
      </c>
      <c r="C97" s="7">
        <v>3</v>
      </c>
      <c r="D97" s="8" t="s">
        <v>7</v>
      </c>
      <c r="E97" s="7">
        <v>2</v>
      </c>
      <c r="G97" s="10">
        <f t="shared" si="9"/>
        <v>2</v>
      </c>
      <c r="H97" s="11" t="str">
        <f t="shared" si="10"/>
        <v>S</v>
      </c>
      <c r="I97" s="9">
        <f t="shared" si="6"/>
        <v>1</v>
      </c>
      <c r="J97" s="9">
        <f t="shared" si="7"/>
        <v>1</v>
      </c>
      <c r="K97" s="9">
        <f t="shared" si="8"/>
        <v>1</v>
      </c>
    </row>
    <row r="98" spans="1:11" x14ac:dyDescent="0.25">
      <c r="A98" s="7">
        <v>97</v>
      </c>
      <c r="B98" s="7">
        <v>6.8</v>
      </c>
      <c r="C98" s="7">
        <v>2</v>
      </c>
      <c r="D98" s="8" t="s">
        <v>7</v>
      </c>
      <c r="E98" s="7">
        <v>2</v>
      </c>
      <c r="G98" s="10">
        <f t="shared" si="9"/>
        <v>2</v>
      </c>
      <c r="H98" s="11" t="str">
        <f t="shared" si="10"/>
        <v>S</v>
      </c>
      <c r="I98" s="9">
        <f t="shared" si="6"/>
        <v>2</v>
      </c>
      <c r="J98" s="9">
        <f t="shared" si="7"/>
        <v>1</v>
      </c>
      <c r="K98" s="9">
        <f t="shared" si="8"/>
        <v>1</v>
      </c>
    </row>
    <row r="99" spans="1:11" x14ac:dyDescent="0.25">
      <c r="A99" s="7">
        <v>98</v>
      </c>
      <c r="B99" s="7">
        <v>9.8000000000000007</v>
      </c>
      <c r="C99" s="7">
        <v>11</v>
      </c>
      <c r="D99" s="8" t="s">
        <v>7</v>
      </c>
      <c r="E99" s="7">
        <v>2</v>
      </c>
      <c r="G99" s="10">
        <f t="shared" si="9"/>
        <v>2</v>
      </c>
      <c r="H99" s="11" t="str">
        <f t="shared" si="10"/>
        <v>S</v>
      </c>
      <c r="I99" s="9">
        <f t="shared" si="6"/>
        <v>3</v>
      </c>
      <c r="J99" s="9">
        <f t="shared" si="7"/>
        <v>1</v>
      </c>
      <c r="K99" s="9">
        <f t="shared" si="8"/>
        <v>1</v>
      </c>
    </row>
    <row r="100" spans="1:11" x14ac:dyDescent="0.25">
      <c r="A100" s="7">
        <v>99</v>
      </c>
      <c r="B100" s="7">
        <v>13.7</v>
      </c>
      <c r="C100" s="7">
        <v>8</v>
      </c>
      <c r="D100" s="8" t="s">
        <v>7</v>
      </c>
      <c r="E100" s="7">
        <v>3</v>
      </c>
      <c r="G100" s="10">
        <f t="shared" si="9"/>
        <v>3</v>
      </c>
      <c r="H100" s="11" t="str">
        <f t="shared" si="10"/>
        <v>S</v>
      </c>
      <c r="I100" s="9">
        <f t="shared" si="6"/>
        <v>1</v>
      </c>
      <c r="J100" s="9">
        <f t="shared" si="7"/>
        <v>1</v>
      </c>
      <c r="K100" s="9">
        <f t="shared" si="8"/>
        <v>1</v>
      </c>
    </row>
    <row r="101" spans="1:11" x14ac:dyDescent="0.25">
      <c r="A101" s="7">
        <v>100</v>
      </c>
      <c r="B101" s="7">
        <v>17.7</v>
      </c>
      <c r="C101" s="7">
        <v>6</v>
      </c>
      <c r="D101" s="8" t="s">
        <v>7</v>
      </c>
      <c r="E101" s="7">
        <v>3</v>
      </c>
      <c r="G101" s="10">
        <f t="shared" si="9"/>
        <v>3</v>
      </c>
      <c r="H101" s="11" t="str">
        <f t="shared" si="10"/>
        <v>S</v>
      </c>
      <c r="I101" s="9">
        <f t="shared" ref="I101:I164" si="11">IF(G101=0,0,IF(G100 = 0,1,IF(AND(I100=3,G100&lt;5),1,I100+1)))</f>
        <v>2</v>
      </c>
      <c r="J101" s="9">
        <f t="shared" si="7"/>
        <v>1</v>
      </c>
      <c r="K101" s="9">
        <f t="shared" si="8"/>
        <v>1</v>
      </c>
    </row>
    <row r="102" spans="1:11" x14ac:dyDescent="0.25">
      <c r="A102" s="7">
        <v>101</v>
      </c>
      <c r="B102" s="7">
        <v>20.8</v>
      </c>
      <c r="C102" s="7">
        <v>5</v>
      </c>
      <c r="D102" s="8" t="s">
        <v>7</v>
      </c>
      <c r="E102" s="7">
        <v>3</v>
      </c>
      <c r="G102" s="10">
        <f t="shared" si="9"/>
        <v>3</v>
      </c>
      <c r="H102" s="11" t="str">
        <f t="shared" si="10"/>
        <v>S</v>
      </c>
      <c r="I102" s="9">
        <f t="shared" si="11"/>
        <v>3</v>
      </c>
      <c r="J102" s="9">
        <f t="shared" si="7"/>
        <v>1</v>
      </c>
      <c r="K102" s="9">
        <f t="shared" si="8"/>
        <v>1</v>
      </c>
    </row>
    <row r="103" spans="1:11" x14ac:dyDescent="0.25">
      <c r="A103" s="7">
        <v>102</v>
      </c>
      <c r="B103" s="7">
        <v>22.4</v>
      </c>
      <c r="C103" s="7">
        <v>20</v>
      </c>
      <c r="D103" s="8" t="s">
        <v>7</v>
      </c>
      <c r="E103" s="7">
        <v>4</v>
      </c>
      <c r="G103" s="10">
        <f t="shared" si="9"/>
        <v>4</v>
      </c>
      <c r="H103" s="11" t="str">
        <f t="shared" si="10"/>
        <v>S</v>
      </c>
      <c r="I103" s="9">
        <f t="shared" si="11"/>
        <v>1</v>
      </c>
      <c r="J103" s="9">
        <f t="shared" si="7"/>
        <v>1</v>
      </c>
      <c r="K103" s="9">
        <f t="shared" si="8"/>
        <v>1</v>
      </c>
    </row>
    <row r="104" spans="1:11" x14ac:dyDescent="0.25">
      <c r="A104" s="7">
        <v>103</v>
      </c>
      <c r="B104" s="7">
        <v>22.5</v>
      </c>
      <c r="C104" s="7">
        <v>17</v>
      </c>
      <c r="D104" s="8" t="s">
        <v>7</v>
      </c>
      <c r="E104" s="7">
        <v>4</v>
      </c>
      <c r="G104" s="10">
        <f t="shared" si="9"/>
        <v>4</v>
      </c>
      <c r="H104" s="11" t="str">
        <f t="shared" si="10"/>
        <v>S</v>
      </c>
      <c r="I104" s="9">
        <f t="shared" si="11"/>
        <v>2</v>
      </c>
      <c r="J104" s="9">
        <f t="shared" si="7"/>
        <v>1</v>
      </c>
      <c r="K104" s="9">
        <f t="shared" si="8"/>
        <v>1</v>
      </c>
    </row>
    <row r="105" spans="1:11" x14ac:dyDescent="0.25">
      <c r="A105" s="7">
        <v>104</v>
      </c>
      <c r="B105" s="7">
        <v>21.2</v>
      </c>
      <c r="C105" s="7">
        <v>11</v>
      </c>
      <c r="D105" s="8" t="s">
        <v>7</v>
      </c>
      <c r="E105" s="7">
        <v>4</v>
      </c>
      <c r="G105" s="10">
        <f t="shared" si="9"/>
        <v>4</v>
      </c>
      <c r="H105" s="11" t="str">
        <f t="shared" si="10"/>
        <v>S</v>
      </c>
      <c r="I105" s="9">
        <f t="shared" si="11"/>
        <v>3</v>
      </c>
      <c r="J105" s="9">
        <f t="shared" si="7"/>
        <v>1</v>
      </c>
      <c r="K105" s="9">
        <f t="shared" si="8"/>
        <v>1</v>
      </c>
    </row>
    <row r="106" spans="1:11" x14ac:dyDescent="0.25">
      <c r="A106" s="7">
        <v>105</v>
      </c>
      <c r="B106" s="7">
        <v>19.5</v>
      </c>
      <c r="C106" s="7">
        <v>27</v>
      </c>
      <c r="D106" s="8" t="s">
        <v>7</v>
      </c>
      <c r="E106" s="7">
        <v>5</v>
      </c>
      <c r="G106" s="10">
        <f t="shared" si="9"/>
        <v>5</v>
      </c>
      <c r="H106" s="11" t="str">
        <f t="shared" si="10"/>
        <v>S</v>
      </c>
      <c r="I106" s="9">
        <f t="shared" si="11"/>
        <v>1</v>
      </c>
      <c r="J106" s="9">
        <f t="shared" si="7"/>
        <v>1</v>
      </c>
      <c r="K106" s="9">
        <f t="shared" si="8"/>
        <v>1</v>
      </c>
    </row>
    <row r="107" spans="1:11" x14ac:dyDescent="0.25">
      <c r="A107" s="7">
        <v>106</v>
      </c>
      <c r="B107" s="7">
        <v>18.100000000000001</v>
      </c>
      <c r="C107" s="7">
        <v>0</v>
      </c>
      <c r="D107" s="8" t="s">
        <v>5</v>
      </c>
      <c r="E107" s="7">
        <v>0</v>
      </c>
      <c r="G107" s="10">
        <f t="shared" si="9"/>
        <v>0</v>
      </c>
      <c r="H107" s="11">
        <f t="shared" si="10"/>
        <v>0</v>
      </c>
      <c r="I107" s="9">
        <f t="shared" si="11"/>
        <v>0</v>
      </c>
      <c r="J107" s="9">
        <f t="shared" si="7"/>
        <v>1</v>
      </c>
      <c r="K107" s="9">
        <f t="shared" si="8"/>
        <v>1</v>
      </c>
    </row>
    <row r="108" spans="1:11" x14ac:dyDescent="0.25">
      <c r="A108" s="7">
        <v>107</v>
      </c>
      <c r="B108" s="7">
        <v>17.8</v>
      </c>
      <c r="C108" s="7">
        <v>5</v>
      </c>
      <c r="D108" s="8" t="s">
        <v>6</v>
      </c>
      <c r="E108" s="7">
        <v>1</v>
      </c>
      <c r="G108" s="10">
        <f t="shared" si="9"/>
        <v>1</v>
      </c>
      <c r="H108" s="11" t="str">
        <f t="shared" si="10"/>
        <v>C</v>
      </c>
      <c r="I108" s="9">
        <f t="shared" si="11"/>
        <v>1</v>
      </c>
      <c r="J108" s="9">
        <f t="shared" si="7"/>
        <v>1</v>
      </c>
      <c r="K108" s="9">
        <f t="shared" si="8"/>
        <v>1</v>
      </c>
    </row>
    <row r="109" spans="1:11" x14ac:dyDescent="0.25">
      <c r="A109" s="7">
        <v>108</v>
      </c>
      <c r="B109" s="7">
        <v>18.899999999999999</v>
      </c>
      <c r="C109" s="7">
        <v>3</v>
      </c>
      <c r="D109" s="8" t="s">
        <v>6</v>
      </c>
      <c r="E109" s="7">
        <v>1</v>
      </c>
      <c r="G109" s="10">
        <f t="shared" si="9"/>
        <v>1</v>
      </c>
      <c r="H109" s="11" t="str">
        <f t="shared" si="10"/>
        <v>C</v>
      </c>
      <c r="I109" s="9">
        <f t="shared" si="11"/>
        <v>2</v>
      </c>
      <c r="J109" s="9">
        <f t="shared" si="7"/>
        <v>1</v>
      </c>
      <c r="K109" s="9">
        <f t="shared" si="8"/>
        <v>1</v>
      </c>
    </row>
    <row r="110" spans="1:11" x14ac:dyDescent="0.25">
      <c r="A110" s="7">
        <v>109</v>
      </c>
      <c r="B110" s="7">
        <v>21.3</v>
      </c>
      <c r="C110" s="7">
        <v>1</v>
      </c>
      <c r="D110" s="8" t="s">
        <v>6</v>
      </c>
      <c r="E110" s="7">
        <v>1</v>
      </c>
      <c r="G110" s="10">
        <f t="shared" si="9"/>
        <v>1</v>
      </c>
      <c r="H110" s="11" t="str">
        <f t="shared" si="10"/>
        <v>C</v>
      </c>
      <c r="I110" s="9">
        <f t="shared" si="11"/>
        <v>3</v>
      </c>
      <c r="J110" s="9">
        <f t="shared" si="7"/>
        <v>1</v>
      </c>
      <c r="K110" s="9">
        <f t="shared" si="8"/>
        <v>1</v>
      </c>
    </row>
    <row r="111" spans="1:11" x14ac:dyDescent="0.25">
      <c r="A111" s="7">
        <v>110</v>
      </c>
      <c r="B111" s="7">
        <v>24.5</v>
      </c>
      <c r="C111" s="7">
        <v>7</v>
      </c>
      <c r="D111" s="8" t="s">
        <v>6</v>
      </c>
      <c r="E111" s="7">
        <v>2</v>
      </c>
      <c r="G111" s="10">
        <f t="shared" si="9"/>
        <v>2</v>
      </c>
      <c r="H111" s="11" t="str">
        <f t="shared" si="10"/>
        <v>C</v>
      </c>
      <c r="I111" s="9">
        <f t="shared" si="11"/>
        <v>1</v>
      </c>
      <c r="J111" s="9">
        <f t="shared" si="7"/>
        <v>1</v>
      </c>
      <c r="K111" s="9">
        <f t="shared" si="8"/>
        <v>1</v>
      </c>
    </row>
    <row r="112" spans="1:11" x14ac:dyDescent="0.25">
      <c r="A112" s="7">
        <v>111</v>
      </c>
      <c r="B112" s="7">
        <v>27.5</v>
      </c>
      <c r="C112" s="7">
        <v>12</v>
      </c>
      <c r="D112" s="8" t="s">
        <v>6</v>
      </c>
      <c r="E112" s="7">
        <v>2</v>
      </c>
      <c r="G112" s="10">
        <f t="shared" si="9"/>
        <v>2</v>
      </c>
      <c r="H112" s="11" t="str">
        <f t="shared" si="10"/>
        <v>C</v>
      </c>
      <c r="I112" s="9">
        <f t="shared" si="11"/>
        <v>2</v>
      </c>
      <c r="J112" s="9">
        <f t="shared" si="7"/>
        <v>1</v>
      </c>
      <c r="K112" s="9">
        <f t="shared" si="8"/>
        <v>1</v>
      </c>
    </row>
    <row r="113" spans="1:11" x14ac:dyDescent="0.25">
      <c r="A113" s="7">
        <v>112</v>
      </c>
      <c r="B113" s="7">
        <v>29.5</v>
      </c>
      <c r="C113" s="7">
        <v>6</v>
      </c>
      <c r="D113" s="8" t="s">
        <v>6</v>
      </c>
      <c r="E113" s="7">
        <v>2</v>
      </c>
      <c r="G113" s="10">
        <f t="shared" si="9"/>
        <v>2</v>
      </c>
      <c r="H113" s="11" t="str">
        <f t="shared" si="10"/>
        <v>C</v>
      </c>
      <c r="I113" s="9">
        <f t="shared" si="11"/>
        <v>3</v>
      </c>
      <c r="J113" s="9">
        <f t="shared" si="7"/>
        <v>1</v>
      </c>
      <c r="K113" s="9">
        <f t="shared" si="8"/>
        <v>1</v>
      </c>
    </row>
    <row r="114" spans="1:11" x14ac:dyDescent="0.25">
      <c r="A114" s="7">
        <v>113</v>
      </c>
      <c r="B114" s="7">
        <v>29.9</v>
      </c>
      <c r="C114" s="7">
        <v>5</v>
      </c>
      <c r="D114" s="8" t="s">
        <v>6</v>
      </c>
      <c r="E114" s="7">
        <v>3</v>
      </c>
      <c r="G114" s="10">
        <f t="shared" si="9"/>
        <v>3</v>
      </c>
      <c r="H114" s="11" t="str">
        <f t="shared" si="10"/>
        <v>C</v>
      </c>
      <c r="I114" s="9">
        <f t="shared" si="11"/>
        <v>1</v>
      </c>
      <c r="J114" s="9">
        <f t="shared" si="7"/>
        <v>1</v>
      </c>
      <c r="K114" s="9">
        <f t="shared" si="8"/>
        <v>1</v>
      </c>
    </row>
    <row r="115" spans="1:11" x14ac:dyDescent="0.25">
      <c r="A115" s="7">
        <v>114</v>
      </c>
      <c r="B115" s="7">
        <v>28.6</v>
      </c>
      <c r="C115" s="7">
        <v>6</v>
      </c>
      <c r="D115" s="8" t="s">
        <v>6</v>
      </c>
      <c r="E115" s="7">
        <v>3</v>
      </c>
      <c r="G115" s="10">
        <f t="shared" si="9"/>
        <v>3</v>
      </c>
      <c r="H115" s="11" t="str">
        <f t="shared" si="10"/>
        <v>C</v>
      </c>
      <c r="I115" s="9">
        <f t="shared" si="11"/>
        <v>2</v>
      </c>
      <c r="J115" s="9">
        <f t="shared" si="7"/>
        <v>1</v>
      </c>
      <c r="K115" s="9">
        <f t="shared" si="8"/>
        <v>1</v>
      </c>
    </row>
    <row r="116" spans="1:11" x14ac:dyDescent="0.25">
      <c r="A116" s="7">
        <v>115</v>
      </c>
      <c r="B116" s="7">
        <v>25.9</v>
      </c>
      <c r="C116" s="7">
        <v>6</v>
      </c>
      <c r="D116" s="8" t="s">
        <v>6</v>
      </c>
      <c r="E116" s="7">
        <v>3</v>
      </c>
      <c r="G116" s="10">
        <f t="shared" si="9"/>
        <v>3</v>
      </c>
      <c r="H116" s="11" t="str">
        <f t="shared" si="10"/>
        <v>C</v>
      </c>
      <c r="I116" s="9">
        <f t="shared" si="11"/>
        <v>3</v>
      </c>
      <c r="J116" s="9">
        <f t="shared" si="7"/>
        <v>1</v>
      </c>
      <c r="K116" s="9">
        <f t="shared" si="8"/>
        <v>1</v>
      </c>
    </row>
    <row r="117" spans="1:11" x14ac:dyDescent="0.25">
      <c r="A117" s="7">
        <v>116</v>
      </c>
      <c r="B117" s="7">
        <v>22.6</v>
      </c>
      <c r="C117" s="7">
        <v>23</v>
      </c>
      <c r="D117" s="8" t="s">
        <v>6</v>
      </c>
      <c r="E117" s="7">
        <v>4</v>
      </c>
      <c r="G117" s="10">
        <f t="shared" si="9"/>
        <v>4</v>
      </c>
      <c r="H117" s="11" t="str">
        <f t="shared" si="10"/>
        <v>C</v>
      </c>
      <c r="I117" s="9">
        <f t="shared" si="11"/>
        <v>1</v>
      </c>
      <c r="J117" s="9">
        <f t="shared" si="7"/>
        <v>1</v>
      </c>
      <c r="K117" s="9">
        <f t="shared" si="8"/>
        <v>1</v>
      </c>
    </row>
    <row r="118" spans="1:11" x14ac:dyDescent="0.25">
      <c r="A118" s="7">
        <v>117</v>
      </c>
      <c r="B118" s="7">
        <v>19.7</v>
      </c>
      <c r="C118" s="7">
        <v>16</v>
      </c>
      <c r="D118" s="8" t="s">
        <v>6</v>
      </c>
      <c r="E118" s="7">
        <v>4</v>
      </c>
      <c r="G118" s="10">
        <f t="shared" si="9"/>
        <v>4</v>
      </c>
      <c r="H118" s="11" t="str">
        <f t="shared" si="10"/>
        <v>C</v>
      </c>
      <c r="I118" s="9">
        <f t="shared" si="11"/>
        <v>2</v>
      </c>
      <c r="J118" s="9">
        <f t="shared" si="7"/>
        <v>1</v>
      </c>
      <c r="K118" s="9">
        <f t="shared" si="8"/>
        <v>1</v>
      </c>
    </row>
    <row r="119" spans="1:11" x14ac:dyDescent="0.25">
      <c r="A119" s="7">
        <v>118</v>
      </c>
      <c r="B119" s="7">
        <v>17.8</v>
      </c>
      <c r="C119" s="7">
        <v>1</v>
      </c>
      <c r="D119" s="8" t="s">
        <v>6</v>
      </c>
      <c r="E119" s="7">
        <v>4</v>
      </c>
      <c r="G119" s="10">
        <f t="shared" si="9"/>
        <v>4</v>
      </c>
      <c r="H119" s="11" t="str">
        <f t="shared" si="10"/>
        <v>C</v>
      </c>
      <c r="I119" s="9">
        <f t="shared" si="11"/>
        <v>3</v>
      </c>
      <c r="J119" s="9">
        <f t="shared" si="7"/>
        <v>1</v>
      </c>
      <c r="K119" s="9">
        <f t="shared" si="8"/>
        <v>1</v>
      </c>
    </row>
    <row r="120" spans="1:11" x14ac:dyDescent="0.25">
      <c r="A120" s="7">
        <v>119</v>
      </c>
      <c r="B120" s="7">
        <v>17.3</v>
      </c>
      <c r="C120" s="7">
        <v>27</v>
      </c>
      <c r="D120" s="8" t="s">
        <v>6</v>
      </c>
      <c r="E120" s="7">
        <v>5</v>
      </c>
      <c r="G120" s="10">
        <f t="shared" si="9"/>
        <v>5</v>
      </c>
      <c r="H120" s="11" t="str">
        <f t="shared" si="10"/>
        <v>C</v>
      </c>
      <c r="I120" s="9">
        <f t="shared" si="11"/>
        <v>1</v>
      </c>
      <c r="J120" s="9">
        <f t="shared" si="7"/>
        <v>1</v>
      </c>
      <c r="K120" s="9">
        <f t="shared" si="8"/>
        <v>1</v>
      </c>
    </row>
    <row r="121" spans="1:11" x14ac:dyDescent="0.25">
      <c r="A121" s="7">
        <v>120</v>
      </c>
      <c r="B121" s="7">
        <v>18.2</v>
      </c>
      <c r="C121" s="7">
        <v>0</v>
      </c>
      <c r="D121" s="8" t="s">
        <v>5</v>
      </c>
      <c r="E121" s="7">
        <v>0</v>
      </c>
      <c r="G121" s="10">
        <f t="shared" si="9"/>
        <v>0</v>
      </c>
      <c r="H121" s="11">
        <f t="shared" si="10"/>
        <v>0</v>
      </c>
      <c r="I121" s="9">
        <f t="shared" si="11"/>
        <v>0</v>
      </c>
      <c r="J121" s="9">
        <f t="shared" si="7"/>
        <v>1</v>
      </c>
      <c r="K121" s="9">
        <f t="shared" si="8"/>
        <v>1</v>
      </c>
    </row>
    <row r="122" spans="1:11" x14ac:dyDescent="0.25">
      <c r="A122" s="7">
        <v>121</v>
      </c>
      <c r="B122" s="7">
        <v>19.8</v>
      </c>
      <c r="C122" s="7">
        <v>1</v>
      </c>
      <c r="D122" s="8" t="s">
        <v>6</v>
      </c>
      <c r="E122" s="7">
        <v>1</v>
      </c>
      <c r="G122" s="10">
        <f t="shared" si="9"/>
        <v>1</v>
      </c>
      <c r="H122" s="11" t="str">
        <f t="shared" si="10"/>
        <v>C</v>
      </c>
      <c r="I122" s="9">
        <f t="shared" si="11"/>
        <v>1</v>
      </c>
      <c r="J122" s="9">
        <f t="shared" si="7"/>
        <v>1</v>
      </c>
      <c r="K122" s="9">
        <f t="shared" si="8"/>
        <v>1</v>
      </c>
    </row>
    <row r="123" spans="1:11" x14ac:dyDescent="0.25">
      <c r="A123" s="7">
        <v>122</v>
      </c>
      <c r="B123" s="7">
        <v>21.4</v>
      </c>
      <c r="C123" s="7">
        <v>1</v>
      </c>
      <c r="D123" s="8" t="s">
        <v>6</v>
      </c>
      <c r="E123" s="7">
        <v>1</v>
      </c>
      <c r="G123" s="10">
        <f t="shared" si="9"/>
        <v>1</v>
      </c>
      <c r="H123" s="11" t="str">
        <f t="shared" si="10"/>
        <v>C</v>
      </c>
      <c r="I123" s="9">
        <f t="shared" si="11"/>
        <v>2</v>
      </c>
      <c r="J123" s="9">
        <f t="shared" si="7"/>
        <v>1</v>
      </c>
      <c r="K123" s="9">
        <f t="shared" si="8"/>
        <v>1</v>
      </c>
    </row>
    <row r="124" spans="1:11" x14ac:dyDescent="0.25">
      <c r="A124" s="7">
        <v>123</v>
      </c>
      <c r="B124" s="7">
        <v>22</v>
      </c>
      <c r="C124" s="7">
        <v>6</v>
      </c>
      <c r="D124" s="8" t="s">
        <v>6</v>
      </c>
      <c r="E124" s="7">
        <v>1</v>
      </c>
      <c r="G124" s="10">
        <f t="shared" si="9"/>
        <v>1</v>
      </c>
      <c r="H124" s="11" t="str">
        <f t="shared" si="10"/>
        <v>C</v>
      </c>
      <c r="I124" s="9">
        <f t="shared" si="11"/>
        <v>3</v>
      </c>
      <c r="J124" s="9">
        <f t="shared" si="7"/>
        <v>1</v>
      </c>
      <c r="K124" s="9">
        <f t="shared" si="8"/>
        <v>1</v>
      </c>
    </row>
    <row r="125" spans="1:11" x14ac:dyDescent="0.25">
      <c r="A125" s="7">
        <v>124</v>
      </c>
      <c r="B125" s="7">
        <v>21.2</v>
      </c>
      <c r="C125" s="7">
        <v>9</v>
      </c>
      <c r="D125" s="8" t="s">
        <v>6</v>
      </c>
      <c r="E125" s="7">
        <v>2</v>
      </c>
      <c r="G125" s="10">
        <f t="shared" si="9"/>
        <v>2</v>
      </c>
      <c r="H125" s="11" t="str">
        <f t="shared" si="10"/>
        <v>C</v>
      </c>
      <c r="I125" s="9">
        <f t="shared" si="11"/>
        <v>1</v>
      </c>
      <c r="J125" s="9">
        <f t="shared" si="7"/>
        <v>1</v>
      </c>
      <c r="K125" s="9">
        <f t="shared" si="8"/>
        <v>1</v>
      </c>
    </row>
    <row r="126" spans="1:11" x14ac:dyDescent="0.25">
      <c r="A126" s="7">
        <v>125</v>
      </c>
      <c r="B126" s="7">
        <v>18.8</v>
      </c>
      <c r="C126" s="7">
        <v>7</v>
      </c>
      <c r="D126" s="8" t="s">
        <v>6</v>
      </c>
      <c r="E126" s="7">
        <v>2</v>
      </c>
      <c r="G126" s="10">
        <f t="shared" si="9"/>
        <v>2</v>
      </c>
      <c r="H126" s="11" t="str">
        <f t="shared" si="10"/>
        <v>C</v>
      </c>
      <c r="I126" s="9">
        <f t="shared" si="11"/>
        <v>2</v>
      </c>
      <c r="J126" s="9">
        <f t="shared" si="7"/>
        <v>1</v>
      </c>
      <c r="K126" s="9">
        <f t="shared" si="8"/>
        <v>1</v>
      </c>
    </row>
    <row r="127" spans="1:11" x14ac:dyDescent="0.25">
      <c r="A127" s="7">
        <v>126</v>
      </c>
      <c r="B127" s="7">
        <v>15.2</v>
      </c>
      <c r="C127" s="7">
        <v>12</v>
      </c>
      <c r="D127" s="8" t="s">
        <v>6</v>
      </c>
      <c r="E127" s="7">
        <v>2</v>
      </c>
      <c r="G127" s="10">
        <f t="shared" si="9"/>
        <v>2</v>
      </c>
      <c r="H127" s="11" t="str">
        <f t="shared" si="10"/>
        <v>C</v>
      </c>
      <c r="I127" s="9">
        <f t="shared" si="11"/>
        <v>3</v>
      </c>
      <c r="J127" s="9">
        <f t="shared" si="7"/>
        <v>1</v>
      </c>
      <c r="K127" s="9">
        <f t="shared" si="8"/>
        <v>1</v>
      </c>
    </row>
    <row r="128" spans="1:11" x14ac:dyDescent="0.25">
      <c r="A128" s="7">
        <v>127</v>
      </c>
      <c r="B128" s="7">
        <v>11.1</v>
      </c>
      <c r="C128" s="7">
        <v>15</v>
      </c>
      <c r="D128" s="8" t="s">
        <v>6</v>
      </c>
      <c r="E128" s="7">
        <v>3</v>
      </c>
      <c r="G128" s="10">
        <f t="shared" si="9"/>
        <v>3</v>
      </c>
      <c r="H128" s="11" t="str">
        <f t="shared" si="10"/>
        <v>C</v>
      </c>
      <c r="I128" s="9">
        <f t="shared" si="11"/>
        <v>1</v>
      </c>
      <c r="J128" s="9">
        <f t="shared" si="7"/>
        <v>1</v>
      </c>
      <c r="K128" s="9">
        <f t="shared" si="8"/>
        <v>1</v>
      </c>
    </row>
    <row r="129" spans="1:11" x14ac:dyDescent="0.25">
      <c r="A129" s="7">
        <v>128</v>
      </c>
      <c r="B129" s="7">
        <v>7.5</v>
      </c>
      <c r="C129" s="7">
        <v>10</v>
      </c>
      <c r="D129" s="8" t="s">
        <v>6</v>
      </c>
      <c r="E129" s="7">
        <v>3</v>
      </c>
      <c r="G129" s="10">
        <f t="shared" si="9"/>
        <v>3</v>
      </c>
      <c r="H129" s="11" t="str">
        <f t="shared" si="10"/>
        <v>C</v>
      </c>
      <c r="I129" s="9">
        <f t="shared" si="11"/>
        <v>2</v>
      </c>
      <c r="J129" s="9">
        <f t="shared" si="7"/>
        <v>1</v>
      </c>
      <c r="K129" s="9">
        <f t="shared" si="8"/>
        <v>1</v>
      </c>
    </row>
    <row r="130" spans="1:11" x14ac:dyDescent="0.25">
      <c r="A130" s="7">
        <v>129</v>
      </c>
      <c r="B130" s="7">
        <v>5.2</v>
      </c>
      <c r="C130" s="7">
        <v>5</v>
      </c>
      <c r="D130" s="8" t="s">
        <v>6</v>
      </c>
      <c r="E130" s="7">
        <v>3</v>
      </c>
      <c r="G130" s="10">
        <f t="shared" si="9"/>
        <v>3</v>
      </c>
      <c r="H130" s="11" t="str">
        <f t="shared" si="10"/>
        <v>C</v>
      </c>
      <c r="I130" s="9">
        <f t="shared" si="11"/>
        <v>3</v>
      </c>
      <c r="J130" s="9">
        <f t="shared" si="7"/>
        <v>1</v>
      </c>
      <c r="K130" s="9">
        <f t="shared" si="8"/>
        <v>1</v>
      </c>
    </row>
    <row r="131" spans="1:11" x14ac:dyDescent="0.25">
      <c r="A131" s="7">
        <v>130</v>
      </c>
      <c r="B131" s="7">
        <v>4.5999999999999996</v>
      </c>
      <c r="C131" s="7">
        <v>23</v>
      </c>
      <c r="D131" s="8" t="s">
        <v>6</v>
      </c>
      <c r="E131" s="7">
        <v>4</v>
      </c>
      <c r="G131" s="10">
        <f t="shared" si="9"/>
        <v>4</v>
      </c>
      <c r="H131" s="11" t="str">
        <f t="shared" si="10"/>
        <v>C</v>
      </c>
      <c r="I131" s="9">
        <f t="shared" si="11"/>
        <v>1</v>
      </c>
      <c r="J131" s="9">
        <f t="shared" ref="J131:J194" si="12">IF(E131=G131,1,0)</f>
        <v>1</v>
      </c>
      <c r="K131" s="9">
        <f t="shared" ref="K131:K194" si="13">IF(D131="0",1,IF(D131=H131,1,0))</f>
        <v>1</v>
      </c>
    </row>
    <row r="132" spans="1:11" x14ac:dyDescent="0.25">
      <c r="A132" s="7">
        <v>131</v>
      </c>
      <c r="B132" s="7">
        <v>5.5</v>
      </c>
      <c r="C132" s="7">
        <v>11</v>
      </c>
      <c r="D132" s="8" t="s">
        <v>6</v>
      </c>
      <c r="E132" s="7">
        <v>4</v>
      </c>
      <c r="G132" s="10">
        <f t="shared" ref="G132:G195" si="14">IF(G131 =  0,1,IF(AND(G131=5,C131&gt;=20),0,IF(AND(I131=3,G131&lt;5),G131+1,G131)))</f>
        <v>4</v>
      </c>
      <c r="H132" s="11" t="str">
        <f t="shared" si="10"/>
        <v>C</v>
      </c>
      <c r="I132" s="9">
        <f t="shared" si="11"/>
        <v>2</v>
      </c>
      <c r="J132" s="9">
        <f t="shared" si="12"/>
        <v>1</v>
      </c>
      <c r="K132" s="9">
        <f t="shared" si="13"/>
        <v>1</v>
      </c>
    </row>
    <row r="133" spans="1:11" x14ac:dyDescent="0.25">
      <c r="A133" s="7">
        <v>132</v>
      </c>
      <c r="B133" s="7">
        <v>7.3</v>
      </c>
      <c r="C133" s="7">
        <v>23</v>
      </c>
      <c r="D133" s="8" t="s">
        <v>6</v>
      </c>
      <c r="E133" s="7">
        <v>4</v>
      </c>
      <c r="G133" s="10">
        <f t="shared" si="14"/>
        <v>4</v>
      </c>
      <c r="H133" s="11" t="str">
        <f t="shared" si="10"/>
        <v>C</v>
      </c>
      <c r="I133" s="9">
        <f t="shared" si="11"/>
        <v>3</v>
      </c>
      <c r="J133" s="9">
        <f t="shared" si="12"/>
        <v>1</v>
      </c>
      <c r="K133" s="9">
        <f t="shared" si="13"/>
        <v>1</v>
      </c>
    </row>
    <row r="134" spans="1:11" x14ac:dyDescent="0.25">
      <c r="A134" s="7">
        <v>133</v>
      </c>
      <c r="B134" s="7">
        <v>9.3000000000000007</v>
      </c>
      <c r="C134" s="7">
        <v>16</v>
      </c>
      <c r="D134" s="8" t="s">
        <v>6</v>
      </c>
      <c r="E134" s="7">
        <v>5</v>
      </c>
      <c r="G134" s="10">
        <f t="shared" si="14"/>
        <v>5</v>
      </c>
      <c r="H134" s="11" t="str">
        <f t="shared" si="10"/>
        <v>C</v>
      </c>
      <c r="I134" s="9">
        <f t="shared" si="11"/>
        <v>1</v>
      </c>
      <c r="J134" s="9">
        <f t="shared" si="12"/>
        <v>1</v>
      </c>
      <c r="K134" s="9">
        <f t="shared" si="13"/>
        <v>1</v>
      </c>
    </row>
    <row r="135" spans="1:11" x14ac:dyDescent="0.25">
      <c r="A135" s="7">
        <v>134</v>
      </c>
      <c r="B135" s="7">
        <v>10.5</v>
      </c>
      <c r="C135" s="7">
        <v>21</v>
      </c>
      <c r="D135" s="8" t="s">
        <v>6</v>
      </c>
      <c r="E135" s="7">
        <v>5</v>
      </c>
      <c r="G135" s="10">
        <f t="shared" si="14"/>
        <v>5</v>
      </c>
      <c r="H135" s="11" t="str">
        <f t="shared" si="10"/>
        <v>C</v>
      </c>
      <c r="I135" s="9">
        <f t="shared" si="11"/>
        <v>2</v>
      </c>
      <c r="J135" s="9">
        <f t="shared" si="12"/>
        <v>1</v>
      </c>
      <c r="K135" s="9">
        <f t="shared" si="13"/>
        <v>1</v>
      </c>
    </row>
    <row r="136" spans="1:11" x14ac:dyDescent="0.25">
      <c r="A136" s="7">
        <v>135</v>
      </c>
      <c r="B136" s="7">
        <v>10.4</v>
      </c>
      <c r="C136" s="7">
        <v>0</v>
      </c>
      <c r="D136" s="8" t="s">
        <v>5</v>
      </c>
      <c r="E136" s="7">
        <v>0</v>
      </c>
      <c r="G136" s="10">
        <f t="shared" si="14"/>
        <v>0</v>
      </c>
      <c r="H136" s="11">
        <f t="shared" si="10"/>
        <v>0</v>
      </c>
      <c r="I136" s="9">
        <f t="shared" si="11"/>
        <v>0</v>
      </c>
      <c r="J136" s="9">
        <f t="shared" si="12"/>
        <v>1</v>
      </c>
      <c r="K136" s="9">
        <f t="shared" si="13"/>
        <v>1</v>
      </c>
    </row>
    <row r="137" spans="1:11" x14ac:dyDescent="0.25">
      <c r="A137" s="7">
        <v>136</v>
      </c>
      <c r="B137" s="7">
        <v>9</v>
      </c>
      <c r="C137" s="7">
        <v>4</v>
      </c>
      <c r="D137" s="8" t="s">
        <v>7</v>
      </c>
      <c r="E137" s="7">
        <v>1</v>
      </c>
      <c r="G137" s="10">
        <f t="shared" si="14"/>
        <v>1</v>
      </c>
      <c r="H137" s="11" t="str">
        <f t="shared" si="10"/>
        <v>S</v>
      </c>
      <c r="I137" s="9">
        <f t="shared" si="11"/>
        <v>1</v>
      </c>
      <c r="J137" s="9">
        <f t="shared" si="12"/>
        <v>1</v>
      </c>
      <c r="K137" s="9">
        <f t="shared" si="13"/>
        <v>1</v>
      </c>
    </row>
    <row r="138" spans="1:11" x14ac:dyDescent="0.25">
      <c r="A138" s="7">
        <v>137</v>
      </c>
      <c r="B138" s="7">
        <v>6.4</v>
      </c>
      <c r="C138" s="7">
        <v>3</v>
      </c>
      <c r="D138" s="8" t="s">
        <v>7</v>
      </c>
      <c r="E138" s="7">
        <v>1</v>
      </c>
      <c r="G138" s="10">
        <f t="shared" si="14"/>
        <v>1</v>
      </c>
      <c r="H138" s="11" t="str">
        <f t="shared" si="10"/>
        <v>S</v>
      </c>
      <c r="I138" s="9">
        <f t="shared" si="11"/>
        <v>2</v>
      </c>
      <c r="J138" s="9">
        <f t="shared" si="12"/>
        <v>1</v>
      </c>
      <c r="K138" s="9">
        <f t="shared" si="13"/>
        <v>1</v>
      </c>
    </row>
    <row r="139" spans="1:11" x14ac:dyDescent="0.25">
      <c r="A139" s="7">
        <v>138</v>
      </c>
      <c r="B139" s="7">
        <v>3.6</v>
      </c>
      <c r="C139" s="7">
        <v>3</v>
      </c>
      <c r="D139" s="8" t="s">
        <v>7</v>
      </c>
      <c r="E139" s="7">
        <v>1</v>
      </c>
      <c r="G139" s="10">
        <f t="shared" si="14"/>
        <v>1</v>
      </c>
      <c r="H139" s="11" t="str">
        <f t="shared" si="10"/>
        <v>S</v>
      </c>
      <c r="I139" s="9">
        <f t="shared" si="11"/>
        <v>3</v>
      </c>
      <c r="J139" s="9">
        <f t="shared" si="12"/>
        <v>1</v>
      </c>
      <c r="K139" s="9">
        <f t="shared" si="13"/>
        <v>1</v>
      </c>
    </row>
    <row r="140" spans="1:11" x14ac:dyDescent="0.25">
      <c r="A140" s="7">
        <v>139</v>
      </c>
      <c r="B140" s="7">
        <v>1.4</v>
      </c>
      <c r="C140" s="7">
        <v>4</v>
      </c>
      <c r="D140" s="8" t="s">
        <v>7</v>
      </c>
      <c r="E140" s="7">
        <v>2</v>
      </c>
      <c r="G140" s="10">
        <f t="shared" si="14"/>
        <v>2</v>
      </c>
      <c r="H140" s="11" t="str">
        <f t="shared" si="10"/>
        <v>S</v>
      </c>
      <c r="I140" s="9">
        <f t="shared" si="11"/>
        <v>1</v>
      </c>
      <c r="J140" s="9">
        <f t="shared" si="12"/>
        <v>1</v>
      </c>
      <c r="K140" s="9">
        <f t="shared" si="13"/>
        <v>1</v>
      </c>
    </row>
    <row r="141" spans="1:11" x14ac:dyDescent="0.25">
      <c r="A141" s="7">
        <v>140</v>
      </c>
      <c r="B141" s="7">
        <v>0.5</v>
      </c>
      <c r="C141" s="7">
        <v>5</v>
      </c>
      <c r="D141" s="8" t="s">
        <v>7</v>
      </c>
      <c r="E141" s="7">
        <v>2</v>
      </c>
      <c r="G141" s="10">
        <f t="shared" si="14"/>
        <v>2</v>
      </c>
      <c r="H141" s="11" t="str">
        <f t="shared" si="10"/>
        <v>S</v>
      </c>
      <c r="I141" s="9">
        <f t="shared" si="11"/>
        <v>2</v>
      </c>
      <c r="J141" s="9">
        <f t="shared" si="12"/>
        <v>1</v>
      </c>
      <c r="K141" s="9">
        <f t="shared" si="13"/>
        <v>1</v>
      </c>
    </row>
    <row r="142" spans="1:11" x14ac:dyDescent="0.25">
      <c r="A142" s="7">
        <v>141</v>
      </c>
      <c r="B142" s="7">
        <v>1.4</v>
      </c>
      <c r="C142" s="7">
        <v>1</v>
      </c>
      <c r="D142" s="8" t="s">
        <v>7</v>
      </c>
      <c r="E142" s="7">
        <v>2</v>
      </c>
      <c r="G142" s="10">
        <f t="shared" si="14"/>
        <v>2</v>
      </c>
      <c r="H142" s="11" t="str">
        <f t="shared" si="10"/>
        <v>S</v>
      </c>
      <c r="I142" s="9">
        <f t="shared" si="11"/>
        <v>3</v>
      </c>
      <c r="J142" s="9">
        <f t="shared" si="12"/>
        <v>1</v>
      </c>
      <c r="K142" s="9">
        <f t="shared" si="13"/>
        <v>1</v>
      </c>
    </row>
    <row r="143" spans="1:11" x14ac:dyDescent="0.25">
      <c r="A143" s="7">
        <v>142</v>
      </c>
      <c r="B143" s="7">
        <v>3.9</v>
      </c>
      <c r="C143" s="7">
        <v>3</v>
      </c>
      <c r="D143" s="8" t="s">
        <v>7</v>
      </c>
      <c r="E143" s="7">
        <v>3</v>
      </c>
      <c r="G143" s="10">
        <f t="shared" si="14"/>
        <v>3</v>
      </c>
      <c r="H143" s="11" t="str">
        <f t="shared" si="10"/>
        <v>S</v>
      </c>
      <c r="I143" s="9">
        <f t="shared" si="11"/>
        <v>1</v>
      </c>
      <c r="J143" s="9">
        <f t="shared" si="12"/>
        <v>1</v>
      </c>
      <c r="K143" s="9">
        <f t="shared" si="13"/>
        <v>1</v>
      </c>
    </row>
    <row r="144" spans="1:11" x14ac:dyDescent="0.25">
      <c r="A144" s="7">
        <v>143</v>
      </c>
      <c r="B144" s="7">
        <v>7.3</v>
      </c>
      <c r="C144" s="7">
        <v>13</v>
      </c>
      <c r="D144" s="8" t="s">
        <v>7</v>
      </c>
      <c r="E144" s="7">
        <v>3</v>
      </c>
      <c r="G144" s="10">
        <f t="shared" si="14"/>
        <v>3</v>
      </c>
      <c r="H144" s="11" t="str">
        <f t="shared" si="10"/>
        <v>S</v>
      </c>
      <c r="I144" s="9">
        <f t="shared" si="11"/>
        <v>2</v>
      </c>
      <c r="J144" s="9">
        <f t="shared" si="12"/>
        <v>1</v>
      </c>
      <c r="K144" s="9">
        <f t="shared" si="13"/>
        <v>1</v>
      </c>
    </row>
    <row r="145" spans="1:11" x14ac:dyDescent="0.25">
      <c r="A145" s="7">
        <v>144</v>
      </c>
      <c r="B145" s="7">
        <v>10.9</v>
      </c>
      <c r="C145" s="7">
        <v>12</v>
      </c>
      <c r="D145" s="8" t="s">
        <v>7</v>
      </c>
      <c r="E145" s="7">
        <v>3</v>
      </c>
      <c r="G145" s="10">
        <f t="shared" si="14"/>
        <v>3</v>
      </c>
      <c r="H145" s="11" t="str">
        <f t="shared" si="10"/>
        <v>S</v>
      </c>
      <c r="I145" s="9">
        <f t="shared" si="11"/>
        <v>3</v>
      </c>
      <c r="J145" s="9">
        <f t="shared" si="12"/>
        <v>1</v>
      </c>
      <c r="K145" s="9">
        <f t="shared" si="13"/>
        <v>1</v>
      </c>
    </row>
    <row r="146" spans="1:11" x14ac:dyDescent="0.25">
      <c r="A146" s="7">
        <v>145</v>
      </c>
      <c r="B146" s="7">
        <v>13.7</v>
      </c>
      <c r="C146" s="7">
        <v>9</v>
      </c>
      <c r="D146" s="8" t="s">
        <v>7</v>
      </c>
      <c r="E146" s="7">
        <v>4</v>
      </c>
      <c r="G146" s="10">
        <f t="shared" si="14"/>
        <v>4</v>
      </c>
      <c r="H146" s="11" t="str">
        <f t="shared" ref="H146:H209" si="15">IF(G146=0,0,IF(G145=0,IF(B146&gt;=10,"C","S"),H145))</f>
        <v>S</v>
      </c>
      <c r="I146" s="9">
        <f t="shared" si="11"/>
        <v>1</v>
      </c>
      <c r="J146" s="9">
        <f t="shared" si="12"/>
        <v>1</v>
      </c>
      <c r="K146" s="9">
        <f t="shared" si="13"/>
        <v>1</v>
      </c>
    </row>
    <row r="147" spans="1:11" x14ac:dyDescent="0.25">
      <c r="A147" s="7">
        <v>146</v>
      </c>
      <c r="B147" s="7">
        <v>15.1</v>
      </c>
      <c r="C147" s="7">
        <v>21</v>
      </c>
      <c r="D147" s="8" t="s">
        <v>7</v>
      </c>
      <c r="E147" s="7">
        <v>4</v>
      </c>
      <c r="G147" s="10">
        <f t="shared" si="14"/>
        <v>4</v>
      </c>
      <c r="H147" s="11" t="str">
        <f t="shared" si="15"/>
        <v>S</v>
      </c>
      <c r="I147" s="9">
        <f t="shared" si="11"/>
        <v>2</v>
      </c>
      <c r="J147" s="9">
        <f t="shared" si="12"/>
        <v>1</v>
      </c>
      <c r="K147" s="9">
        <f t="shared" si="13"/>
        <v>1</v>
      </c>
    </row>
    <row r="148" spans="1:11" x14ac:dyDescent="0.25">
      <c r="A148" s="7">
        <v>147</v>
      </c>
      <c r="B148" s="7">
        <v>15.1</v>
      </c>
      <c r="C148" s="7">
        <v>14</v>
      </c>
      <c r="D148" s="8" t="s">
        <v>7</v>
      </c>
      <c r="E148" s="7">
        <v>4</v>
      </c>
      <c r="G148" s="10">
        <f t="shared" si="14"/>
        <v>4</v>
      </c>
      <c r="H148" s="11" t="str">
        <f t="shared" si="15"/>
        <v>S</v>
      </c>
      <c r="I148" s="9">
        <f t="shared" si="11"/>
        <v>3</v>
      </c>
      <c r="J148" s="9">
        <f t="shared" si="12"/>
        <v>1</v>
      </c>
      <c r="K148" s="9">
        <f t="shared" si="13"/>
        <v>1</v>
      </c>
    </row>
    <row r="149" spans="1:11" x14ac:dyDescent="0.25">
      <c r="A149" s="7">
        <v>148</v>
      </c>
      <c r="B149" s="7">
        <v>13.9</v>
      </c>
      <c r="C149" s="7">
        <v>11</v>
      </c>
      <c r="D149" s="8" t="s">
        <v>7</v>
      </c>
      <c r="E149" s="7">
        <v>5</v>
      </c>
      <c r="G149" s="10">
        <f t="shared" si="14"/>
        <v>5</v>
      </c>
      <c r="H149" s="11" t="str">
        <f t="shared" si="15"/>
        <v>S</v>
      </c>
      <c r="I149" s="9">
        <f t="shared" si="11"/>
        <v>1</v>
      </c>
      <c r="J149" s="9">
        <f t="shared" si="12"/>
        <v>1</v>
      </c>
      <c r="K149" s="9">
        <f t="shared" si="13"/>
        <v>1</v>
      </c>
    </row>
    <row r="150" spans="1:11" x14ac:dyDescent="0.25">
      <c r="A150" s="7">
        <v>149</v>
      </c>
      <c r="B150" s="7">
        <v>12.3</v>
      </c>
      <c r="C150" s="7">
        <v>20</v>
      </c>
      <c r="D150" s="8" t="s">
        <v>7</v>
      </c>
      <c r="E150" s="7">
        <v>5</v>
      </c>
      <c r="G150" s="10">
        <f t="shared" si="14"/>
        <v>5</v>
      </c>
      <c r="H150" s="11" t="str">
        <f t="shared" si="15"/>
        <v>S</v>
      </c>
      <c r="I150" s="9">
        <f t="shared" si="11"/>
        <v>2</v>
      </c>
      <c r="J150" s="9">
        <f t="shared" si="12"/>
        <v>1</v>
      </c>
      <c r="K150" s="9">
        <f t="shared" si="13"/>
        <v>1</v>
      </c>
    </row>
    <row r="151" spans="1:11" x14ac:dyDescent="0.25">
      <c r="A151" s="7">
        <v>150</v>
      </c>
      <c r="B151" s="7">
        <v>11.2</v>
      </c>
      <c r="C151" s="7">
        <v>0</v>
      </c>
      <c r="D151" s="8" t="s">
        <v>5</v>
      </c>
      <c r="E151" s="7">
        <v>0</v>
      </c>
      <c r="G151" s="10">
        <f t="shared" si="14"/>
        <v>0</v>
      </c>
      <c r="H151" s="11">
        <f t="shared" si="15"/>
        <v>0</v>
      </c>
      <c r="I151" s="9">
        <f t="shared" si="11"/>
        <v>0</v>
      </c>
      <c r="J151" s="9">
        <f t="shared" si="12"/>
        <v>1</v>
      </c>
      <c r="K151" s="9">
        <f t="shared" si="13"/>
        <v>1</v>
      </c>
    </row>
    <row r="152" spans="1:11" x14ac:dyDescent="0.25">
      <c r="A152" s="7">
        <v>151</v>
      </c>
      <c r="B152" s="7">
        <v>11.3</v>
      </c>
      <c r="C152" s="7">
        <v>6</v>
      </c>
      <c r="D152" s="8" t="s">
        <v>6</v>
      </c>
      <c r="E152" s="7">
        <v>1</v>
      </c>
      <c r="G152" s="10">
        <f t="shared" si="14"/>
        <v>1</v>
      </c>
      <c r="H152" s="11" t="str">
        <f t="shared" si="15"/>
        <v>C</v>
      </c>
      <c r="I152" s="9">
        <f t="shared" si="11"/>
        <v>1</v>
      </c>
      <c r="J152" s="9">
        <f t="shared" si="12"/>
        <v>1</v>
      </c>
      <c r="K152" s="9">
        <f t="shared" si="13"/>
        <v>1</v>
      </c>
    </row>
    <row r="153" spans="1:11" x14ac:dyDescent="0.25">
      <c r="A153" s="7">
        <v>152</v>
      </c>
      <c r="B153" s="7">
        <v>12.9</v>
      </c>
      <c r="C153" s="7">
        <v>3</v>
      </c>
      <c r="D153" s="8" t="s">
        <v>6</v>
      </c>
      <c r="E153" s="7">
        <v>1</v>
      </c>
      <c r="G153" s="10">
        <f t="shared" si="14"/>
        <v>1</v>
      </c>
      <c r="H153" s="11" t="str">
        <f t="shared" si="15"/>
        <v>C</v>
      </c>
      <c r="I153" s="9">
        <f t="shared" si="11"/>
        <v>2</v>
      </c>
      <c r="J153" s="9">
        <f t="shared" si="12"/>
        <v>1</v>
      </c>
      <c r="K153" s="9">
        <f t="shared" si="13"/>
        <v>1</v>
      </c>
    </row>
    <row r="154" spans="1:11" x14ac:dyDescent="0.25">
      <c r="A154" s="7">
        <v>153</v>
      </c>
      <c r="B154" s="7">
        <v>16</v>
      </c>
      <c r="C154" s="7">
        <v>6</v>
      </c>
      <c r="D154" s="8" t="s">
        <v>6</v>
      </c>
      <c r="E154" s="7">
        <v>1</v>
      </c>
      <c r="G154" s="10">
        <f t="shared" si="14"/>
        <v>1</v>
      </c>
      <c r="H154" s="11" t="str">
        <f t="shared" si="15"/>
        <v>C</v>
      </c>
      <c r="I154" s="9">
        <f t="shared" si="11"/>
        <v>3</v>
      </c>
      <c r="J154" s="9">
        <f t="shared" si="12"/>
        <v>1</v>
      </c>
      <c r="K154" s="9">
        <f t="shared" si="13"/>
        <v>1</v>
      </c>
    </row>
    <row r="155" spans="1:11" x14ac:dyDescent="0.25">
      <c r="A155" s="7">
        <v>154</v>
      </c>
      <c r="B155" s="7">
        <v>19.8</v>
      </c>
      <c r="C155" s="7">
        <v>2</v>
      </c>
      <c r="D155" s="8" t="s">
        <v>6</v>
      </c>
      <c r="E155" s="7">
        <v>2</v>
      </c>
      <c r="G155" s="10">
        <f t="shared" si="14"/>
        <v>2</v>
      </c>
      <c r="H155" s="11" t="str">
        <f t="shared" si="15"/>
        <v>C</v>
      </c>
      <c r="I155" s="9">
        <f t="shared" si="11"/>
        <v>1</v>
      </c>
      <c r="J155" s="9">
        <f t="shared" si="12"/>
        <v>1</v>
      </c>
      <c r="K155" s="9">
        <f t="shared" si="13"/>
        <v>1</v>
      </c>
    </row>
    <row r="156" spans="1:11" x14ac:dyDescent="0.25">
      <c r="A156" s="7">
        <v>155</v>
      </c>
      <c r="B156" s="7">
        <v>23.6</v>
      </c>
      <c r="C156" s="7">
        <v>11</v>
      </c>
      <c r="D156" s="8" t="s">
        <v>6</v>
      </c>
      <c r="E156" s="7">
        <v>2</v>
      </c>
      <c r="G156" s="10">
        <f t="shared" si="14"/>
        <v>2</v>
      </c>
      <c r="H156" s="11" t="str">
        <f t="shared" si="15"/>
        <v>C</v>
      </c>
      <c r="I156" s="9">
        <f t="shared" si="11"/>
        <v>2</v>
      </c>
      <c r="J156" s="9">
        <f t="shared" si="12"/>
        <v>1</v>
      </c>
      <c r="K156" s="9">
        <f t="shared" si="13"/>
        <v>1</v>
      </c>
    </row>
    <row r="157" spans="1:11" x14ac:dyDescent="0.25">
      <c r="A157" s="7">
        <v>156</v>
      </c>
      <c r="B157" s="7">
        <v>26.4</v>
      </c>
      <c r="C157" s="7">
        <v>11</v>
      </c>
      <c r="D157" s="8" t="s">
        <v>6</v>
      </c>
      <c r="E157" s="7">
        <v>2</v>
      </c>
      <c r="G157" s="10">
        <f t="shared" si="14"/>
        <v>2</v>
      </c>
      <c r="H157" s="11" t="str">
        <f t="shared" si="15"/>
        <v>C</v>
      </c>
      <c r="I157" s="9">
        <f t="shared" si="11"/>
        <v>3</v>
      </c>
      <c r="J157" s="9">
        <f t="shared" si="12"/>
        <v>1</v>
      </c>
      <c r="K157" s="9">
        <f t="shared" si="13"/>
        <v>1</v>
      </c>
    </row>
    <row r="158" spans="1:11" x14ac:dyDescent="0.25">
      <c r="A158" s="7">
        <v>157</v>
      </c>
      <c r="B158" s="7">
        <v>27.7</v>
      </c>
      <c r="C158" s="7">
        <v>5</v>
      </c>
      <c r="D158" s="8" t="s">
        <v>6</v>
      </c>
      <c r="E158" s="7">
        <v>3</v>
      </c>
      <c r="G158" s="10">
        <f t="shared" si="14"/>
        <v>3</v>
      </c>
      <c r="H158" s="11" t="str">
        <f t="shared" si="15"/>
        <v>C</v>
      </c>
      <c r="I158" s="9">
        <f t="shared" si="11"/>
        <v>1</v>
      </c>
      <c r="J158" s="9">
        <f t="shared" si="12"/>
        <v>1</v>
      </c>
      <c r="K158" s="9">
        <f t="shared" si="13"/>
        <v>1</v>
      </c>
    </row>
    <row r="159" spans="1:11" x14ac:dyDescent="0.25">
      <c r="A159" s="7">
        <v>158</v>
      </c>
      <c r="B159" s="7">
        <v>27.2</v>
      </c>
      <c r="C159" s="7">
        <v>18</v>
      </c>
      <c r="D159" s="8" t="s">
        <v>6</v>
      </c>
      <c r="E159" s="7">
        <v>3</v>
      </c>
      <c r="G159" s="10">
        <f t="shared" si="14"/>
        <v>3</v>
      </c>
      <c r="H159" s="11" t="str">
        <f t="shared" si="15"/>
        <v>C</v>
      </c>
      <c r="I159" s="9">
        <f t="shared" si="11"/>
        <v>2</v>
      </c>
      <c r="J159" s="9">
        <f t="shared" si="12"/>
        <v>1</v>
      </c>
      <c r="K159" s="9">
        <f t="shared" si="13"/>
        <v>1</v>
      </c>
    </row>
    <row r="160" spans="1:11" x14ac:dyDescent="0.25">
      <c r="A160" s="7">
        <v>159</v>
      </c>
      <c r="B160" s="7">
        <v>25.5</v>
      </c>
      <c r="C160" s="7">
        <v>5</v>
      </c>
      <c r="D160" s="8" t="s">
        <v>6</v>
      </c>
      <c r="E160" s="7">
        <v>3</v>
      </c>
      <c r="G160" s="10">
        <f t="shared" si="14"/>
        <v>3</v>
      </c>
      <c r="H160" s="11" t="str">
        <f t="shared" si="15"/>
        <v>C</v>
      </c>
      <c r="I160" s="9">
        <f t="shared" si="11"/>
        <v>3</v>
      </c>
      <c r="J160" s="9">
        <f t="shared" si="12"/>
        <v>1</v>
      </c>
      <c r="K160" s="9">
        <f t="shared" si="13"/>
        <v>1</v>
      </c>
    </row>
    <row r="161" spans="1:11" x14ac:dyDescent="0.25">
      <c r="A161" s="7">
        <v>160</v>
      </c>
      <c r="B161" s="7">
        <v>23.1</v>
      </c>
      <c r="C161" s="7">
        <v>8</v>
      </c>
      <c r="D161" s="8" t="s">
        <v>6</v>
      </c>
      <c r="E161" s="7">
        <v>4</v>
      </c>
      <c r="G161" s="10">
        <f t="shared" si="14"/>
        <v>4</v>
      </c>
      <c r="H161" s="11" t="str">
        <f t="shared" si="15"/>
        <v>C</v>
      </c>
      <c r="I161" s="9">
        <f t="shared" si="11"/>
        <v>1</v>
      </c>
      <c r="J161" s="9">
        <f t="shared" si="12"/>
        <v>1</v>
      </c>
      <c r="K161" s="9">
        <f t="shared" si="13"/>
        <v>1</v>
      </c>
    </row>
    <row r="162" spans="1:11" x14ac:dyDescent="0.25">
      <c r="A162" s="7">
        <v>161</v>
      </c>
      <c r="B162" s="7">
        <v>21</v>
      </c>
      <c r="C162" s="7">
        <v>22</v>
      </c>
      <c r="D162" s="8" t="s">
        <v>6</v>
      </c>
      <c r="E162" s="7">
        <v>4</v>
      </c>
      <c r="G162" s="10">
        <f t="shared" si="14"/>
        <v>4</v>
      </c>
      <c r="H162" s="11" t="str">
        <f t="shared" si="15"/>
        <v>C</v>
      </c>
      <c r="I162" s="9">
        <f t="shared" si="11"/>
        <v>2</v>
      </c>
      <c r="J162" s="9">
        <f t="shared" si="12"/>
        <v>1</v>
      </c>
      <c r="K162" s="9">
        <f t="shared" si="13"/>
        <v>1</v>
      </c>
    </row>
    <row r="163" spans="1:11" x14ac:dyDescent="0.25">
      <c r="A163" s="7">
        <v>162</v>
      </c>
      <c r="B163" s="7">
        <v>20</v>
      </c>
      <c r="C163" s="7">
        <v>19</v>
      </c>
      <c r="D163" s="8" t="s">
        <v>6</v>
      </c>
      <c r="E163" s="7">
        <v>4</v>
      </c>
      <c r="G163" s="10">
        <f t="shared" si="14"/>
        <v>4</v>
      </c>
      <c r="H163" s="11" t="str">
        <f t="shared" si="15"/>
        <v>C</v>
      </c>
      <c r="I163" s="9">
        <f t="shared" si="11"/>
        <v>3</v>
      </c>
      <c r="J163" s="9">
        <f t="shared" si="12"/>
        <v>1</v>
      </c>
      <c r="K163" s="9">
        <f t="shared" si="13"/>
        <v>1</v>
      </c>
    </row>
    <row r="164" spans="1:11" x14ac:dyDescent="0.25">
      <c r="A164" s="7">
        <v>163</v>
      </c>
      <c r="B164" s="7">
        <v>20.399999999999999</v>
      </c>
      <c r="C164" s="7">
        <v>23</v>
      </c>
      <c r="D164" s="8" t="s">
        <v>6</v>
      </c>
      <c r="E164" s="7">
        <v>5</v>
      </c>
      <c r="G164" s="10">
        <f t="shared" si="14"/>
        <v>5</v>
      </c>
      <c r="H164" s="11" t="str">
        <f t="shared" si="15"/>
        <v>C</v>
      </c>
      <c r="I164" s="9">
        <f t="shared" si="11"/>
        <v>1</v>
      </c>
      <c r="J164" s="9">
        <f t="shared" si="12"/>
        <v>1</v>
      </c>
      <c r="K164" s="9">
        <f t="shared" si="13"/>
        <v>1</v>
      </c>
    </row>
    <row r="165" spans="1:11" x14ac:dyDescent="0.25">
      <c r="A165" s="7">
        <v>164</v>
      </c>
      <c r="B165" s="7">
        <v>22.1</v>
      </c>
      <c r="C165" s="7">
        <v>0</v>
      </c>
      <c r="D165" s="8" t="s">
        <v>5</v>
      </c>
      <c r="E165" s="7">
        <v>0</v>
      </c>
      <c r="G165" s="10">
        <f t="shared" si="14"/>
        <v>0</v>
      </c>
      <c r="H165" s="11">
        <f t="shared" si="15"/>
        <v>0</v>
      </c>
      <c r="I165" s="9">
        <f t="shared" ref="I165:I228" si="16">IF(G165=0,0,IF(G164 = 0,1,IF(AND(I164=3,G164&lt;5),1,I164+1)))</f>
        <v>0</v>
      </c>
      <c r="J165" s="9">
        <f t="shared" si="12"/>
        <v>1</v>
      </c>
      <c r="K165" s="9">
        <f t="shared" si="13"/>
        <v>1</v>
      </c>
    </row>
    <row r="166" spans="1:11" x14ac:dyDescent="0.25">
      <c r="A166" s="7">
        <v>165</v>
      </c>
      <c r="B166" s="7">
        <v>24.5</v>
      </c>
      <c r="C166" s="7">
        <v>1</v>
      </c>
      <c r="D166" s="8" t="s">
        <v>7</v>
      </c>
      <c r="E166" s="7">
        <v>1</v>
      </c>
      <c r="G166" s="10">
        <f t="shared" si="14"/>
        <v>1</v>
      </c>
      <c r="H166" s="11" t="str">
        <f t="shared" si="15"/>
        <v>C</v>
      </c>
      <c r="I166" s="9">
        <f t="shared" si="16"/>
        <v>1</v>
      </c>
      <c r="J166" s="9">
        <f t="shared" si="12"/>
        <v>1</v>
      </c>
      <c r="K166" s="9">
        <f t="shared" si="13"/>
        <v>0</v>
      </c>
    </row>
    <row r="167" spans="1:11" x14ac:dyDescent="0.25">
      <c r="A167" s="7">
        <v>166</v>
      </c>
      <c r="B167" s="7">
        <v>26.8</v>
      </c>
      <c r="C167" s="7">
        <v>2</v>
      </c>
      <c r="D167" s="8" t="s">
        <v>7</v>
      </c>
      <c r="E167" s="7">
        <v>1</v>
      </c>
      <c r="G167" s="10">
        <f t="shared" si="14"/>
        <v>1</v>
      </c>
      <c r="H167" s="11" t="str">
        <f t="shared" si="15"/>
        <v>C</v>
      </c>
      <c r="I167" s="9">
        <f t="shared" si="16"/>
        <v>2</v>
      </c>
      <c r="J167" s="9">
        <f t="shared" si="12"/>
        <v>1</v>
      </c>
      <c r="K167" s="9">
        <f t="shared" si="13"/>
        <v>0</v>
      </c>
    </row>
    <row r="168" spans="1:11" x14ac:dyDescent="0.25">
      <c r="A168" s="7">
        <v>167</v>
      </c>
      <c r="B168" s="7">
        <v>28</v>
      </c>
      <c r="C168" s="7">
        <v>4</v>
      </c>
      <c r="D168" s="8" t="s">
        <v>7</v>
      </c>
      <c r="E168" s="7">
        <v>1</v>
      </c>
      <c r="G168" s="10">
        <f t="shared" si="14"/>
        <v>1</v>
      </c>
      <c r="H168" s="11" t="str">
        <f t="shared" si="15"/>
        <v>C</v>
      </c>
      <c r="I168" s="9">
        <f t="shared" si="16"/>
        <v>3</v>
      </c>
      <c r="J168" s="9">
        <f t="shared" si="12"/>
        <v>1</v>
      </c>
      <c r="K168" s="9">
        <f t="shared" si="13"/>
        <v>0</v>
      </c>
    </row>
    <row r="169" spans="1:11" x14ac:dyDescent="0.25">
      <c r="A169" s="7">
        <v>168</v>
      </c>
      <c r="B169" s="7">
        <v>27.7</v>
      </c>
      <c r="C169" s="7">
        <v>8</v>
      </c>
      <c r="D169" s="8" t="s">
        <v>7</v>
      </c>
      <c r="E169" s="7">
        <v>2</v>
      </c>
      <c r="G169" s="10">
        <f t="shared" si="14"/>
        <v>2</v>
      </c>
      <c r="H169" s="11" t="str">
        <f t="shared" si="15"/>
        <v>C</v>
      </c>
      <c r="I169" s="9">
        <f t="shared" si="16"/>
        <v>1</v>
      </c>
      <c r="J169" s="9">
        <f t="shared" si="12"/>
        <v>1</v>
      </c>
      <c r="K169" s="9">
        <f t="shared" si="13"/>
        <v>0</v>
      </c>
    </row>
    <row r="170" spans="1:11" x14ac:dyDescent="0.25">
      <c r="A170" s="7">
        <v>169</v>
      </c>
      <c r="B170" s="7">
        <v>25.6</v>
      </c>
      <c r="C170" s="7">
        <v>4</v>
      </c>
      <c r="D170" s="8" t="s">
        <v>7</v>
      </c>
      <c r="E170" s="7">
        <v>2</v>
      </c>
      <c r="G170" s="10">
        <f t="shared" si="14"/>
        <v>2</v>
      </c>
      <c r="H170" s="11" t="str">
        <f t="shared" si="15"/>
        <v>C</v>
      </c>
      <c r="I170" s="9">
        <f t="shared" si="16"/>
        <v>2</v>
      </c>
      <c r="J170" s="9">
        <f t="shared" si="12"/>
        <v>1</v>
      </c>
      <c r="K170" s="9">
        <f t="shared" si="13"/>
        <v>0</v>
      </c>
    </row>
    <row r="171" spans="1:11" x14ac:dyDescent="0.25">
      <c r="A171" s="7">
        <v>170</v>
      </c>
      <c r="B171" s="7">
        <v>22.3</v>
      </c>
      <c r="C171" s="7">
        <v>7</v>
      </c>
      <c r="D171" s="8" t="s">
        <v>7</v>
      </c>
      <c r="E171" s="7">
        <v>2</v>
      </c>
      <c r="G171" s="10">
        <f t="shared" si="14"/>
        <v>2</v>
      </c>
      <c r="H171" s="11" t="str">
        <f t="shared" si="15"/>
        <v>C</v>
      </c>
      <c r="I171" s="9">
        <f t="shared" si="16"/>
        <v>3</v>
      </c>
      <c r="J171" s="9">
        <f t="shared" si="12"/>
        <v>1</v>
      </c>
      <c r="K171" s="9">
        <f t="shared" si="13"/>
        <v>0</v>
      </c>
    </row>
    <row r="172" spans="1:11" x14ac:dyDescent="0.25">
      <c r="A172" s="7">
        <v>171</v>
      </c>
      <c r="B172" s="7">
        <v>18.399999999999999</v>
      </c>
      <c r="C172" s="7">
        <v>6</v>
      </c>
      <c r="D172" s="8" t="s">
        <v>7</v>
      </c>
      <c r="E172" s="7">
        <v>3</v>
      </c>
      <c r="G172" s="10">
        <f t="shared" si="14"/>
        <v>3</v>
      </c>
      <c r="H172" s="11" t="str">
        <f t="shared" si="15"/>
        <v>C</v>
      </c>
      <c r="I172" s="9">
        <f t="shared" si="16"/>
        <v>1</v>
      </c>
      <c r="J172" s="9">
        <f t="shared" si="12"/>
        <v>1</v>
      </c>
      <c r="K172" s="9">
        <f t="shared" si="13"/>
        <v>0</v>
      </c>
    </row>
    <row r="173" spans="1:11" x14ac:dyDescent="0.25">
      <c r="A173" s="7">
        <v>172</v>
      </c>
      <c r="B173" s="7">
        <v>14.9</v>
      </c>
      <c r="C173" s="7">
        <v>18</v>
      </c>
      <c r="D173" s="8" t="s">
        <v>7</v>
      </c>
      <c r="E173" s="7">
        <v>3</v>
      </c>
      <c r="G173" s="10">
        <f t="shared" si="14"/>
        <v>3</v>
      </c>
      <c r="H173" s="11" t="str">
        <f t="shared" si="15"/>
        <v>C</v>
      </c>
      <c r="I173" s="9">
        <f t="shared" si="16"/>
        <v>2</v>
      </c>
      <c r="J173" s="9">
        <f t="shared" si="12"/>
        <v>1</v>
      </c>
      <c r="K173" s="9">
        <f t="shared" si="13"/>
        <v>0</v>
      </c>
    </row>
    <row r="174" spans="1:11" x14ac:dyDescent="0.25">
      <c r="A174" s="7">
        <v>173</v>
      </c>
      <c r="B174" s="7">
        <v>12.5</v>
      </c>
      <c r="C174" s="7">
        <v>6</v>
      </c>
      <c r="D174" s="8" t="s">
        <v>7</v>
      </c>
      <c r="E174" s="7">
        <v>3</v>
      </c>
      <c r="G174" s="10">
        <f t="shared" si="14"/>
        <v>3</v>
      </c>
      <c r="H174" s="11" t="str">
        <f t="shared" si="15"/>
        <v>C</v>
      </c>
      <c r="I174" s="9">
        <f t="shared" si="16"/>
        <v>3</v>
      </c>
      <c r="J174" s="9">
        <f t="shared" si="12"/>
        <v>1</v>
      </c>
      <c r="K174" s="9">
        <f t="shared" si="13"/>
        <v>0</v>
      </c>
    </row>
    <row r="175" spans="1:11" x14ac:dyDescent="0.25">
      <c r="A175" s="7">
        <v>174</v>
      </c>
      <c r="B175" s="7">
        <v>11.7</v>
      </c>
      <c r="C175" s="7">
        <v>20</v>
      </c>
      <c r="D175" s="8" t="s">
        <v>7</v>
      </c>
      <c r="E175" s="7">
        <v>4</v>
      </c>
      <c r="G175" s="10">
        <f t="shared" si="14"/>
        <v>4</v>
      </c>
      <c r="H175" s="11" t="str">
        <f t="shared" si="15"/>
        <v>C</v>
      </c>
      <c r="I175" s="9">
        <f t="shared" si="16"/>
        <v>1</v>
      </c>
      <c r="J175" s="9">
        <f t="shared" si="12"/>
        <v>1</v>
      </c>
      <c r="K175" s="9">
        <f t="shared" si="13"/>
        <v>0</v>
      </c>
    </row>
    <row r="176" spans="1:11" x14ac:dyDescent="0.25">
      <c r="A176" s="7">
        <v>175</v>
      </c>
      <c r="B176" s="7">
        <v>12.3</v>
      </c>
      <c r="C176" s="7">
        <v>14</v>
      </c>
      <c r="D176" s="8" t="s">
        <v>7</v>
      </c>
      <c r="E176" s="7">
        <v>4</v>
      </c>
      <c r="G176" s="10">
        <f t="shared" si="14"/>
        <v>4</v>
      </c>
      <c r="H176" s="11" t="str">
        <f t="shared" si="15"/>
        <v>C</v>
      </c>
      <c r="I176" s="9">
        <f t="shared" si="16"/>
        <v>2</v>
      </c>
      <c r="J176" s="9">
        <f t="shared" si="12"/>
        <v>1</v>
      </c>
      <c r="K176" s="9">
        <f t="shared" si="13"/>
        <v>0</v>
      </c>
    </row>
    <row r="177" spans="1:11" x14ac:dyDescent="0.25">
      <c r="A177" s="7">
        <v>176</v>
      </c>
      <c r="B177" s="7">
        <v>13.7</v>
      </c>
      <c r="C177" s="7">
        <v>22</v>
      </c>
      <c r="D177" s="8" t="s">
        <v>7</v>
      </c>
      <c r="E177" s="7">
        <v>4</v>
      </c>
      <c r="G177" s="10">
        <f t="shared" si="14"/>
        <v>4</v>
      </c>
      <c r="H177" s="11" t="str">
        <f t="shared" si="15"/>
        <v>C</v>
      </c>
      <c r="I177" s="9">
        <f t="shared" si="16"/>
        <v>3</v>
      </c>
      <c r="J177" s="9">
        <f t="shared" si="12"/>
        <v>1</v>
      </c>
      <c r="K177" s="9">
        <f t="shared" si="13"/>
        <v>0</v>
      </c>
    </row>
    <row r="178" spans="1:11" x14ac:dyDescent="0.25">
      <c r="A178" s="7">
        <v>177</v>
      </c>
      <c r="B178" s="7">
        <v>15.2</v>
      </c>
      <c r="C178" s="7">
        <v>23</v>
      </c>
      <c r="D178" s="8" t="s">
        <v>7</v>
      </c>
      <c r="E178" s="7">
        <v>5</v>
      </c>
      <c r="G178" s="10">
        <f t="shared" si="14"/>
        <v>5</v>
      </c>
      <c r="H178" s="11" t="str">
        <f t="shared" si="15"/>
        <v>C</v>
      </c>
      <c r="I178" s="9">
        <f t="shared" si="16"/>
        <v>1</v>
      </c>
      <c r="J178" s="9">
        <f t="shared" si="12"/>
        <v>1</v>
      </c>
      <c r="K178" s="9">
        <f t="shared" si="13"/>
        <v>0</v>
      </c>
    </row>
    <row r="179" spans="1:11" x14ac:dyDescent="0.25">
      <c r="A179" s="7">
        <v>178</v>
      </c>
      <c r="B179" s="7">
        <v>15.9</v>
      </c>
      <c r="C179" s="7">
        <v>0</v>
      </c>
      <c r="D179" s="8" t="s">
        <v>5</v>
      </c>
      <c r="E179" s="7">
        <v>0</v>
      </c>
      <c r="G179" s="10">
        <f t="shared" si="14"/>
        <v>0</v>
      </c>
      <c r="H179" s="11">
        <f t="shared" si="15"/>
        <v>0</v>
      </c>
      <c r="I179" s="9">
        <f t="shared" si="16"/>
        <v>0</v>
      </c>
      <c r="J179" s="9">
        <f t="shared" si="12"/>
        <v>1</v>
      </c>
      <c r="K179" s="9">
        <f t="shared" si="13"/>
        <v>1</v>
      </c>
    </row>
    <row r="180" spans="1:11" x14ac:dyDescent="0.25">
      <c r="A180" s="7">
        <v>179</v>
      </c>
      <c r="B180" s="7">
        <v>15.1</v>
      </c>
      <c r="C180" s="7">
        <v>1</v>
      </c>
      <c r="D180" s="8" t="s">
        <v>6</v>
      </c>
      <c r="E180" s="7">
        <v>1</v>
      </c>
      <c r="G180" s="10">
        <f t="shared" si="14"/>
        <v>1</v>
      </c>
      <c r="H180" s="11" t="str">
        <f t="shared" si="15"/>
        <v>C</v>
      </c>
      <c r="I180" s="9">
        <f t="shared" si="16"/>
        <v>1</v>
      </c>
      <c r="J180" s="9">
        <f t="shared" si="12"/>
        <v>1</v>
      </c>
      <c r="K180" s="9">
        <f t="shared" si="13"/>
        <v>1</v>
      </c>
    </row>
    <row r="181" spans="1:11" x14ac:dyDescent="0.25">
      <c r="A181" s="7">
        <v>180</v>
      </c>
      <c r="B181" s="7">
        <v>12.9</v>
      </c>
      <c r="C181" s="7">
        <v>1</v>
      </c>
      <c r="D181" s="8" t="s">
        <v>6</v>
      </c>
      <c r="E181" s="7">
        <v>1</v>
      </c>
      <c r="G181" s="10">
        <f t="shared" si="14"/>
        <v>1</v>
      </c>
      <c r="H181" s="11" t="str">
        <f t="shared" si="15"/>
        <v>C</v>
      </c>
      <c r="I181" s="9">
        <f t="shared" si="16"/>
        <v>2</v>
      </c>
      <c r="J181" s="9">
        <f t="shared" si="12"/>
        <v>1</v>
      </c>
      <c r="K181" s="9">
        <f t="shared" si="13"/>
        <v>1</v>
      </c>
    </row>
    <row r="182" spans="1:11" x14ac:dyDescent="0.25">
      <c r="A182" s="7">
        <v>181</v>
      </c>
      <c r="B182" s="7">
        <v>9.6</v>
      </c>
      <c r="C182" s="7">
        <v>1</v>
      </c>
      <c r="D182" s="8" t="s">
        <v>6</v>
      </c>
      <c r="E182" s="7">
        <v>1</v>
      </c>
      <c r="G182" s="10">
        <f t="shared" si="14"/>
        <v>1</v>
      </c>
      <c r="H182" s="11" t="str">
        <f t="shared" si="15"/>
        <v>C</v>
      </c>
      <c r="I182" s="9">
        <f t="shared" si="16"/>
        <v>3</v>
      </c>
      <c r="J182" s="9">
        <f t="shared" si="12"/>
        <v>1</v>
      </c>
      <c r="K182" s="9">
        <f t="shared" si="13"/>
        <v>1</v>
      </c>
    </row>
    <row r="183" spans="1:11" x14ac:dyDescent="0.25">
      <c r="A183" s="7">
        <v>182</v>
      </c>
      <c r="B183" s="7">
        <v>5.9</v>
      </c>
      <c r="C183" s="7">
        <v>2</v>
      </c>
      <c r="D183" s="8" t="s">
        <v>6</v>
      </c>
      <c r="E183" s="7">
        <v>2</v>
      </c>
      <c r="G183" s="10">
        <f t="shared" si="14"/>
        <v>2</v>
      </c>
      <c r="H183" s="11" t="str">
        <f t="shared" si="15"/>
        <v>C</v>
      </c>
      <c r="I183" s="9">
        <f t="shared" si="16"/>
        <v>1</v>
      </c>
      <c r="J183" s="9">
        <f t="shared" si="12"/>
        <v>1</v>
      </c>
      <c r="K183" s="9">
        <f t="shared" si="13"/>
        <v>1</v>
      </c>
    </row>
    <row r="184" spans="1:11" x14ac:dyDescent="0.25">
      <c r="A184" s="7">
        <v>183</v>
      </c>
      <c r="B184" s="7">
        <v>2.8</v>
      </c>
      <c r="C184" s="7">
        <v>6</v>
      </c>
      <c r="D184" s="8" t="s">
        <v>6</v>
      </c>
      <c r="E184" s="7">
        <v>2</v>
      </c>
      <c r="G184" s="10">
        <f t="shared" si="14"/>
        <v>2</v>
      </c>
      <c r="H184" s="11" t="str">
        <f t="shared" si="15"/>
        <v>C</v>
      </c>
      <c r="I184" s="9">
        <f t="shared" si="16"/>
        <v>2</v>
      </c>
      <c r="J184" s="9">
        <f t="shared" si="12"/>
        <v>1</v>
      </c>
      <c r="K184" s="9">
        <f t="shared" si="13"/>
        <v>1</v>
      </c>
    </row>
    <row r="185" spans="1:11" x14ac:dyDescent="0.25">
      <c r="A185" s="7">
        <v>184</v>
      </c>
      <c r="B185" s="7">
        <v>1</v>
      </c>
      <c r="C185" s="7">
        <v>9</v>
      </c>
      <c r="D185" s="8" t="s">
        <v>6</v>
      </c>
      <c r="E185" s="7">
        <v>2</v>
      </c>
      <c r="G185" s="10">
        <f t="shared" si="14"/>
        <v>2</v>
      </c>
      <c r="H185" s="11" t="str">
        <f t="shared" si="15"/>
        <v>C</v>
      </c>
      <c r="I185" s="9">
        <f t="shared" si="16"/>
        <v>3</v>
      </c>
      <c r="J185" s="9">
        <f t="shared" si="12"/>
        <v>1</v>
      </c>
      <c r="K185" s="9">
        <f t="shared" si="13"/>
        <v>1</v>
      </c>
    </row>
    <row r="186" spans="1:11" x14ac:dyDescent="0.25">
      <c r="A186" s="7">
        <v>185</v>
      </c>
      <c r="B186" s="7">
        <v>0.9</v>
      </c>
      <c r="C186" s="7">
        <v>6</v>
      </c>
      <c r="D186" s="8" t="s">
        <v>6</v>
      </c>
      <c r="E186" s="7">
        <v>3</v>
      </c>
      <c r="G186" s="10">
        <f t="shared" si="14"/>
        <v>3</v>
      </c>
      <c r="H186" s="11" t="str">
        <f t="shared" si="15"/>
        <v>C</v>
      </c>
      <c r="I186" s="9">
        <f t="shared" si="16"/>
        <v>1</v>
      </c>
      <c r="J186" s="9">
        <f t="shared" si="12"/>
        <v>1</v>
      </c>
      <c r="K186" s="9">
        <f t="shared" si="13"/>
        <v>1</v>
      </c>
    </row>
    <row r="187" spans="1:11" x14ac:dyDescent="0.25">
      <c r="A187" s="7">
        <v>186</v>
      </c>
      <c r="B187" s="7">
        <v>2.5</v>
      </c>
      <c r="C187" s="7">
        <v>1</v>
      </c>
      <c r="D187" s="8" t="s">
        <v>6</v>
      </c>
      <c r="E187" s="7">
        <v>3</v>
      </c>
      <c r="G187" s="10">
        <f t="shared" si="14"/>
        <v>3</v>
      </c>
      <c r="H187" s="11" t="str">
        <f t="shared" si="15"/>
        <v>C</v>
      </c>
      <c r="I187" s="9">
        <f t="shared" si="16"/>
        <v>2</v>
      </c>
      <c r="J187" s="9">
        <f t="shared" si="12"/>
        <v>1</v>
      </c>
      <c r="K187" s="9">
        <f t="shared" si="13"/>
        <v>1</v>
      </c>
    </row>
    <row r="188" spans="1:11" x14ac:dyDescent="0.25">
      <c r="A188" s="7">
        <v>187</v>
      </c>
      <c r="B188" s="7">
        <v>5</v>
      </c>
      <c r="C188" s="7">
        <v>3</v>
      </c>
      <c r="D188" s="8" t="s">
        <v>6</v>
      </c>
      <c r="E188" s="7">
        <v>3</v>
      </c>
      <c r="G188" s="10">
        <f t="shared" si="14"/>
        <v>3</v>
      </c>
      <c r="H188" s="11" t="str">
        <f t="shared" si="15"/>
        <v>C</v>
      </c>
      <c r="I188" s="9">
        <f t="shared" si="16"/>
        <v>3</v>
      </c>
      <c r="J188" s="9">
        <f t="shared" si="12"/>
        <v>1</v>
      </c>
      <c r="K188" s="9">
        <f t="shared" si="13"/>
        <v>1</v>
      </c>
    </row>
    <row r="189" spans="1:11" x14ac:dyDescent="0.25">
      <c r="A189" s="7">
        <v>188</v>
      </c>
      <c r="B189" s="7">
        <v>7.7</v>
      </c>
      <c r="C189" s="7">
        <v>7</v>
      </c>
      <c r="D189" s="8" t="s">
        <v>6</v>
      </c>
      <c r="E189" s="7">
        <v>4</v>
      </c>
      <c r="G189" s="10">
        <f t="shared" si="14"/>
        <v>4</v>
      </c>
      <c r="H189" s="11" t="str">
        <f t="shared" si="15"/>
        <v>C</v>
      </c>
      <c r="I189" s="9">
        <f t="shared" si="16"/>
        <v>1</v>
      </c>
      <c r="J189" s="9">
        <f t="shared" si="12"/>
        <v>1</v>
      </c>
      <c r="K189" s="9">
        <f t="shared" si="13"/>
        <v>1</v>
      </c>
    </row>
    <row r="190" spans="1:11" x14ac:dyDescent="0.25">
      <c r="A190" s="7">
        <v>189</v>
      </c>
      <c r="B190" s="7">
        <v>9.6999999999999993</v>
      </c>
      <c r="C190" s="7">
        <v>6</v>
      </c>
      <c r="D190" s="8" t="s">
        <v>6</v>
      </c>
      <c r="E190" s="7">
        <v>4</v>
      </c>
      <c r="G190" s="10">
        <f t="shared" si="14"/>
        <v>4</v>
      </c>
      <c r="H190" s="11" t="str">
        <f t="shared" si="15"/>
        <v>C</v>
      </c>
      <c r="I190" s="9">
        <f t="shared" si="16"/>
        <v>2</v>
      </c>
      <c r="J190" s="9">
        <f t="shared" si="12"/>
        <v>1</v>
      </c>
      <c r="K190" s="9">
        <f t="shared" si="13"/>
        <v>1</v>
      </c>
    </row>
    <row r="191" spans="1:11" x14ac:dyDescent="0.25">
      <c r="A191" s="7">
        <v>190</v>
      </c>
      <c r="B191" s="7">
        <v>10.4</v>
      </c>
      <c r="C191" s="7">
        <v>3</v>
      </c>
      <c r="D191" s="8" t="s">
        <v>6</v>
      </c>
      <c r="E191" s="7">
        <v>4</v>
      </c>
      <c r="G191" s="10">
        <f t="shared" si="14"/>
        <v>4</v>
      </c>
      <c r="H191" s="11" t="str">
        <f t="shared" si="15"/>
        <v>C</v>
      </c>
      <c r="I191" s="9">
        <f t="shared" si="16"/>
        <v>3</v>
      </c>
      <c r="J191" s="9">
        <f t="shared" si="12"/>
        <v>1</v>
      </c>
      <c r="K191" s="9">
        <f t="shared" si="13"/>
        <v>1</v>
      </c>
    </row>
    <row r="192" spans="1:11" x14ac:dyDescent="0.25">
      <c r="A192" s="7">
        <v>191</v>
      </c>
      <c r="B192" s="7">
        <v>9.6999999999999993</v>
      </c>
      <c r="C192" s="7">
        <v>22</v>
      </c>
      <c r="D192" s="8" t="s">
        <v>6</v>
      </c>
      <c r="E192" s="7">
        <v>5</v>
      </c>
      <c r="G192" s="10">
        <f t="shared" si="14"/>
        <v>5</v>
      </c>
      <c r="H192" s="11" t="str">
        <f t="shared" si="15"/>
        <v>C</v>
      </c>
      <c r="I192" s="9">
        <f t="shared" si="16"/>
        <v>1</v>
      </c>
      <c r="J192" s="9">
        <f t="shared" si="12"/>
        <v>1</v>
      </c>
      <c r="K192" s="9">
        <f t="shared" si="13"/>
        <v>1</v>
      </c>
    </row>
    <row r="193" spans="1:11" x14ac:dyDescent="0.25">
      <c r="A193" s="7">
        <v>192</v>
      </c>
      <c r="B193" s="7">
        <v>8</v>
      </c>
      <c r="C193" s="7">
        <v>0</v>
      </c>
      <c r="D193" s="8" t="s">
        <v>5</v>
      </c>
      <c r="E193" s="7">
        <v>0</v>
      </c>
      <c r="G193" s="10">
        <f t="shared" si="14"/>
        <v>0</v>
      </c>
      <c r="H193" s="11">
        <f t="shared" si="15"/>
        <v>0</v>
      </c>
      <c r="I193" s="9">
        <f t="shared" si="16"/>
        <v>0</v>
      </c>
      <c r="J193" s="9">
        <f t="shared" si="12"/>
        <v>1</v>
      </c>
      <c r="K193" s="9">
        <f t="shared" si="13"/>
        <v>1</v>
      </c>
    </row>
    <row r="194" spans="1:11" x14ac:dyDescent="0.25">
      <c r="A194" s="7">
        <v>193</v>
      </c>
      <c r="B194" s="7">
        <v>5.9</v>
      </c>
      <c r="C194" s="7">
        <v>3</v>
      </c>
      <c r="D194" s="8" t="s">
        <v>7</v>
      </c>
      <c r="E194" s="7">
        <v>1</v>
      </c>
      <c r="G194" s="10">
        <f t="shared" si="14"/>
        <v>1</v>
      </c>
      <c r="H194" s="11" t="str">
        <f t="shared" si="15"/>
        <v>S</v>
      </c>
      <c r="I194" s="9">
        <f t="shared" si="16"/>
        <v>1</v>
      </c>
      <c r="J194" s="9">
        <f t="shared" si="12"/>
        <v>1</v>
      </c>
      <c r="K194" s="9">
        <f t="shared" si="13"/>
        <v>1</v>
      </c>
    </row>
    <row r="195" spans="1:11" x14ac:dyDescent="0.25">
      <c r="A195" s="7">
        <v>194</v>
      </c>
      <c r="B195" s="7">
        <v>4.4000000000000004</v>
      </c>
      <c r="C195" s="7">
        <v>4</v>
      </c>
      <c r="D195" s="8" t="s">
        <v>7</v>
      </c>
      <c r="E195" s="7">
        <v>1</v>
      </c>
      <c r="G195" s="10">
        <f t="shared" si="14"/>
        <v>1</v>
      </c>
      <c r="H195" s="11" t="str">
        <f t="shared" si="15"/>
        <v>S</v>
      </c>
      <c r="I195" s="9">
        <f t="shared" si="16"/>
        <v>2</v>
      </c>
      <c r="J195" s="9">
        <f t="shared" ref="J195:J258" si="17">IF(E195=G195,1,0)</f>
        <v>1</v>
      </c>
      <c r="K195" s="9">
        <f t="shared" ref="K195:K258" si="18">IF(D195="0",1,IF(D195=H195,1,0))</f>
        <v>1</v>
      </c>
    </row>
    <row r="196" spans="1:11" x14ac:dyDescent="0.25">
      <c r="A196" s="7">
        <v>195</v>
      </c>
      <c r="B196" s="7">
        <v>4.2</v>
      </c>
      <c r="C196" s="7">
        <v>6</v>
      </c>
      <c r="D196" s="8" t="s">
        <v>7</v>
      </c>
      <c r="E196" s="7">
        <v>1</v>
      </c>
      <c r="G196" s="10">
        <f t="shared" ref="G196:G259" si="19">IF(G195 =  0,1,IF(AND(G195=5,C195&gt;=20),0,IF(AND(I195=3,G195&lt;5),G195+1,G195)))</f>
        <v>1</v>
      </c>
      <c r="H196" s="11" t="str">
        <f t="shared" si="15"/>
        <v>S</v>
      </c>
      <c r="I196" s="9">
        <f t="shared" si="16"/>
        <v>3</v>
      </c>
      <c r="J196" s="9">
        <f t="shared" si="17"/>
        <v>1</v>
      </c>
      <c r="K196" s="9">
        <f t="shared" si="18"/>
        <v>1</v>
      </c>
    </row>
    <row r="197" spans="1:11" x14ac:dyDescent="0.25">
      <c r="A197" s="7">
        <v>196</v>
      </c>
      <c r="B197" s="7">
        <v>5.6</v>
      </c>
      <c r="C197" s="7">
        <v>8</v>
      </c>
      <c r="D197" s="8" t="s">
        <v>7</v>
      </c>
      <c r="E197" s="7">
        <v>2</v>
      </c>
      <c r="G197" s="10">
        <f t="shared" si="19"/>
        <v>2</v>
      </c>
      <c r="H197" s="11" t="str">
        <f t="shared" si="15"/>
        <v>S</v>
      </c>
      <c r="I197" s="9">
        <f t="shared" si="16"/>
        <v>1</v>
      </c>
      <c r="J197" s="9">
        <f t="shared" si="17"/>
        <v>1</v>
      </c>
      <c r="K197" s="9">
        <f t="shared" si="18"/>
        <v>1</v>
      </c>
    </row>
    <row r="198" spans="1:11" x14ac:dyDescent="0.25">
      <c r="A198" s="7">
        <v>197</v>
      </c>
      <c r="B198" s="7">
        <v>8.6</v>
      </c>
      <c r="C198" s="7">
        <v>12</v>
      </c>
      <c r="D198" s="8" t="s">
        <v>7</v>
      </c>
      <c r="E198" s="7">
        <v>2</v>
      </c>
      <c r="G198" s="10">
        <f t="shared" si="19"/>
        <v>2</v>
      </c>
      <c r="H198" s="11" t="str">
        <f t="shared" si="15"/>
        <v>S</v>
      </c>
      <c r="I198" s="9">
        <f t="shared" si="16"/>
        <v>2</v>
      </c>
      <c r="J198" s="9">
        <f t="shared" si="17"/>
        <v>1</v>
      </c>
      <c r="K198" s="9">
        <f t="shared" si="18"/>
        <v>1</v>
      </c>
    </row>
    <row r="199" spans="1:11" x14ac:dyDescent="0.25">
      <c r="A199" s="7">
        <v>198</v>
      </c>
      <c r="B199" s="7">
        <v>12.5</v>
      </c>
      <c r="C199" s="7">
        <v>9</v>
      </c>
      <c r="D199" s="8" t="s">
        <v>7</v>
      </c>
      <c r="E199" s="7">
        <v>2</v>
      </c>
      <c r="G199" s="10">
        <f t="shared" si="19"/>
        <v>2</v>
      </c>
      <c r="H199" s="11" t="str">
        <f t="shared" si="15"/>
        <v>S</v>
      </c>
      <c r="I199" s="9">
        <f t="shared" si="16"/>
        <v>3</v>
      </c>
      <c r="J199" s="9">
        <f t="shared" si="17"/>
        <v>1</v>
      </c>
      <c r="K199" s="9">
        <f t="shared" si="18"/>
        <v>1</v>
      </c>
    </row>
    <row r="200" spans="1:11" x14ac:dyDescent="0.25">
      <c r="A200" s="7">
        <v>199</v>
      </c>
      <c r="B200" s="7">
        <v>16.399999999999999</v>
      </c>
      <c r="C200" s="7">
        <v>14</v>
      </c>
      <c r="D200" s="8" t="s">
        <v>7</v>
      </c>
      <c r="E200" s="7">
        <v>3</v>
      </c>
      <c r="G200" s="10">
        <f t="shared" si="19"/>
        <v>3</v>
      </c>
      <c r="H200" s="11" t="str">
        <f t="shared" si="15"/>
        <v>S</v>
      </c>
      <c r="I200" s="9">
        <f t="shared" si="16"/>
        <v>1</v>
      </c>
      <c r="J200" s="9">
        <f t="shared" si="17"/>
        <v>1</v>
      </c>
      <c r="K200" s="9">
        <f t="shared" si="18"/>
        <v>1</v>
      </c>
    </row>
    <row r="201" spans="1:11" x14ac:dyDescent="0.25">
      <c r="A201" s="7">
        <v>200</v>
      </c>
      <c r="B201" s="7">
        <v>19.5</v>
      </c>
      <c r="C201" s="7">
        <v>12</v>
      </c>
      <c r="D201" s="8" t="s">
        <v>7</v>
      </c>
      <c r="E201" s="7">
        <v>3</v>
      </c>
      <c r="G201" s="10">
        <f t="shared" si="19"/>
        <v>3</v>
      </c>
      <c r="H201" s="11" t="str">
        <f t="shared" si="15"/>
        <v>S</v>
      </c>
      <c r="I201" s="9">
        <f t="shared" si="16"/>
        <v>2</v>
      </c>
      <c r="J201" s="9">
        <f t="shared" si="17"/>
        <v>1</v>
      </c>
      <c r="K201" s="9">
        <f t="shared" si="18"/>
        <v>1</v>
      </c>
    </row>
    <row r="202" spans="1:11" x14ac:dyDescent="0.25">
      <c r="A202" s="7">
        <v>201</v>
      </c>
      <c r="B202" s="7">
        <v>21.2</v>
      </c>
      <c r="C202" s="7">
        <v>1</v>
      </c>
      <c r="D202" s="8" t="s">
        <v>7</v>
      </c>
      <c r="E202" s="7">
        <v>3</v>
      </c>
      <c r="G202" s="10">
        <f t="shared" si="19"/>
        <v>3</v>
      </c>
      <c r="H202" s="11" t="str">
        <f t="shared" si="15"/>
        <v>S</v>
      </c>
      <c r="I202" s="9">
        <f t="shared" si="16"/>
        <v>3</v>
      </c>
      <c r="J202" s="9">
        <f t="shared" si="17"/>
        <v>1</v>
      </c>
      <c r="K202" s="9">
        <f t="shared" si="18"/>
        <v>1</v>
      </c>
    </row>
    <row r="203" spans="1:11" x14ac:dyDescent="0.25">
      <c r="A203" s="7">
        <v>202</v>
      </c>
      <c r="B203" s="7">
        <v>21.3</v>
      </c>
      <c r="C203" s="7">
        <v>11</v>
      </c>
      <c r="D203" s="8" t="s">
        <v>7</v>
      </c>
      <c r="E203" s="7">
        <v>4</v>
      </c>
      <c r="G203" s="10">
        <f t="shared" si="19"/>
        <v>4</v>
      </c>
      <c r="H203" s="11" t="str">
        <f t="shared" si="15"/>
        <v>S</v>
      </c>
      <c r="I203" s="9">
        <f t="shared" si="16"/>
        <v>1</v>
      </c>
      <c r="J203" s="9">
        <f t="shared" si="17"/>
        <v>1</v>
      </c>
      <c r="K203" s="9">
        <f t="shared" si="18"/>
        <v>1</v>
      </c>
    </row>
    <row r="204" spans="1:11" x14ac:dyDescent="0.25">
      <c r="A204" s="7">
        <v>203</v>
      </c>
      <c r="B204" s="7">
        <v>20.100000000000001</v>
      </c>
      <c r="C204" s="7">
        <v>6</v>
      </c>
      <c r="D204" s="8" t="s">
        <v>7</v>
      </c>
      <c r="E204" s="7">
        <v>4</v>
      </c>
      <c r="G204" s="10">
        <f t="shared" si="19"/>
        <v>4</v>
      </c>
      <c r="H204" s="11" t="str">
        <f t="shared" si="15"/>
        <v>S</v>
      </c>
      <c r="I204" s="9">
        <f t="shared" si="16"/>
        <v>2</v>
      </c>
      <c r="J204" s="9">
        <f t="shared" si="17"/>
        <v>1</v>
      </c>
      <c r="K204" s="9">
        <f t="shared" si="18"/>
        <v>1</v>
      </c>
    </row>
    <row r="205" spans="1:11" x14ac:dyDescent="0.25">
      <c r="A205" s="7">
        <v>204</v>
      </c>
      <c r="B205" s="7">
        <v>18.399999999999999</v>
      </c>
      <c r="C205" s="7">
        <v>3</v>
      </c>
      <c r="D205" s="8" t="s">
        <v>7</v>
      </c>
      <c r="E205" s="7">
        <v>4</v>
      </c>
      <c r="G205" s="10">
        <f t="shared" si="19"/>
        <v>4</v>
      </c>
      <c r="H205" s="11" t="str">
        <f t="shared" si="15"/>
        <v>S</v>
      </c>
      <c r="I205" s="9">
        <f t="shared" si="16"/>
        <v>3</v>
      </c>
      <c r="J205" s="9">
        <f t="shared" si="17"/>
        <v>1</v>
      </c>
      <c r="K205" s="9">
        <f t="shared" si="18"/>
        <v>1</v>
      </c>
    </row>
    <row r="206" spans="1:11" x14ac:dyDescent="0.25">
      <c r="A206" s="7">
        <v>205</v>
      </c>
      <c r="B206" s="7">
        <v>17.100000000000001</v>
      </c>
      <c r="C206" s="7">
        <v>15</v>
      </c>
      <c r="D206" s="8" t="s">
        <v>7</v>
      </c>
      <c r="E206" s="7">
        <v>5</v>
      </c>
      <c r="G206" s="10">
        <f t="shared" si="19"/>
        <v>5</v>
      </c>
      <c r="H206" s="11" t="str">
        <f t="shared" si="15"/>
        <v>S</v>
      </c>
      <c r="I206" s="9">
        <f t="shared" si="16"/>
        <v>1</v>
      </c>
      <c r="J206" s="9">
        <f t="shared" si="17"/>
        <v>1</v>
      </c>
      <c r="K206" s="9">
        <f t="shared" si="18"/>
        <v>1</v>
      </c>
    </row>
    <row r="207" spans="1:11" x14ac:dyDescent="0.25">
      <c r="A207" s="7">
        <v>206</v>
      </c>
      <c r="B207" s="7">
        <v>16.899999999999999</v>
      </c>
      <c r="C207" s="7">
        <v>16</v>
      </c>
      <c r="D207" s="8" t="s">
        <v>7</v>
      </c>
      <c r="E207" s="7">
        <v>5</v>
      </c>
      <c r="G207" s="10">
        <f t="shared" si="19"/>
        <v>5</v>
      </c>
      <c r="H207" s="11" t="str">
        <f t="shared" si="15"/>
        <v>S</v>
      </c>
      <c r="I207" s="9">
        <f t="shared" si="16"/>
        <v>2</v>
      </c>
      <c r="J207" s="9">
        <f t="shared" si="17"/>
        <v>1</v>
      </c>
      <c r="K207" s="9">
        <f t="shared" si="18"/>
        <v>1</v>
      </c>
    </row>
    <row r="208" spans="1:11" x14ac:dyDescent="0.25">
      <c r="A208" s="7">
        <v>207</v>
      </c>
      <c r="B208" s="7">
        <v>18.2</v>
      </c>
      <c r="C208" s="7">
        <v>17</v>
      </c>
      <c r="D208" s="8" t="s">
        <v>7</v>
      </c>
      <c r="E208" s="7">
        <v>5</v>
      </c>
      <c r="G208" s="10">
        <f t="shared" si="19"/>
        <v>5</v>
      </c>
      <c r="H208" s="11" t="str">
        <f t="shared" si="15"/>
        <v>S</v>
      </c>
      <c r="I208" s="9">
        <f t="shared" si="16"/>
        <v>3</v>
      </c>
      <c r="J208" s="9">
        <f t="shared" si="17"/>
        <v>1</v>
      </c>
      <c r="K208" s="9">
        <f t="shared" si="18"/>
        <v>1</v>
      </c>
    </row>
    <row r="209" spans="1:11" x14ac:dyDescent="0.25">
      <c r="A209" s="7">
        <v>208</v>
      </c>
      <c r="B209" s="7">
        <v>20.7</v>
      </c>
      <c r="C209" s="7">
        <v>18</v>
      </c>
      <c r="D209" s="8" t="s">
        <v>7</v>
      </c>
      <c r="E209" s="7">
        <v>5</v>
      </c>
      <c r="G209" s="10">
        <f t="shared" si="19"/>
        <v>5</v>
      </c>
      <c r="H209" s="11" t="str">
        <f t="shared" si="15"/>
        <v>S</v>
      </c>
      <c r="I209" s="9">
        <f t="shared" si="16"/>
        <v>4</v>
      </c>
      <c r="J209" s="9">
        <f t="shared" si="17"/>
        <v>1</v>
      </c>
      <c r="K209" s="9">
        <f t="shared" si="18"/>
        <v>1</v>
      </c>
    </row>
    <row r="210" spans="1:11" x14ac:dyDescent="0.25">
      <c r="A210" s="7">
        <v>209</v>
      </c>
      <c r="B210" s="7">
        <v>24</v>
      </c>
      <c r="C210" s="7">
        <v>13</v>
      </c>
      <c r="D210" s="8" t="s">
        <v>7</v>
      </c>
      <c r="E210" s="7">
        <v>5</v>
      </c>
      <c r="G210" s="10">
        <f t="shared" si="19"/>
        <v>5</v>
      </c>
      <c r="H210" s="11" t="str">
        <f t="shared" ref="H210:H273" si="20">IF(G210=0,0,IF(G209=0,IF(B210&gt;=10,"C","S"),H209))</f>
        <v>S</v>
      </c>
      <c r="I210" s="9">
        <f t="shared" si="16"/>
        <v>5</v>
      </c>
      <c r="J210" s="9">
        <f t="shared" si="17"/>
        <v>1</v>
      </c>
      <c r="K210" s="9">
        <f t="shared" si="18"/>
        <v>1</v>
      </c>
    </row>
    <row r="211" spans="1:11" x14ac:dyDescent="0.25">
      <c r="A211" s="7">
        <v>210</v>
      </c>
      <c r="B211" s="7">
        <v>27.2</v>
      </c>
      <c r="C211" s="7">
        <v>27</v>
      </c>
      <c r="D211" s="8" t="s">
        <v>7</v>
      </c>
      <c r="E211" s="7">
        <v>5</v>
      </c>
      <c r="G211" s="10">
        <f t="shared" si="19"/>
        <v>5</v>
      </c>
      <c r="H211" s="11" t="str">
        <f t="shared" si="20"/>
        <v>S</v>
      </c>
      <c r="I211" s="9">
        <f t="shared" si="16"/>
        <v>6</v>
      </c>
      <c r="J211" s="9">
        <f t="shared" si="17"/>
        <v>1</v>
      </c>
      <c r="K211" s="9">
        <f t="shared" si="18"/>
        <v>1</v>
      </c>
    </row>
    <row r="212" spans="1:11" x14ac:dyDescent="0.25">
      <c r="A212" s="7">
        <v>211</v>
      </c>
      <c r="B212" s="7">
        <v>29.4</v>
      </c>
      <c r="C212" s="7">
        <v>0</v>
      </c>
      <c r="D212" s="8" t="s">
        <v>5</v>
      </c>
      <c r="E212" s="7">
        <v>0</v>
      </c>
      <c r="G212" s="10">
        <f t="shared" si="19"/>
        <v>0</v>
      </c>
      <c r="H212" s="11">
        <f t="shared" si="20"/>
        <v>0</v>
      </c>
      <c r="I212" s="9">
        <f t="shared" si="16"/>
        <v>0</v>
      </c>
      <c r="J212" s="9">
        <f t="shared" si="17"/>
        <v>1</v>
      </c>
      <c r="K212" s="9">
        <f t="shared" si="18"/>
        <v>1</v>
      </c>
    </row>
    <row r="213" spans="1:11" x14ac:dyDescent="0.25">
      <c r="A213" s="7">
        <v>212</v>
      </c>
      <c r="B213" s="7">
        <v>29.9</v>
      </c>
      <c r="C213" s="7">
        <v>2</v>
      </c>
      <c r="D213" s="8" t="s">
        <v>6</v>
      </c>
      <c r="E213" s="7">
        <v>1</v>
      </c>
      <c r="G213" s="10">
        <f t="shared" si="19"/>
        <v>1</v>
      </c>
      <c r="H213" s="11" t="str">
        <f t="shared" si="20"/>
        <v>C</v>
      </c>
      <c r="I213" s="9">
        <f t="shared" si="16"/>
        <v>1</v>
      </c>
      <c r="J213" s="9">
        <f t="shared" si="17"/>
        <v>1</v>
      </c>
      <c r="K213" s="9">
        <f t="shared" si="18"/>
        <v>1</v>
      </c>
    </row>
    <row r="214" spans="1:11" x14ac:dyDescent="0.25">
      <c r="A214" s="7">
        <v>213</v>
      </c>
      <c r="B214" s="7">
        <v>28.8</v>
      </c>
      <c r="C214" s="7">
        <v>4</v>
      </c>
      <c r="D214" s="8" t="s">
        <v>6</v>
      </c>
      <c r="E214" s="7">
        <v>1</v>
      </c>
      <c r="G214" s="10">
        <f t="shared" si="19"/>
        <v>1</v>
      </c>
      <c r="H214" s="11" t="str">
        <f t="shared" si="20"/>
        <v>C</v>
      </c>
      <c r="I214" s="9">
        <f t="shared" si="16"/>
        <v>2</v>
      </c>
      <c r="J214" s="9">
        <f t="shared" si="17"/>
        <v>1</v>
      </c>
      <c r="K214" s="9">
        <f t="shared" si="18"/>
        <v>1</v>
      </c>
    </row>
    <row r="215" spans="1:11" x14ac:dyDescent="0.25">
      <c r="A215" s="7">
        <v>214</v>
      </c>
      <c r="B215" s="7">
        <v>26.2</v>
      </c>
      <c r="C215" s="7">
        <v>2</v>
      </c>
      <c r="D215" s="8" t="s">
        <v>6</v>
      </c>
      <c r="E215" s="7">
        <v>1</v>
      </c>
      <c r="G215" s="10">
        <f t="shared" si="19"/>
        <v>1</v>
      </c>
      <c r="H215" s="11" t="str">
        <f t="shared" si="20"/>
        <v>C</v>
      </c>
      <c r="I215" s="9">
        <f t="shared" si="16"/>
        <v>3</v>
      </c>
      <c r="J215" s="9">
        <f t="shared" si="17"/>
        <v>1</v>
      </c>
      <c r="K215" s="9">
        <f t="shared" si="18"/>
        <v>1</v>
      </c>
    </row>
    <row r="216" spans="1:11" x14ac:dyDescent="0.25">
      <c r="A216" s="7">
        <v>215</v>
      </c>
      <c r="B216" s="7">
        <v>23.1</v>
      </c>
      <c r="C216" s="7">
        <v>11</v>
      </c>
      <c r="D216" s="8" t="s">
        <v>6</v>
      </c>
      <c r="E216" s="7">
        <v>1</v>
      </c>
      <c r="G216" s="10">
        <f t="shared" si="19"/>
        <v>2</v>
      </c>
      <c r="H216" s="11" t="str">
        <f t="shared" si="20"/>
        <v>C</v>
      </c>
      <c r="I216" s="9">
        <f t="shared" si="16"/>
        <v>1</v>
      </c>
      <c r="J216" s="9">
        <f t="shared" si="17"/>
        <v>0</v>
      </c>
      <c r="K216" s="9">
        <f t="shared" si="18"/>
        <v>1</v>
      </c>
    </row>
    <row r="217" spans="1:11" x14ac:dyDescent="0.25">
      <c r="A217" s="7">
        <v>216</v>
      </c>
      <c r="B217" s="7">
        <v>20.3</v>
      </c>
      <c r="C217" s="7">
        <v>1</v>
      </c>
      <c r="D217" s="8" t="s">
        <v>6</v>
      </c>
      <c r="E217" s="7">
        <v>2</v>
      </c>
      <c r="G217" s="10">
        <f t="shared" si="19"/>
        <v>2</v>
      </c>
      <c r="H217" s="11" t="str">
        <f t="shared" si="20"/>
        <v>C</v>
      </c>
      <c r="I217" s="9">
        <f t="shared" si="16"/>
        <v>2</v>
      </c>
      <c r="J217" s="9">
        <f t="shared" si="17"/>
        <v>1</v>
      </c>
      <c r="K217" s="9">
        <f t="shared" si="18"/>
        <v>1</v>
      </c>
    </row>
    <row r="218" spans="1:11" x14ac:dyDescent="0.25">
      <c r="A218" s="7">
        <v>217</v>
      </c>
      <c r="B218" s="7">
        <v>18.5</v>
      </c>
      <c r="C218" s="7">
        <v>7</v>
      </c>
      <c r="D218" s="8" t="s">
        <v>6</v>
      </c>
      <c r="E218" s="7">
        <v>2</v>
      </c>
      <c r="G218" s="10">
        <f t="shared" si="19"/>
        <v>2</v>
      </c>
      <c r="H218" s="11" t="str">
        <f t="shared" si="20"/>
        <v>C</v>
      </c>
      <c r="I218" s="9">
        <f t="shared" si="16"/>
        <v>3</v>
      </c>
      <c r="J218" s="9">
        <f t="shared" si="17"/>
        <v>1</v>
      </c>
      <c r="K218" s="9">
        <f t="shared" si="18"/>
        <v>1</v>
      </c>
    </row>
    <row r="219" spans="1:11" x14ac:dyDescent="0.25">
      <c r="A219" s="7">
        <v>218</v>
      </c>
      <c r="B219" s="7">
        <v>18.2</v>
      </c>
      <c r="C219" s="7">
        <v>10</v>
      </c>
      <c r="D219" s="8" t="s">
        <v>6</v>
      </c>
      <c r="E219" s="7">
        <v>3</v>
      </c>
      <c r="G219" s="10">
        <f t="shared" si="19"/>
        <v>3</v>
      </c>
      <c r="H219" s="11" t="str">
        <f t="shared" si="20"/>
        <v>C</v>
      </c>
      <c r="I219" s="9">
        <f t="shared" si="16"/>
        <v>1</v>
      </c>
      <c r="J219" s="9">
        <f t="shared" si="17"/>
        <v>1</v>
      </c>
      <c r="K219" s="9">
        <f t="shared" si="18"/>
        <v>1</v>
      </c>
    </row>
    <row r="220" spans="1:11" x14ac:dyDescent="0.25">
      <c r="A220" s="7">
        <v>219</v>
      </c>
      <c r="B220" s="7">
        <v>19.100000000000001</v>
      </c>
      <c r="C220" s="7">
        <v>10</v>
      </c>
      <c r="D220" s="8" t="s">
        <v>6</v>
      </c>
      <c r="E220" s="7">
        <v>3</v>
      </c>
      <c r="G220" s="10">
        <f t="shared" si="19"/>
        <v>3</v>
      </c>
      <c r="H220" s="11" t="str">
        <f t="shared" si="20"/>
        <v>C</v>
      </c>
      <c r="I220" s="9">
        <f t="shared" si="16"/>
        <v>2</v>
      </c>
      <c r="J220" s="9">
        <f t="shared" si="17"/>
        <v>1</v>
      </c>
      <c r="K220" s="9">
        <f t="shared" si="18"/>
        <v>1</v>
      </c>
    </row>
    <row r="221" spans="1:11" x14ac:dyDescent="0.25">
      <c r="A221" s="7">
        <v>220</v>
      </c>
      <c r="B221" s="7">
        <v>20.9</v>
      </c>
      <c r="C221" s="7">
        <v>1</v>
      </c>
      <c r="D221" s="8" t="s">
        <v>6</v>
      </c>
      <c r="E221" s="7">
        <v>3</v>
      </c>
      <c r="G221" s="10">
        <f t="shared" si="19"/>
        <v>3</v>
      </c>
      <c r="H221" s="11" t="str">
        <f t="shared" si="20"/>
        <v>C</v>
      </c>
      <c r="I221" s="9">
        <f t="shared" si="16"/>
        <v>3</v>
      </c>
      <c r="J221" s="9">
        <f t="shared" si="17"/>
        <v>1</v>
      </c>
      <c r="K221" s="9">
        <f t="shared" si="18"/>
        <v>1</v>
      </c>
    </row>
    <row r="222" spans="1:11" x14ac:dyDescent="0.25">
      <c r="A222" s="7">
        <v>221</v>
      </c>
      <c r="B222" s="7">
        <v>22.5</v>
      </c>
      <c r="C222" s="7">
        <v>4</v>
      </c>
      <c r="D222" s="8" t="s">
        <v>6</v>
      </c>
      <c r="E222" s="7">
        <v>4</v>
      </c>
      <c r="G222" s="10">
        <f t="shared" si="19"/>
        <v>4</v>
      </c>
      <c r="H222" s="11" t="str">
        <f t="shared" si="20"/>
        <v>C</v>
      </c>
      <c r="I222" s="9">
        <f t="shared" si="16"/>
        <v>1</v>
      </c>
      <c r="J222" s="9">
        <f t="shared" si="17"/>
        <v>1</v>
      </c>
      <c r="K222" s="9">
        <f t="shared" si="18"/>
        <v>1</v>
      </c>
    </row>
    <row r="223" spans="1:11" x14ac:dyDescent="0.25">
      <c r="A223" s="7">
        <v>222</v>
      </c>
      <c r="B223" s="7">
        <v>23.2</v>
      </c>
      <c r="C223" s="7">
        <v>12</v>
      </c>
      <c r="D223" s="8" t="s">
        <v>6</v>
      </c>
      <c r="E223" s="7">
        <v>4</v>
      </c>
      <c r="G223" s="10">
        <f t="shared" si="19"/>
        <v>4</v>
      </c>
      <c r="H223" s="11" t="str">
        <f t="shared" si="20"/>
        <v>C</v>
      </c>
      <c r="I223" s="9">
        <f t="shared" si="16"/>
        <v>2</v>
      </c>
      <c r="J223" s="9">
        <f t="shared" si="17"/>
        <v>1</v>
      </c>
      <c r="K223" s="9">
        <f t="shared" si="18"/>
        <v>1</v>
      </c>
    </row>
    <row r="224" spans="1:11" x14ac:dyDescent="0.25">
      <c r="A224" s="7">
        <v>223</v>
      </c>
      <c r="B224" s="7">
        <v>22.4</v>
      </c>
      <c r="C224" s="7">
        <v>7</v>
      </c>
      <c r="D224" s="8" t="s">
        <v>6</v>
      </c>
      <c r="E224" s="7">
        <v>4</v>
      </c>
      <c r="G224" s="10">
        <f t="shared" si="19"/>
        <v>4</v>
      </c>
      <c r="H224" s="11" t="str">
        <f t="shared" si="20"/>
        <v>C</v>
      </c>
      <c r="I224" s="9">
        <f t="shared" si="16"/>
        <v>3</v>
      </c>
      <c r="J224" s="9">
        <f t="shared" si="17"/>
        <v>1</v>
      </c>
      <c r="K224" s="9">
        <f t="shared" si="18"/>
        <v>1</v>
      </c>
    </row>
    <row r="225" spans="1:11" x14ac:dyDescent="0.25">
      <c r="A225" s="7">
        <v>224</v>
      </c>
      <c r="B225" s="7">
        <v>20</v>
      </c>
      <c r="C225" s="7">
        <v>16</v>
      </c>
      <c r="D225" s="8" t="s">
        <v>6</v>
      </c>
      <c r="E225" s="7">
        <v>5</v>
      </c>
      <c r="G225" s="10">
        <f t="shared" si="19"/>
        <v>5</v>
      </c>
      <c r="H225" s="11" t="str">
        <f t="shared" si="20"/>
        <v>C</v>
      </c>
      <c r="I225" s="9">
        <f t="shared" si="16"/>
        <v>1</v>
      </c>
      <c r="J225" s="9">
        <f t="shared" si="17"/>
        <v>1</v>
      </c>
      <c r="K225" s="9">
        <f t="shared" si="18"/>
        <v>1</v>
      </c>
    </row>
    <row r="226" spans="1:11" x14ac:dyDescent="0.25">
      <c r="A226" s="7">
        <v>225</v>
      </c>
      <c r="B226" s="7">
        <v>16.399999999999999</v>
      </c>
      <c r="C226" s="7">
        <v>24</v>
      </c>
      <c r="D226" s="8" t="s">
        <v>6</v>
      </c>
      <c r="E226" s="7">
        <v>5</v>
      </c>
      <c r="G226" s="10">
        <f t="shared" si="19"/>
        <v>5</v>
      </c>
      <c r="H226" s="11" t="str">
        <f t="shared" si="20"/>
        <v>C</v>
      </c>
      <c r="I226" s="9">
        <f t="shared" si="16"/>
        <v>2</v>
      </c>
      <c r="J226" s="9">
        <f t="shared" si="17"/>
        <v>1</v>
      </c>
      <c r="K226" s="9">
        <f t="shared" si="18"/>
        <v>1</v>
      </c>
    </row>
    <row r="227" spans="1:11" x14ac:dyDescent="0.25">
      <c r="A227" s="7">
        <v>226</v>
      </c>
      <c r="B227" s="7">
        <v>12.3</v>
      </c>
      <c r="C227" s="7">
        <v>0</v>
      </c>
      <c r="D227" s="8" t="s">
        <v>5</v>
      </c>
      <c r="E227" s="7">
        <v>0</v>
      </c>
      <c r="G227" s="10">
        <f t="shared" si="19"/>
        <v>0</v>
      </c>
      <c r="H227" s="11">
        <f t="shared" si="20"/>
        <v>0</v>
      </c>
      <c r="I227" s="9">
        <f t="shared" si="16"/>
        <v>0</v>
      </c>
      <c r="J227" s="9">
        <f t="shared" si="17"/>
        <v>1</v>
      </c>
      <c r="K227" s="9">
        <f t="shared" si="18"/>
        <v>1</v>
      </c>
    </row>
    <row r="228" spans="1:11" x14ac:dyDescent="0.25">
      <c r="A228" s="7">
        <v>227</v>
      </c>
      <c r="B228" s="7">
        <v>8.6999999999999993</v>
      </c>
      <c r="C228" s="7">
        <v>5</v>
      </c>
      <c r="D228" s="8" t="s">
        <v>7</v>
      </c>
      <c r="E228" s="7">
        <v>1</v>
      </c>
      <c r="G228" s="10">
        <f t="shared" si="19"/>
        <v>1</v>
      </c>
      <c r="H228" s="11" t="str">
        <f t="shared" si="20"/>
        <v>S</v>
      </c>
      <c r="I228" s="9">
        <f t="shared" si="16"/>
        <v>1</v>
      </c>
      <c r="J228" s="9">
        <f t="shared" si="17"/>
        <v>1</v>
      </c>
      <c r="K228" s="9">
        <f t="shared" si="18"/>
        <v>1</v>
      </c>
    </row>
    <row r="229" spans="1:11" x14ac:dyDescent="0.25">
      <c r="A229" s="7">
        <v>228</v>
      </c>
      <c r="B229" s="7">
        <v>6.4</v>
      </c>
      <c r="C229" s="7">
        <v>1</v>
      </c>
      <c r="D229" s="8" t="s">
        <v>7</v>
      </c>
      <c r="E229" s="7">
        <v>1</v>
      </c>
      <c r="G229" s="10">
        <f t="shared" si="19"/>
        <v>1</v>
      </c>
      <c r="H229" s="11" t="str">
        <f t="shared" si="20"/>
        <v>S</v>
      </c>
      <c r="I229" s="9">
        <f t="shared" ref="I229:I292" si="21">IF(G229=0,0,IF(G228 = 0,1,IF(AND(I228=3,G228&lt;5),1,I228+1)))</f>
        <v>2</v>
      </c>
      <c r="J229" s="9">
        <f t="shared" si="17"/>
        <v>1</v>
      </c>
      <c r="K229" s="9">
        <f t="shared" si="18"/>
        <v>1</v>
      </c>
    </row>
    <row r="230" spans="1:11" x14ac:dyDescent="0.25">
      <c r="A230" s="7">
        <v>229</v>
      </c>
      <c r="B230" s="7">
        <v>5.6</v>
      </c>
      <c r="C230" s="7">
        <v>6</v>
      </c>
      <c r="D230" s="8" t="s">
        <v>7</v>
      </c>
      <c r="E230" s="7">
        <v>1</v>
      </c>
      <c r="G230" s="10">
        <f t="shared" si="19"/>
        <v>1</v>
      </c>
      <c r="H230" s="11" t="str">
        <f t="shared" si="20"/>
        <v>S</v>
      </c>
      <c r="I230" s="9">
        <f t="shared" si="21"/>
        <v>3</v>
      </c>
      <c r="J230" s="9">
        <f t="shared" si="17"/>
        <v>1</v>
      </c>
      <c r="K230" s="9">
        <f t="shared" si="18"/>
        <v>1</v>
      </c>
    </row>
    <row r="231" spans="1:11" x14ac:dyDescent="0.25">
      <c r="A231" s="7">
        <v>230</v>
      </c>
      <c r="B231" s="7">
        <v>6.4</v>
      </c>
      <c r="C231" s="7">
        <v>12</v>
      </c>
      <c r="D231" s="8" t="s">
        <v>7</v>
      </c>
      <c r="E231" s="7">
        <v>2</v>
      </c>
      <c r="G231" s="10">
        <f t="shared" si="19"/>
        <v>2</v>
      </c>
      <c r="H231" s="11" t="str">
        <f t="shared" si="20"/>
        <v>S</v>
      </c>
      <c r="I231" s="9">
        <f t="shared" si="21"/>
        <v>1</v>
      </c>
      <c r="J231" s="9">
        <f t="shared" si="17"/>
        <v>1</v>
      </c>
      <c r="K231" s="9">
        <f t="shared" si="18"/>
        <v>1</v>
      </c>
    </row>
    <row r="232" spans="1:11" x14ac:dyDescent="0.25">
      <c r="A232" s="7">
        <v>231</v>
      </c>
      <c r="B232" s="7">
        <v>8.1999999999999993</v>
      </c>
      <c r="C232" s="7">
        <v>3</v>
      </c>
      <c r="D232" s="8" t="s">
        <v>7</v>
      </c>
      <c r="E232" s="7">
        <v>2</v>
      </c>
      <c r="G232" s="10">
        <f t="shared" si="19"/>
        <v>2</v>
      </c>
      <c r="H232" s="11" t="str">
        <f t="shared" si="20"/>
        <v>S</v>
      </c>
      <c r="I232" s="9">
        <f t="shared" si="21"/>
        <v>2</v>
      </c>
      <c r="J232" s="9">
        <f t="shared" si="17"/>
        <v>1</v>
      </c>
      <c r="K232" s="9">
        <f t="shared" si="18"/>
        <v>1</v>
      </c>
    </row>
    <row r="233" spans="1:11" x14ac:dyDescent="0.25">
      <c r="A233" s="7">
        <v>232</v>
      </c>
      <c r="B233" s="7">
        <v>10</v>
      </c>
      <c r="C233" s="7">
        <v>12</v>
      </c>
      <c r="D233" s="8" t="s">
        <v>7</v>
      </c>
      <c r="E233" s="7">
        <v>2</v>
      </c>
      <c r="G233" s="10">
        <f t="shared" si="19"/>
        <v>2</v>
      </c>
      <c r="H233" s="11" t="str">
        <f t="shared" si="20"/>
        <v>S</v>
      </c>
      <c r="I233" s="9">
        <f t="shared" si="21"/>
        <v>3</v>
      </c>
      <c r="J233" s="9">
        <f t="shared" si="17"/>
        <v>1</v>
      </c>
      <c r="K233" s="9">
        <f t="shared" si="18"/>
        <v>1</v>
      </c>
    </row>
    <row r="234" spans="1:11" x14ac:dyDescent="0.25">
      <c r="A234" s="7">
        <v>233</v>
      </c>
      <c r="B234" s="7">
        <v>11.1</v>
      </c>
      <c r="C234" s="7">
        <v>17</v>
      </c>
      <c r="D234" s="8" t="s">
        <v>7</v>
      </c>
      <c r="E234" s="7">
        <v>3</v>
      </c>
      <c r="G234" s="10">
        <f t="shared" si="19"/>
        <v>3</v>
      </c>
      <c r="H234" s="11" t="str">
        <f t="shared" si="20"/>
        <v>S</v>
      </c>
      <c r="I234" s="9">
        <f t="shared" si="21"/>
        <v>1</v>
      </c>
      <c r="J234" s="9">
        <f t="shared" si="17"/>
        <v>1</v>
      </c>
      <c r="K234" s="9">
        <f t="shared" si="18"/>
        <v>1</v>
      </c>
    </row>
    <row r="235" spans="1:11" x14ac:dyDescent="0.25">
      <c r="A235" s="7">
        <v>234</v>
      </c>
      <c r="B235" s="7">
        <v>10.9</v>
      </c>
      <c r="C235" s="7">
        <v>16</v>
      </c>
      <c r="D235" s="8" t="s">
        <v>7</v>
      </c>
      <c r="E235" s="7">
        <v>3</v>
      </c>
      <c r="G235" s="10">
        <f t="shared" si="19"/>
        <v>3</v>
      </c>
      <c r="H235" s="11" t="str">
        <f t="shared" si="20"/>
        <v>S</v>
      </c>
      <c r="I235" s="9">
        <f t="shared" si="21"/>
        <v>2</v>
      </c>
      <c r="J235" s="9">
        <f t="shared" si="17"/>
        <v>1</v>
      </c>
      <c r="K235" s="9">
        <f t="shared" si="18"/>
        <v>1</v>
      </c>
    </row>
    <row r="236" spans="1:11" x14ac:dyDescent="0.25">
      <c r="A236" s="7">
        <v>235</v>
      </c>
      <c r="B236" s="7">
        <v>9.3000000000000007</v>
      </c>
      <c r="C236" s="7">
        <v>3</v>
      </c>
      <c r="D236" s="8" t="s">
        <v>7</v>
      </c>
      <c r="E236" s="7">
        <v>3</v>
      </c>
      <c r="G236" s="10">
        <f t="shared" si="19"/>
        <v>3</v>
      </c>
      <c r="H236" s="11" t="str">
        <f t="shared" si="20"/>
        <v>S</v>
      </c>
      <c r="I236" s="9">
        <f t="shared" si="21"/>
        <v>3</v>
      </c>
      <c r="J236" s="9">
        <f t="shared" si="17"/>
        <v>1</v>
      </c>
      <c r="K236" s="9">
        <f t="shared" si="18"/>
        <v>1</v>
      </c>
    </row>
    <row r="237" spans="1:11" x14ac:dyDescent="0.25">
      <c r="A237" s="7">
        <v>236</v>
      </c>
      <c r="B237" s="7">
        <v>6.6</v>
      </c>
      <c r="C237" s="7">
        <v>21</v>
      </c>
      <c r="D237" s="8" t="s">
        <v>7</v>
      </c>
      <c r="E237" s="7">
        <v>4</v>
      </c>
      <c r="G237" s="10">
        <f t="shared" si="19"/>
        <v>4</v>
      </c>
      <c r="H237" s="11" t="str">
        <f t="shared" si="20"/>
        <v>S</v>
      </c>
      <c r="I237" s="9">
        <f t="shared" si="21"/>
        <v>1</v>
      </c>
      <c r="J237" s="9">
        <f t="shared" si="17"/>
        <v>1</v>
      </c>
      <c r="K237" s="9">
        <f t="shared" si="18"/>
        <v>1</v>
      </c>
    </row>
    <row r="238" spans="1:11" x14ac:dyDescent="0.25">
      <c r="A238" s="7">
        <v>237</v>
      </c>
      <c r="B238" s="7">
        <v>3.6</v>
      </c>
      <c r="C238" s="7">
        <v>18</v>
      </c>
      <c r="D238" s="8" t="s">
        <v>7</v>
      </c>
      <c r="E238" s="7">
        <v>4</v>
      </c>
      <c r="G238" s="10">
        <f t="shared" si="19"/>
        <v>4</v>
      </c>
      <c r="H238" s="11" t="str">
        <f t="shared" si="20"/>
        <v>S</v>
      </c>
      <c r="I238" s="9">
        <f t="shared" si="21"/>
        <v>2</v>
      </c>
      <c r="J238" s="9">
        <f t="shared" si="17"/>
        <v>1</v>
      </c>
      <c r="K238" s="9">
        <f t="shared" si="18"/>
        <v>1</v>
      </c>
    </row>
    <row r="239" spans="1:11" x14ac:dyDescent="0.25">
      <c r="A239" s="7">
        <v>238</v>
      </c>
      <c r="B239" s="7">
        <v>1.2</v>
      </c>
      <c r="C239" s="7">
        <v>13</v>
      </c>
      <c r="D239" s="8" t="s">
        <v>7</v>
      </c>
      <c r="E239" s="7">
        <v>4</v>
      </c>
      <c r="G239" s="10">
        <f t="shared" si="19"/>
        <v>4</v>
      </c>
      <c r="H239" s="11" t="str">
        <f t="shared" si="20"/>
        <v>S</v>
      </c>
      <c r="I239" s="9">
        <f t="shared" si="21"/>
        <v>3</v>
      </c>
      <c r="J239" s="9">
        <f t="shared" si="17"/>
        <v>1</v>
      </c>
      <c r="K239" s="9">
        <f t="shared" si="18"/>
        <v>1</v>
      </c>
    </row>
    <row r="240" spans="1:11" x14ac:dyDescent="0.25">
      <c r="A240" s="7">
        <v>239</v>
      </c>
      <c r="B240" s="7">
        <v>0.2</v>
      </c>
      <c r="C240" s="7">
        <v>29</v>
      </c>
      <c r="D240" s="8" t="s">
        <v>7</v>
      </c>
      <c r="E240" s="7">
        <v>5</v>
      </c>
      <c r="G240" s="10">
        <f t="shared" si="19"/>
        <v>5</v>
      </c>
      <c r="H240" s="11" t="str">
        <f t="shared" si="20"/>
        <v>S</v>
      </c>
      <c r="I240" s="9">
        <f t="shared" si="21"/>
        <v>1</v>
      </c>
      <c r="J240" s="9">
        <f t="shared" si="17"/>
        <v>1</v>
      </c>
      <c r="K240" s="9">
        <f t="shared" si="18"/>
        <v>1</v>
      </c>
    </row>
    <row r="241" spans="1:11" x14ac:dyDescent="0.25">
      <c r="A241" s="7">
        <v>240</v>
      </c>
      <c r="B241" s="7">
        <v>0.9</v>
      </c>
      <c r="C241" s="7">
        <v>0</v>
      </c>
      <c r="D241" s="8" t="s">
        <v>5</v>
      </c>
      <c r="E241" s="7">
        <v>0</v>
      </c>
      <c r="G241" s="10">
        <f t="shared" si="19"/>
        <v>0</v>
      </c>
      <c r="H241" s="11">
        <f t="shared" si="20"/>
        <v>0</v>
      </c>
      <c r="I241" s="9">
        <f t="shared" si="21"/>
        <v>0</v>
      </c>
      <c r="J241" s="9">
        <f t="shared" si="17"/>
        <v>1</v>
      </c>
      <c r="K241" s="9">
        <f t="shared" si="18"/>
        <v>1</v>
      </c>
    </row>
    <row r="242" spans="1:11" x14ac:dyDescent="0.25">
      <c r="A242" s="7">
        <v>241</v>
      </c>
      <c r="B242" s="7">
        <v>3.2</v>
      </c>
      <c r="C242" s="7">
        <v>6</v>
      </c>
      <c r="D242" s="8" t="s">
        <v>7</v>
      </c>
      <c r="E242" s="7">
        <v>1</v>
      </c>
      <c r="G242" s="10">
        <f t="shared" si="19"/>
        <v>1</v>
      </c>
      <c r="H242" s="11" t="str">
        <f t="shared" si="20"/>
        <v>S</v>
      </c>
      <c r="I242" s="9">
        <f t="shared" si="21"/>
        <v>1</v>
      </c>
      <c r="J242" s="9">
        <f t="shared" si="17"/>
        <v>1</v>
      </c>
      <c r="K242" s="9">
        <f t="shared" si="18"/>
        <v>1</v>
      </c>
    </row>
    <row r="243" spans="1:11" x14ac:dyDescent="0.25">
      <c r="A243" s="7">
        <v>242</v>
      </c>
      <c r="B243" s="7">
        <v>6.6</v>
      </c>
      <c r="C243" s="7">
        <v>5</v>
      </c>
      <c r="D243" s="8" t="s">
        <v>7</v>
      </c>
      <c r="E243" s="7">
        <v>1</v>
      </c>
      <c r="G243" s="10">
        <f t="shared" si="19"/>
        <v>1</v>
      </c>
      <c r="H243" s="11" t="str">
        <f t="shared" si="20"/>
        <v>S</v>
      </c>
      <c r="I243" s="9">
        <f t="shared" si="21"/>
        <v>2</v>
      </c>
      <c r="J243" s="9">
        <f t="shared" si="17"/>
        <v>1</v>
      </c>
      <c r="K243" s="9">
        <f t="shared" si="18"/>
        <v>1</v>
      </c>
    </row>
    <row r="244" spans="1:11" x14ac:dyDescent="0.25">
      <c r="A244" s="7">
        <v>243</v>
      </c>
      <c r="B244" s="7">
        <v>10</v>
      </c>
      <c r="C244" s="7">
        <v>2</v>
      </c>
      <c r="D244" s="8" t="s">
        <v>7</v>
      </c>
      <c r="E244" s="7">
        <v>1</v>
      </c>
      <c r="G244" s="10">
        <f t="shared" si="19"/>
        <v>1</v>
      </c>
      <c r="H244" s="11" t="str">
        <f t="shared" si="20"/>
        <v>S</v>
      </c>
      <c r="I244" s="9">
        <f t="shared" si="21"/>
        <v>3</v>
      </c>
      <c r="J244" s="9">
        <f t="shared" si="17"/>
        <v>1</v>
      </c>
      <c r="K244" s="9">
        <f t="shared" si="18"/>
        <v>1</v>
      </c>
    </row>
    <row r="245" spans="1:11" x14ac:dyDescent="0.25">
      <c r="A245" s="7">
        <v>244</v>
      </c>
      <c r="B245" s="7">
        <v>12.7</v>
      </c>
      <c r="C245" s="7">
        <v>8</v>
      </c>
      <c r="D245" s="8" t="s">
        <v>7</v>
      </c>
      <c r="E245" s="7">
        <v>2</v>
      </c>
      <c r="G245" s="10">
        <f t="shared" si="19"/>
        <v>2</v>
      </c>
      <c r="H245" s="11" t="str">
        <f t="shared" si="20"/>
        <v>S</v>
      </c>
      <c r="I245" s="9">
        <f t="shared" si="21"/>
        <v>1</v>
      </c>
      <c r="J245" s="9">
        <f t="shared" si="17"/>
        <v>1</v>
      </c>
      <c r="K245" s="9">
        <f t="shared" si="18"/>
        <v>1</v>
      </c>
    </row>
    <row r="246" spans="1:11" x14ac:dyDescent="0.25">
      <c r="A246" s="7">
        <v>245</v>
      </c>
      <c r="B246" s="7">
        <v>14.1</v>
      </c>
      <c r="C246" s="7">
        <v>1</v>
      </c>
      <c r="D246" s="8" t="s">
        <v>7</v>
      </c>
      <c r="E246" s="7">
        <v>2</v>
      </c>
      <c r="G246" s="10">
        <f t="shared" si="19"/>
        <v>2</v>
      </c>
      <c r="H246" s="11" t="str">
        <f t="shared" si="20"/>
        <v>S</v>
      </c>
      <c r="I246" s="9">
        <f t="shared" si="21"/>
        <v>2</v>
      </c>
      <c r="J246" s="9">
        <f t="shared" si="17"/>
        <v>1</v>
      </c>
      <c r="K246" s="9">
        <f t="shared" si="18"/>
        <v>1</v>
      </c>
    </row>
    <row r="247" spans="1:11" x14ac:dyDescent="0.25">
      <c r="A247" s="7">
        <v>246</v>
      </c>
      <c r="B247" s="7">
        <v>14</v>
      </c>
      <c r="C247" s="7">
        <v>11</v>
      </c>
      <c r="D247" s="8" t="s">
        <v>7</v>
      </c>
      <c r="E247" s="7">
        <v>2</v>
      </c>
      <c r="G247" s="10">
        <f t="shared" si="19"/>
        <v>2</v>
      </c>
      <c r="H247" s="11" t="str">
        <f t="shared" si="20"/>
        <v>S</v>
      </c>
      <c r="I247" s="9">
        <f t="shared" si="21"/>
        <v>3</v>
      </c>
      <c r="J247" s="9">
        <f t="shared" si="17"/>
        <v>1</v>
      </c>
      <c r="K247" s="9">
        <f t="shared" si="18"/>
        <v>1</v>
      </c>
    </row>
    <row r="248" spans="1:11" x14ac:dyDescent="0.25">
      <c r="A248" s="7">
        <v>247</v>
      </c>
      <c r="B248" s="7">
        <v>12.7</v>
      </c>
      <c r="C248" s="7">
        <v>13</v>
      </c>
      <c r="D248" s="8" t="s">
        <v>7</v>
      </c>
      <c r="E248" s="7">
        <v>3</v>
      </c>
      <c r="G248" s="10">
        <f t="shared" si="19"/>
        <v>3</v>
      </c>
      <c r="H248" s="11" t="str">
        <f t="shared" si="20"/>
        <v>S</v>
      </c>
      <c r="I248" s="9">
        <f t="shared" si="21"/>
        <v>1</v>
      </c>
      <c r="J248" s="9">
        <f t="shared" si="17"/>
        <v>1</v>
      </c>
      <c r="K248" s="9">
        <f t="shared" si="18"/>
        <v>1</v>
      </c>
    </row>
    <row r="249" spans="1:11" x14ac:dyDescent="0.25">
      <c r="A249" s="7">
        <v>248</v>
      </c>
      <c r="B249" s="7">
        <v>11.1</v>
      </c>
      <c r="C249" s="7">
        <v>18</v>
      </c>
      <c r="D249" s="8" t="s">
        <v>7</v>
      </c>
      <c r="E249" s="7">
        <v>3</v>
      </c>
      <c r="G249" s="10">
        <f t="shared" si="19"/>
        <v>3</v>
      </c>
      <c r="H249" s="11" t="str">
        <f t="shared" si="20"/>
        <v>S</v>
      </c>
      <c r="I249" s="9">
        <f t="shared" si="21"/>
        <v>2</v>
      </c>
      <c r="J249" s="9">
        <f t="shared" si="17"/>
        <v>1</v>
      </c>
      <c r="K249" s="9">
        <f t="shared" si="18"/>
        <v>1</v>
      </c>
    </row>
    <row r="250" spans="1:11" x14ac:dyDescent="0.25">
      <c r="A250" s="7">
        <v>249</v>
      </c>
      <c r="B250" s="7">
        <v>10</v>
      </c>
      <c r="C250" s="7">
        <v>15</v>
      </c>
      <c r="D250" s="8" t="s">
        <v>7</v>
      </c>
      <c r="E250" s="7">
        <v>3</v>
      </c>
      <c r="G250" s="10">
        <f t="shared" si="19"/>
        <v>3</v>
      </c>
      <c r="H250" s="11" t="str">
        <f t="shared" si="20"/>
        <v>S</v>
      </c>
      <c r="I250" s="9">
        <f t="shared" si="21"/>
        <v>3</v>
      </c>
      <c r="J250" s="9">
        <f t="shared" si="17"/>
        <v>1</v>
      </c>
      <c r="K250" s="9">
        <f t="shared" si="18"/>
        <v>1</v>
      </c>
    </row>
    <row r="251" spans="1:11" x14ac:dyDescent="0.25">
      <c r="A251" s="7">
        <v>250</v>
      </c>
      <c r="B251" s="7">
        <v>10.1</v>
      </c>
      <c r="C251" s="7">
        <v>12</v>
      </c>
      <c r="D251" s="8" t="s">
        <v>7</v>
      </c>
      <c r="E251" s="7">
        <v>4</v>
      </c>
      <c r="G251" s="10">
        <f t="shared" si="19"/>
        <v>4</v>
      </c>
      <c r="H251" s="11" t="str">
        <f t="shared" si="20"/>
        <v>S</v>
      </c>
      <c r="I251" s="9">
        <f t="shared" si="21"/>
        <v>1</v>
      </c>
      <c r="J251" s="9">
        <f t="shared" si="17"/>
        <v>1</v>
      </c>
      <c r="K251" s="9">
        <f t="shared" si="18"/>
        <v>1</v>
      </c>
    </row>
    <row r="252" spans="1:11" x14ac:dyDescent="0.25">
      <c r="A252" s="7">
        <v>251</v>
      </c>
      <c r="B252" s="7">
        <v>11.7</v>
      </c>
      <c r="C252" s="7">
        <v>2</v>
      </c>
      <c r="D252" s="8" t="s">
        <v>7</v>
      </c>
      <c r="E252" s="7">
        <v>4</v>
      </c>
      <c r="G252" s="10">
        <f t="shared" si="19"/>
        <v>4</v>
      </c>
      <c r="H252" s="11" t="str">
        <f t="shared" si="20"/>
        <v>S</v>
      </c>
      <c r="I252" s="9">
        <f t="shared" si="21"/>
        <v>2</v>
      </c>
      <c r="J252" s="9">
        <f t="shared" si="17"/>
        <v>1</v>
      </c>
      <c r="K252" s="9">
        <f t="shared" si="18"/>
        <v>1</v>
      </c>
    </row>
    <row r="253" spans="1:11" x14ac:dyDescent="0.25">
      <c r="A253" s="7">
        <v>252</v>
      </c>
      <c r="B253" s="7">
        <v>14.8</v>
      </c>
      <c r="C253" s="7">
        <v>21</v>
      </c>
      <c r="D253" s="8" t="s">
        <v>7</v>
      </c>
      <c r="E253" s="7">
        <v>4</v>
      </c>
      <c r="G253" s="10">
        <f t="shared" si="19"/>
        <v>4</v>
      </c>
      <c r="H253" s="11" t="str">
        <f t="shared" si="20"/>
        <v>S</v>
      </c>
      <c r="I253" s="9">
        <f t="shared" si="21"/>
        <v>3</v>
      </c>
      <c r="J253" s="9">
        <f t="shared" si="17"/>
        <v>1</v>
      </c>
      <c r="K253" s="9">
        <f t="shared" si="18"/>
        <v>1</v>
      </c>
    </row>
    <row r="254" spans="1:11" x14ac:dyDescent="0.25">
      <c r="A254" s="7">
        <v>253</v>
      </c>
      <c r="B254" s="7">
        <v>18.7</v>
      </c>
      <c r="C254" s="7">
        <v>28</v>
      </c>
      <c r="D254" s="8" t="s">
        <v>7</v>
      </c>
      <c r="E254" s="7">
        <v>5</v>
      </c>
      <c r="G254" s="10">
        <f t="shared" si="19"/>
        <v>5</v>
      </c>
      <c r="H254" s="11" t="str">
        <f t="shared" si="20"/>
        <v>S</v>
      </c>
      <c r="I254" s="9">
        <f t="shared" si="21"/>
        <v>1</v>
      </c>
      <c r="J254" s="9">
        <f t="shared" si="17"/>
        <v>1</v>
      </c>
      <c r="K254" s="9">
        <f t="shared" si="18"/>
        <v>1</v>
      </c>
    </row>
    <row r="255" spans="1:11" x14ac:dyDescent="0.25">
      <c r="A255" s="7">
        <v>254</v>
      </c>
      <c r="B255" s="7">
        <v>22.5</v>
      </c>
      <c r="C255" s="7">
        <v>0</v>
      </c>
      <c r="D255" s="8" t="s">
        <v>5</v>
      </c>
      <c r="E255" s="7">
        <v>0</v>
      </c>
      <c r="G255" s="10">
        <f t="shared" si="19"/>
        <v>0</v>
      </c>
      <c r="H255" s="11">
        <f t="shared" si="20"/>
        <v>0</v>
      </c>
      <c r="I255" s="9">
        <f t="shared" si="21"/>
        <v>0</v>
      </c>
      <c r="J255" s="9">
        <f t="shared" si="17"/>
        <v>1</v>
      </c>
      <c r="K255" s="9">
        <f t="shared" si="18"/>
        <v>1</v>
      </c>
    </row>
    <row r="256" spans="1:11" x14ac:dyDescent="0.25">
      <c r="A256" s="7">
        <v>255</v>
      </c>
      <c r="B256" s="7">
        <v>25.4</v>
      </c>
      <c r="C256" s="7">
        <v>3</v>
      </c>
      <c r="D256" s="8" t="s">
        <v>6</v>
      </c>
      <c r="E256" s="7">
        <v>1</v>
      </c>
      <c r="G256" s="10">
        <f t="shared" si="19"/>
        <v>1</v>
      </c>
      <c r="H256" s="11" t="str">
        <f t="shared" si="20"/>
        <v>C</v>
      </c>
      <c r="I256" s="9">
        <f t="shared" si="21"/>
        <v>1</v>
      </c>
      <c r="J256" s="9">
        <f t="shared" si="17"/>
        <v>1</v>
      </c>
      <c r="K256" s="9">
        <f t="shared" si="18"/>
        <v>1</v>
      </c>
    </row>
    <row r="257" spans="1:11" x14ac:dyDescent="0.25">
      <c r="A257" s="7">
        <v>256</v>
      </c>
      <c r="B257" s="7">
        <v>26.8</v>
      </c>
      <c r="C257" s="7">
        <v>5</v>
      </c>
      <c r="D257" s="8" t="s">
        <v>6</v>
      </c>
      <c r="E257" s="7">
        <v>1</v>
      </c>
      <c r="G257" s="10">
        <f t="shared" si="19"/>
        <v>1</v>
      </c>
      <c r="H257" s="11" t="str">
        <f t="shared" si="20"/>
        <v>C</v>
      </c>
      <c r="I257" s="9">
        <f t="shared" si="21"/>
        <v>2</v>
      </c>
      <c r="J257" s="9">
        <f t="shared" si="17"/>
        <v>1</v>
      </c>
      <c r="K257" s="9">
        <f t="shared" si="18"/>
        <v>1</v>
      </c>
    </row>
    <row r="258" spans="1:11" x14ac:dyDescent="0.25">
      <c r="A258" s="7">
        <v>257</v>
      </c>
      <c r="B258" s="7">
        <v>26.5</v>
      </c>
      <c r="C258" s="7">
        <v>5</v>
      </c>
      <c r="D258" s="8" t="s">
        <v>6</v>
      </c>
      <c r="E258" s="7">
        <v>1</v>
      </c>
      <c r="G258" s="10">
        <f t="shared" si="19"/>
        <v>1</v>
      </c>
      <c r="H258" s="11" t="str">
        <f t="shared" si="20"/>
        <v>C</v>
      </c>
      <c r="I258" s="9">
        <f t="shared" si="21"/>
        <v>3</v>
      </c>
      <c r="J258" s="9">
        <f t="shared" si="17"/>
        <v>1</v>
      </c>
      <c r="K258" s="9">
        <f t="shared" si="18"/>
        <v>1</v>
      </c>
    </row>
    <row r="259" spans="1:11" x14ac:dyDescent="0.25">
      <c r="A259" s="7">
        <v>258</v>
      </c>
      <c r="B259" s="7">
        <v>24.9</v>
      </c>
      <c r="C259" s="7">
        <v>7</v>
      </c>
      <c r="D259" s="8" t="s">
        <v>6</v>
      </c>
      <c r="E259" s="7">
        <v>2</v>
      </c>
      <c r="G259" s="10">
        <f t="shared" si="19"/>
        <v>2</v>
      </c>
      <c r="H259" s="11" t="str">
        <f t="shared" si="20"/>
        <v>C</v>
      </c>
      <c r="I259" s="9">
        <f t="shared" si="21"/>
        <v>1</v>
      </c>
      <c r="J259" s="9">
        <f t="shared" ref="J259:J301" si="22">IF(E259=G259,1,0)</f>
        <v>1</v>
      </c>
      <c r="K259" s="9">
        <f t="shared" ref="K259:K301" si="23">IF(D259="0",1,IF(D259=H259,1,0))</f>
        <v>1</v>
      </c>
    </row>
    <row r="260" spans="1:11" x14ac:dyDescent="0.25">
      <c r="A260" s="7">
        <v>259</v>
      </c>
      <c r="B260" s="7">
        <v>22.6</v>
      </c>
      <c r="C260" s="7">
        <v>1</v>
      </c>
      <c r="D260" s="8" t="s">
        <v>6</v>
      </c>
      <c r="E260" s="7">
        <v>2</v>
      </c>
      <c r="G260" s="10">
        <f t="shared" ref="G260:G323" si="24">IF(G259 =  0,1,IF(AND(G259=5,C259&gt;=20),0,IF(AND(I259=3,G259&lt;5),G259+1,G259)))</f>
        <v>2</v>
      </c>
      <c r="H260" s="11" t="str">
        <f t="shared" si="20"/>
        <v>C</v>
      </c>
      <c r="I260" s="9">
        <f t="shared" si="21"/>
        <v>2</v>
      </c>
      <c r="J260" s="9">
        <f t="shared" si="22"/>
        <v>1</v>
      </c>
      <c r="K260" s="9">
        <f t="shared" si="23"/>
        <v>1</v>
      </c>
    </row>
    <row r="261" spans="1:11" x14ac:dyDescent="0.25">
      <c r="A261" s="7">
        <v>260</v>
      </c>
      <c r="B261" s="7">
        <v>20.7</v>
      </c>
      <c r="C261" s="7">
        <v>6</v>
      </c>
      <c r="D261" s="8" t="s">
        <v>6</v>
      </c>
      <c r="E261" s="7">
        <v>2</v>
      </c>
      <c r="G261" s="10">
        <f t="shared" si="24"/>
        <v>2</v>
      </c>
      <c r="H261" s="11" t="str">
        <f t="shared" si="20"/>
        <v>C</v>
      </c>
      <c r="I261" s="9">
        <f t="shared" si="21"/>
        <v>3</v>
      </c>
      <c r="J261" s="9">
        <f t="shared" si="22"/>
        <v>1</v>
      </c>
      <c r="K261" s="9">
        <f t="shared" si="23"/>
        <v>1</v>
      </c>
    </row>
    <row r="262" spans="1:11" x14ac:dyDescent="0.25">
      <c r="A262" s="7">
        <v>261</v>
      </c>
      <c r="B262" s="7">
        <v>19.899999999999999</v>
      </c>
      <c r="C262" s="7">
        <v>6</v>
      </c>
      <c r="D262" s="8" t="s">
        <v>6</v>
      </c>
      <c r="E262" s="7">
        <v>3</v>
      </c>
      <c r="G262" s="10">
        <f t="shared" si="24"/>
        <v>3</v>
      </c>
      <c r="H262" s="11" t="str">
        <f t="shared" si="20"/>
        <v>C</v>
      </c>
      <c r="I262" s="9">
        <f t="shared" si="21"/>
        <v>1</v>
      </c>
      <c r="J262" s="9">
        <f t="shared" si="22"/>
        <v>1</v>
      </c>
      <c r="K262" s="9">
        <f t="shared" si="23"/>
        <v>1</v>
      </c>
    </row>
    <row r="263" spans="1:11" x14ac:dyDescent="0.25">
      <c r="A263" s="7">
        <v>262</v>
      </c>
      <c r="B263" s="7">
        <v>20.399999999999999</v>
      </c>
      <c r="C263" s="7">
        <v>10</v>
      </c>
      <c r="D263" s="8" t="s">
        <v>6</v>
      </c>
      <c r="E263" s="7">
        <v>3</v>
      </c>
      <c r="G263" s="10">
        <f t="shared" si="24"/>
        <v>3</v>
      </c>
      <c r="H263" s="11" t="str">
        <f t="shared" si="20"/>
        <v>C</v>
      </c>
      <c r="I263" s="9">
        <f t="shared" si="21"/>
        <v>2</v>
      </c>
      <c r="J263" s="9">
        <f t="shared" si="22"/>
        <v>1</v>
      </c>
      <c r="K263" s="9">
        <f t="shared" si="23"/>
        <v>1</v>
      </c>
    </row>
    <row r="264" spans="1:11" x14ac:dyDescent="0.25">
      <c r="A264" s="7">
        <v>263</v>
      </c>
      <c r="B264" s="7">
        <v>22.3</v>
      </c>
      <c r="C264" s="7">
        <v>16</v>
      </c>
      <c r="D264" s="8" t="s">
        <v>6</v>
      </c>
      <c r="E264" s="7">
        <v>3</v>
      </c>
      <c r="G264" s="10">
        <f t="shared" si="24"/>
        <v>3</v>
      </c>
      <c r="H264" s="11" t="str">
        <f t="shared" si="20"/>
        <v>C</v>
      </c>
      <c r="I264" s="9">
        <f t="shared" si="21"/>
        <v>3</v>
      </c>
      <c r="J264" s="9">
        <f t="shared" si="22"/>
        <v>1</v>
      </c>
      <c r="K264" s="9">
        <f t="shared" si="23"/>
        <v>1</v>
      </c>
    </row>
    <row r="265" spans="1:11" x14ac:dyDescent="0.25">
      <c r="A265" s="7">
        <v>264</v>
      </c>
      <c r="B265" s="7">
        <v>24.8</v>
      </c>
      <c r="C265" s="7">
        <v>9</v>
      </c>
      <c r="D265" s="8" t="s">
        <v>6</v>
      </c>
      <c r="E265" s="7">
        <v>4</v>
      </c>
      <c r="G265" s="10">
        <f t="shared" si="24"/>
        <v>4</v>
      </c>
      <c r="H265" s="11" t="str">
        <f t="shared" si="20"/>
        <v>C</v>
      </c>
      <c r="I265" s="9">
        <f t="shared" si="21"/>
        <v>1</v>
      </c>
      <c r="J265" s="9">
        <f t="shared" si="22"/>
        <v>1</v>
      </c>
      <c r="K265" s="9">
        <f t="shared" si="23"/>
        <v>1</v>
      </c>
    </row>
    <row r="266" spans="1:11" x14ac:dyDescent="0.25">
      <c r="A266" s="7">
        <v>265</v>
      </c>
      <c r="B266" s="7">
        <v>27.2</v>
      </c>
      <c r="C266" s="7">
        <v>18</v>
      </c>
      <c r="D266" s="8" t="s">
        <v>6</v>
      </c>
      <c r="E266" s="7">
        <v>4</v>
      </c>
      <c r="G266" s="10">
        <f t="shared" si="24"/>
        <v>4</v>
      </c>
      <c r="H266" s="11" t="str">
        <f t="shared" si="20"/>
        <v>C</v>
      </c>
      <c r="I266" s="9">
        <f t="shared" si="21"/>
        <v>2</v>
      </c>
      <c r="J266" s="9">
        <f t="shared" si="22"/>
        <v>1</v>
      </c>
      <c r="K266" s="9">
        <f t="shared" si="23"/>
        <v>1</v>
      </c>
    </row>
    <row r="267" spans="1:11" x14ac:dyDescent="0.25">
      <c r="A267" s="7">
        <v>266</v>
      </c>
      <c r="B267" s="7">
        <v>28.6</v>
      </c>
      <c r="C267" s="7">
        <v>4</v>
      </c>
      <c r="D267" s="8" t="s">
        <v>6</v>
      </c>
      <c r="E267" s="7">
        <v>4</v>
      </c>
      <c r="G267" s="10">
        <f t="shared" si="24"/>
        <v>4</v>
      </c>
      <c r="H267" s="11" t="str">
        <f t="shared" si="20"/>
        <v>C</v>
      </c>
      <c r="I267" s="9">
        <f t="shared" si="21"/>
        <v>3</v>
      </c>
      <c r="J267" s="9">
        <f t="shared" si="22"/>
        <v>1</v>
      </c>
      <c r="K267" s="9">
        <f t="shared" si="23"/>
        <v>1</v>
      </c>
    </row>
    <row r="268" spans="1:11" x14ac:dyDescent="0.25">
      <c r="A268" s="7">
        <v>267</v>
      </c>
      <c r="B268" s="7">
        <v>28.4</v>
      </c>
      <c r="C268" s="7">
        <v>22</v>
      </c>
      <c r="D268" s="8" t="s">
        <v>6</v>
      </c>
      <c r="E268" s="7">
        <v>5</v>
      </c>
      <c r="G268" s="10">
        <f t="shared" si="24"/>
        <v>5</v>
      </c>
      <c r="H268" s="11" t="str">
        <f t="shared" si="20"/>
        <v>C</v>
      </c>
      <c r="I268" s="9">
        <f t="shared" si="21"/>
        <v>1</v>
      </c>
      <c r="J268" s="9">
        <f t="shared" si="22"/>
        <v>1</v>
      </c>
      <c r="K268" s="9">
        <f t="shared" si="23"/>
        <v>1</v>
      </c>
    </row>
    <row r="269" spans="1:11" x14ac:dyDescent="0.25">
      <c r="A269" s="7">
        <v>268</v>
      </c>
      <c r="B269" s="7">
        <v>26.5</v>
      </c>
      <c r="C269" s="7">
        <v>0</v>
      </c>
      <c r="D269" s="8" t="s">
        <v>5</v>
      </c>
      <c r="E269" s="7">
        <v>0</v>
      </c>
      <c r="G269" s="10">
        <f t="shared" si="24"/>
        <v>0</v>
      </c>
      <c r="H269" s="11">
        <f t="shared" si="20"/>
        <v>0</v>
      </c>
      <c r="I269" s="9">
        <f t="shared" si="21"/>
        <v>0</v>
      </c>
      <c r="J269" s="9">
        <f t="shared" si="22"/>
        <v>1</v>
      </c>
      <c r="K269" s="9">
        <f t="shared" si="23"/>
        <v>1</v>
      </c>
    </row>
    <row r="270" spans="1:11" x14ac:dyDescent="0.25">
      <c r="A270" s="7">
        <v>269</v>
      </c>
      <c r="B270" s="7">
        <v>23.3</v>
      </c>
      <c r="C270" s="7">
        <v>4</v>
      </c>
      <c r="D270" s="8" t="s">
        <v>6</v>
      </c>
      <c r="E270" s="7">
        <v>1</v>
      </c>
      <c r="G270" s="10">
        <f t="shared" si="24"/>
        <v>1</v>
      </c>
      <c r="H270" s="11" t="str">
        <f t="shared" si="20"/>
        <v>C</v>
      </c>
      <c r="I270" s="9">
        <f t="shared" si="21"/>
        <v>1</v>
      </c>
      <c r="J270" s="9">
        <f t="shared" si="22"/>
        <v>1</v>
      </c>
      <c r="K270" s="9">
        <f t="shared" si="23"/>
        <v>1</v>
      </c>
    </row>
    <row r="271" spans="1:11" x14ac:dyDescent="0.25">
      <c r="A271" s="7">
        <v>270</v>
      </c>
      <c r="B271" s="7">
        <v>19.5</v>
      </c>
      <c r="C271" s="7">
        <v>6</v>
      </c>
      <c r="D271" s="8" t="s">
        <v>6</v>
      </c>
      <c r="E271" s="7">
        <v>1</v>
      </c>
      <c r="G271" s="10">
        <f t="shared" si="24"/>
        <v>1</v>
      </c>
      <c r="H271" s="11" t="str">
        <f t="shared" si="20"/>
        <v>C</v>
      </c>
      <c r="I271" s="9">
        <f t="shared" si="21"/>
        <v>2</v>
      </c>
      <c r="J271" s="9">
        <f t="shared" si="22"/>
        <v>1</v>
      </c>
      <c r="K271" s="9">
        <f t="shared" si="23"/>
        <v>1</v>
      </c>
    </row>
    <row r="272" spans="1:11" x14ac:dyDescent="0.25">
      <c r="A272" s="7">
        <v>271</v>
      </c>
      <c r="B272" s="7">
        <v>16</v>
      </c>
      <c r="C272" s="7">
        <v>6</v>
      </c>
      <c r="D272" s="8" t="s">
        <v>6</v>
      </c>
      <c r="E272" s="7">
        <v>1</v>
      </c>
      <c r="G272" s="10">
        <f t="shared" si="24"/>
        <v>1</v>
      </c>
      <c r="H272" s="11" t="str">
        <f t="shared" si="20"/>
        <v>C</v>
      </c>
      <c r="I272" s="9">
        <f t="shared" si="21"/>
        <v>3</v>
      </c>
      <c r="J272" s="9">
        <f t="shared" si="22"/>
        <v>1</v>
      </c>
      <c r="K272" s="9">
        <f t="shared" si="23"/>
        <v>1</v>
      </c>
    </row>
    <row r="273" spans="1:11" x14ac:dyDescent="0.25">
      <c r="A273" s="7">
        <v>272</v>
      </c>
      <c r="B273" s="7">
        <v>13.7</v>
      </c>
      <c r="C273" s="7">
        <v>9</v>
      </c>
      <c r="D273" s="8" t="s">
        <v>6</v>
      </c>
      <c r="E273" s="7">
        <v>2</v>
      </c>
      <c r="G273" s="10">
        <f t="shared" si="24"/>
        <v>2</v>
      </c>
      <c r="H273" s="11" t="str">
        <f t="shared" si="20"/>
        <v>C</v>
      </c>
      <c r="I273" s="9">
        <f t="shared" si="21"/>
        <v>1</v>
      </c>
      <c r="J273" s="9">
        <f t="shared" si="22"/>
        <v>1</v>
      </c>
      <c r="K273" s="9">
        <f t="shared" si="23"/>
        <v>1</v>
      </c>
    </row>
    <row r="274" spans="1:11" x14ac:dyDescent="0.25">
      <c r="A274" s="7">
        <v>273</v>
      </c>
      <c r="B274" s="7">
        <v>12.9</v>
      </c>
      <c r="C274" s="7">
        <v>7</v>
      </c>
      <c r="D274" s="8" t="s">
        <v>6</v>
      </c>
      <c r="E274" s="7">
        <v>2</v>
      </c>
      <c r="G274" s="10">
        <f t="shared" si="24"/>
        <v>2</v>
      </c>
      <c r="H274" s="11" t="str">
        <f t="shared" ref="H274:H337" si="25">IF(G274=0,0,IF(G273=0,IF(B274&gt;=10,"C","S"),H273))</f>
        <v>C</v>
      </c>
      <c r="I274" s="9">
        <f t="shared" si="21"/>
        <v>2</v>
      </c>
      <c r="J274" s="9">
        <f t="shared" si="22"/>
        <v>1</v>
      </c>
      <c r="K274" s="9">
        <f t="shared" si="23"/>
        <v>1</v>
      </c>
    </row>
    <row r="275" spans="1:11" x14ac:dyDescent="0.25">
      <c r="A275" s="7">
        <v>274</v>
      </c>
      <c r="B275" s="7">
        <v>13.5</v>
      </c>
      <c r="C275" s="7">
        <v>1</v>
      </c>
      <c r="D275" s="8" t="s">
        <v>6</v>
      </c>
      <c r="E275" s="7">
        <v>2</v>
      </c>
      <c r="G275" s="10">
        <f t="shared" si="24"/>
        <v>2</v>
      </c>
      <c r="H275" s="11" t="str">
        <f t="shared" si="25"/>
        <v>C</v>
      </c>
      <c r="I275" s="9">
        <f t="shared" si="21"/>
        <v>3</v>
      </c>
      <c r="J275" s="9">
        <f t="shared" si="22"/>
        <v>1</v>
      </c>
      <c r="K275" s="9">
        <f t="shared" si="23"/>
        <v>1</v>
      </c>
    </row>
    <row r="276" spans="1:11" x14ac:dyDescent="0.25">
      <c r="A276" s="7">
        <v>275</v>
      </c>
      <c r="B276" s="7">
        <v>15</v>
      </c>
      <c r="C276" s="7">
        <v>18</v>
      </c>
      <c r="D276" s="8" t="s">
        <v>6</v>
      </c>
      <c r="E276" s="7">
        <v>3</v>
      </c>
      <c r="G276" s="10">
        <f t="shared" si="24"/>
        <v>3</v>
      </c>
      <c r="H276" s="11" t="str">
        <f t="shared" si="25"/>
        <v>C</v>
      </c>
      <c r="I276" s="9">
        <f t="shared" si="21"/>
        <v>1</v>
      </c>
      <c r="J276" s="9">
        <f t="shared" si="22"/>
        <v>1</v>
      </c>
      <c r="K276" s="9">
        <f t="shared" si="23"/>
        <v>1</v>
      </c>
    </row>
    <row r="277" spans="1:11" x14ac:dyDescent="0.25">
      <c r="A277" s="7">
        <v>276</v>
      </c>
      <c r="B277" s="7">
        <v>16.399999999999999</v>
      </c>
      <c r="C277" s="7">
        <v>13</v>
      </c>
      <c r="D277" s="8" t="s">
        <v>6</v>
      </c>
      <c r="E277" s="7">
        <v>3</v>
      </c>
      <c r="G277" s="10">
        <f t="shared" si="24"/>
        <v>3</v>
      </c>
      <c r="H277" s="11" t="str">
        <f t="shared" si="25"/>
        <v>C</v>
      </c>
      <c r="I277" s="9">
        <f t="shared" si="21"/>
        <v>2</v>
      </c>
      <c r="J277" s="9">
        <f t="shared" si="22"/>
        <v>1</v>
      </c>
      <c r="K277" s="9">
        <f t="shared" si="23"/>
        <v>1</v>
      </c>
    </row>
    <row r="278" spans="1:11" x14ac:dyDescent="0.25">
      <c r="A278" s="7">
        <v>277</v>
      </c>
      <c r="B278" s="7">
        <v>17.100000000000001</v>
      </c>
      <c r="C278" s="7">
        <v>2</v>
      </c>
      <c r="D278" s="8" t="s">
        <v>6</v>
      </c>
      <c r="E278" s="7">
        <v>3</v>
      </c>
      <c r="G278" s="10">
        <f t="shared" si="24"/>
        <v>3</v>
      </c>
      <c r="H278" s="11" t="str">
        <f t="shared" si="25"/>
        <v>C</v>
      </c>
      <c r="I278" s="9">
        <f t="shared" si="21"/>
        <v>3</v>
      </c>
      <c r="J278" s="9">
        <f t="shared" si="22"/>
        <v>1</v>
      </c>
      <c r="K278" s="9">
        <f t="shared" si="23"/>
        <v>1</v>
      </c>
    </row>
    <row r="279" spans="1:11" x14ac:dyDescent="0.25">
      <c r="A279" s="7">
        <v>278</v>
      </c>
      <c r="B279" s="7">
        <v>16.3</v>
      </c>
      <c r="C279" s="7">
        <v>10</v>
      </c>
      <c r="D279" s="8" t="s">
        <v>6</v>
      </c>
      <c r="E279" s="7">
        <v>4</v>
      </c>
      <c r="G279" s="10">
        <f t="shared" si="24"/>
        <v>4</v>
      </c>
      <c r="H279" s="11" t="str">
        <f t="shared" si="25"/>
        <v>C</v>
      </c>
      <c r="I279" s="9">
        <f t="shared" si="21"/>
        <v>1</v>
      </c>
      <c r="J279" s="9">
        <f t="shared" si="22"/>
        <v>1</v>
      </c>
      <c r="K279" s="9">
        <f t="shared" si="23"/>
        <v>1</v>
      </c>
    </row>
    <row r="280" spans="1:11" x14ac:dyDescent="0.25">
      <c r="A280" s="7">
        <v>279</v>
      </c>
      <c r="B280" s="7">
        <v>14</v>
      </c>
      <c r="C280" s="7">
        <v>6</v>
      </c>
      <c r="D280" s="8" t="s">
        <v>6</v>
      </c>
      <c r="E280" s="7">
        <v>4</v>
      </c>
      <c r="G280" s="10">
        <f t="shared" si="24"/>
        <v>4</v>
      </c>
      <c r="H280" s="11" t="str">
        <f t="shared" si="25"/>
        <v>C</v>
      </c>
      <c r="I280" s="9">
        <f t="shared" si="21"/>
        <v>2</v>
      </c>
      <c r="J280" s="9">
        <f t="shared" si="22"/>
        <v>1</v>
      </c>
      <c r="K280" s="9">
        <f t="shared" si="23"/>
        <v>1</v>
      </c>
    </row>
    <row r="281" spans="1:11" x14ac:dyDescent="0.25">
      <c r="A281" s="7">
        <v>280</v>
      </c>
      <c r="B281" s="7">
        <v>10.5</v>
      </c>
      <c r="C281" s="7">
        <v>20</v>
      </c>
      <c r="D281" s="8" t="s">
        <v>6</v>
      </c>
      <c r="E281" s="7">
        <v>4</v>
      </c>
      <c r="G281" s="10">
        <f t="shared" si="24"/>
        <v>4</v>
      </c>
      <c r="H281" s="11" t="str">
        <f t="shared" si="25"/>
        <v>C</v>
      </c>
      <c r="I281" s="9">
        <f t="shared" si="21"/>
        <v>3</v>
      </c>
      <c r="J281" s="9">
        <f t="shared" si="22"/>
        <v>1</v>
      </c>
      <c r="K281" s="9">
        <f t="shared" si="23"/>
        <v>1</v>
      </c>
    </row>
    <row r="282" spans="1:11" x14ac:dyDescent="0.25">
      <c r="A282" s="7">
        <v>281</v>
      </c>
      <c r="B282" s="7">
        <v>6.7</v>
      </c>
      <c r="C282" s="7">
        <v>17</v>
      </c>
      <c r="D282" s="8" t="s">
        <v>6</v>
      </c>
      <c r="E282" s="7">
        <v>5</v>
      </c>
      <c r="G282" s="10">
        <f t="shared" si="24"/>
        <v>5</v>
      </c>
      <c r="H282" s="11" t="str">
        <f t="shared" si="25"/>
        <v>C</v>
      </c>
      <c r="I282" s="9">
        <f t="shared" si="21"/>
        <v>1</v>
      </c>
      <c r="J282" s="9">
        <f t="shared" si="22"/>
        <v>1</v>
      </c>
      <c r="K282" s="9">
        <f t="shared" si="23"/>
        <v>1</v>
      </c>
    </row>
    <row r="283" spans="1:11" x14ac:dyDescent="0.25">
      <c r="A283" s="7">
        <v>282</v>
      </c>
      <c r="B283" s="7">
        <v>3.5</v>
      </c>
      <c r="C283" s="7">
        <v>13</v>
      </c>
      <c r="D283" s="8" t="s">
        <v>6</v>
      </c>
      <c r="E283" s="7">
        <v>5</v>
      </c>
      <c r="G283" s="10">
        <f t="shared" si="24"/>
        <v>5</v>
      </c>
      <c r="H283" s="11" t="str">
        <f t="shared" si="25"/>
        <v>C</v>
      </c>
      <c r="I283" s="9">
        <f t="shared" si="21"/>
        <v>2</v>
      </c>
      <c r="J283" s="9">
        <f t="shared" si="22"/>
        <v>1</v>
      </c>
      <c r="K283" s="9">
        <f t="shared" si="23"/>
        <v>1</v>
      </c>
    </row>
    <row r="284" spans="1:11" x14ac:dyDescent="0.25">
      <c r="A284" s="7">
        <v>283</v>
      </c>
      <c r="B284" s="7">
        <v>1.6</v>
      </c>
      <c r="C284" s="7">
        <v>18</v>
      </c>
      <c r="D284" s="8" t="s">
        <v>6</v>
      </c>
      <c r="E284" s="7">
        <v>5</v>
      </c>
      <c r="G284" s="10">
        <f t="shared" si="24"/>
        <v>5</v>
      </c>
      <c r="H284" s="11" t="str">
        <f t="shared" si="25"/>
        <v>C</v>
      </c>
      <c r="I284" s="9">
        <f t="shared" si="21"/>
        <v>3</v>
      </c>
      <c r="J284" s="9">
        <f t="shared" si="22"/>
        <v>1</v>
      </c>
      <c r="K284" s="9">
        <f t="shared" si="23"/>
        <v>1</v>
      </c>
    </row>
    <row r="285" spans="1:11" x14ac:dyDescent="0.25">
      <c r="A285" s="7">
        <v>284</v>
      </c>
      <c r="B285" s="7">
        <v>1.4</v>
      </c>
      <c r="C285" s="7">
        <v>20</v>
      </c>
      <c r="D285" s="8" t="s">
        <v>6</v>
      </c>
      <c r="E285" s="7">
        <v>5</v>
      </c>
      <c r="G285" s="10">
        <f t="shared" si="24"/>
        <v>5</v>
      </c>
      <c r="H285" s="11" t="str">
        <f t="shared" si="25"/>
        <v>C</v>
      </c>
      <c r="I285" s="9">
        <f t="shared" si="21"/>
        <v>4</v>
      </c>
      <c r="J285" s="9">
        <f t="shared" si="22"/>
        <v>1</v>
      </c>
      <c r="K285" s="9">
        <f t="shared" si="23"/>
        <v>1</v>
      </c>
    </row>
    <row r="286" spans="1:11" x14ac:dyDescent="0.25">
      <c r="A286" s="7">
        <v>285</v>
      </c>
      <c r="B286" s="7">
        <v>2.8</v>
      </c>
      <c r="C286" s="7">
        <v>0</v>
      </c>
      <c r="D286" s="8" t="s">
        <v>5</v>
      </c>
      <c r="E286" s="7">
        <v>0</v>
      </c>
      <c r="G286" s="10">
        <f t="shared" si="24"/>
        <v>0</v>
      </c>
      <c r="H286" s="11">
        <f t="shared" si="25"/>
        <v>0</v>
      </c>
      <c r="I286" s="9">
        <f t="shared" si="21"/>
        <v>0</v>
      </c>
      <c r="J286" s="9">
        <f t="shared" si="22"/>
        <v>1</v>
      </c>
      <c r="K286" s="9">
        <f t="shared" si="23"/>
        <v>1</v>
      </c>
    </row>
    <row r="287" spans="1:11" x14ac:dyDescent="0.25">
      <c r="A287" s="7">
        <v>286</v>
      </c>
      <c r="B287" s="7">
        <v>5.2</v>
      </c>
      <c r="C287" s="7">
        <v>6</v>
      </c>
      <c r="D287" s="8" t="s">
        <v>7</v>
      </c>
      <c r="E287" s="7">
        <v>1</v>
      </c>
      <c r="G287" s="10">
        <f t="shared" si="24"/>
        <v>1</v>
      </c>
      <c r="H287" s="11" t="str">
        <f t="shared" si="25"/>
        <v>S</v>
      </c>
      <c r="I287" s="9">
        <f t="shared" si="21"/>
        <v>1</v>
      </c>
      <c r="J287" s="9">
        <f t="shared" si="22"/>
        <v>1</v>
      </c>
      <c r="K287" s="9">
        <f t="shared" si="23"/>
        <v>1</v>
      </c>
    </row>
    <row r="288" spans="1:11" x14ac:dyDescent="0.25">
      <c r="A288" s="7">
        <v>287</v>
      </c>
      <c r="B288" s="7">
        <v>7.7</v>
      </c>
      <c r="C288" s="7">
        <v>5</v>
      </c>
      <c r="D288" s="8" t="s">
        <v>7</v>
      </c>
      <c r="E288" s="7">
        <v>1</v>
      </c>
      <c r="G288" s="10">
        <f t="shared" si="24"/>
        <v>1</v>
      </c>
      <c r="H288" s="11" t="str">
        <f t="shared" si="25"/>
        <v>S</v>
      </c>
      <c r="I288" s="9">
        <f t="shared" si="21"/>
        <v>2</v>
      </c>
      <c r="J288" s="9">
        <f t="shared" si="22"/>
        <v>1</v>
      </c>
      <c r="K288" s="9">
        <f t="shared" si="23"/>
        <v>1</v>
      </c>
    </row>
    <row r="289" spans="1:11" x14ac:dyDescent="0.25">
      <c r="A289" s="7">
        <v>288</v>
      </c>
      <c r="B289" s="7">
        <v>9.6</v>
      </c>
      <c r="C289" s="7">
        <v>1</v>
      </c>
      <c r="D289" s="8" t="s">
        <v>7</v>
      </c>
      <c r="E289" s="7">
        <v>1</v>
      </c>
      <c r="G289" s="10">
        <f t="shared" si="24"/>
        <v>1</v>
      </c>
      <c r="H289" s="11" t="str">
        <f t="shared" si="25"/>
        <v>S</v>
      </c>
      <c r="I289" s="9">
        <f t="shared" si="21"/>
        <v>3</v>
      </c>
      <c r="J289" s="9">
        <f t="shared" si="22"/>
        <v>1</v>
      </c>
      <c r="K289" s="9">
        <f t="shared" si="23"/>
        <v>1</v>
      </c>
    </row>
    <row r="290" spans="1:11" x14ac:dyDescent="0.25">
      <c r="A290" s="7">
        <v>289</v>
      </c>
      <c r="B290" s="7">
        <v>10.1</v>
      </c>
      <c r="C290" s="7">
        <v>8</v>
      </c>
      <c r="D290" s="8" t="s">
        <v>7</v>
      </c>
      <c r="E290" s="7">
        <v>2</v>
      </c>
      <c r="G290" s="10">
        <f t="shared" si="24"/>
        <v>2</v>
      </c>
      <c r="H290" s="11" t="str">
        <f t="shared" si="25"/>
        <v>S</v>
      </c>
      <c r="I290" s="9">
        <f t="shared" si="21"/>
        <v>1</v>
      </c>
      <c r="J290" s="9">
        <f t="shared" si="22"/>
        <v>1</v>
      </c>
      <c r="K290" s="9">
        <f t="shared" si="23"/>
        <v>1</v>
      </c>
    </row>
    <row r="291" spans="1:11" x14ac:dyDescent="0.25">
      <c r="A291" s="7">
        <v>290</v>
      </c>
      <c r="B291" s="7">
        <v>9.3000000000000007</v>
      </c>
      <c r="C291" s="7">
        <v>3</v>
      </c>
      <c r="D291" s="8" t="s">
        <v>7</v>
      </c>
      <c r="E291" s="7">
        <v>2</v>
      </c>
      <c r="G291" s="10">
        <f t="shared" si="24"/>
        <v>2</v>
      </c>
      <c r="H291" s="11" t="str">
        <f t="shared" si="25"/>
        <v>S</v>
      </c>
      <c r="I291" s="9">
        <f t="shared" si="21"/>
        <v>2</v>
      </c>
      <c r="J291" s="9">
        <f t="shared" si="22"/>
        <v>1</v>
      </c>
      <c r="K291" s="9">
        <f t="shared" si="23"/>
        <v>1</v>
      </c>
    </row>
    <row r="292" spans="1:11" x14ac:dyDescent="0.25">
      <c r="A292" s="7">
        <v>291</v>
      </c>
      <c r="B292" s="7">
        <v>7.4</v>
      </c>
      <c r="C292" s="7">
        <v>5</v>
      </c>
      <c r="D292" s="8" t="s">
        <v>7</v>
      </c>
      <c r="E292" s="7">
        <v>2</v>
      </c>
      <c r="G292" s="10">
        <f t="shared" si="24"/>
        <v>2</v>
      </c>
      <c r="H292" s="11" t="str">
        <f t="shared" si="25"/>
        <v>S</v>
      </c>
      <c r="I292" s="9">
        <f t="shared" si="21"/>
        <v>3</v>
      </c>
      <c r="J292" s="9">
        <f t="shared" si="22"/>
        <v>1</v>
      </c>
      <c r="K292" s="9">
        <f t="shared" si="23"/>
        <v>1</v>
      </c>
    </row>
    <row r="293" spans="1:11" x14ac:dyDescent="0.25">
      <c r="A293" s="7">
        <v>292</v>
      </c>
      <c r="B293" s="7">
        <v>5.0999999999999996</v>
      </c>
      <c r="C293" s="7">
        <v>17</v>
      </c>
      <c r="D293" s="8" t="s">
        <v>7</v>
      </c>
      <c r="E293" s="7">
        <v>3</v>
      </c>
      <c r="G293" s="10">
        <f t="shared" si="24"/>
        <v>3</v>
      </c>
      <c r="H293" s="11" t="str">
        <f t="shared" si="25"/>
        <v>S</v>
      </c>
      <c r="I293" s="9">
        <f t="shared" ref="I293:I356" si="26">IF(G293=0,0,IF(G292 = 0,1,IF(AND(I292=3,G292&lt;5),1,I292+1)))</f>
        <v>1</v>
      </c>
      <c r="J293" s="9">
        <f t="shared" si="22"/>
        <v>1</v>
      </c>
      <c r="K293" s="9">
        <f t="shared" si="23"/>
        <v>1</v>
      </c>
    </row>
    <row r="294" spans="1:11" x14ac:dyDescent="0.25">
      <c r="A294" s="7">
        <v>293</v>
      </c>
      <c r="B294" s="7">
        <v>3.5</v>
      </c>
      <c r="C294" s="7">
        <v>9</v>
      </c>
      <c r="D294" s="8" t="s">
        <v>7</v>
      </c>
      <c r="E294" s="7">
        <v>3</v>
      </c>
      <c r="G294" s="10">
        <f t="shared" si="24"/>
        <v>3</v>
      </c>
      <c r="H294" s="11" t="str">
        <f t="shared" si="25"/>
        <v>S</v>
      </c>
      <c r="I294" s="9">
        <f t="shared" si="26"/>
        <v>2</v>
      </c>
      <c r="J294" s="9">
        <f t="shared" si="22"/>
        <v>1</v>
      </c>
      <c r="K294" s="9">
        <f t="shared" si="23"/>
        <v>1</v>
      </c>
    </row>
    <row r="295" spans="1:11" x14ac:dyDescent="0.25">
      <c r="A295" s="7">
        <v>294</v>
      </c>
      <c r="B295" s="7">
        <v>3.2</v>
      </c>
      <c r="C295" s="7">
        <v>4</v>
      </c>
      <c r="D295" s="8" t="s">
        <v>7</v>
      </c>
      <c r="E295" s="7">
        <v>3</v>
      </c>
      <c r="G295" s="10">
        <f t="shared" si="24"/>
        <v>3</v>
      </c>
      <c r="H295" s="11" t="str">
        <f t="shared" si="25"/>
        <v>S</v>
      </c>
      <c r="I295" s="9">
        <f t="shared" si="26"/>
        <v>3</v>
      </c>
      <c r="J295" s="9">
        <f t="shared" si="22"/>
        <v>1</v>
      </c>
      <c r="K295" s="9">
        <f t="shared" si="23"/>
        <v>1</v>
      </c>
    </row>
    <row r="296" spans="1:11" x14ac:dyDescent="0.25">
      <c r="A296" s="7">
        <v>295</v>
      </c>
      <c r="B296" s="7">
        <v>4.5999999999999996</v>
      </c>
      <c r="C296" s="7">
        <v>24</v>
      </c>
      <c r="D296" s="8" t="s">
        <v>7</v>
      </c>
      <c r="E296" s="7">
        <v>4</v>
      </c>
      <c r="G296" s="10">
        <f t="shared" si="24"/>
        <v>4</v>
      </c>
      <c r="H296" s="11" t="str">
        <f t="shared" si="25"/>
        <v>S</v>
      </c>
      <c r="I296" s="9">
        <f t="shared" si="26"/>
        <v>1</v>
      </c>
      <c r="J296" s="9">
        <f t="shared" si="22"/>
        <v>1</v>
      </c>
      <c r="K296" s="9">
        <f t="shared" si="23"/>
        <v>1</v>
      </c>
    </row>
    <row r="297" spans="1:11" x14ac:dyDescent="0.25">
      <c r="A297" s="7">
        <v>296</v>
      </c>
      <c r="B297" s="7">
        <v>7.5</v>
      </c>
      <c r="C297" s="7">
        <v>21</v>
      </c>
      <c r="D297" s="8" t="s">
        <v>7</v>
      </c>
      <c r="E297" s="7">
        <v>4</v>
      </c>
      <c r="G297" s="10">
        <f t="shared" si="24"/>
        <v>4</v>
      </c>
      <c r="H297" s="11" t="str">
        <f t="shared" si="25"/>
        <v>S</v>
      </c>
      <c r="I297" s="9">
        <f t="shared" si="26"/>
        <v>2</v>
      </c>
      <c r="J297" s="9">
        <f t="shared" si="22"/>
        <v>1</v>
      </c>
      <c r="K297" s="9">
        <f t="shared" si="23"/>
        <v>1</v>
      </c>
    </row>
    <row r="298" spans="1:11" x14ac:dyDescent="0.25">
      <c r="A298" s="7">
        <v>297</v>
      </c>
      <c r="B298" s="7">
        <v>11.3</v>
      </c>
      <c r="C298" s="7">
        <v>8</v>
      </c>
      <c r="D298" s="8" t="s">
        <v>7</v>
      </c>
      <c r="E298" s="7">
        <v>5</v>
      </c>
      <c r="G298" s="10">
        <f t="shared" si="24"/>
        <v>4</v>
      </c>
      <c r="H298" s="11" t="str">
        <f t="shared" si="25"/>
        <v>S</v>
      </c>
      <c r="I298" s="9">
        <f t="shared" si="26"/>
        <v>3</v>
      </c>
      <c r="J298" s="9">
        <f t="shared" si="22"/>
        <v>0</v>
      </c>
      <c r="K298" s="9">
        <f t="shared" si="23"/>
        <v>1</v>
      </c>
    </row>
    <row r="299" spans="1:11" x14ac:dyDescent="0.25">
      <c r="A299" s="7">
        <v>298</v>
      </c>
      <c r="B299" s="7">
        <v>15.2</v>
      </c>
      <c r="C299" s="7">
        <v>23</v>
      </c>
      <c r="D299" s="8" t="s">
        <v>7</v>
      </c>
      <c r="E299" s="7">
        <v>5</v>
      </c>
      <c r="G299" s="10">
        <f t="shared" si="24"/>
        <v>5</v>
      </c>
      <c r="H299" s="11" t="str">
        <f t="shared" si="25"/>
        <v>S</v>
      </c>
      <c r="I299" s="9">
        <f t="shared" si="26"/>
        <v>1</v>
      </c>
      <c r="J299" s="9">
        <f t="shared" si="22"/>
        <v>1</v>
      </c>
      <c r="K299" s="9">
        <f t="shared" si="23"/>
        <v>1</v>
      </c>
    </row>
    <row r="300" spans="1:11" x14ac:dyDescent="0.25">
      <c r="A300" s="7">
        <v>299</v>
      </c>
      <c r="B300" s="7">
        <v>18.3</v>
      </c>
      <c r="C300" s="7">
        <v>0</v>
      </c>
      <c r="D300" s="8" t="s">
        <v>5</v>
      </c>
      <c r="E300" s="7">
        <v>0</v>
      </c>
      <c r="G300" s="10">
        <f t="shared" si="24"/>
        <v>0</v>
      </c>
      <c r="H300" s="11">
        <f t="shared" si="25"/>
        <v>0</v>
      </c>
      <c r="I300" s="9">
        <f t="shared" si="26"/>
        <v>0</v>
      </c>
      <c r="J300" s="9">
        <f t="shared" si="22"/>
        <v>1</v>
      </c>
      <c r="K300" s="9">
        <f t="shared" si="23"/>
        <v>1</v>
      </c>
    </row>
    <row r="301" spans="1:11" customFormat="1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G301" s="10">
        <f t="shared" si="24"/>
        <v>1</v>
      </c>
      <c r="H301" s="11" t="str">
        <f t="shared" si="25"/>
        <v>C</v>
      </c>
      <c r="I301" s="9">
        <f t="shared" si="26"/>
        <v>1</v>
      </c>
      <c r="J301" s="9">
        <f t="shared" si="22"/>
        <v>1</v>
      </c>
      <c r="K301" s="9">
        <f t="shared" si="2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dane</vt:lpstr>
      <vt:lpstr>1</vt:lpstr>
      <vt:lpstr>2</vt:lpstr>
      <vt:lpstr>3</vt:lpstr>
      <vt:lpstr>4</vt:lpstr>
      <vt:lpstr>'1'!pogoda</vt:lpstr>
      <vt:lpstr>'2'!pogoda</vt:lpstr>
      <vt:lpstr>'3'!pogoda</vt:lpstr>
      <vt:lpstr>'4'!pogoda</vt:lpstr>
      <vt:lpstr>dane!pogoda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2015-06-05T18:17:20Z</dcterms:created>
  <dcterms:modified xsi:type="dcterms:W3CDTF">2022-10-21T16:33:12Z</dcterms:modified>
</cp:coreProperties>
</file>