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20_lipiec(ok + EXCEL NIE DA SIE)\"/>
    </mc:Choice>
  </mc:AlternateContent>
  <xr:revisionPtr revIDLastSave="0" documentId="13_ncr:1_{6EB53955-E35A-45CE-B0C8-84244485E4F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5.1" sheetId="1" r:id="rId1"/>
    <sheet name="5.2" sheetId="2" r:id="rId2"/>
    <sheet name="5.3" sheetId="3" r:id="rId3"/>
    <sheet name="nie da sie" sheetId="5" r:id="rId4"/>
  </sheets>
  <definedNames>
    <definedName name="myjnia" localSheetId="0">'5.1'!$A$2:$C$145</definedName>
    <definedName name="myjnia" localSheetId="1">'5.2'!$A$2:$C$145</definedName>
    <definedName name="myjnia" localSheetId="2">'5.3'!$A$2:$D$145</definedName>
    <definedName name="myjnia" localSheetId="3">'nie da sie'!$A$2:$D$145</definedName>
  </definedName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I4" i="5"/>
  <c r="I3" i="5"/>
  <c r="H3" i="5"/>
  <c r="H2" i="5"/>
  <c r="G3" i="5"/>
  <c r="G4" i="5"/>
  <c r="F5" i="5" s="1"/>
  <c r="G5" i="5" s="1"/>
  <c r="G2" i="5"/>
  <c r="F3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2" i="5" s="1"/>
  <c r="I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2" i="3"/>
  <c r="H2" i="3"/>
  <c r="E2" i="3"/>
  <c r="H5" i="5" l="1"/>
  <c r="I6" i="5" s="1"/>
  <c r="F6" i="5"/>
  <c r="G6" i="5" s="1"/>
  <c r="F7" i="5" s="1"/>
  <c r="G7" i="5" s="1"/>
  <c r="F8" i="5" s="1"/>
  <c r="G8" i="5" s="1"/>
  <c r="H4" i="5"/>
  <c r="I5" i="5" s="1"/>
  <c r="H7" i="5"/>
  <c r="I8" i="5" s="1"/>
  <c r="H6" i="5"/>
  <c r="I7" i="5" s="1"/>
  <c r="E3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2" i="3"/>
  <c r="I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2" i="2"/>
  <c r="F9" i="5" l="1"/>
  <c r="G9" i="5" s="1"/>
  <c r="H8" i="5"/>
  <c r="I9" i="5" s="1"/>
  <c r="E4" i="5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F10" i="5" l="1"/>
  <c r="G10" i="5" s="1"/>
  <c r="H9" i="5"/>
  <c r="I10" i="5" s="1"/>
  <c r="E5" i="5"/>
  <c r="H10" i="5" l="1"/>
  <c r="I11" i="5" s="1"/>
  <c r="F11" i="5"/>
  <c r="G11" i="5" s="1"/>
  <c r="E6" i="5"/>
  <c r="H11" i="5" l="1"/>
  <c r="I12" i="5" s="1"/>
  <c r="F12" i="5"/>
  <c r="G12" i="5" s="1"/>
  <c r="E7" i="5"/>
  <c r="H12" i="5" l="1"/>
  <c r="I13" i="5" s="1"/>
  <c r="F13" i="5"/>
  <c r="G13" i="5" s="1"/>
  <c r="E8" i="5"/>
  <c r="H13" i="5" l="1"/>
  <c r="I14" i="5" s="1"/>
  <c r="F14" i="5"/>
  <c r="G14" i="5" s="1"/>
  <c r="E9" i="5"/>
  <c r="H14" i="5" l="1"/>
  <c r="I15" i="5" s="1"/>
  <c r="F15" i="5"/>
  <c r="G15" i="5" s="1"/>
  <c r="E10" i="5"/>
  <c r="H15" i="5" l="1"/>
  <c r="I16" i="5" s="1"/>
  <c r="F16" i="5"/>
  <c r="G16" i="5" s="1"/>
  <c r="E11" i="5"/>
  <c r="H16" i="5" l="1"/>
  <c r="I17" i="5" s="1"/>
  <c r="F17" i="5"/>
  <c r="G17" i="5" s="1"/>
  <c r="E12" i="5"/>
  <c r="F18" i="5" l="1"/>
  <c r="G18" i="5" s="1"/>
  <c r="H17" i="5"/>
  <c r="I18" i="5" s="1"/>
  <c r="E13" i="5"/>
  <c r="F19" i="5" l="1"/>
  <c r="G19" i="5" s="1"/>
  <c r="H18" i="5"/>
  <c r="I19" i="5" s="1"/>
  <c r="E14" i="5"/>
  <c r="F20" i="5" l="1"/>
  <c r="G20" i="5" s="1"/>
  <c r="H19" i="5"/>
  <c r="I20" i="5" s="1"/>
  <c r="E15" i="5"/>
  <c r="F21" i="5" l="1"/>
  <c r="G21" i="5" s="1"/>
  <c r="H20" i="5"/>
  <c r="I21" i="5" s="1"/>
  <c r="E16" i="5"/>
  <c r="H21" i="5" l="1"/>
  <c r="I22" i="5" s="1"/>
  <c r="F22" i="5"/>
  <c r="G22" i="5" s="1"/>
  <c r="E17" i="5"/>
  <c r="H22" i="5" l="1"/>
  <c r="I23" i="5" s="1"/>
  <c r="F23" i="5"/>
  <c r="G23" i="5" s="1"/>
  <c r="E18" i="5"/>
  <c r="H23" i="5" l="1"/>
  <c r="I24" i="5" s="1"/>
  <c r="F24" i="5"/>
  <c r="G24" i="5" s="1"/>
  <c r="E19" i="5"/>
  <c r="H24" i="5" l="1"/>
  <c r="I25" i="5" s="1"/>
  <c r="F25" i="5"/>
  <c r="G25" i="5" s="1"/>
  <c r="E20" i="5"/>
  <c r="H25" i="5" l="1"/>
  <c r="I26" i="5" s="1"/>
  <c r="F26" i="5"/>
  <c r="G26" i="5" s="1"/>
  <c r="E21" i="5"/>
  <c r="H26" i="5" l="1"/>
  <c r="I27" i="5" s="1"/>
  <c r="F27" i="5"/>
  <c r="G27" i="5" s="1"/>
  <c r="E22" i="5"/>
  <c r="H27" i="5" l="1"/>
  <c r="I28" i="5" s="1"/>
  <c r="F28" i="5"/>
  <c r="G28" i="5" s="1"/>
  <c r="E23" i="5"/>
  <c r="F29" i="5" l="1"/>
  <c r="G29" i="5" s="1"/>
  <c r="H28" i="5"/>
  <c r="I29" i="5" s="1"/>
  <c r="E24" i="5"/>
  <c r="F30" i="5" l="1"/>
  <c r="G30" i="5" s="1"/>
  <c r="H29" i="5"/>
  <c r="I30" i="5" s="1"/>
  <c r="E25" i="5"/>
  <c r="F31" i="5" l="1"/>
  <c r="G31" i="5" s="1"/>
  <c r="H30" i="5"/>
  <c r="I31" i="5" s="1"/>
  <c r="E26" i="5"/>
  <c r="F32" i="5" l="1"/>
  <c r="G32" i="5" s="1"/>
  <c r="H31" i="5"/>
  <c r="I32" i="5" s="1"/>
  <c r="E27" i="5"/>
  <c r="F33" i="5" l="1"/>
  <c r="G33" i="5" s="1"/>
  <c r="H32" i="5"/>
  <c r="I33" i="5" s="1"/>
  <c r="E28" i="5"/>
  <c r="F34" i="5" l="1"/>
  <c r="G34" i="5" s="1"/>
  <c r="H33" i="5"/>
  <c r="I34" i="5" s="1"/>
  <c r="E29" i="5"/>
  <c r="H34" i="5" l="1"/>
  <c r="I35" i="5" s="1"/>
  <c r="F35" i="5"/>
  <c r="G35" i="5" s="1"/>
  <c r="E30" i="5"/>
  <c r="H35" i="5" l="1"/>
  <c r="I36" i="5" s="1"/>
  <c r="F36" i="5"/>
  <c r="G36" i="5" s="1"/>
  <c r="E31" i="5"/>
  <c r="H36" i="5" l="1"/>
  <c r="I37" i="5" s="1"/>
  <c r="F37" i="5"/>
  <c r="G37" i="5" s="1"/>
  <c r="E32" i="5"/>
  <c r="H37" i="5" l="1"/>
  <c r="I38" i="5" s="1"/>
  <c r="F38" i="5"/>
  <c r="G38" i="5" s="1"/>
  <c r="E33" i="5"/>
  <c r="H38" i="5" l="1"/>
  <c r="I39" i="5" s="1"/>
  <c r="F39" i="5"/>
  <c r="G39" i="5" s="1"/>
  <c r="E34" i="5"/>
  <c r="H39" i="5" l="1"/>
  <c r="I40" i="5" s="1"/>
  <c r="F40" i="5"/>
  <c r="G40" i="5" s="1"/>
  <c r="E35" i="5"/>
  <c r="F41" i="5" l="1"/>
  <c r="G41" i="5" s="1"/>
  <c r="H40" i="5"/>
  <c r="I41" i="5" s="1"/>
  <c r="E36" i="5"/>
  <c r="F42" i="5" l="1"/>
  <c r="G42" i="5" s="1"/>
  <c r="H41" i="5"/>
  <c r="I42" i="5" s="1"/>
  <c r="E37" i="5"/>
  <c r="F43" i="5" l="1"/>
  <c r="G43" i="5" s="1"/>
  <c r="H42" i="5"/>
  <c r="I43" i="5" s="1"/>
  <c r="E38" i="5"/>
  <c r="F44" i="5" l="1"/>
  <c r="G44" i="5" s="1"/>
  <c r="H43" i="5"/>
  <c r="I44" i="5" s="1"/>
  <c r="E39" i="5"/>
  <c r="F45" i="5" l="1"/>
  <c r="G45" i="5" s="1"/>
  <c r="H44" i="5"/>
  <c r="I45" i="5" s="1"/>
  <c r="E40" i="5"/>
  <c r="F46" i="5" l="1"/>
  <c r="G46" i="5" s="1"/>
  <c r="H45" i="5"/>
  <c r="I46" i="5" s="1"/>
  <c r="E41" i="5"/>
  <c r="H46" i="5" l="1"/>
  <c r="I47" i="5" s="1"/>
  <c r="F47" i="5"/>
  <c r="G47" i="5" s="1"/>
  <c r="E42" i="5"/>
  <c r="H47" i="5" l="1"/>
  <c r="I48" i="5" s="1"/>
  <c r="F48" i="5"/>
  <c r="G48" i="5" s="1"/>
  <c r="E43" i="5"/>
  <c r="H48" i="5" l="1"/>
  <c r="I49" i="5" s="1"/>
  <c r="F49" i="5"/>
  <c r="G49" i="5" s="1"/>
  <c r="E44" i="5"/>
  <c r="H49" i="5" l="1"/>
  <c r="I50" i="5" s="1"/>
  <c r="F50" i="5"/>
  <c r="G50" i="5" s="1"/>
  <c r="E45" i="5"/>
  <c r="H50" i="5" l="1"/>
  <c r="I51" i="5" s="1"/>
  <c r="F51" i="5"/>
  <c r="G51" i="5" s="1"/>
  <c r="E46" i="5"/>
  <c r="H51" i="5" l="1"/>
  <c r="I52" i="5" s="1"/>
  <c r="F52" i="5"/>
  <c r="G52" i="5" s="1"/>
  <c r="E47" i="5"/>
  <c r="H52" i="5" l="1"/>
  <c r="I53" i="5" s="1"/>
  <c r="F53" i="5"/>
  <c r="G53" i="5" s="1"/>
  <c r="E48" i="5"/>
  <c r="F54" i="5" l="1"/>
  <c r="G54" i="5" s="1"/>
  <c r="H53" i="5"/>
  <c r="I54" i="5" s="1"/>
  <c r="E49" i="5"/>
  <c r="F55" i="5" l="1"/>
  <c r="G55" i="5" s="1"/>
  <c r="H54" i="5"/>
  <c r="I55" i="5" s="1"/>
  <c r="E50" i="5"/>
  <c r="F56" i="5" l="1"/>
  <c r="G56" i="5" s="1"/>
  <c r="H55" i="5"/>
  <c r="I56" i="5" s="1"/>
  <c r="E51" i="5"/>
  <c r="F57" i="5" l="1"/>
  <c r="G57" i="5" s="1"/>
  <c r="H56" i="5"/>
  <c r="I57" i="5" s="1"/>
  <c r="E52" i="5"/>
  <c r="F58" i="5" l="1"/>
  <c r="G58" i="5" s="1"/>
  <c r="H57" i="5"/>
  <c r="I58" i="5" s="1"/>
  <c r="E53" i="5"/>
  <c r="H58" i="5" l="1"/>
  <c r="I59" i="5" s="1"/>
  <c r="F59" i="5"/>
  <c r="G59" i="5" s="1"/>
  <c r="E54" i="5"/>
  <c r="H59" i="5" l="1"/>
  <c r="I60" i="5" s="1"/>
  <c r="F60" i="5"/>
  <c r="G60" i="5" s="1"/>
  <c r="E55" i="5"/>
  <c r="H60" i="5" l="1"/>
  <c r="I61" i="5" s="1"/>
  <c r="F61" i="5"/>
  <c r="G61" i="5" s="1"/>
  <c r="E56" i="5"/>
  <c r="H61" i="5" l="1"/>
  <c r="I62" i="5" s="1"/>
  <c r="F62" i="5"/>
  <c r="G62" i="5" s="1"/>
  <c r="E57" i="5"/>
  <c r="H62" i="5" l="1"/>
  <c r="I63" i="5" s="1"/>
  <c r="F63" i="5"/>
  <c r="G63" i="5" s="1"/>
  <c r="E58" i="5"/>
  <c r="H63" i="5" l="1"/>
  <c r="I64" i="5" s="1"/>
  <c r="F64" i="5"/>
  <c r="G64" i="5" s="1"/>
  <c r="E59" i="5"/>
  <c r="F65" i="5" l="1"/>
  <c r="G65" i="5" s="1"/>
  <c r="H64" i="5"/>
  <c r="I65" i="5" s="1"/>
  <c r="E60" i="5"/>
  <c r="F66" i="5" l="1"/>
  <c r="G66" i="5" s="1"/>
  <c r="H65" i="5"/>
  <c r="I66" i="5" s="1"/>
  <c r="E61" i="5"/>
  <c r="F67" i="5" l="1"/>
  <c r="G67" i="5" s="1"/>
  <c r="H66" i="5"/>
  <c r="I67" i="5" s="1"/>
  <c r="E62" i="5"/>
  <c r="F68" i="5" l="1"/>
  <c r="G68" i="5" s="1"/>
  <c r="H67" i="5"/>
  <c r="I68" i="5" s="1"/>
  <c r="E63" i="5"/>
  <c r="F69" i="5" l="1"/>
  <c r="G69" i="5" s="1"/>
  <c r="H68" i="5"/>
  <c r="I69" i="5" s="1"/>
  <c r="E64" i="5"/>
  <c r="F70" i="5" l="1"/>
  <c r="G70" i="5" s="1"/>
  <c r="H69" i="5"/>
  <c r="I70" i="5" s="1"/>
  <c r="E65" i="5"/>
  <c r="H70" i="5" l="1"/>
  <c r="I71" i="5" s="1"/>
  <c r="F71" i="5"/>
  <c r="G71" i="5" s="1"/>
  <c r="E66" i="5"/>
  <c r="H71" i="5" l="1"/>
  <c r="I72" i="5" s="1"/>
  <c r="F72" i="5"/>
  <c r="G72" i="5" s="1"/>
  <c r="E67" i="5"/>
  <c r="H72" i="5" l="1"/>
  <c r="I73" i="5" s="1"/>
  <c r="F73" i="5"/>
  <c r="G73" i="5" s="1"/>
  <c r="E68" i="5"/>
  <c r="H73" i="5" l="1"/>
  <c r="I74" i="5" s="1"/>
  <c r="F74" i="5"/>
  <c r="G74" i="5" s="1"/>
  <c r="E69" i="5"/>
  <c r="H74" i="5" l="1"/>
  <c r="I75" i="5" s="1"/>
  <c r="F75" i="5"/>
  <c r="G75" i="5" s="1"/>
  <c r="E70" i="5"/>
  <c r="H75" i="5" l="1"/>
  <c r="I76" i="5" s="1"/>
  <c r="F76" i="5"/>
  <c r="G76" i="5" s="1"/>
  <c r="E71" i="5"/>
  <c r="F77" i="5" l="1"/>
  <c r="G77" i="5" s="1"/>
  <c r="H76" i="5"/>
  <c r="I77" i="5" s="1"/>
  <c r="E72" i="5"/>
  <c r="F78" i="5" l="1"/>
  <c r="G78" i="5" s="1"/>
  <c r="H77" i="5"/>
  <c r="I78" i="5" s="1"/>
  <c r="E73" i="5"/>
  <c r="F79" i="5" l="1"/>
  <c r="G79" i="5" s="1"/>
  <c r="H78" i="5"/>
  <c r="I79" i="5" s="1"/>
  <c r="E74" i="5"/>
  <c r="F80" i="5" l="1"/>
  <c r="G80" i="5" s="1"/>
  <c r="H79" i="5"/>
  <c r="I80" i="5" s="1"/>
  <c r="E75" i="5"/>
  <c r="F81" i="5" l="1"/>
  <c r="G81" i="5" s="1"/>
  <c r="H80" i="5"/>
  <c r="I81" i="5" s="1"/>
  <c r="E76" i="5"/>
  <c r="F82" i="5" l="1"/>
  <c r="G82" i="5" s="1"/>
  <c r="H81" i="5"/>
  <c r="I82" i="5" s="1"/>
  <c r="E77" i="5"/>
  <c r="H82" i="5" l="1"/>
  <c r="I83" i="5" s="1"/>
  <c r="F83" i="5"/>
  <c r="G83" i="5" s="1"/>
  <c r="E78" i="5"/>
  <c r="H83" i="5" l="1"/>
  <c r="I84" i="5" s="1"/>
  <c r="F84" i="5"/>
  <c r="G84" i="5" s="1"/>
  <c r="E79" i="5"/>
  <c r="H84" i="5" l="1"/>
  <c r="I85" i="5" s="1"/>
  <c r="F85" i="5"/>
  <c r="G85" i="5" s="1"/>
  <c r="E80" i="5"/>
  <c r="H85" i="5" l="1"/>
  <c r="I86" i="5" s="1"/>
  <c r="F86" i="5"/>
  <c r="G86" i="5" s="1"/>
  <c r="E81" i="5"/>
  <c r="H86" i="5" l="1"/>
  <c r="I87" i="5" s="1"/>
  <c r="F87" i="5"/>
  <c r="G87" i="5" s="1"/>
  <c r="E82" i="5"/>
  <c r="H87" i="5" l="1"/>
  <c r="I88" i="5" s="1"/>
  <c r="F88" i="5"/>
  <c r="G88" i="5" s="1"/>
  <c r="E83" i="5"/>
  <c r="F89" i="5" l="1"/>
  <c r="G89" i="5" s="1"/>
  <c r="H88" i="5"/>
  <c r="I89" i="5" s="1"/>
  <c r="E84" i="5"/>
  <c r="F90" i="5" l="1"/>
  <c r="G90" i="5" s="1"/>
  <c r="H89" i="5"/>
  <c r="I90" i="5" s="1"/>
  <c r="E85" i="5"/>
  <c r="F91" i="5" l="1"/>
  <c r="G91" i="5" s="1"/>
  <c r="H90" i="5"/>
  <c r="I91" i="5" s="1"/>
  <c r="E86" i="5"/>
  <c r="F92" i="5" l="1"/>
  <c r="G92" i="5" s="1"/>
  <c r="H91" i="5"/>
  <c r="I92" i="5" s="1"/>
  <c r="E87" i="5"/>
  <c r="F93" i="5" l="1"/>
  <c r="G93" i="5" s="1"/>
  <c r="H92" i="5"/>
  <c r="I93" i="5" s="1"/>
  <c r="E88" i="5"/>
  <c r="H93" i="5" l="1"/>
  <c r="I94" i="5" s="1"/>
  <c r="F94" i="5"/>
  <c r="G94" i="5" s="1"/>
  <c r="E89" i="5"/>
  <c r="H94" i="5" l="1"/>
  <c r="I95" i="5" s="1"/>
  <c r="F95" i="5"/>
  <c r="G95" i="5" s="1"/>
  <c r="E90" i="5"/>
  <c r="H95" i="5" l="1"/>
  <c r="I96" i="5" s="1"/>
  <c r="F96" i="5"/>
  <c r="G96" i="5" s="1"/>
  <c r="E91" i="5"/>
  <c r="H96" i="5" l="1"/>
  <c r="I97" i="5" s="1"/>
  <c r="F97" i="5"/>
  <c r="G97" i="5" s="1"/>
  <c r="E92" i="5"/>
  <c r="H97" i="5" l="1"/>
  <c r="I98" i="5" s="1"/>
  <c r="F98" i="5"/>
  <c r="G98" i="5" s="1"/>
  <c r="E93" i="5"/>
  <c r="H98" i="5" l="1"/>
  <c r="I99" i="5" s="1"/>
  <c r="F99" i="5"/>
  <c r="G99" i="5" s="1"/>
  <c r="E94" i="5"/>
  <c r="H99" i="5" l="1"/>
  <c r="I100" i="5" s="1"/>
  <c r="F100" i="5"/>
  <c r="G100" i="5" s="1"/>
  <c r="E95" i="5"/>
  <c r="H100" i="5" l="1"/>
  <c r="I101" i="5" s="1"/>
  <c r="F101" i="5"/>
  <c r="G101" i="5" s="1"/>
  <c r="E96" i="5"/>
  <c r="F102" i="5" l="1"/>
  <c r="G102" i="5" s="1"/>
  <c r="H101" i="5"/>
  <c r="I102" i="5" s="1"/>
  <c r="E97" i="5"/>
  <c r="F103" i="5" l="1"/>
  <c r="G103" i="5" s="1"/>
  <c r="H102" i="5"/>
  <c r="I103" i="5" s="1"/>
  <c r="E98" i="5"/>
  <c r="F104" i="5" l="1"/>
  <c r="G104" i="5" s="1"/>
  <c r="H103" i="5"/>
  <c r="I104" i="5" s="1"/>
  <c r="E99" i="5"/>
  <c r="F105" i="5" l="1"/>
  <c r="G105" i="5" s="1"/>
  <c r="H104" i="5"/>
  <c r="I105" i="5" s="1"/>
  <c r="E100" i="5"/>
  <c r="F106" i="5" l="1"/>
  <c r="G106" i="5" s="1"/>
  <c r="H105" i="5"/>
  <c r="I106" i="5" s="1"/>
  <c r="E101" i="5"/>
  <c r="H106" i="5" l="1"/>
  <c r="I107" i="5" s="1"/>
  <c r="F107" i="5"/>
  <c r="G107" i="5" s="1"/>
  <c r="E102" i="5"/>
  <c r="H107" i="5" l="1"/>
  <c r="I108" i="5" s="1"/>
  <c r="F108" i="5"/>
  <c r="G108" i="5" s="1"/>
  <c r="E103" i="5"/>
  <c r="H108" i="5" l="1"/>
  <c r="I109" i="5" s="1"/>
  <c r="F109" i="5"/>
  <c r="G109" i="5" s="1"/>
  <c r="E104" i="5"/>
  <c r="H109" i="5" l="1"/>
  <c r="I110" i="5" s="1"/>
  <c r="F110" i="5"/>
  <c r="G110" i="5" s="1"/>
  <c r="E105" i="5"/>
  <c r="H110" i="5" l="1"/>
  <c r="I111" i="5" s="1"/>
  <c r="F111" i="5"/>
  <c r="G111" i="5" s="1"/>
  <c r="E106" i="5"/>
  <c r="H111" i="5" l="1"/>
  <c r="I112" i="5" s="1"/>
  <c r="F112" i="5"/>
  <c r="G112" i="5" s="1"/>
  <c r="E107" i="5"/>
  <c r="H112" i="5" l="1"/>
  <c r="I113" i="5" s="1"/>
  <c r="F113" i="5"/>
  <c r="G113" i="5" s="1"/>
  <c r="E108" i="5"/>
  <c r="F114" i="5" l="1"/>
  <c r="G114" i="5" s="1"/>
  <c r="H113" i="5"/>
  <c r="I114" i="5" s="1"/>
  <c r="E109" i="5"/>
  <c r="F115" i="5" l="1"/>
  <c r="G115" i="5" s="1"/>
  <c r="H114" i="5"/>
  <c r="I115" i="5" s="1"/>
  <c r="E110" i="5"/>
  <c r="F116" i="5" l="1"/>
  <c r="G116" i="5" s="1"/>
  <c r="H115" i="5"/>
  <c r="I116" i="5" s="1"/>
  <c r="E111" i="5"/>
  <c r="F117" i="5" l="1"/>
  <c r="G117" i="5" s="1"/>
  <c r="H116" i="5"/>
  <c r="I117" i="5" s="1"/>
  <c r="E112" i="5"/>
  <c r="H117" i="5" l="1"/>
  <c r="I118" i="5" s="1"/>
  <c r="F118" i="5"/>
  <c r="G118" i="5" s="1"/>
  <c r="E113" i="5"/>
  <c r="H118" i="5" l="1"/>
  <c r="I119" i="5" s="1"/>
  <c r="F119" i="5"/>
  <c r="G119" i="5" s="1"/>
  <c r="E114" i="5"/>
  <c r="H119" i="5" l="1"/>
  <c r="I120" i="5" s="1"/>
  <c r="F120" i="5"/>
  <c r="G120" i="5" s="1"/>
  <c r="E115" i="5"/>
  <c r="H120" i="5" l="1"/>
  <c r="I121" i="5" s="1"/>
  <c r="F121" i="5"/>
  <c r="G121" i="5" s="1"/>
  <c r="E116" i="5"/>
  <c r="H121" i="5" l="1"/>
  <c r="I122" i="5" s="1"/>
  <c r="F122" i="5"/>
  <c r="G122" i="5" s="1"/>
  <c r="E117" i="5"/>
  <c r="H122" i="5" l="1"/>
  <c r="I123" i="5" s="1"/>
  <c r="F123" i="5"/>
  <c r="G123" i="5" s="1"/>
  <c r="E118" i="5"/>
  <c r="H123" i="5" l="1"/>
  <c r="I124" i="5" s="1"/>
  <c r="F124" i="5"/>
  <c r="G124" i="5" s="1"/>
  <c r="E119" i="5"/>
  <c r="H124" i="5" l="1"/>
  <c r="I125" i="5" s="1"/>
  <c r="F125" i="5"/>
  <c r="G125" i="5" s="1"/>
  <c r="E120" i="5"/>
  <c r="F126" i="5" l="1"/>
  <c r="G126" i="5" s="1"/>
  <c r="H125" i="5"/>
  <c r="I126" i="5" s="1"/>
  <c r="E121" i="5"/>
  <c r="F127" i="5" l="1"/>
  <c r="G127" i="5" s="1"/>
  <c r="H126" i="5"/>
  <c r="I127" i="5" s="1"/>
  <c r="E122" i="5"/>
  <c r="F128" i="5" l="1"/>
  <c r="G128" i="5" s="1"/>
  <c r="H127" i="5"/>
  <c r="I128" i="5" s="1"/>
  <c r="E123" i="5"/>
  <c r="F129" i="5" l="1"/>
  <c r="G129" i="5" s="1"/>
  <c r="H128" i="5"/>
  <c r="I129" i="5" s="1"/>
  <c r="E124" i="5"/>
  <c r="H129" i="5" l="1"/>
  <c r="I130" i="5" s="1"/>
  <c r="F130" i="5"/>
  <c r="G130" i="5" s="1"/>
  <c r="E125" i="5"/>
  <c r="H130" i="5" l="1"/>
  <c r="I131" i="5" s="1"/>
  <c r="F131" i="5"/>
  <c r="G131" i="5" s="1"/>
  <c r="E126" i="5"/>
  <c r="H131" i="5" l="1"/>
  <c r="I132" i="5" s="1"/>
  <c r="F132" i="5"/>
  <c r="G132" i="5" s="1"/>
  <c r="E127" i="5"/>
  <c r="H132" i="5" l="1"/>
  <c r="I133" i="5" s="1"/>
  <c r="F133" i="5"/>
  <c r="G133" i="5" s="1"/>
  <c r="E128" i="5"/>
  <c r="H133" i="5" l="1"/>
  <c r="I134" i="5" s="1"/>
  <c r="F134" i="5"/>
  <c r="G134" i="5" s="1"/>
  <c r="E129" i="5"/>
  <c r="H134" i="5" l="1"/>
  <c r="I135" i="5" s="1"/>
  <c r="F135" i="5"/>
  <c r="G135" i="5" s="1"/>
  <c r="E130" i="5"/>
  <c r="H135" i="5" l="1"/>
  <c r="I136" i="5" s="1"/>
  <c r="F136" i="5"/>
  <c r="G136" i="5" s="1"/>
  <c r="E131" i="5"/>
  <c r="F137" i="5" l="1"/>
  <c r="G137" i="5" s="1"/>
  <c r="H136" i="5"/>
  <c r="I137" i="5" s="1"/>
  <c r="E132" i="5"/>
  <c r="F138" i="5" l="1"/>
  <c r="G138" i="5" s="1"/>
  <c r="H137" i="5"/>
  <c r="I138" i="5" s="1"/>
  <c r="E133" i="5"/>
  <c r="F139" i="5" l="1"/>
  <c r="G139" i="5" s="1"/>
  <c r="H138" i="5"/>
  <c r="I139" i="5" s="1"/>
  <c r="E134" i="5"/>
  <c r="F140" i="5" l="1"/>
  <c r="G140" i="5" s="1"/>
  <c r="H139" i="5"/>
  <c r="I140" i="5" s="1"/>
  <c r="E135" i="5"/>
  <c r="F141" i="5" l="1"/>
  <c r="G141" i="5" s="1"/>
  <c r="H140" i="5"/>
  <c r="I141" i="5" s="1"/>
  <c r="E136" i="5"/>
  <c r="F142" i="5" l="1"/>
  <c r="G142" i="5" s="1"/>
  <c r="H141" i="5"/>
  <c r="I142" i="5" s="1"/>
  <c r="E137" i="5"/>
  <c r="H142" i="5" l="1"/>
  <c r="I143" i="5" s="1"/>
  <c r="F143" i="5"/>
  <c r="G143" i="5" s="1"/>
  <c r="E138" i="5"/>
  <c r="H143" i="5" l="1"/>
  <c r="I144" i="5" s="1"/>
  <c r="F144" i="5"/>
  <c r="G144" i="5" s="1"/>
  <c r="E139" i="5"/>
  <c r="H144" i="5" l="1"/>
  <c r="I145" i="5" s="1"/>
  <c r="F145" i="5"/>
  <c r="G145" i="5" s="1"/>
  <c r="H145" i="5" s="1"/>
  <c r="E140" i="5"/>
  <c r="E141" i="5" l="1"/>
  <c r="E142" i="5" l="1"/>
  <c r="E143" i="5" l="1"/>
  <c r="E144" i="5" l="1"/>
  <c r="E14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35249D-B81D-4FA9-9FD7-7E1C1DC2465D}" name="myjnia" type="6" refreshedVersion="8" background="1" saveData="1">
    <textPr codePage="852" sourceFile="E:\xamp\htdocs\kod\mat\matury - moje\2020_lipiec(ok)\myjnia.txt" decimal="," thousands=" " semicolon="1">
      <textFields count="3">
        <textField/>
        <textField/>
        <textField/>
      </textFields>
    </textPr>
  </connection>
  <connection id="2" xr16:uid="{844200BE-3BD7-4636-8F0F-8B52834B493F}" name="myjnia1" type="6" refreshedVersion="8" background="1" saveData="1">
    <textPr codePage="852" sourceFile="E:\xamp\htdocs\kod\mat\matury - moje\2020_lipiec(ok)\myjnia.txt" decimal="," thousands=" " semicolon="1">
      <textFields count="3">
        <textField/>
        <textField/>
        <textField/>
      </textFields>
    </textPr>
  </connection>
  <connection id="3" xr16:uid="{95A91B84-2B70-4D7E-B40B-39C87455C72E}" name="myjnia11" type="6" refreshedVersion="8" background="1" saveData="1">
    <textPr codePage="852" sourceFile="E:\xamp\htdocs\kod\mat\matury - moje\2020_lipiec(ok)\myjnia.txt" decimal="," thousands=" " semicolon="1">
      <textFields count="3">
        <textField/>
        <textField/>
        <textField/>
      </textFields>
    </textPr>
  </connection>
  <connection id="4" xr16:uid="{13E387F7-5E5E-454E-8D58-176B83E61A8D}" name="myjnia111" type="6" refreshedVersion="8" background="1" saveData="1">
    <textPr codePage="852" sourceFile="E:\xamp\htdocs\kod\mat\matury - moje\2020_lipiec(ok)\myjnia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<sst xmlns="http://schemas.openxmlformats.org/spreadsheetml/2006/main" count="628" uniqueCount="186">
  <si>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</si>
  <si>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</si>
  <si>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</si>
  <si>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</si>
  <si>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</si>
  <si>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</si>
  <si>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</si>
  <si>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</si>
  <si>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</si>
  <si>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</si>
  <si>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</si>
  <si>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</si>
  <si>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</si>
  <si>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</si>
  <si>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</si>
  <si>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</si>
  <si>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</si>
  <si>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</si>
  <si>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</si>
  <si>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</si>
  <si>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</si>
  <si>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</si>
  <si>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</si>
  <si>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</si>
  <si>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</si>
  <si>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</si>
  <si>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</si>
  <si>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</si>
  <si>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</si>
  <si>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</si>
  <si>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</si>
  <si>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</si>
  <si>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</si>
  <si>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</si>
  <si>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</si>
  <si>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</si>
  <si>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</si>
  <si>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</si>
  <si>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</si>
  <si>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</si>
  <si>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</si>
  <si>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</si>
  <si>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</si>
  <si>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</si>
  <si>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</si>
  <si>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</si>
  <si>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</si>
  <si>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</si>
  <si>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</si>
  <si>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</si>
  <si>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</si>
  <si>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</si>
  <si>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</si>
  <si>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</si>
  <si>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</si>
  <si>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</si>
  <si>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</si>
  <si>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</si>
  <si>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</si>
  <si>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</si>
  <si>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</si>
  <si>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</si>
  <si>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</si>
  <si>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</si>
  <si>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</si>
  <si>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</si>
  <si>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</si>
  <si>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</si>
  <si>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</si>
  <si>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</si>
  <si>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</si>
  <si>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</si>
  <si>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</si>
  <si>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</si>
  <si>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</si>
  <si>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</si>
  <si>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</si>
  <si>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</si>
  <si>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</si>
  <si>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</si>
  <si>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</si>
  <si>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</si>
  <si>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</si>
  <si>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</si>
  <si>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</si>
  <si>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</si>
  <si>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</si>
  <si>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</si>
  <si>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</si>
  <si>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</si>
  <si>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</si>
  <si>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</si>
  <si>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</si>
  <si>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</si>
  <si>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</si>
  <si>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</si>
  <si>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</si>
  <si>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</si>
  <si>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</si>
  <si>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</si>
  <si>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</si>
  <si>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</si>
  <si>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</si>
  <si>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</si>
  <si>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</si>
  <si>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</si>
  <si>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</si>
  <si>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</si>
  <si>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</si>
  <si>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</si>
  <si>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</si>
  <si>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</si>
  <si>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</si>
  <si>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</si>
  <si>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</si>
  <si>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</si>
  <si>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</si>
  <si>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</si>
  <si>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</si>
  <si>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</si>
  <si>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</si>
  <si>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</si>
  <si>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</si>
  <si>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</si>
  <si>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</si>
  <si>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</si>
  <si>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</si>
  <si>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</si>
  <si>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</si>
  <si>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</si>
  <si>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</si>
  <si>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</si>
  <si>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</si>
  <si>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</si>
  <si>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</si>
  <si>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</si>
  <si>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</si>
  <si>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</si>
  <si>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</si>
  <si>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</si>
  <si>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</si>
  <si>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</si>
  <si>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</si>
  <si>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</si>
  <si>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numer</t>
  </si>
  <si>
    <t>czas od poprzedni</t>
  </si>
  <si>
    <t>czas obsługi</t>
  </si>
  <si>
    <t>czas obsługi (program)</t>
  </si>
  <si>
    <t>Etykiety wierszy</t>
  </si>
  <si>
    <t>Suma końcowa</t>
  </si>
  <si>
    <t>Liczba z numer</t>
  </si>
  <si>
    <t>program</t>
  </si>
  <si>
    <t>Liczba klientów</t>
  </si>
  <si>
    <t>Miasto</t>
  </si>
  <si>
    <t>AE</t>
  </si>
  <si>
    <t>AG</t>
  </si>
  <si>
    <t>AH</t>
  </si>
  <si>
    <t>BA</t>
  </si>
  <si>
    <t>BD</t>
  </si>
  <si>
    <t>BM</t>
  </si>
  <si>
    <t>CC</t>
  </si>
  <si>
    <t>DA</t>
  </si>
  <si>
    <t>EF</t>
  </si>
  <si>
    <t>GA</t>
  </si>
  <si>
    <t>GB</t>
  </si>
  <si>
    <t>GH</t>
  </si>
  <si>
    <t>HA</t>
  </si>
  <si>
    <t>HP</t>
  </si>
  <si>
    <t>IC</t>
  </si>
  <si>
    <t>KI</t>
  </si>
  <si>
    <t>KJ</t>
  </si>
  <si>
    <t>LN</t>
  </si>
  <si>
    <t>MN</t>
  </si>
  <si>
    <t>NK</t>
  </si>
  <si>
    <t>PM</t>
  </si>
  <si>
    <t>miast z których przyjechały 2 samochódy:</t>
  </si>
  <si>
    <t>miast z których przyjechał 1 samochód:</t>
  </si>
  <si>
    <t>minuty</t>
  </si>
  <si>
    <t>przyjazd</t>
  </si>
  <si>
    <t>przed dwudziesta</t>
  </si>
  <si>
    <t>a) ilu przed 20:00</t>
  </si>
  <si>
    <t>b)</t>
  </si>
  <si>
    <t>obsluga poprzedniego (m)</t>
  </si>
  <si>
    <t>czas zajety</t>
  </si>
  <si>
    <t>kolejka dla</t>
  </si>
  <si>
    <t>poprzedni &gt; 5, rezygnuje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</si>
</sst>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8"/>
      <color rgb="FF3F3F3F"/>
      <name val="Calibri"/>
      <family val="2"/>
      <charset val="238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5" fillId="2" borderId="1" xfId="1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6" fillId="2" borderId="1" xfId="1" applyFont="1" applyAlignment="1">
      <alignment horizontal="center" vertical="center"/>
    </xf>
    <xf numFmtId="0" fontId="0" fillId="0" borderId="0" xfId="0" pivotButton="1" applyFont="1"/>
    <xf numFmtId="0" fontId="0" fillId="0" borderId="0" xfId="0" applyFont="1"/>
    <xf numFmtId="0" fontId="7" fillId="2" borderId="1" xfId="1" applyFont="1" applyAlignment="1">
      <alignment horizontal="center" vertical="center"/>
    </xf>
    <xf numFmtId="165" fontId="7" fillId="2" borderId="1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8" fillId="2" borderId="1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2" xfId="2" applyFont="1" applyAlignment="1">
      <alignment horizontal="center" vertical="center"/>
    </xf>
    <xf numFmtId="165" fontId="9" fillId="3" borderId="2" xfId="2" applyNumberFormat="1" applyFont="1" applyAlignment="1">
      <alignment horizontal="center" vertical="center"/>
    </xf>
    <xf numFmtId="164" fontId="9" fillId="3" borderId="2" xfId="2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0" fillId="3" borderId="2" xfId="2" applyFont="1" applyAlignment="1">
      <alignment horizontal="center" vertical="center"/>
    </xf>
    <xf numFmtId="165" fontId="10" fillId="3" borderId="2" xfId="2" applyNumberFormat="1" applyFont="1" applyAlignment="1">
      <alignment horizontal="center" vertical="center"/>
    </xf>
    <xf numFmtId="164" fontId="10" fillId="3" borderId="2" xfId="2" applyNumberFormat="1" applyFont="1" applyAlignment="1">
      <alignment horizontal="center" vertical="center"/>
    </xf>
    <xf numFmtId="0" fontId="8" fillId="2" borderId="1" xfId="1" applyFont="1" applyAlignment="1">
      <alignment horizontal="center" vertical="center" wrapText="1"/>
    </xf>
    <xf numFmtId="165" fontId="8" fillId="2" borderId="1" xfId="1" applyNumberFormat="1" applyFont="1" applyAlignment="1">
      <alignment horizontal="center" vertical="center" wrapText="1"/>
    </xf>
    <xf numFmtId="164" fontId="8" fillId="2" borderId="1" xfId="1" applyNumberFormat="1" applyFont="1" applyAlignment="1">
      <alignment horizontal="center" vertical="center" wrapText="1"/>
    </xf>
    <xf numFmtId="1" fontId="8" fillId="2" borderId="1" xfId="1" applyNumberFormat="1" applyFont="1" applyAlignment="1">
      <alignment horizontal="center" vertical="center" wrapText="1"/>
    </xf>
  </cellXfs>
  <cellStyles count="3">
    <cellStyle name="Dane wejściowe" xfId="1" builtinId="20"/>
    <cellStyle name="Dane wyjściowe" xfId="2" builtinId="21"/>
    <cellStyle name="Normalny" xfId="0" builtinId="0"/>
  </cellStyles>
  <dxfs count="10"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0.649256828707" createdVersion="8" refreshedVersion="8" minRefreshableVersion="3" recordCount="145" xr:uid="{5A0EF973-B73E-4DE8-977C-2D4B83DF0634}">
  <cacheSource type="worksheet">
    <worksheetSource ref="B1:C1048576" sheet="5.1"/>
  </cacheSource>
  <cacheFields count="2">
    <cacheField name="czas obsługi (program)" numFmtId="0">
      <sharedItems containsString="0" containsBlank="1" containsNumber="1" containsInteger="1" minValue="1" maxValue="15" count="16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  <m/>
      </sharedItems>
    </cacheField>
    <cacheField name="numer" numFmtId="0">
      <sharedItems containsBlank="1" count="145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0.650851620368" createdVersion="8" refreshedVersion="8" minRefreshableVersion="3" recordCount="145" xr:uid="{098A3C44-3BF1-41F2-A86B-19A8C46635FB}">
  <cacheSource type="worksheet">
    <worksheetSource ref="C1:D1048576" sheet="5.2"/>
  </cacheSource>
  <cacheFields count="2">
    <cacheField name="numer" numFmtId="0">
      <sharedItems containsBlank="1" count="145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  <m/>
      </sharedItems>
    </cacheField>
    <cacheField name="Miasto" numFmtId="0">
      <sharedItems containsBlank="1" count="108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</r>
  <r>
    <x v="1"/>
    <x v="1"/>
  </r>
  <r>
    <x v="2"/>
    <x v="2"/>
  </r>
  <r>
    <x v="3"/>
    <x v="3"/>
  </r>
  <r>
    <x v="4"/>
    <x v="4"/>
  </r>
  <r>
    <x v="5"/>
    <x v="5"/>
  </r>
  <r>
    <x v="2"/>
    <x v="6"/>
  </r>
  <r>
    <x v="4"/>
    <x v="7"/>
  </r>
  <r>
    <x v="3"/>
    <x v="8"/>
  </r>
  <r>
    <x v="6"/>
    <x v="9"/>
  </r>
  <r>
    <x v="6"/>
    <x v="10"/>
  </r>
  <r>
    <x v="5"/>
    <x v="11"/>
  </r>
  <r>
    <x v="7"/>
    <x v="12"/>
  </r>
  <r>
    <x v="8"/>
    <x v="13"/>
  </r>
  <r>
    <x v="4"/>
    <x v="14"/>
  </r>
  <r>
    <x v="4"/>
    <x v="15"/>
  </r>
  <r>
    <x v="3"/>
    <x v="16"/>
  </r>
  <r>
    <x v="2"/>
    <x v="17"/>
  </r>
  <r>
    <x v="1"/>
    <x v="18"/>
  </r>
  <r>
    <x v="5"/>
    <x v="19"/>
  </r>
  <r>
    <x v="9"/>
    <x v="20"/>
  </r>
  <r>
    <x v="7"/>
    <x v="21"/>
  </r>
  <r>
    <x v="8"/>
    <x v="22"/>
  </r>
  <r>
    <x v="1"/>
    <x v="23"/>
  </r>
  <r>
    <x v="10"/>
    <x v="24"/>
  </r>
  <r>
    <x v="8"/>
    <x v="25"/>
  </r>
  <r>
    <x v="6"/>
    <x v="26"/>
  </r>
  <r>
    <x v="7"/>
    <x v="27"/>
  </r>
  <r>
    <x v="10"/>
    <x v="28"/>
  </r>
  <r>
    <x v="11"/>
    <x v="29"/>
  </r>
  <r>
    <x v="3"/>
    <x v="30"/>
  </r>
  <r>
    <x v="5"/>
    <x v="31"/>
  </r>
  <r>
    <x v="12"/>
    <x v="32"/>
  </r>
  <r>
    <x v="0"/>
    <x v="33"/>
  </r>
  <r>
    <x v="7"/>
    <x v="34"/>
  </r>
  <r>
    <x v="0"/>
    <x v="35"/>
  </r>
  <r>
    <x v="13"/>
    <x v="36"/>
  </r>
  <r>
    <x v="0"/>
    <x v="37"/>
  </r>
  <r>
    <x v="10"/>
    <x v="38"/>
  </r>
  <r>
    <x v="0"/>
    <x v="39"/>
  </r>
  <r>
    <x v="11"/>
    <x v="40"/>
  </r>
  <r>
    <x v="12"/>
    <x v="41"/>
  </r>
  <r>
    <x v="1"/>
    <x v="42"/>
  </r>
  <r>
    <x v="11"/>
    <x v="43"/>
  </r>
  <r>
    <x v="2"/>
    <x v="44"/>
  </r>
  <r>
    <x v="8"/>
    <x v="45"/>
  </r>
  <r>
    <x v="5"/>
    <x v="46"/>
  </r>
  <r>
    <x v="1"/>
    <x v="47"/>
  </r>
  <r>
    <x v="11"/>
    <x v="48"/>
  </r>
  <r>
    <x v="14"/>
    <x v="49"/>
  </r>
  <r>
    <x v="2"/>
    <x v="50"/>
  </r>
  <r>
    <x v="6"/>
    <x v="51"/>
  </r>
  <r>
    <x v="11"/>
    <x v="52"/>
  </r>
  <r>
    <x v="6"/>
    <x v="53"/>
  </r>
  <r>
    <x v="1"/>
    <x v="54"/>
  </r>
  <r>
    <x v="4"/>
    <x v="55"/>
  </r>
  <r>
    <x v="2"/>
    <x v="56"/>
  </r>
  <r>
    <x v="10"/>
    <x v="57"/>
  </r>
  <r>
    <x v="0"/>
    <x v="58"/>
  </r>
  <r>
    <x v="10"/>
    <x v="59"/>
  </r>
  <r>
    <x v="6"/>
    <x v="60"/>
  </r>
  <r>
    <x v="5"/>
    <x v="61"/>
  </r>
  <r>
    <x v="7"/>
    <x v="62"/>
  </r>
  <r>
    <x v="11"/>
    <x v="63"/>
  </r>
  <r>
    <x v="9"/>
    <x v="64"/>
  </r>
  <r>
    <x v="13"/>
    <x v="65"/>
  </r>
  <r>
    <x v="7"/>
    <x v="66"/>
  </r>
  <r>
    <x v="4"/>
    <x v="67"/>
  </r>
  <r>
    <x v="8"/>
    <x v="68"/>
  </r>
  <r>
    <x v="6"/>
    <x v="69"/>
  </r>
  <r>
    <x v="13"/>
    <x v="70"/>
  </r>
  <r>
    <x v="9"/>
    <x v="71"/>
  </r>
  <r>
    <x v="12"/>
    <x v="72"/>
  </r>
  <r>
    <x v="6"/>
    <x v="73"/>
  </r>
  <r>
    <x v="4"/>
    <x v="74"/>
  </r>
  <r>
    <x v="4"/>
    <x v="75"/>
  </r>
  <r>
    <x v="6"/>
    <x v="76"/>
  </r>
  <r>
    <x v="7"/>
    <x v="77"/>
  </r>
  <r>
    <x v="12"/>
    <x v="78"/>
  </r>
  <r>
    <x v="3"/>
    <x v="79"/>
  </r>
  <r>
    <x v="13"/>
    <x v="80"/>
  </r>
  <r>
    <x v="6"/>
    <x v="81"/>
  </r>
  <r>
    <x v="14"/>
    <x v="82"/>
  </r>
  <r>
    <x v="6"/>
    <x v="83"/>
  </r>
  <r>
    <x v="11"/>
    <x v="84"/>
  </r>
  <r>
    <x v="10"/>
    <x v="85"/>
  </r>
  <r>
    <x v="7"/>
    <x v="86"/>
  </r>
  <r>
    <x v="13"/>
    <x v="87"/>
  </r>
  <r>
    <x v="12"/>
    <x v="88"/>
  </r>
  <r>
    <x v="6"/>
    <x v="89"/>
  </r>
  <r>
    <x v="7"/>
    <x v="90"/>
  </r>
  <r>
    <x v="13"/>
    <x v="91"/>
  </r>
  <r>
    <x v="14"/>
    <x v="92"/>
  </r>
  <r>
    <x v="5"/>
    <x v="93"/>
  </r>
  <r>
    <x v="11"/>
    <x v="94"/>
  </r>
  <r>
    <x v="10"/>
    <x v="95"/>
  </r>
  <r>
    <x v="9"/>
    <x v="96"/>
  </r>
  <r>
    <x v="4"/>
    <x v="97"/>
  </r>
  <r>
    <x v="11"/>
    <x v="98"/>
  </r>
  <r>
    <x v="11"/>
    <x v="99"/>
  </r>
  <r>
    <x v="8"/>
    <x v="100"/>
  </r>
  <r>
    <x v="4"/>
    <x v="101"/>
  </r>
  <r>
    <x v="7"/>
    <x v="102"/>
  </r>
  <r>
    <x v="11"/>
    <x v="103"/>
  </r>
  <r>
    <x v="12"/>
    <x v="104"/>
  </r>
  <r>
    <x v="8"/>
    <x v="105"/>
  </r>
  <r>
    <x v="7"/>
    <x v="106"/>
  </r>
  <r>
    <x v="11"/>
    <x v="107"/>
  </r>
  <r>
    <x v="6"/>
    <x v="108"/>
  </r>
  <r>
    <x v="5"/>
    <x v="109"/>
  </r>
  <r>
    <x v="3"/>
    <x v="110"/>
  </r>
  <r>
    <x v="14"/>
    <x v="111"/>
  </r>
  <r>
    <x v="13"/>
    <x v="112"/>
  </r>
  <r>
    <x v="11"/>
    <x v="113"/>
  </r>
  <r>
    <x v="10"/>
    <x v="114"/>
  </r>
  <r>
    <x v="7"/>
    <x v="115"/>
  </r>
  <r>
    <x v="1"/>
    <x v="116"/>
  </r>
  <r>
    <x v="11"/>
    <x v="117"/>
  </r>
  <r>
    <x v="11"/>
    <x v="118"/>
  </r>
  <r>
    <x v="10"/>
    <x v="119"/>
  </r>
  <r>
    <x v="8"/>
    <x v="120"/>
  </r>
  <r>
    <x v="2"/>
    <x v="121"/>
  </r>
  <r>
    <x v="4"/>
    <x v="122"/>
  </r>
  <r>
    <x v="10"/>
    <x v="123"/>
  </r>
  <r>
    <x v="12"/>
    <x v="124"/>
  </r>
  <r>
    <x v="3"/>
    <x v="125"/>
  </r>
  <r>
    <x v="3"/>
    <x v="126"/>
  </r>
  <r>
    <x v="5"/>
    <x v="127"/>
  </r>
  <r>
    <x v="8"/>
    <x v="128"/>
  </r>
  <r>
    <x v="3"/>
    <x v="129"/>
  </r>
  <r>
    <x v="14"/>
    <x v="130"/>
  </r>
  <r>
    <x v="6"/>
    <x v="131"/>
  </r>
  <r>
    <x v="5"/>
    <x v="132"/>
  </r>
  <r>
    <x v="11"/>
    <x v="133"/>
  </r>
  <r>
    <x v="2"/>
    <x v="134"/>
  </r>
  <r>
    <x v="5"/>
    <x v="135"/>
  </r>
  <r>
    <x v="12"/>
    <x v="136"/>
  </r>
  <r>
    <x v="10"/>
    <x v="137"/>
  </r>
  <r>
    <x v="12"/>
    <x v="138"/>
  </r>
  <r>
    <x v="8"/>
    <x v="139"/>
  </r>
  <r>
    <x v="5"/>
    <x v="140"/>
  </r>
  <r>
    <x v="14"/>
    <x v="141"/>
  </r>
  <r>
    <x v="9"/>
    <x v="142"/>
  </r>
  <r>
    <x v="9"/>
    <x v="143"/>
  </r>
  <r>
    <x v="15"/>
    <x v="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11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26"/>
  </r>
  <r>
    <x v="45"/>
    <x v="43"/>
  </r>
  <r>
    <x v="46"/>
    <x v="44"/>
  </r>
  <r>
    <x v="47"/>
    <x v="45"/>
  </r>
  <r>
    <x v="48"/>
    <x v="46"/>
  </r>
  <r>
    <x v="49"/>
    <x v="8"/>
  </r>
  <r>
    <x v="50"/>
    <x v="47"/>
  </r>
  <r>
    <x v="51"/>
    <x v="48"/>
  </r>
  <r>
    <x v="52"/>
    <x v="8"/>
  </r>
  <r>
    <x v="53"/>
    <x v="49"/>
  </r>
  <r>
    <x v="54"/>
    <x v="50"/>
  </r>
  <r>
    <x v="55"/>
    <x v="51"/>
  </r>
  <r>
    <x v="56"/>
    <x v="40"/>
  </r>
  <r>
    <x v="57"/>
    <x v="52"/>
  </r>
  <r>
    <x v="58"/>
    <x v="12"/>
  </r>
  <r>
    <x v="59"/>
    <x v="53"/>
  </r>
  <r>
    <x v="60"/>
    <x v="54"/>
  </r>
  <r>
    <x v="61"/>
    <x v="40"/>
  </r>
  <r>
    <x v="62"/>
    <x v="21"/>
  </r>
  <r>
    <x v="63"/>
    <x v="55"/>
  </r>
  <r>
    <x v="64"/>
    <x v="44"/>
  </r>
  <r>
    <x v="65"/>
    <x v="56"/>
  </r>
  <r>
    <x v="66"/>
    <x v="45"/>
  </r>
  <r>
    <x v="67"/>
    <x v="57"/>
  </r>
  <r>
    <x v="68"/>
    <x v="56"/>
  </r>
  <r>
    <x v="69"/>
    <x v="58"/>
  </r>
  <r>
    <x v="70"/>
    <x v="59"/>
  </r>
  <r>
    <x v="71"/>
    <x v="15"/>
  </r>
  <r>
    <x v="72"/>
    <x v="60"/>
  </r>
  <r>
    <x v="73"/>
    <x v="14"/>
  </r>
  <r>
    <x v="74"/>
    <x v="61"/>
  </r>
  <r>
    <x v="75"/>
    <x v="62"/>
  </r>
  <r>
    <x v="76"/>
    <x v="63"/>
  </r>
  <r>
    <x v="77"/>
    <x v="45"/>
  </r>
  <r>
    <x v="78"/>
    <x v="64"/>
  </r>
  <r>
    <x v="79"/>
    <x v="65"/>
  </r>
  <r>
    <x v="80"/>
    <x v="35"/>
  </r>
  <r>
    <x v="81"/>
    <x v="66"/>
  </r>
  <r>
    <x v="82"/>
    <x v="67"/>
  </r>
  <r>
    <x v="83"/>
    <x v="28"/>
  </r>
  <r>
    <x v="84"/>
    <x v="68"/>
  </r>
  <r>
    <x v="85"/>
    <x v="69"/>
  </r>
  <r>
    <x v="86"/>
    <x v="70"/>
  </r>
  <r>
    <x v="87"/>
    <x v="23"/>
  </r>
  <r>
    <x v="88"/>
    <x v="47"/>
  </r>
  <r>
    <x v="89"/>
    <x v="71"/>
  </r>
  <r>
    <x v="90"/>
    <x v="67"/>
  </r>
  <r>
    <x v="91"/>
    <x v="15"/>
  </r>
  <r>
    <x v="92"/>
    <x v="72"/>
  </r>
  <r>
    <x v="93"/>
    <x v="73"/>
  </r>
  <r>
    <x v="94"/>
    <x v="74"/>
  </r>
  <r>
    <x v="95"/>
    <x v="75"/>
  </r>
  <r>
    <x v="96"/>
    <x v="76"/>
  </r>
  <r>
    <x v="97"/>
    <x v="77"/>
  </r>
  <r>
    <x v="98"/>
    <x v="78"/>
  </r>
  <r>
    <x v="99"/>
    <x v="79"/>
  </r>
  <r>
    <x v="100"/>
    <x v="66"/>
  </r>
  <r>
    <x v="101"/>
    <x v="80"/>
  </r>
  <r>
    <x v="102"/>
    <x v="81"/>
  </r>
  <r>
    <x v="103"/>
    <x v="18"/>
  </r>
  <r>
    <x v="104"/>
    <x v="82"/>
  </r>
  <r>
    <x v="105"/>
    <x v="41"/>
  </r>
  <r>
    <x v="106"/>
    <x v="83"/>
  </r>
  <r>
    <x v="107"/>
    <x v="84"/>
  </r>
  <r>
    <x v="108"/>
    <x v="85"/>
  </r>
  <r>
    <x v="109"/>
    <x v="80"/>
  </r>
  <r>
    <x v="110"/>
    <x v="86"/>
  </r>
  <r>
    <x v="111"/>
    <x v="87"/>
  </r>
  <r>
    <x v="112"/>
    <x v="69"/>
  </r>
  <r>
    <x v="113"/>
    <x v="88"/>
  </r>
  <r>
    <x v="114"/>
    <x v="89"/>
  </r>
  <r>
    <x v="115"/>
    <x v="67"/>
  </r>
  <r>
    <x v="116"/>
    <x v="90"/>
  </r>
  <r>
    <x v="117"/>
    <x v="91"/>
  </r>
  <r>
    <x v="118"/>
    <x v="92"/>
  </r>
  <r>
    <x v="119"/>
    <x v="93"/>
  </r>
  <r>
    <x v="120"/>
    <x v="94"/>
  </r>
  <r>
    <x v="121"/>
    <x v="95"/>
  </r>
  <r>
    <x v="122"/>
    <x v="23"/>
  </r>
  <r>
    <x v="123"/>
    <x v="96"/>
  </r>
  <r>
    <x v="124"/>
    <x v="91"/>
  </r>
  <r>
    <x v="125"/>
    <x v="97"/>
  </r>
  <r>
    <x v="126"/>
    <x v="30"/>
  </r>
  <r>
    <x v="127"/>
    <x v="98"/>
  </r>
  <r>
    <x v="128"/>
    <x v="22"/>
  </r>
  <r>
    <x v="129"/>
    <x v="99"/>
  </r>
  <r>
    <x v="130"/>
    <x v="100"/>
  </r>
  <r>
    <x v="131"/>
    <x v="101"/>
  </r>
  <r>
    <x v="132"/>
    <x v="44"/>
  </r>
  <r>
    <x v="133"/>
    <x v="62"/>
  </r>
  <r>
    <x v="134"/>
    <x v="102"/>
  </r>
  <r>
    <x v="135"/>
    <x v="103"/>
  </r>
  <r>
    <x v="136"/>
    <x v="75"/>
  </r>
  <r>
    <x v="137"/>
    <x v="46"/>
  </r>
  <r>
    <x v="138"/>
    <x v="104"/>
  </r>
  <r>
    <x v="139"/>
    <x v="105"/>
  </r>
  <r>
    <x v="140"/>
    <x v="33"/>
  </r>
  <r>
    <x v="141"/>
    <x v="33"/>
  </r>
  <r>
    <x v="142"/>
    <x v="102"/>
  </r>
  <r>
    <x v="143"/>
    <x v="106"/>
  </r>
  <r>
    <x v="144"/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58343-DB15-4526-958A-A125F01643B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program">
  <location ref="E2:F18" firstHeaderRow="1" firstDataRow="1" firstDataCol="1"/>
  <pivotFields count="2">
    <pivotField axis="axisRow" showAll="0">
      <items count="17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h="1" x="15"/>
        <item t="default"/>
      </items>
    </pivotField>
    <pivotField dataField="1" showAll="0">
      <items count="146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x="14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klientów" fld="1" subtotal="count" baseField="0" baseItem="0"/>
  </dataFields>
  <formats count="2">
    <format dxfId="9">
      <pivotArea collapsedLevelsAreSubtotals="1" fieldPosition="0">
        <references count="1">
          <reference field="0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B928A-A2A0-4FBE-A892-A6D28AA79CB9}" name="Tabela przestawna2" cacheId="1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F3:G24" firstHeaderRow="1" firstDataRow="1" firstDataCol="1"/>
  <pivotFields count="2">
    <pivotField dataField="1" showAll="0">
      <items count="146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x="144"/>
        <item t="default"/>
      </items>
    </pivotField>
    <pivotField axis="axisRow" showAll="0" measureFilter="1">
      <items count="109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x="107"/>
        <item t="default"/>
      </items>
    </pivotField>
  </pivotFields>
  <rowFields count="1">
    <field x="1"/>
  </rowFields>
  <rowItems count="21">
    <i>
      <x v="2"/>
    </i>
    <i>
      <x v="4"/>
    </i>
    <i>
      <x v="5"/>
    </i>
    <i>
      <x v="9"/>
    </i>
    <i>
      <x v="11"/>
    </i>
    <i>
      <x v="15"/>
    </i>
    <i>
      <x v="18"/>
    </i>
    <i>
      <x v="25"/>
    </i>
    <i>
      <x v="34"/>
    </i>
    <i>
      <x v="47"/>
    </i>
    <i>
      <x v="48"/>
    </i>
    <i>
      <x v="51"/>
    </i>
    <i>
      <x v="56"/>
    </i>
    <i>
      <x v="61"/>
    </i>
    <i>
      <x v="63"/>
    </i>
    <i>
      <x v="71"/>
    </i>
    <i>
      <x v="72"/>
    </i>
    <i>
      <x v="82"/>
    </i>
    <i>
      <x v="88"/>
    </i>
    <i>
      <x v="91"/>
    </i>
    <i>
      <x v="105"/>
    </i>
  </rowItems>
  <colItems count="1">
    <i/>
  </colItems>
  <dataFields count="1">
    <dataField name="Liczba z numer" fld="0" subtotal="count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1" count="8">
            <x v="100"/>
            <x v="101"/>
            <x v="102"/>
            <x v="103"/>
            <x v="104"/>
            <x v="105"/>
            <x v="106"/>
            <x v="107"/>
          </reference>
        </references>
      </pivotArea>
    </format>
    <format dxfId="2">
      <pivotArea dataOnly="0" labelOnly="1" grandRow="1" outline="0" fieldPosition="0"/>
    </format>
    <format dxfId="1">
      <pivotArea field="1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valueEqual" evalOrder="-1" id="2" iMeasureFld="0">
      <autoFilter ref="A1">
        <filterColumn colId="0">
          <customFilters>
            <customFilter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4FBFF4C9-7872-4611-B11C-1779E174AD4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2" xr16:uid="{D1CA49C0-284D-4D53-B6C2-2EE47C77075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3" xr16:uid="{5B4D4BDB-44E7-450E-A8AB-B1EBB9523D9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4" xr16:uid="{922AFDEC-05AC-4255-AE55-CD70C826CF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image" Target="../media/image1.jpeg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image" Target="../media/image2.png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image" Target="../media/image2.png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"/>
  <sheetViews>
    <sheetView workbookViewId="0">
      <selection activeCell="E2" sqref="E2:F17"/>
    </sheetView>
  </sheetViews>
  <sheetFormatPr defaultRowHeight="18.75" x14ac:dyDescent="0.25"/>
  <cols>
    <col min="1" max="1" width="24" style="2" customWidth="1"/>
    <col min="2" max="2" width="18" style="2" customWidth="1"/>
    <col min="3" max="3" width="14.5703125" style="2" customWidth="1"/>
    <col min="4" max="4" width="9.140625" style="2"/>
    <col min="5" max="5" width="17.7109375" style="2" bestFit="1" customWidth="1"/>
    <col min="6" max="6" width="14" style="2" bestFit="1" customWidth="1"/>
    <col min="7" max="16384" width="9.140625" style="2"/>
  </cols>
  <sheetData>
    <row r="1" spans="1:7" s="4" customFormat="1" ht="48" customHeight="1" x14ac:dyDescent="0.25">
      <c r="A1" s="4" t="s">
        <v>145</v>
      </c>
      <c r="B1" s="4" t="s">
        <v>147</v>
      </c>
      <c r="C1" s="4" t="s">
        <v>144</v>
      </c>
    </row>
    <row r="2" spans="1:7" x14ac:dyDescent="0.25">
      <c r="A2" s="2">
        <v>3</v>
      </c>
      <c r="B2" s="2">
        <v>5</v>
      </c>
      <c r="C2" s="2" t="s">
        <v>0</v>
      </c>
      <c r="E2" s="6" t="s">
        <v>151</v>
      </c>
      <c r="F2" t="s">
        <v>152</v>
      </c>
      <c r="G2"/>
    </row>
    <row r="3" spans="1:7" x14ac:dyDescent="0.25">
      <c r="A3" s="2">
        <v>12</v>
      </c>
      <c r="B3" s="2">
        <v>13</v>
      </c>
      <c r="C3" s="2" t="s">
        <v>1</v>
      </c>
      <c r="E3" s="8">
        <v>1</v>
      </c>
      <c r="F3" s="9">
        <v>11</v>
      </c>
      <c r="G3"/>
    </row>
    <row r="4" spans="1:7" x14ac:dyDescent="0.25">
      <c r="A4" s="2">
        <v>1</v>
      </c>
      <c r="B4" s="2">
        <v>10</v>
      </c>
      <c r="C4" s="2" t="s">
        <v>2</v>
      </c>
      <c r="E4" s="8">
        <v>2</v>
      </c>
      <c r="F4" s="9">
        <v>9</v>
      </c>
      <c r="G4"/>
    </row>
    <row r="5" spans="1:7" x14ac:dyDescent="0.25">
      <c r="A5" s="2">
        <v>7</v>
      </c>
      <c r="B5" s="2">
        <v>2</v>
      </c>
      <c r="C5" s="2" t="s">
        <v>3</v>
      </c>
      <c r="E5" s="8">
        <v>3</v>
      </c>
      <c r="F5" s="9">
        <v>9</v>
      </c>
      <c r="G5"/>
    </row>
    <row r="6" spans="1:7" x14ac:dyDescent="0.25">
      <c r="A6" s="2">
        <v>10</v>
      </c>
      <c r="B6" s="2">
        <v>7</v>
      </c>
      <c r="C6" s="2" t="s">
        <v>4</v>
      </c>
      <c r="E6" s="8">
        <v>4</v>
      </c>
      <c r="F6" s="9">
        <v>7</v>
      </c>
      <c r="G6"/>
    </row>
    <row r="7" spans="1:7" x14ac:dyDescent="0.25">
      <c r="A7" s="2">
        <v>9</v>
      </c>
      <c r="B7" s="2">
        <v>14</v>
      </c>
      <c r="C7" s="2" t="s">
        <v>5</v>
      </c>
      <c r="E7" s="8">
        <v>5</v>
      </c>
      <c r="F7" s="9">
        <v>6</v>
      </c>
      <c r="G7"/>
    </row>
    <row r="8" spans="1:7" x14ac:dyDescent="0.25">
      <c r="A8" s="2">
        <v>4</v>
      </c>
      <c r="B8" s="2">
        <v>10</v>
      </c>
      <c r="C8" s="2" t="s">
        <v>6</v>
      </c>
      <c r="E8" s="8">
        <v>6</v>
      </c>
      <c r="F8" s="9">
        <v>10</v>
      </c>
      <c r="G8"/>
    </row>
    <row r="9" spans="1:7" x14ac:dyDescent="0.25">
      <c r="A9" s="2">
        <v>4</v>
      </c>
      <c r="B9" s="2">
        <v>7</v>
      </c>
      <c r="C9" s="2" t="s">
        <v>7</v>
      </c>
      <c r="E9" s="8">
        <v>7</v>
      </c>
      <c r="F9" s="9">
        <v>11</v>
      </c>
      <c r="G9"/>
    </row>
    <row r="10" spans="1:7" x14ac:dyDescent="0.25">
      <c r="A10" s="2">
        <v>3</v>
      </c>
      <c r="B10" s="2">
        <v>2</v>
      </c>
      <c r="C10" s="2" t="s">
        <v>8</v>
      </c>
      <c r="E10" s="8">
        <v>8</v>
      </c>
      <c r="F10" s="9">
        <v>6</v>
      </c>
      <c r="G10"/>
    </row>
    <row r="11" spans="1:7" x14ac:dyDescent="0.25">
      <c r="A11" s="2">
        <v>7</v>
      </c>
      <c r="B11" s="2">
        <v>12</v>
      </c>
      <c r="C11" s="2" t="s">
        <v>9</v>
      </c>
      <c r="E11" s="8">
        <v>9</v>
      </c>
      <c r="F11" s="9">
        <v>12</v>
      </c>
      <c r="G11"/>
    </row>
    <row r="12" spans="1:7" x14ac:dyDescent="0.25">
      <c r="A12" s="2">
        <v>11</v>
      </c>
      <c r="B12" s="2">
        <v>12</v>
      </c>
      <c r="C12" s="2" t="s">
        <v>10</v>
      </c>
      <c r="E12" s="8">
        <v>10</v>
      </c>
      <c r="F12" s="9">
        <v>8</v>
      </c>
      <c r="G12"/>
    </row>
    <row r="13" spans="1:7" x14ac:dyDescent="0.25">
      <c r="A13" s="2">
        <v>15</v>
      </c>
      <c r="B13" s="2">
        <v>14</v>
      </c>
      <c r="C13" s="2" t="s">
        <v>11</v>
      </c>
      <c r="E13" s="8">
        <v>11</v>
      </c>
      <c r="F13" s="9">
        <v>16</v>
      </c>
      <c r="G13"/>
    </row>
    <row r="14" spans="1:7" x14ac:dyDescent="0.25">
      <c r="A14" s="2">
        <v>11</v>
      </c>
      <c r="B14" s="2">
        <v>9</v>
      </c>
      <c r="C14" s="2" t="s">
        <v>12</v>
      </c>
      <c r="E14" s="8">
        <v>12</v>
      </c>
      <c r="F14" s="9">
        <v>14</v>
      </c>
      <c r="G14"/>
    </row>
    <row r="15" spans="1:7" x14ac:dyDescent="0.25">
      <c r="A15" s="2">
        <v>3</v>
      </c>
      <c r="B15" s="2">
        <v>6</v>
      </c>
      <c r="C15" s="2" t="s">
        <v>13</v>
      </c>
      <c r="E15" s="8">
        <v>13</v>
      </c>
      <c r="F15" s="9">
        <v>7</v>
      </c>
      <c r="G15"/>
    </row>
    <row r="16" spans="1:7" x14ac:dyDescent="0.25">
      <c r="A16" s="2">
        <v>1</v>
      </c>
      <c r="B16" s="2">
        <v>7</v>
      </c>
      <c r="C16" s="2" t="s">
        <v>14</v>
      </c>
      <c r="E16" s="8">
        <v>14</v>
      </c>
      <c r="F16" s="9">
        <v>12</v>
      </c>
      <c r="G16"/>
    </row>
    <row r="17" spans="1:7" x14ac:dyDescent="0.25">
      <c r="A17" s="2">
        <v>11</v>
      </c>
      <c r="B17" s="2">
        <v>7</v>
      </c>
      <c r="C17" s="2" t="s">
        <v>15</v>
      </c>
      <c r="E17" s="8">
        <v>15</v>
      </c>
      <c r="F17" s="9">
        <v>6</v>
      </c>
      <c r="G17"/>
    </row>
    <row r="18" spans="1:7" x14ac:dyDescent="0.25">
      <c r="A18" s="2">
        <v>2</v>
      </c>
      <c r="B18" s="2">
        <v>2</v>
      </c>
      <c r="C18" s="2" t="s">
        <v>16</v>
      </c>
      <c r="E18" s="7" t="s">
        <v>149</v>
      </c>
      <c r="F18" s="5">
        <v>144</v>
      </c>
      <c r="G18"/>
    </row>
    <row r="19" spans="1:7" x14ac:dyDescent="0.25">
      <c r="A19" s="2">
        <v>9</v>
      </c>
      <c r="B19" s="2">
        <v>10</v>
      </c>
      <c r="C19" s="2" t="s">
        <v>17</v>
      </c>
      <c r="E19"/>
      <c r="F19"/>
      <c r="G19"/>
    </row>
    <row r="20" spans="1:7" x14ac:dyDescent="0.25">
      <c r="A20" s="2">
        <v>2</v>
      </c>
      <c r="B20" s="2">
        <v>13</v>
      </c>
      <c r="C20" s="2" t="s">
        <v>18</v>
      </c>
      <c r="E20"/>
    </row>
    <row r="21" spans="1:7" x14ac:dyDescent="0.25">
      <c r="A21" s="2">
        <v>13</v>
      </c>
      <c r="B21" s="2">
        <v>14</v>
      </c>
      <c r="C21" s="2" t="s">
        <v>19</v>
      </c>
      <c r="E21"/>
    </row>
    <row r="22" spans="1:7" x14ac:dyDescent="0.25">
      <c r="A22" s="2">
        <v>10</v>
      </c>
      <c r="B22" s="2">
        <v>15</v>
      </c>
      <c r="C22" s="2" t="s">
        <v>20</v>
      </c>
      <c r="E22"/>
    </row>
    <row r="23" spans="1:7" x14ac:dyDescent="0.25">
      <c r="A23" s="2">
        <v>6</v>
      </c>
      <c r="B23" s="2">
        <v>9</v>
      </c>
      <c r="C23" s="2" t="s">
        <v>21</v>
      </c>
      <c r="E23"/>
    </row>
    <row r="24" spans="1:7" x14ac:dyDescent="0.25">
      <c r="A24" s="2">
        <v>5</v>
      </c>
      <c r="B24" s="2">
        <v>6</v>
      </c>
      <c r="C24" s="2" t="s">
        <v>22</v>
      </c>
      <c r="E24"/>
    </row>
    <row r="25" spans="1:7" x14ac:dyDescent="0.25">
      <c r="A25" s="2">
        <v>13</v>
      </c>
      <c r="B25" s="2">
        <v>13</v>
      </c>
      <c r="C25" s="2" t="s">
        <v>23</v>
      </c>
      <c r="E25"/>
    </row>
    <row r="26" spans="1:7" x14ac:dyDescent="0.25">
      <c r="A26" s="2">
        <v>11</v>
      </c>
      <c r="B26" s="2">
        <v>1</v>
      </c>
      <c r="C26" s="2" t="s">
        <v>24</v>
      </c>
      <c r="E26"/>
    </row>
    <row r="27" spans="1:7" x14ac:dyDescent="0.25">
      <c r="A27" s="2">
        <v>10</v>
      </c>
      <c r="B27" s="2">
        <v>6</v>
      </c>
      <c r="C27" s="2" t="s">
        <v>25</v>
      </c>
      <c r="E27"/>
    </row>
    <row r="28" spans="1:7" x14ac:dyDescent="0.25">
      <c r="A28" s="2">
        <v>11</v>
      </c>
      <c r="B28" s="2">
        <v>12</v>
      </c>
      <c r="C28" s="2" t="s">
        <v>26</v>
      </c>
      <c r="E28"/>
    </row>
    <row r="29" spans="1:7" x14ac:dyDescent="0.25">
      <c r="A29" s="2">
        <v>4</v>
      </c>
      <c r="B29" s="2">
        <v>9</v>
      </c>
      <c r="C29" s="2" t="s">
        <v>27</v>
      </c>
      <c r="E29"/>
    </row>
    <row r="30" spans="1:7" x14ac:dyDescent="0.25">
      <c r="A30" s="2">
        <v>4</v>
      </c>
      <c r="B30" s="2">
        <v>1</v>
      </c>
      <c r="C30" s="2" t="s">
        <v>28</v>
      </c>
      <c r="E30"/>
    </row>
    <row r="31" spans="1:7" x14ac:dyDescent="0.25">
      <c r="A31" s="2">
        <v>2</v>
      </c>
      <c r="B31" s="2">
        <v>11</v>
      </c>
      <c r="C31" s="2" t="s">
        <v>29</v>
      </c>
      <c r="E31"/>
    </row>
    <row r="32" spans="1:7" x14ac:dyDescent="0.25">
      <c r="A32" s="2">
        <v>7</v>
      </c>
      <c r="B32" s="2">
        <v>2</v>
      </c>
      <c r="C32" s="2" t="s">
        <v>30</v>
      </c>
      <c r="E32"/>
    </row>
    <row r="33" spans="1:5" x14ac:dyDescent="0.25">
      <c r="A33" s="2">
        <v>11</v>
      </c>
      <c r="B33" s="2">
        <v>14</v>
      </c>
      <c r="C33" s="2" t="s">
        <v>31</v>
      </c>
      <c r="E33"/>
    </row>
    <row r="34" spans="1:5" x14ac:dyDescent="0.25">
      <c r="A34" s="2">
        <v>6</v>
      </c>
      <c r="B34" s="2">
        <v>3</v>
      </c>
      <c r="C34" s="2" t="s">
        <v>32</v>
      </c>
      <c r="E34"/>
    </row>
    <row r="35" spans="1:5" x14ac:dyDescent="0.25">
      <c r="A35" s="2">
        <v>11</v>
      </c>
      <c r="B35" s="2">
        <v>5</v>
      </c>
      <c r="C35" s="2" t="s">
        <v>33</v>
      </c>
      <c r="E35"/>
    </row>
    <row r="36" spans="1:5" x14ac:dyDescent="0.25">
      <c r="A36" s="2">
        <v>5</v>
      </c>
      <c r="B36" s="2">
        <v>9</v>
      </c>
      <c r="C36" s="2" t="s">
        <v>34</v>
      </c>
      <c r="E36"/>
    </row>
    <row r="37" spans="1:5" x14ac:dyDescent="0.25">
      <c r="A37" s="2">
        <v>9</v>
      </c>
      <c r="B37" s="2">
        <v>5</v>
      </c>
      <c r="C37" s="2" t="s">
        <v>35</v>
      </c>
      <c r="E37"/>
    </row>
    <row r="38" spans="1:5" x14ac:dyDescent="0.25">
      <c r="A38" s="2">
        <v>11</v>
      </c>
      <c r="B38" s="2">
        <v>4</v>
      </c>
      <c r="C38" s="2" t="s">
        <v>36</v>
      </c>
      <c r="E38"/>
    </row>
    <row r="39" spans="1:5" x14ac:dyDescent="0.25">
      <c r="A39" s="2">
        <v>15</v>
      </c>
      <c r="B39" s="2">
        <v>5</v>
      </c>
      <c r="C39" s="2" t="s">
        <v>37</v>
      </c>
      <c r="E39"/>
    </row>
    <row r="40" spans="1:5" x14ac:dyDescent="0.25">
      <c r="A40" s="2">
        <v>12</v>
      </c>
      <c r="B40" s="2">
        <v>1</v>
      </c>
      <c r="C40" s="2" t="s">
        <v>38</v>
      </c>
      <c r="E40"/>
    </row>
    <row r="41" spans="1:5" x14ac:dyDescent="0.25">
      <c r="A41" s="2">
        <v>2</v>
      </c>
      <c r="B41" s="2">
        <v>5</v>
      </c>
      <c r="C41" s="2" t="s">
        <v>39</v>
      </c>
      <c r="E41"/>
    </row>
    <row r="42" spans="1:5" x14ac:dyDescent="0.25">
      <c r="A42" s="2">
        <v>11</v>
      </c>
      <c r="B42" s="2">
        <v>11</v>
      </c>
      <c r="C42" s="2" t="s">
        <v>40</v>
      </c>
      <c r="E42"/>
    </row>
    <row r="43" spans="1:5" x14ac:dyDescent="0.25">
      <c r="A43" s="2">
        <v>2</v>
      </c>
      <c r="B43" s="2">
        <v>3</v>
      </c>
      <c r="C43" s="2" t="s">
        <v>41</v>
      </c>
      <c r="E43"/>
    </row>
    <row r="44" spans="1:5" x14ac:dyDescent="0.25">
      <c r="A44" s="2">
        <v>6</v>
      </c>
      <c r="B44" s="2">
        <v>13</v>
      </c>
      <c r="C44" s="2" t="s">
        <v>42</v>
      </c>
      <c r="E44"/>
    </row>
    <row r="45" spans="1:5" x14ac:dyDescent="0.25">
      <c r="A45" s="2">
        <v>4</v>
      </c>
      <c r="B45" s="2">
        <v>11</v>
      </c>
      <c r="C45" s="2" t="s">
        <v>43</v>
      </c>
      <c r="E45"/>
    </row>
    <row r="46" spans="1:5" x14ac:dyDescent="0.25">
      <c r="A46" s="2">
        <v>7</v>
      </c>
      <c r="B46" s="2">
        <v>10</v>
      </c>
      <c r="C46" s="2" t="s">
        <v>44</v>
      </c>
      <c r="E46"/>
    </row>
    <row r="47" spans="1:5" x14ac:dyDescent="0.25">
      <c r="A47" s="2">
        <v>8</v>
      </c>
      <c r="B47" s="2">
        <v>6</v>
      </c>
      <c r="C47" s="2" t="s">
        <v>45</v>
      </c>
      <c r="E47"/>
    </row>
    <row r="48" spans="1:5" x14ac:dyDescent="0.25">
      <c r="A48" s="2">
        <v>3</v>
      </c>
      <c r="B48" s="2">
        <v>14</v>
      </c>
      <c r="C48" s="2" t="s">
        <v>46</v>
      </c>
      <c r="E48"/>
    </row>
    <row r="49" spans="1:5" x14ac:dyDescent="0.25">
      <c r="A49" s="2">
        <v>7</v>
      </c>
      <c r="B49" s="2">
        <v>13</v>
      </c>
      <c r="C49" s="2" t="s">
        <v>47</v>
      </c>
      <c r="E49"/>
    </row>
    <row r="50" spans="1:5" x14ac:dyDescent="0.25">
      <c r="A50" s="2">
        <v>15</v>
      </c>
      <c r="B50" s="2">
        <v>11</v>
      </c>
      <c r="C50" s="2" t="s">
        <v>48</v>
      </c>
      <c r="E50"/>
    </row>
    <row r="51" spans="1:5" x14ac:dyDescent="0.25">
      <c r="A51" s="2">
        <v>11</v>
      </c>
      <c r="B51" s="2">
        <v>8</v>
      </c>
      <c r="C51" s="2" t="s">
        <v>49</v>
      </c>
      <c r="E51"/>
    </row>
    <row r="52" spans="1:5" x14ac:dyDescent="0.25">
      <c r="A52" s="2">
        <v>6</v>
      </c>
      <c r="B52" s="2">
        <v>10</v>
      </c>
      <c r="C52" s="2" t="s">
        <v>50</v>
      </c>
      <c r="E52"/>
    </row>
    <row r="53" spans="1:5" x14ac:dyDescent="0.25">
      <c r="A53" s="2">
        <v>3</v>
      </c>
      <c r="B53" s="2">
        <v>12</v>
      </c>
      <c r="C53" s="2" t="s">
        <v>51</v>
      </c>
      <c r="E53"/>
    </row>
    <row r="54" spans="1:5" x14ac:dyDescent="0.25">
      <c r="A54" s="2">
        <v>13</v>
      </c>
      <c r="B54" s="2">
        <v>11</v>
      </c>
      <c r="C54" s="2" t="s">
        <v>52</v>
      </c>
      <c r="E54"/>
    </row>
    <row r="55" spans="1:5" x14ac:dyDescent="0.25">
      <c r="A55" s="2">
        <v>15</v>
      </c>
      <c r="B55" s="2">
        <v>12</v>
      </c>
      <c r="C55" s="2" t="s">
        <v>53</v>
      </c>
      <c r="E55"/>
    </row>
    <row r="56" spans="1:5" x14ac:dyDescent="0.25">
      <c r="A56" s="2">
        <v>1</v>
      </c>
      <c r="B56" s="2">
        <v>13</v>
      </c>
      <c r="C56" s="2" t="s">
        <v>54</v>
      </c>
      <c r="E56"/>
    </row>
    <row r="57" spans="1:5" x14ac:dyDescent="0.25">
      <c r="A57" s="2">
        <v>15</v>
      </c>
      <c r="B57" s="2">
        <v>7</v>
      </c>
      <c r="C57" s="2" t="s">
        <v>55</v>
      </c>
      <c r="E57"/>
    </row>
    <row r="58" spans="1:5" x14ac:dyDescent="0.25">
      <c r="A58" s="2">
        <v>14</v>
      </c>
      <c r="B58" s="2">
        <v>10</v>
      </c>
      <c r="C58" s="2" t="s">
        <v>56</v>
      </c>
      <c r="E58"/>
    </row>
    <row r="59" spans="1:5" x14ac:dyDescent="0.25">
      <c r="A59" s="2">
        <v>7</v>
      </c>
      <c r="B59" s="2">
        <v>1</v>
      </c>
      <c r="C59" s="2" t="s">
        <v>57</v>
      </c>
      <c r="E59"/>
    </row>
    <row r="60" spans="1:5" x14ac:dyDescent="0.25">
      <c r="A60" s="2">
        <v>7</v>
      </c>
      <c r="B60" s="2">
        <v>5</v>
      </c>
      <c r="C60" s="2" t="s">
        <v>58</v>
      </c>
      <c r="E60"/>
    </row>
    <row r="61" spans="1:5" x14ac:dyDescent="0.25">
      <c r="A61" s="2">
        <v>6</v>
      </c>
      <c r="B61" s="2">
        <v>1</v>
      </c>
      <c r="C61" s="2" t="s">
        <v>59</v>
      </c>
      <c r="E61"/>
    </row>
    <row r="62" spans="1:5" x14ac:dyDescent="0.25">
      <c r="A62" s="2">
        <v>3</v>
      </c>
      <c r="B62" s="2">
        <v>12</v>
      </c>
      <c r="C62" s="2" t="s">
        <v>60</v>
      </c>
      <c r="E62"/>
    </row>
    <row r="63" spans="1:5" x14ac:dyDescent="0.25">
      <c r="A63" s="2">
        <v>15</v>
      </c>
      <c r="B63" s="2">
        <v>14</v>
      </c>
      <c r="C63" s="2" t="s">
        <v>61</v>
      </c>
      <c r="E63"/>
    </row>
    <row r="64" spans="1:5" x14ac:dyDescent="0.25">
      <c r="A64" s="2">
        <v>3</v>
      </c>
      <c r="B64" s="2">
        <v>9</v>
      </c>
      <c r="C64" s="2" t="s">
        <v>62</v>
      </c>
      <c r="E64"/>
    </row>
    <row r="65" spans="1:5" x14ac:dyDescent="0.25">
      <c r="A65" s="2">
        <v>8</v>
      </c>
      <c r="B65" s="2">
        <v>11</v>
      </c>
      <c r="C65" s="2" t="s">
        <v>63</v>
      </c>
      <c r="E65"/>
    </row>
    <row r="66" spans="1:5" x14ac:dyDescent="0.25">
      <c r="A66" s="2">
        <v>5</v>
      </c>
      <c r="B66" s="2">
        <v>15</v>
      </c>
      <c r="C66" s="2" t="s">
        <v>64</v>
      </c>
      <c r="E66"/>
    </row>
    <row r="67" spans="1:5" x14ac:dyDescent="0.25">
      <c r="A67" s="2">
        <v>2</v>
      </c>
      <c r="B67" s="2">
        <v>4</v>
      </c>
      <c r="C67" s="2" t="s">
        <v>65</v>
      </c>
      <c r="E67"/>
    </row>
    <row r="68" spans="1:5" x14ac:dyDescent="0.25">
      <c r="A68" s="2">
        <v>14</v>
      </c>
      <c r="B68" s="2">
        <v>9</v>
      </c>
      <c r="C68" s="2" t="s">
        <v>66</v>
      </c>
      <c r="E68"/>
    </row>
    <row r="69" spans="1:5" x14ac:dyDescent="0.25">
      <c r="A69" s="2">
        <v>7</v>
      </c>
      <c r="B69" s="2">
        <v>7</v>
      </c>
      <c r="C69" s="2" t="s">
        <v>67</v>
      </c>
      <c r="E69"/>
    </row>
    <row r="70" spans="1:5" x14ac:dyDescent="0.25">
      <c r="A70" s="2">
        <v>14</v>
      </c>
      <c r="B70" s="2">
        <v>6</v>
      </c>
      <c r="C70" s="2" t="s">
        <v>68</v>
      </c>
      <c r="E70"/>
    </row>
    <row r="71" spans="1:5" x14ac:dyDescent="0.25">
      <c r="A71" s="2">
        <v>11</v>
      </c>
      <c r="B71" s="2">
        <v>12</v>
      </c>
      <c r="C71" s="2" t="s">
        <v>69</v>
      </c>
      <c r="E71"/>
    </row>
    <row r="72" spans="1:5" x14ac:dyDescent="0.25">
      <c r="A72" s="2">
        <v>2</v>
      </c>
      <c r="B72" s="2">
        <v>4</v>
      </c>
      <c r="C72" s="2" t="s">
        <v>70</v>
      </c>
      <c r="E72"/>
    </row>
    <row r="73" spans="1:5" x14ac:dyDescent="0.25">
      <c r="A73" s="2">
        <v>11</v>
      </c>
      <c r="B73" s="2">
        <v>15</v>
      </c>
      <c r="C73" s="2" t="s">
        <v>71</v>
      </c>
      <c r="E73"/>
    </row>
    <row r="74" spans="1:5" x14ac:dyDescent="0.25">
      <c r="A74" s="2">
        <v>4</v>
      </c>
      <c r="B74" s="2">
        <v>3</v>
      </c>
      <c r="C74" s="2" t="s">
        <v>72</v>
      </c>
      <c r="E74"/>
    </row>
    <row r="75" spans="1:5" x14ac:dyDescent="0.25">
      <c r="A75" s="2">
        <v>3</v>
      </c>
      <c r="B75" s="2">
        <v>12</v>
      </c>
      <c r="C75" s="2" t="s">
        <v>73</v>
      </c>
      <c r="E75"/>
    </row>
    <row r="76" spans="1:5" x14ac:dyDescent="0.25">
      <c r="A76" s="2">
        <v>2</v>
      </c>
      <c r="B76" s="2">
        <v>7</v>
      </c>
      <c r="C76" s="2" t="s">
        <v>74</v>
      </c>
      <c r="E76"/>
    </row>
    <row r="77" spans="1:5" x14ac:dyDescent="0.25">
      <c r="A77" s="2">
        <v>13</v>
      </c>
      <c r="B77" s="2">
        <v>7</v>
      </c>
      <c r="C77" s="2" t="s">
        <v>75</v>
      </c>
      <c r="E77"/>
    </row>
    <row r="78" spans="1:5" x14ac:dyDescent="0.25">
      <c r="A78" s="2">
        <v>3</v>
      </c>
      <c r="B78" s="2">
        <v>12</v>
      </c>
      <c r="C78" s="2" t="s">
        <v>76</v>
      </c>
      <c r="E78"/>
    </row>
    <row r="79" spans="1:5" x14ac:dyDescent="0.25">
      <c r="A79" s="2">
        <v>9</v>
      </c>
      <c r="B79" s="2">
        <v>9</v>
      </c>
      <c r="C79" s="2" t="s">
        <v>77</v>
      </c>
      <c r="E79"/>
    </row>
    <row r="80" spans="1:5" x14ac:dyDescent="0.25">
      <c r="A80" s="2">
        <v>13</v>
      </c>
      <c r="B80" s="2">
        <v>3</v>
      </c>
      <c r="C80" s="2" t="s">
        <v>78</v>
      </c>
      <c r="E80"/>
    </row>
    <row r="81" spans="1:5" x14ac:dyDescent="0.25">
      <c r="A81" s="2">
        <v>7</v>
      </c>
      <c r="B81" s="2">
        <v>2</v>
      </c>
      <c r="C81" s="2" t="s">
        <v>79</v>
      </c>
      <c r="E81"/>
    </row>
    <row r="82" spans="1:5" x14ac:dyDescent="0.25">
      <c r="A82" s="2">
        <v>13</v>
      </c>
      <c r="B82" s="2">
        <v>4</v>
      </c>
      <c r="C82" s="2" t="s">
        <v>80</v>
      </c>
      <c r="E82"/>
    </row>
    <row r="83" spans="1:5" x14ac:dyDescent="0.25">
      <c r="A83" s="2">
        <v>4</v>
      </c>
      <c r="B83" s="2">
        <v>12</v>
      </c>
      <c r="C83" s="2" t="s">
        <v>81</v>
      </c>
      <c r="E83"/>
    </row>
    <row r="84" spans="1:5" x14ac:dyDescent="0.25">
      <c r="A84" s="2">
        <v>7</v>
      </c>
      <c r="B84" s="2">
        <v>8</v>
      </c>
      <c r="C84" s="2" t="s">
        <v>82</v>
      </c>
      <c r="E84"/>
    </row>
    <row r="85" spans="1:5" x14ac:dyDescent="0.25">
      <c r="A85" s="2">
        <v>3</v>
      </c>
      <c r="B85" s="2">
        <v>12</v>
      </c>
      <c r="C85" s="2" t="s">
        <v>83</v>
      </c>
      <c r="E85"/>
    </row>
    <row r="86" spans="1:5" x14ac:dyDescent="0.25">
      <c r="A86" s="2">
        <v>4</v>
      </c>
      <c r="B86" s="2">
        <v>11</v>
      </c>
      <c r="C86" s="2" t="s">
        <v>84</v>
      </c>
      <c r="E86"/>
    </row>
    <row r="87" spans="1:5" x14ac:dyDescent="0.25">
      <c r="A87" s="2">
        <v>7</v>
      </c>
      <c r="B87" s="2">
        <v>1</v>
      </c>
      <c r="C87" s="2" t="s">
        <v>85</v>
      </c>
      <c r="E87"/>
    </row>
    <row r="88" spans="1:5" x14ac:dyDescent="0.25">
      <c r="A88" s="2">
        <v>3</v>
      </c>
      <c r="B88" s="2">
        <v>9</v>
      </c>
      <c r="C88" s="2" t="s">
        <v>86</v>
      </c>
      <c r="E88"/>
    </row>
    <row r="89" spans="1:5" x14ac:dyDescent="0.25">
      <c r="A89" s="2">
        <v>1</v>
      </c>
      <c r="B89" s="2">
        <v>4</v>
      </c>
      <c r="C89" s="2" t="s">
        <v>87</v>
      </c>
      <c r="E89"/>
    </row>
    <row r="90" spans="1:5" x14ac:dyDescent="0.25">
      <c r="A90" s="2">
        <v>14</v>
      </c>
      <c r="B90" s="2">
        <v>3</v>
      </c>
      <c r="C90" s="2" t="s">
        <v>88</v>
      </c>
      <c r="E90"/>
    </row>
    <row r="91" spans="1:5" x14ac:dyDescent="0.25">
      <c r="A91" s="2">
        <v>5</v>
      </c>
      <c r="B91" s="2">
        <v>12</v>
      </c>
      <c r="C91" s="2" t="s">
        <v>89</v>
      </c>
      <c r="E91"/>
    </row>
    <row r="92" spans="1:5" x14ac:dyDescent="0.25">
      <c r="A92" s="2">
        <v>4</v>
      </c>
      <c r="B92" s="2">
        <v>9</v>
      </c>
      <c r="C92" s="2" t="s">
        <v>90</v>
      </c>
      <c r="E92"/>
    </row>
    <row r="93" spans="1:5" x14ac:dyDescent="0.25">
      <c r="A93" s="2">
        <v>5</v>
      </c>
      <c r="B93" s="2">
        <v>4</v>
      </c>
      <c r="C93" s="2" t="s">
        <v>91</v>
      </c>
      <c r="E93"/>
    </row>
    <row r="94" spans="1:5" x14ac:dyDescent="0.25">
      <c r="A94" s="2">
        <v>6</v>
      </c>
      <c r="B94" s="2">
        <v>8</v>
      </c>
      <c r="C94" s="2" t="s">
        <v>92</v>
      </c>
      <c r="E94"/>
    </row>
    <row r="95" spans="1:5" x14ac:dyDescent="0.25">
      <c r="A95" s="2">
        <v>8</v>
      </c>
      <c r="B95" s="2">
        <v>14</v>
      </c>
      <c r="C95" s="2" t="s">
        <v>93</v>
      </c>
      <c r="E95"/>
    </row>
    <row r="96" spans="1:5" x14ac:dyDescent="0.25">
      <c r="A96" s="2">
        <v>15</v>
      </c>
      <c r="B96" s="2">
        <v>11</v>
      </c>
      <c r="C96" s="2" t="s">
        <v>94</v>
      </c>
      <c r="E96"/>
    </row>
    <row r="97" spans="1:5" x14ac:dyDescent="0.25">
      <c r="A97" s="2">
        <v>1</v>
      </c>
      <c r="B97" s="2">
        <v>1</v>
      </c>
      <c r="C97" s="2" t="s">
        <v>95</v>
      </c>
      <c r="E97"/>
    </row>
    <row r="98" spans="1:5" x14ac:dyDescent="0.25">
      <c r="A98" s="2">
        <v>14</v>
      </c>
      <c r="B98" s="2">
        <v>15</v>
      </c>
      <c r="C98" s="2" t="s">
        <v>96</v>
      </c>
      <c r="E98"/>
    </row>
    <row r="99" spans="1:5" x14ac:dyDescent="0.25">
      <c r="A99" s="2">
        <v>6</v>
      </c>
      <c r="B99" s="2">
        <v>7</v>
      </c>
      <c r="C99" s="2" t="s">
        <v>97</v>
      </c>
      <c r="E99"/>
    </row>
    <row r="100" spans="1:5" x14ac:dyDescent="0.25">
      <c r="A100" s="2">
        <v>7</v>
      </c>
      <c r="B100" s="2">
        <v>11</v>
      </c>
      <c r="C100" s="2" t="s">
        <v>98</v>
      </c>
      <c r="E100"/>
    </row>
    <row r="101" spans="1:5" x14ac:dyDescent="0.25">
      <c r="A101" s="2">
        <v>10</v>
      </c>
      <c r="B101" s="2">
        <v>11</v>
      </c>
      <c r="C101" s="2" t="s">
        <v>99</v>
      </c>
      <c r="E101"/>
    </row>
    <row r="102" spans="1:5" x14ac:dyDescent="0.25">
      <c r="A102" s="2">
        <v>5</v>
      </c>
      <c r="B102" s="2">
        <v>6</v>
      </c>
      <c r="C102" s="2" t="s">
        <v>100</v>
      </c>
      <c r="E102"/>
    </row>
    <row r="103" spans="1:5" x14ac:dyDescent="0.25">
      <c r="A103" s="2">
        <v>13</v>
      </c>
      <c r="B103" s="2">
        <v>7</v>
      </c>
      <c r="C103" s="2" t="s">
        <v>101</v>
      </c>
      <c r="E103"/>
    </row>
    <row r="104" spans="1:5" x14ac:dyDescent="0.25">
      <c r="A104" s="2">
        <v>2</v>
      </c>
      <c r="B104" s="2">
        <v>9</v>
      </c>
      <c r="C104" s="2" t="s">
        <v>102</v>
      </c>
      <c r="E104"/>
    </row>
    <row r="105" spans="1:5" x14ac:dyDescent="0.25">
      <c r="A105" s="2">
        <v>9</v>
      </c>
      <c r="B105" s="2">
        <v>11</v>
      </c>
      <c r="C105" s="2" t="s">
        <v>103</v>
      </c>
      <c r="E105"/>
    </row>
    <row r="106" spans="1:5" x14ac:dyDescent="0.25">
      <c r="A106" s="2">
        <v>8</v>
      </c>
      <c r="B106" s="2">
        <v>3</v>
      </c>
      <c r="C106" s="2" t="s">
        <v>104</v>
      </c>
      <c r="E106"/>
    </row>
    <row r="107" spans="1:5" x14ac:dyDescent="0.25">
      <c r="A107" s="2">
        <v>1</v>
      </c>
      <c r="B107" s="2">
        <v>6</v>
      </c>
      <c r="C107" s="2" t="s">
        <v>105</v>
      </c>
      <c r="E107"/>
    </row>
    <row r="108" spans="1:5" x14ac:dyDescent="0.25">
      <c r="A108" s="2">
        <v>10</v>
      </c>
      <c r="B108" s="2">
        <v>9</v>
      </c>
      <c r="C108" s="2" t="s">
        <v>106</v>
      </c>
      <c r="E108"/>
    </row>
    <row r="109" spans="1:5" x14ac:dyDescent="0.25">
      <c r="A109" s="2">
        <v>2</v>
      </c>
      <c r="B109" s="2">
        <v>11</v>
      </c>
      <c r="C109" s="2" t="s">
        <v>107</v>
      </c>
      <c r="E109"/>
    </row>
    <row r="110" spans="1:5" x14ac:dyDescent="0.25">
      <c r="A110" s="2">
        <v>6</v>
      </c>
      <c r="B110" s="2">
        <v>12</v>
      </c>
      <c r="C110" s="2" t="s">
        <v>108</v>
      </c>
      <c r="E110"/>
    </row>
    <row r="111" spans="1:5" x14ac:dyDescent="0.25">
      <c r="A111" s="2">
        <v>2</v>
      </c>
      <c r="B111" s="2">
        <v>14</v>
      </c>
      <c r="C111" s="2" t="s">
        <v>109</v>
      </c>
      <c r="E111"/>
    </row>
    <row r="112" spans="1:5" x14ac:dyDescent="0.25">
      <c r="A112" s="2">
        <v>4</v>
      </c>
      <c r="B112" s="2">
        <v>2</v>
      </c>
      <c r="C112" s="2" t="s">
        <v>110</v>
      </c>
      <c r="E112"/>
    </row>
    <row r="113" spans="1:5" x14ac:dyDescent="0.25">
      <c r="A113" s="2">
        <v>9</v>
      </c>
      <c r="B113" s="2">
        <v>8</v>
      </c>
      <c r="C113" s="2" t="s">
        <v>111</v>
      </c>
      <c r="E113"/>
    </row>
    <row r="114" spans="1:5" x14ac:dyDescent="0.25">
      <c r="A114" s="2">
        <v>2</v>
      </c>
      <c r="B114" s="2">
        <v>4</v>
      </c>
      <c r="C114" s="2" t="s">
        <v>112</v>
      </c>
      <c r="E114"/>
    </row>
    <row r="115" spans="1:5" x14ac:dyDescent="0.25">
      <c r="A115" s="2">
        <v>11</v>
      </c>
      <c r="B115" s="2">
        <v>11</v>
      </c>
      <c r="C115" s="2" t="s">
        <v>113</v>
      </c>
      <c r="E115"/>
    </row>
    <row r="116" spans="1:5" x14ac:dyDescent="0.25">
      <c r="A116" s="2">
        <v>8</v>
      </c>
      <c r="B116" s="2">
        <v>1</v>
      </c>
      <c r="C116" s="2" t="s">
        <v>114</v>
      </c>
      <c r="E116"/>
    </row>
    <row r="117" spans="1:5" x14ac:dyDescent="0.25">
      <c r="A117" s="2">
        <v>13</v>
      </c>
      <c r="B117" s="2">
        <v>9</v>
      </c>
      <c r="C117" s="2" t="s">
        <v>115</v>
      </c>
      <c r="E117"/>
    </row>
    <row r="118" spans="1:5" x14ac:dyDescent="0.25">
      <c r="A118" s="2">
        <v>7</v>
      </c>
      <c r="B118" s="2">
        <v>13</v>
      </c>
      <c r="C118" s="2" t="s">
        <v>116</v>
      </c>
      <c r="E118"/>
    </row>
    <row r="119" spans="1:5" x14ac:dyDescent="0.25">
      <c r="A119" s="2">
        <v>7</v>
      </c>
      <c r="B119" s="2">
        <v>11</v>
      </c>
      <c r="C119" s="2" t="s">
        <v>117</v>
      </c>
      <c r="E119"/>
    </row>
    <row r="120" spans="1:5" x14ac:dyDescent="0.25">
      <c r="A120" s="2">
        <v>9</v>
      </c>
      <c r="B120" s="2">
        <v>11</v>
      </c>
      <c r="C120" s="2" t="s">
        <v>118</v>
      </c>
      <c r="E120"/>
    </row>
    <row r="121" spans="1:5" x14ac:dyDescent="0.25">
      <c r="A121" s="2">
        <v>6</v>
      </c>
      <c r="B121" s="2">
        <v>1</v>
      </c>
      <c r="C121" s="2" t="s">
        <v>119</v>
      </c>
      <c r="E121"/>
    </row>
    <row r="122" spans="1:5" x14ac:dyDescent="0.25">
      <c r="A122" s="2">
        <v>14</v>
      </c>
      <c r="B122" s="2">
        <v>6</v>
      </c>
      <c r="C122" s="2" t="s">
        <v>120</v>
      </c>
      <c r="E122"/>
    </row>
    <row r="123" spans="1:5" x14ac:dyDescent="0.25">
      <c r="A123" s="2">
        <v>14</v>
      </c>
      <c r="B123" s="2">
        <v>10</v>
      </c>
      <c r="C123" s="2" t="s">
        <v>121</v>
      </c>
      <c r="E123"/>
    </row>
    <row r="124" spans="1:5" x14ac:dyDescent="0.25">
      <c r="A124" s="2">
        <v>7</v>
      </c>
      <c r="B124" s="2">
        <v>7</v>
      </c>
      <c r="C124" s="2" t="s">
        <v>122</v>
      </c>
      <c r="E124"/>
    </row>
    <row r="125" spans="1:5" x14ac:dyDescent="0.25">
      <c r="A125" s="2">
        <v>11</v>
      </c>
      <c r="B125" s="2">
        <v>1</v>
      </c>
      <c r="C125" s="2" t="s">
        <v>123</v>
      </c>
      <c r="E125"/>
    </row>
    <row r="126" spans="1:5" x14ac:dyDescent="0.25">
      <c r="A126" s="2">
        <v>11</v>
      </c>
      <c r="B126" s="2">
        <v>3</v>
      </c>
      <c r="C126" s="2" t="s">
        <v>124</v>
      </c>
      <c r="E126"/>
    </row>
    <row r="127" spans="1:5" x14ac:dyDescent="0.25">
      <c r="A127" s="2">
        <v>11</v>
      </c>
      <c r="B127" s="2">
        <v>2</v>
      </c>
      <c r="C127" s="2" t="s">
        <v>125</v>
      </c>
      <c r="E127"/>
    </row>
    <row r="128" spans="1:5" x14ac:dyDescent="0.25">
      <c r="A128" s="2">
        <v>12</v>
      </c>
      <c r="B128" s="2">
        <v>2</v>
      </c>
      <c r="C128" s="2" t="s">
        <v>126</v>
      </c>
      <c r="E128"/>
    </row>
    <row r="129" spans="1:5" x14ac:dyDescent="0.25">
      <c r="A129" s="2">
        <v>3</v>
      </c>
      <c r="B129" s="2">
        <v>14</v>
      </c>
      <c r="C129" s="2" t="s">
        <v>127</v>
      </c>
      <c r="E129"/>
    </row>
    <row r="130" spans="1:5" x14ac:dyDescent="0.25">
      <c r="A130" s="2">
        <v>3</v>
      </c>
      <c r="B130" s="2">
        <v>6</v>
      </c>
      <c r="C130" s="2" t="s">
        <v>128</v>
      </c>
      <c r="E130"/>
    </row>
    <row r="131" spans="1:5" x14ac:dyDescent="0.25">
      <c r="A131" s="2">
        <v>12</v>
      </c>
      <c r="B131" s="2">
        <v>2</v>
      </c>
      <c r="C131" s="2" t="s">
        <v>129</v>
      </c>
      <c r="E131"/>
    </row>
    <row r="132" spans="1:5" x14ac:dyDescent="0.25">
      <c r="A132" s="2">
        <v>7</v>
      </c>
      <c r="B132" s="2">
        <v>8</v>
      </c>
      <c r="C132" s="2" t="s">
        <v>130</v>
      </c>
      <c r="E132"/>
    </row>
    <row r="133" spans="1:5" x14ac:dyDescent="0.25">
      <c r="A133" s="2">
        <v>10</v>
      </c>
      <c r="B133" s="2">
        <v>12</v>
      </c>
      <c r="C133" s="2" t="s">
        <v>131</v>
      </c>
      <c r="E133"/>
    </row>
    <row r="134" spans="1:5" x14ac:dyDescent="0.25">
      <c r="A134" s="2">
        <v>2</v>
      </c>
      <c r="B134" s="2">
        <v>14</v>
      </c>
      <c r="C134" s="2" t="s">
        <v>132</v>
      </c>
      <c r="E134"/>
    </row>
    <row r="135" spans="1:5" x14ac:dyDescent="0.25">
      <c r="A135" s="2">
        <v>14</v>
      </c>
      <c r="B135" s="2">
        <v>11</v>
      </c>
      <c r="C135" s="2" t="s">
        <v>133</v>
      </c>
      <c r="E135"/>
    </row>
    <row r="136" spans="1:5" x14ac:dyDescent="0.25">
      <c r="A136" s="2">
        <v>9</v>
      </c>
      <c r="B136" s="2">
        <v>10</v>
      </c>
      <c r="C136" s="2" t="s">
        <v>134</v>
      </c>
      <c r="E136"/>
    </row>
    <row r="137" spans="1:5" x14ac:dyDescent="0.25">
      <c r="A137" s="2">
        <v>2</v>
      </c>
      <c r="B137" s="2">
        <v>14</v>
      </c>
      <c r="C137" s="2" t="s">
        <v>135</v>
      </c>
      <c r="E137"/>
    </row>
    <row r="138" spans="1:5" x14ac:dyDescent="0.25">
      <c r="A138" s="2">
        <v>11</v>
      </c>
      <c r="B138" s="2">
        <v>3</v>
      </c>
      <c r="C138" s="2" t="s">
        <v>136</v>
      </c>
      <c r="E138"/>
    </row>
    <row r="139" spans="1:5" x14ac:dyDescent="0.25">
      <c r="A139" s="2">
        <v>2</v>
      </c>
      <c r="B139" s="2">
        <v>1</v>
      </c>
      <c r="C139" s="2" t="s">
        <v>137</v>
      </c>
      <c r="E139"/>
    </row>
    <row r="140" spans="1:5" x14ac:dyDescent="0.25">
      <c r="A140" s="2">
        <v>14</v>
      </c>
      <c r="B140" s="2">
        <v>3</v>
      </c>
      <c r="C140" s="2" t="s">
        <v>138</v>
      </c>
      <c r="E140"/>
    </row>
    <row r="141" spans="1:5" x14ac:dyDescent="0.25">
      <c r="A141" s="2">
        <v>6</v>
      </c>
      <c r="B141" s="2">
        <v>6</v>
      </c>
      <c r="C141" s="2" t="s">
        <v>139</v>
      </c>
      <c r="E141"/>
    </row>
    <row r="142" spans="1:5" x14ac:dyDescent="0.25">
      <c r="A142" s="2">
        <v>5</v>
      </c>
      <c r="B142" s="2">
        <v>14</v>
      </c>
      <c r="C142" s="2" t="s">
        <v>140</v>
      </c>
      <c r="E142"/>
    </row>
    <row r="143" spans="1:5" x14ac:dyDescent="0.25">
      <c r="A143" s="2">
        <v>2</v>
      </c>
      <c r="B143" s="2">
        <v>8</v>
      </c>
      <c r="C143" s="2" t="s">
        <v>141</v>
      </c>
      <c r="E143"/>
    </row>
    <row r="144" spans="1:5" x14ac:dyDescent="0.25">
      <c r="A144" s="2">
        <v>10</v>
      </c>
      <c r="B144" s="2">
        <v>15</v>
      </c>
      <c r="C144" s="2" t="s">
        <v>142</v>
      </c>
      <c r="E144"/>
    </row>
    <row r="145" spans="1:5" x14ac:dyDescent="0.25">
      <c r="A145" s="2">
        <v>3</v>
      </c>
      <c r="B145" s="2">
        <v>15</v>
      </c>
      <c r="C145" s="2" t="s">
        <v>143</v>
      </c>
      <c r="E145"/>
    </row>
    <row r="146" spans="1:5" x14ac:dyDescent="0.25">
      <c r="E146"/>
    </row>
    <row r="147" spans="1:5" x14ac:dyDescent="0.25">
      <c r="E147"/>
    </row>
    <row r="148" spans="1:5" x14ac:dyDescent="0.25">
      <c r="E148"/>
    </row>
    <row r="149" spans="1:5" x14ac:dyDescent="0.25">
      <c r="E149"/>
    </row>
    <row r="150" spans="1:5" x14ac:dyDescent="0.25">
      <c r="E150"/>
    </row>
    <row r="151" spans="1:5" x14ac:dyDescent="0.25">
      <c r="E151"/>
    </row>
    <row r="152" spans="1:5" x14ac:dyDescent="0.25">
      <c r="E152"/>
    </row>
    <row r="153" spans="1:5" x14ac:dyDescent="0.25">
      <c r="E153"/>
    </row>
    <row r="154" spans="1:5" x14ac:dyDescent="0.25">
      <c r="E154"/>
    </row>
    <row r="155" spans="1:5" x14ac:dyDescent="0.25">
      <c r="E155"/>
    </row>
    <row r="156" spans="1:5" x14ac:dyDescent="0.25">
      <c r="E156"/>
    </row>
    <row r="157" spans="1:5" x14ac:dyDescent="0.25">
      <c r="E157"/>
    </row>
    <row r="158" spans="1:5" x14ac:dyDescent="0.25">
      <c r="E158"/>
    </row>
    <row r="159" spans="1:5" x14ac:dyDescent="0.25">
      <c r="E159"/>
    </row>
    <row r="160" spans="1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</sheetData>
  <pageMargins left="0.7" right="0.7" top="0.75" bottom="0.75" header="0.3" footer="0.3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0A2-DB05-4023-90A4-2415880EB110}">
  <dimension ref="A1:I257"/>
  <sheetViews>
    <sheetView workbookViewId="0">
      <selection activeCell="H2" sqref="H2:I3"/>
    </sheetView>
  </sheetViews>
  <sheetFormatPr defaultRowHeight="18.75" x14ac:dyDescent="0.25"/>
  <cols>
    <col min="1" max="1" width="24" style="2" customWidth="1"/>
    <col min="2" max="2" width="16.85546875" style="2" customWidth="1"/>
    <col min="3" max="3" width="14.5703125" style="2" customWidth="1"/>
    <col min="4" max="5" width="9.140625" style="2"/>
    <col min="6" max="6" width="17.7109375" style="2" bestFit="1" customWidth="1"/>
    <col min="7" max="7" width="14" style="2" bestFit="1" customWidth="1"/>
    <col min="8" max="8" width="27.5703125" style="2" customWidth="1"/>
    <col min="9" max="16384" width="9.140625" style="2"/>
  </cols>
  <sheetData>
    <row r="1" spans="1:9" s="3" customFormat="1" ht="21" x14ac:dyDescent="0.25">
      <c r="A1" s="3" t="s">
        <v>145</v>
      </c>
      <c r="B1" s="3" t="s">
        <v>146</v>
      </c>
      <c r="C1" s="3" t="s">
        <v>144</v>
      </c>
      <c r="D1" s="3" t="s">
        <v>153</v>
      </c>
      <c r="F1" s="10"/>
      <c r="G1" s="10"/>
    </row>
    <row r="2" spans="1:9" x14ac:dyDescent="0.25">
      <c r="A2" s="2">
        <v>3</v>
      </c>
      <c r="B2" s="2">
        <v>5</v>
      </c>
      <c r="C2" s="2" t="s">
        <v>0</v>
      </c>
      <c r="D2" s="2" t="str">
        <f>MID(C2,1,2)</f>
        <v>NN</v>
      </c>
      <c r="H2" s="2" t="s">
        <v>176</v>
      </c>
      <c r="I2" s="1">
        <v>78</v>
      </c>
    </row>
    <row r="3" spans="1:9" x14ac:dyDescent="0.25">
      <c r="A3" s="2">
        <v>12</v>
      </c>
      <c r="B3" s="2">
        <v>13</v>
      </c>
      <c r="C3" s="2" t="s">
        <v>1</v>
      </c>
      <c r="D3" s="2" t="str">
        <f t="shared" ref="D3:D66" si="0">MID(C3,1,2)</f>
        <v>FO</v>
      </c>
      <c r="F3" s="11" t="s">
        <v>148</v>
      </c>
      <c r="G3" s="12" t="s">
        <v>150</v>
      </c>
      <c r="H3" s="2" t="s">
        <v>175</v>
      </c>
      <c r="I3" s="2">
        <f>SUM(G4:G24) / 2</f>
        <v>21</v>
      </c>
    </row>
    <row r="4" spans="1:9" x14ac:dyDescent="0.25">
      <c r="A4" s="2">
        <v>1</v>
      </c>
      <c r="B4" s="2">
        <v>10</v>
      </c>
      <c r="C4" s="2" t="s">
        <v>2</v>
      </c>
      <c r="D4" s="2" t="str">
        <f t="shared" si="0"/>
        <v>GN</v>
      </c>
      <c r="F4" s="8" t="s">
        <v>154</v>
      </c>
      <c r="G4" s="9">
        <v>2</v>
      </c>
      <c r="H4"/>
    </row>
    <row r="5" spans="1:9" x14ac:dyDescent="0.25">
      <c r="A5" s="2">
        <v>7</v>
      </c>
      <c r="B5" s="2">
        <v>2</v>
      </c>
      <c r="C5" s="2" t="s">
        <v>3</v>
      </c>
      <c r="D5" s="2" t="str">
        <f t="shared" si="0"/>
        <v>EA</v>
      </c>
      <c r="F5" s="8" t="s">
        <v>155</v>
      </c>
      <c r="G5" s="9">
        <v>2</v>
      </c>
      <c r="H5"/>
    </row>
    <row r="6" spans="1:9" x14ac:dyDescent="0.25">
      <c r="A6" s="2">
        <v>10</v>
      </c>
      <c r="B6" s="2">
        <v>7</v>
      </c>
      <c r="C6" s="2" t="s">
        <v>4</v>
      </c>
      <c r="D6" s="2" t="str">
        <f t="shared" si="0"/>
        <v>FN</v>
      </c>
      <c r="F6" s="8" t="s">
        <v>156</v>
      </c>
      <c r="G6" s="9">
        <v>2</v>
      </c>
      <c r="H6"/>
    </row>
    <row r="7" spans="1:9" x14ac:dyDescent="0.25">
      <c r="A7" s="2">
        <v>9</v>
      </c>
      <c r="B7" s="2">
        <v>14</v>
      </c>
      <c r="C7" s="2" t="s">
        <v>5</v>
      </c>
      <c r="D7" s="2" t="str">
        <f t="shared" si="0"/>
        <v>CI</v>
      </c>
      <c r="F7" s="8" t="s">
        <v>157</v>
      </c>
      <c r="G7" s="9">
        <v>2</v>
      </c>
      <c r="H7"/>
    </row>
    <row r="8" spans="1:9" x14ac:dyDescent="0.25">
      <c r="A8" s="2">
        <v>4</v>
      </c>
      <c r="B8" s="2">
        <v>10</v>
      </c>
      <c r="C8" s="2" t="s">
        <v>6</v>
      </c>
      <c r="D8" s="2" t="str">
        <f t="shared" si="0"/>
        <v>KP</v>
      </c>
      <c r="F8" s="8" t="s">
        <v>158</v>
      </c>
      <c r="G8" s="9">
        <v>2</v>
      </c>
      <c r="H8"/>
    </row>
    <row r="9" spans="1:9" x14ac:dyDescent="0.25">
      <c r="A9" s="2">
        <v>4</v>
      </c>
      <c r="B9" s="2">
        <v>7</v>
      </c>
      <c r="C9" s="2" t="s">
        <v>7</v>
      </c>
      <c r="D9" s="2" t="str">
        <f t="shared" si="0"/>
        <v>DB</v>
      </c>
      <c r="F9" s="8" t="s">
        <v>159</v>
      </c>
      <c r="G9" s="9">
        <v>2</v>
      </c>
      <c r="H9"/>
    </row>
    <row r="10" spans="1:9" x14ac:dyDescent="0.25">
      <c r="A10" s="2">
        <v>3</v>
      </c>
      <c r="B10" s="2">
        <v>2</v>
      </c>
      <c r="C10" s="2" t="s">
        <v>8</v>
      </c>
      <c r="D10" s="2" t="str">
        <f t="shared" si="0"/>
        <v>DE</v>
      </c>
      <c r="F10" s="8" t="s">
        <v>160</v>
      </c>
      <c r="G10" s="9">
        <v>2</v>
      </c>
      <c r="H10"/>
    </row>
    <row r="11" spans="1:9" x14ac:dyDescent="0.25">
      <c r="A11" s="2">
        <v>7</v>
      </c>
      <c r="B11" s="2">
        <v>12</v>
      </c>
      <c r="C11" s="2" t="s">
        <v>9</v>
      </c>
      <c r="D11" s="2" t="str">
        <f t="shared" si="0"/>
        <v>HL</v>
      </c>
      <c r="F11" s="8" t="s">
        <v>161</v>
      </c>
      <c r="G11" s="9">
        <v>2</v>
      </c>
      <c r="H11"/>
    </row>
    <row r="12" spans="1:9" x14ac:dyDescent="0.25">
      <c r="A12" s="2">
        <v>11</v>
      </c>
      <c r="B12" s="2">
        <v>12</v>
      </c>
      <c r="C12" s="2" t="s">
        <v>10</v>
      </c>
      <c r="D12" s="2" t="str">
        <f t="shared" si="0"/>
        <v>CG</v>
      </c>
      <c r="F12" s="8" t="s">
        <v>162</v>
      </c>
      <c r="G12" s="9">
        <v>2</v>
      </c>
      <c r="H12"/>
    </row>
    <row r="13" spans="1:9" x14ac:dyDescent="0.25">
      <c r="A13" s="2">
        <v>15</v>
      </c>
      <c r="B13" s="2">
        <v>14</v>
      </c>
      <c r="C13" s="2" t="s">
        <v>11</v>
      </c>
      <c r="D13" s="2" t="str">
        <f t="shared" si="0"/>
        <v>BD</v>
      </c>
      <c r="F13" s="8" t="s">
        <v>163</v>
      </c>
      <c r="G13" s="9">
        <v>2</v>
      </c>
      <c r="H13"/>
    </row>
    <row r="14" spans="1:9" x14ac:dyDescent="0.25">
      <c r="A14" s="2">
        <v>11</v>
      </c>
      <c r="B14" s="2">
        <v>9</v>
      </c>
      <c r="C14" s="2" t="s">
        <v>12</v>
      </c>
      <c r="D14" s="2" t="str">
        <f t="shared" si="0"/>
        <v>KJ</v>
      </c>
      <c r="F14" s="8" t="s">
        <v>164</v>
      </c>
      <c r="G14" s="9">
        <v>2</v>
      </c>
      <c r="H14"/>
    </row>
    <row r="15" spans="1:9" x14ac:dyDescent="0.25">
      <c r="A15" s="2">
        <v>3</v>
      </c>
      <c r="B15" s="2">
        <v>6</v>
      </c>
      <c r="C15" s="2" t="s">
        <v>13</v>
      </c>
      <c r="D15" s="2" t="str">
        <f t="shared" si="0"/>
        <v>BH</v>
      </c>
      <c r="F15" s="8" t="s">
        <v>165</v>
      </c>
      <c r="G15" s="9">
        <v>2</v>
      </c>
      <c r="H15"/>
    </row>
    <row r="16" spans="1:9" x14ac:dyDescent="0.25">
      <c r="A16" s="2">
        <v>1</v>
      </c>
      <c r="B16" s="2">
        <v>7</v>
      </c>
      <c r="C16" s="2" t="s">
        <v>14</v>
      </c>
      <c r="D16" s="2" t="str">
        <f t="shared" si="0"/>
        <v>KI</v>
      </c>
      <c r="F16" s="8" t="s">
        <v>166</v>
      </c>
      <c r="G16" s="9">
        <v>2</v>
      </c>
      <c r="H16"/>
    </row>
    <row r="17" spans="1:8" x14ac:dyDescent="0.25">
      <c r="A17" s="2">
        <v>11</v>
      </c>
      <c r="B17" s="2">
        <v>7</v>
      </c>
      <c r="C17" s="2" t="s">
        <v>15</v>
      </c>
      <c r="D17" s="2" t="str">
        <f t="shared" si="0"/>
        <v>EH</v>
      </c>
      <c r="F17" s="8" t="s">
        <v>167</v>
      </c>
      <c r="G17" s="9">
        <v>2</v>
      </c>
      <c r="H17"/>
    </row>
    <row r="18" spans="1:8" x14ac:dyDescent="0.25">
      <c r="A18" s="2">
        <v>2</v>
      </c>
      <c r="B18" s="2">
        <v>2</v>
      </c>
      <c r="C18" s="2" t="s">
        <v>16</v>
      </c>
      <c r="D18" s="2" t="str">
        <f t="shared" si="0"/>
        <v>DP</v>
      </c>
      <c r="F18" s="8" t="s">
        <v>168</v>
      </c>
      <c r="G18" s="9">
        <v>2</v>
      </c>
      <c r="H18"/>
    </row>
    <row r="19" spans="1:8" x14ac:dyDescent="0.25">
      <c r="A19" s="2">
        <v>9</v>
      </c>
      <c r="B19" s="2">
        <v>10</v>
      </c>
      <c r="C19" s="2" t="s">
        <v>17</v>
      </c>
      <c r="D19" s="2" t="str">
        <f t="shared" si="0"/>
        <v>MD</v>
      </c>
      <c r="F19" s="8" t="s">
        <v>169</v>
      </c>
      <c r="G19" s="9">
        <v>2</v>
      </c>
      <c r="H19"/>
    </row>
    <row r="20" spans="1:8" x14ac:dyDescent="0.25">
      <c r="A20" s="2">
        <v>2</v>
      </c>
      <c r="B20" s="2">
        <v>13</v>
      </c>
      <c r="C20" s="2" t="s">
        <v>18</v>
      </c>
      <c r="D20" s="2" t="str">
        <f t="shared" si="0"/>
        <v>CC</v>
      </c>
      <c r="F20" s="8" t="s">
        <v>170</v>
      </c>
      <c r="G20" s="9">
        <v>2</v>
      </c>
      <c r="H20"/>
    </row>
    <row r="21" spans="1:8" x14ac:dyDescent="0.25">
      <c r="A21" s="2">
        <v>13</v>
      </c>
      <c r="B21" s="2">
        <v>14</v>
      </c>
      <c r="C21" s="2" t="s">
        <v>19</v>
      </c>
      <c r="D21" s="2" t="str">
        <f t="shared" si="0"/>
        <v>IB</v>
      </c>
      <c r="F21" s="8" t="s">
        <v>171</v>
      </c>
      <c r="G21" s="9">
        <v>2</v>
      </c>
    </row>
    <row r="22" spans="1:8" x14ac:dyDescent="0.25">
      <c r="A22" s="2">
        <v>10</v>
      </c>
      <c r="B22" s="2">
        <v>15</v>
      </c>
      <c r="C22" s="2" t="s">
        <v>20</v>
      </c>
      <c r="D22" s="2" t="str">
        <f t="shared" si="0"/>
        <v>NE</v>
      </c>
      <c r="F22" s="8" t="s">
        <v>172</v>
      </c>
      <c r="G22" s="9">
        <v>2</v>
      </c>
    </row>
    <row r="23" spans="1:8" x14ac:dyDescent="0.25">
      <c r="A23" s="2">
        <v>6</v>
      </c>
      <c r="B23" s="2">
        <v>9</v>
      </c>
      <c r="C23" s="2" t="s">
        <v>21</v>
      </c>
      <c r="D23" s="2" t="str">
        <f t="shared" si="0"/>
        <v>HP</v>
      </c>
      <c r="F23" s="8" t="s">
        <v>173</v>
      </c>
      <c r="G23" s="9">
        <v>2</v>
      </c>
    </row>
    <row r="24" spans="1:8" x14ac:dyDescent="0.25">
      <c r="A24" s="2">
        <v>5</v>
      </c>
      <c r="B24" s="2">
        <v>6</v>
      </c>
      <c r="C24" s="2" t="s">
        <v>22</v>
      </c>
      <c r="D24" s="2" t="str">
        <f t="shared" si="0"/>
        <v>BM</v>
      </c>
      <c r="F24" s="8" t="s">
        <v>174</v>
      </c>
      <c r="G24" s="9">
        <v>2</v>
      </c>
    </row>
    <row r="25" spans="1:8" x14ac:dyDescent="0.25">
      <c r="A25" s="2">
        <v>13</v>
      </c>
      <c r="B25" s="2">
        <v>13</v>
      </c>
      <c r="C25" s="2" t="s">
        <v>23</v>
      </c>
      <c r="D25" s="2" t="str">
        <f t="shared" si="0"/>
        <v>NH</v>
      </c>
      <c r="F25"/>
      <c r="G25"/>
    </row>
    <row r="26" spans="1:8" x14ac:dyDescent="0.25">
      <c r="A26" s="2">
        <v>11</v>
      </c>
      <c r="B26" s="2">
        <v>1</v>
      </c>
      <c r="C26" s="2" t="s">
        <v>24</v>
      </c>
      <c r="D26" s="2" t="str">
        <f t="shared" si="0"/>
        <v>LJ</v>
      </c>
      <c r="F26"/>
      <c r="G26"/>
    </row>
    <row r="27" spans="1:8" x14ac:dyDescent="0.25">
      <c r="A27" s="2">
        <v>10</v>
      </c>
      <c r="B27" s="2">
        <v>6</v>
      </c>
      <c r="C27" s="2" t="s">
        <v>25</v>
      </c>
      <c r="D27" s="2" t="str">
        <f t="shared" si="0"/>
        <v>KE</v>
      </c>
      <c r="F27"/>
      <c r="G27"/>
    </row>
    <row r="28" spans="1:8" x14ac:dyDescent="0.25">
      <c r="A28" s="2">
        <v>11</v>
      </c>
      <c r="B28" s="2">
        <v>12</v>
      </c>
      <c r="C28" s="2" t="s">
        <v>26</v>
      </c>
      <c r="D28" s="2" t="str">
        <f t="shared" si="0"/>
        <v>DA</v>
      </c>
      <c r="F28"/>
      <c r="G28"/>
    </row>
    <row r="29" spans="1:8" x14ac:dyDescent="0.25">
      <c r="A29" s="2">
        <v>4</v>
      </c>
      <c r="B29" s="2">
        <v>9</v>
      </c>
      <c r="C29" s="2" t="s">
        <v>27</v>
      </c>
      <c r="D29" s="2" t="str">
        <f t="shared" si="0"/>
        <v>BF</v>
      </c>
      <c r="F29"/>
      <c r="G29"/>
    </row>
    <row r="30" spans="1:8" x14ac:dyDescent="0.25">
      <c r="A30" s="2">
        <v>4</v>
      </c>
      <c r="B30" s="2">
        <v>1</v>
      </c>
      <c r="C30" s="2" t="s">
        <v>28</v>
      </c>
      <c r="D30" s="2" t="str">
        <f t="shared" si="0"/>
        <v>AE</v>
      </c>
      <c r="F30"/>
      <c r="G30"/>
    </row>
    <row r="31" spans="1:8" x14ac:dyDescent="0.25">
      <c r="A31" s="2">
        <v>2</v>
      </c>
      <c r="B31" s="2">
        <v>11</v>
      </c>
      <c r="C31" s="2" t="s">
        <v>29</v>
      </c>
      <c r="D31" s="2" t="str">
        <f t="shared" si="0"/>
        <v>AK</v>
      </c>
      <c r="F31"/>
      <c r="G31"/>
    </row>
    <row r="32" spans="1:8" x14ac:dyDescent="0.25">
      <c r="A32" s="2">
        <v>7</v>
      </c>
      <c r="B32" s="2">
        <v>2</v>
      </c>
      <c r="C32" s="2" t="s">
        <v>30</v>
      </c>
      <c r="D32" s="2" t="str">
        <f t="shared" si="0"/>
        <v>GH</v>
      </c>
      <c r="F32"/>
      <c r="G32"/>
    </row>
    <row r="33" spans="1:7" x14ac:dyDescent="0.25">
      <c r="A33" s="2">
        <v>11</v>
      </c>
      <c r="B33" s="2">
        <v>14</v>
      </c>
      <c r="C33" s="2" t="s">
        <v>31</v>
      </c>
      <c r="D33" s="2" t="str">
        <f t="shared" si="0"/>
        <v>HE</v>
      </c>
      <c r="F33"/>
      <c r="G33"/>
    </row>
    <row r="34" spans="1:7" x14ac:dyDescent="0.25">
      <c r="A34" s="2">
        <v>6</v>
      </c>
      <c r="B34" s="2">
        <v>3</v>
      </c>
      <c r="C34" s="2" t="s">
        <v>32</v>
      </c>
      <c r="D34" s="2" t="str">
        <f t="shared" si="0"/>
        <v>JP</v>
      </c>
      <c r="F34"/>
      <c r="G34"/>
    </row>
    <row r="35" spans="1:7" x14ac:dyDescent="0.25">
      <c r="A35" s="2">
        <v>11</v>
      </c>
      <c r="B35" s="2">
        <v>5</v>
      </c>
      <c r="C35" s="2" t="s">
        <v>33</v>
      </c>
      <c r="D35" s="2" t="str">
        <f t="shared" si="0"/>
        <v>EL</v>
      </c>
      <c r="F35"/>
      <c r="G35"/>
    </row>
    <row r="36" spans="1:7" x14ac:dyDescent="0.25">
      <c r="A36" s="2">
        <v>5</v>
      </c>
      <c r="B36" s="2">
        <v>9</v>
      </c>
      <c r="C36" s="2" t="s">
        <v>34</v>
      </c>
      <c r="D36" s="2" t="str">
        <f t="shared" si="0"/>
        <v>NO</v>
      </c>
      <c r="F36"/>
      <c r="G36"/>
    </row>
    <row r="37" spans="1:7" x14ac:dyDescent="0.25">
      <c r="A37" s="2">
        <v>9</v>
      </c>
      <c r="B37" s="2">
        <v>5</v>
      </c>
      <c r="C37" s="2" t="s">
        <v>35</v>
      </c>
      <c r="D37" s="2" t="str">
        <f t="shared" si="0"/>
        <v>HA</v>
      </c>
      <c r="F37"/>
      <c r="G37"/>
    </row>
    <row r="38" spans="1:7" x14ac:dyDescent="0.25">
      <c r="A38" s="2">
        <v>11</v>
      </c>
      <c r="B38" s="2">
        <v>4</v>
      </c>
      <c r="C38" s="2" t="s">
        <v>36</v>
      </c>
      <c r="D38" s="2" t="str">
        <f t="shared" si="0"/>
        <v>BD</v>
      </c>
      <c r="F38"/>
      <c r="G38"/>
    </row>
    <row r="39" spans="1:7" x14ac:dyDescent="0.25">
      <c r="A39" s="2">
        <v>15</v>
      </c>
      <c r="B39" s="2">
        <v>5</v>
      </c>
      <c r="C39" s="2" t="s">
        <v>37</v>
      </c>
      <c r="D39" s="2" t="str">
        <f t="shared" si="0"/>
        <v>AC</v>
      </c>
      <c r="F39"/>
      <c r="G39"/>
    </row>
    <row r="40" spans="1:7" x14ac:dyDescent="0.25">
      <c r="A40" s="2">
        <v>12</v>
      </c>
      <c r="B40" s="2">
        <v>1</v>
      </c>
      <c r="C40" s="2" t="s">
        <v>38</v>
      </c>
      <c r="D40" s="2" t="str">
        <f t="shared" si="0"/>
        <v>EB</v>
      </c>
      <c r="F40"/>
      <c r="G40"/>
    </row>
    <row r="41" spans="1:7" x14ac:dyDescent="0.25">
      <c r="A41" s="2">
        <v>2</v>
      </c>
      <c r="B41" s="2">
        <v>5</v>
      </c>
      <c r="C41" s="2" t="s">
        <v>39</v>
      </c>
      <c r="D41" s="2" t="str">
        <f t="shared" si="0"/>
        <v>CJ</v>
      </c>
      <c r="F41"/>
      <c r="G41"/>
    </row>
    <row r="42" spans="1:7" x14ac:dyDescent="0.25">
      <c r="A42" s="2">
        <v>11</v>
      </c>
      <c r="B42" s="2">
        <v>11</v>
      </c>
      <c r="C42" s="2" t="s">
        <v>40</v>
      </c>
      <c r="D42" s="2" t="str">
        <f t="shared" si="0"/>
        <v>MI</v>
      </c>
      <c r="F42"/>
      <c r="G42"/>
    </row>
    <row r="43" spans="1:7" x14ac:dyDescent="0.25">
      <c r="A43" s="2">
        <v>2</v>
      </c>
      <c r="B43" s="2">
        <v>3</v>
      </c>
      <c r="C43" s="2" t="s">
        <v>41</v>
      </c>
      <c r="D43" s="2" t="str">
        <f t="shared" si="0"/>
        <v>KK</v>
      </c>
      <c r="F43"/>
      <c r="G43"/>
    </row>
    <row r="44" spans="1:7" x14ac:dyDescent="0.25">
      <c r="A44" s="2">
        <v>6</v>
      </c>
      <c r="B44" s="2">
        <v>13</v>
      </c>
      <c r="C44" s="2" t="s">
        <v>42</v>
      </c>
      <c r="D44" s="2" t="str">
        <f t="shared" si="0"/>
        <v>MN</v>
      </c>
      <c r="F44"/>
      <c r="G44"/>
    </row>
    <row r="45" spans="1:7" x14ac:dyDescent="0.25">
      <c r="A45" s="2">
        <v>4</v>
      </c>
      <c r="B45" s="2">
        <v>11</v>
      </c>
      <c r="C45" s="2" t="s">
        <v>43</v>
      </c>
      <c r="D45" s="2" t="str">
        <f t="shared" si="0"/>
        <v>GL</v>
      </c>
      <c r="F45"/>
      <c r="G45"/>
    </row>
    <row r="46" spans="1:7" x14ac:dyDescent="0.25">
      <c r="A46" s="2">
        <v>7</v>
      </c>
      <c r="B46" s="2">
        <v>10</v>
      </c>
      <c r="C46" s="2" t="s">
        <v>44</v>
      </c>
      <c r="D46" s="2" t="str">
        <f t="shared" si="0"/>
        <v>DA</v>
      </c>
      <c r="F46"/>
      <c r="G46"/>
    </row>
    <row r="47" spans="1:7" x14ac:dyDescent="0.25">
      <c r="A47" s="2">
        <v>8</v>
      </c>
      <c r="B47" s="2">
        <v>6</v>
      </c>
      <c r="C47" s="2" t="s">
        <v>45</v>
      </c>
      <c r="D47" s="2" t="str">
        <f t="shared" si="0"/>
        <v>MK</v>
      </c>
      <c r="F47"/>
      <c r="G47"/>
    </row>
    <row r="48" spans="1:7" x14ac:dyDescent="0.25">
      <c r="A48" s="2">
        <v>3</v>
      </c>
      <c r="B48" s="2">
        <v>14</v>
      </c>
      <c r="C48" s="2" t="s">
        <v>46</v>
      </c>
      <c r="D48" s="2" t="str">
        <f t="shared" si="0"/>
        <v>NM</v>
      </c>
      <c r="F48"/>
      <c r="G48"/>
    </row>
    <row r="49" spans="1:7" x14ac:dyDescent="0.25">
      <c r="A49" s="2">
        <v>7</v>
      </c>
      <c r="B49" s="2">
        <v>13</v>
      </c>
      <c r="C49" s="2" t="s">
        <v>47</v>
      </c>
      <c r="D49" s="2" t="str">
        <f t="shared" si="0"/>
        <v>JM</v>
      </c>
      <c r="F49"/>
      <c r="G49"/>
    </row>
    <row r="50" spans="1:7" x14ac:dyDescent="0.25">
      <c r="A50" s="2">
        <v>15</v>
      </c>
      <c r="B50" s="2">
        <v>11</v>
      </c>
      <c r="C50" s="2" t="s">
        <v>48</v>
      </c>
      <c r="D50" s="2" t="str">
        <f t="shared" si="0"/>
        <v>BA</v>
      </c>
      <c r="F50"/>
      <c r="G50"/>
    </row>
    <row r="51" spans="1:7" x14ac:dyDescent="0.25">
      <c r="A51" s="2">
        <v>11</v>
      </c>
      <c r="B51" s="2">
        <v>8</v>
      </c>
      <c r="C51" s="2" t="s">
        <v>49</v>
      </c>
      <c r="D51" s="2" t="str">
        <f t="shared" si="0"/>
        <v>DE</v>
      </c>
      <c r="F51"/>
      <c r="G51"/>
    </row>
    <row r="52" spans="1:7" x14ac:dyDescent="0.25">
      <c r="A52" s="2">
        <v>6</v>
      </c>
      <c r="B52" s="2">
        <v>10</v>
      </c>
      <c r="C52" s="2" t="s">
        <v>50</v>
      </c>
      <c r="D52" s="2" t="str">
        <f t="shared" si="0"/>
        <v>AG</v>
      </c>
      <c r="F52"/>
      <c r="G52"/>
    </row>
    <row r="53" spans="1:7" x14ac:dyDescent="0.25">
      <c r="A53" s="2">
        <v>3</v>
      </c>
      <c r="B53" s="2">
        <v>12</v>
      </c>
      <c r="C53" s="2" t="s">
        <v>51</v>
      </c>
      <c r="D53" s="2" t="str">
        <f t="shared" si="0"/>
        <v>FC</v>
      </c>
      <c r="F53"/>
      <c r="G53"/>
    </row>
    <row r="54" spans="1:7" x14ac:dyDescent="0.25">
      <c r="A54" s="2">
        <v>13</v>
      </c>
      <c r="B54" s="2">
        <v>11</v>
      </c>
      <c r="C54" s="2" t="s">
        <v>52</v>
      </c>
      <c r="D54" s="2" t="str">
        <f t="shared" si="0"/>
        <v>DE</v>
      </c>
      <c r="F54"/>
      <c r="G54"/>
    </row>
    <row r="55" spans="1:7" x14ac:dyDescent="0.25">
      <c r="A55" s="2">
        <v>15</v>
      </c>
      <c r="B55" s="2">
        <v>12</v>
      </c>
      <c r="C55" s="2" t="s">
        <v>53</v>
      </c>
      <c r="D55" s="2" t="str">
        <f t="shared" si="0"/>
        <v>PJ</v>
      </c>
      <c r="F55"/>
      <c r="G55"/>
    </row>
    <row r="56" spans="1:7" x14ac:dyDescent="0.25">
      <c r="A56" s="2">
        <v>1</v>
      </c>
      <c r="B56" s="2">
        <v>13</v>
      </c>
      <c r="C56" s="2" t="s">
        <v>54</v>
      </c>
      <c r="D56" s="2" t="str">
        <f t="shared" si="0"/>
        <v>GK</v>
      </c>
      <c r="F56"/>
      <c r="G56"/>
    </row>
    <row r="57" spans="1:7" x14ac:dyDescent="0.25">
      <c r="A57" s="2">
        <v>15</v>
      </c>
      <c r="B57" s="2">
        <v>7</v>
      </c>
      <c r="C57" s="2" t="s">
        <v>55</v>
      </c>
      <c r="D57" s="2" t="str">
        <f t="shared" si="0"/>
        <v>BO</v>
      </c>
      <c r="F57"/>
      <c r="G57"/>
    </row>
    <row r="58" spans="1:7" x14ac:dyDescent="0.25">
      <c r="A58" s="2">
        <v>14</v>
      </c>
      <c r="B58" s="2">
        <v>10</v>
      </c>
      <c r="C58" s="2" t="s">
        <v>56</v>
      </c>
      <c r="D58" s="2" t="str">
        <f t="shared" si="0"/>
        <v>KK</v>
      </c>
      <c r="F58"/>
      <c r="G58"/>
    </row>
    <row r="59" spans="1:7" x14ac:dyDescent="0.25">
      <c r="A59" s="2">
        <v>7</v>
      </c>
      <c r="B59" s="2">
        <v>1</v>
      </c>
      <c r="C59" s="2" t="s">
        <v>57</v>
      </c>
      <c r="D59" s="2" t="str">
        <f t="shared" si="0"/>
        <v>AI</v>
      </c>
      <c r="F59"/>
      <c r="G59"/>
    </row>
    <row r="60" spans="1:7" x14ac:dyDescent="0.25">
      <c r="A60" s="2">
        <v>7</v>
      </c>
      <c r="B60" s="2">
        <v>5</v>
      </c>
      <c r="C60" s="2" t="s">
        <v>58</v>
      </c>
      <c r="D60" s="2" t="str">
        <f t="shared" si="0"/>
        <v>KJ</v>
      </c>
      <c r="F60"/>
      <c r="G60"/>
    </row>
    <row r="61" spans="1:7" x14ac:dyDescent="0.25">
      <c r="A61" s="2">
        <v>6</v>
      </c>
      <c r="B61" s="2">
        <v>1</v>
      </c>
      <c r="C61" s="2" t="s">
        <v>59</v>
      </c>
      <c r="D61" s="2" t="str">
        <f t="shared" si="0"/>
        <v>DL</v>
      </c>
      <c r="F61"/>
      <c r="G61"/>
    </row>
    <row r="62" spans="1:7" x14ac:dyDescent="0.25">
      <c r="A62" s="2">
        <v>3</v>
      </c>
      <c r="B62" s="2">
        <v>12</v>
      </c>
      <c r="C62" s="2" t="s">
        <v>60</v>
      </c>
      <c r="D62" s="2" t="str">
        <f t="shared" si="0"/>
        <v>JI</v>
      </c>
      <c r="F62"/>
      <c r="G62"/>
    </row>
    <row r="63" spans="1:7" x14ac:dyDescent="0.25">
      <c r="A63" s="2">
        <v>15</v>
      </c>
      <c r="B63" s="2">
        <v>14</v>
      </c>
      <c r="C63" s="2" t="s">
        <v>61</v>
      </c>
      <c r="D63" s="2" t="str">
        <f t="shared" si="0"/>
        <v>KK</v>
      </c>
      <c r="F63"/>
      <c r="G63"/>
    </row>
    <row r="64" spans="1:7" x14ac:dyDescent="0.25">
      <c r="A64" s="2">
        <v>3</v>
      </c>
      <c r="B64" s="2">
        <v>9</v>
      </c>
      <c r="C64" s="2" t="s">
        <v>62</v>
      </c>
      <c r="D64" s="2" t="str">
        <f t="shared" si="0"/>
        <v>HP</v>
      </c>
      <c r="F64"/>
      <c r="G64"/>
    </row>
    <row r="65" spans="1:7" x14ac:dyDescent="0.25">
      <c r="A65" s="2">
        <v>8</v>
      </c>
      <c r="B65" s="2">
        <v>11</v>
      </c>
      <c r="C65" s="2" t="s">
        <v>63</v>
      </c>
      <c r="D65" s="2" t="str">
        <f t="shared" si="0"/>
        <v>FI</v>
      </c>
      <c r="F65"/>
      <c r="G65"/>
    </row>
    <row r="66" spans="1:7" x14ac:dyDescent="0.25">
      <c r="A66" s="2">
        <v>5</v>
      </c>
      <c r="B66" s="2">
        <v>15</v>
      </c>
      <c r="C66" s="2" t="s">
        <v>64</v>
      </c>
      <c r="D66" s="2" t="str">
        <f t="shared" si="0"/>
        <v>NM</v>
      </c>
      <c r="F66"/>
      <c r="G66"/>
    </row>
    <row r="67" spans="1:7" x14ac:dyDescent="0.25">
      <c r="A67" s="2">
        <v>2</v>
      </c>
      <c r="B67" s="2">
        <v>4</v>
      </c>
      <c r="C67" s="2" t="s">
        <v>65</v>
      </c>
      <c r="D67" s="2" t="str">
        <f t="shared" ref="D67:D130" si="1">MID(C67,1,2)</f>
        <v>PM</v>
      </c>
      <c r="F67"/>
      <c r="G67"/>
    </row>
    <row r="68" spans="1:7" x14ac:dyDescent="0.25">
      <c r="A68" s="2">
        <v>14</v>
      </c>
      <c r="B68" s="2">
        <v>9</v>
      </c>
      <c r="C68" s="2" t="s">
        <v>66</v>
      </c>
      <c r="D68" s="2" t="str">
        <f t="shared" si="1"/>
        <v>JM</v>
      </c>
      <c r="F68"/>
      <c r="G68"/>
    </row>
    <row r="69" spans="1:7" x14ac:dyDescent="0.25">
      <c r="A69" s="2">
        <v>7</v>
      </c>
      <c r="B69" s="2">
        <v>7</v>
      </c>
      <c r="C69" s="2" t="s">
        <v>67</v>
      </c>
      <c r="D69" s="2" t="str">
        <f t="shared" si="1"/>
        <v>PK</v>
      </c>
      <c r="F69"/>
      <c r="G69"/>
    </row>
    <row r="70" spans="1:7" x14ac:dyDescent="0.25">
      <c r="A70" s="2">
        <v>14</v>
      </c>
      <c r="B70" s="2">
        <v>6</v>
      </c>
      <c r="C70" s="2" t="s">
        <v>68</v>
      </c>
      <c r="D70" s="2" t="str">
        <f t="shared" si="1"/>
        <v>PM</v>
      </c>
      <c r="F70"/>
      <c r="G70"/>
    </row>
    <row r="71" spans="1:7" x14ac:dyDescent="0.25">
      <c r="A71" s="2">
        <v>11</v>
      </c>
      <c r="B71" s="2">
        <v>12</v>
      </c>
      <c r="C71" s="2" t="s">
        <v>69</v>
      </c>
      <c r="D71" s="2" t="str">
        <f t="shared" si="1"/>
        <v>BC</v>
      </c>
      <c r="F71"/>
      <c r="G71"/>
    </row>
    <row r="72" spans="1:7" x14ac:dyDescent="0.25">
      <c r="A72" s="2">
        <v>2</v>
      </c>
      <c r="B72" s="2">
        <v>4</v>
      </c>
      <c r="C72" s="2" t="s">
        <v>70</v>
      </c>
      <c r="D72" s="2" t="str">
        <f t="shared" si="1"/>
        <v>OJ</v>
      </c>
      <c r="F72"/>
      <c r="G72"/>
    </row>
    <row r="73" spans="1:7" x14ac:dyDescent="0.25">
      <c r="A73" s="2">
        <v>11</v>
      </c>
      <c r="B73" s="2">
        <v>15</v>
      </c>
      <c r="C73" s="2" t="s">
        <v>71</v>
      </c>
      <c r="D73" s="2" t="str">
        <f t="shared" si="1"/>
        <v>EH</v>
      </c>
      <c r="F73"/>
      <c r="G73"/>
    </row>
    <row r="74" spans="1:7" x14ac:dyDescent="0.25">
      <c r="A74" s="2">
        <v>4</v>
      </c>
      <c r="B74" s="2">
        <v>3</v>
      </c>
      <c r="C74" s="2" t="s">
        <v>72</v>
      </c>
      <c r="D74" s="2" t="str">
        <f t="shared" si="1"/>
        <v>JN</v>
      </c>
      <c r="F74"/>
      <c r="G74"/>
    </row>
    <row r="75" spans="1:7" x14ac:dyDescent="0.25">
      <c r="A75" s="2">
        <v>3</v>
      </c>
      <c r="B75" s="2">
        <v>12</v>
      </c>
      <c r="C75" s="2" t="s">
        <v>73</v>
      </c>
      <c r="D75" s="2" t="str">
        <f t="shared" si="1"/>
        <v>KI</v>
      </c>
      <c r="F75"/>
      <c r="G75"/>
    </row>
    <row r="76" spans="1:7" x14ac:dyDescent="0.25">
      <c r="A76" s="2">
        <v>2</v>
      </c>
      <c r="B76" s="2">
        <v>7</v>
      </c>
      <c r="C76" s="2" t="s">
        <v>74</v>
      </c>
      <c r="D76" s="2" t="str">
        <f t="shared" si="1"/>
        <v>MF</v>
      </c>
      <c r="F76"/>
      <c r="G76"/>
    </row>
    <row r="77" spans="1:7" x14ac:dyDescent="0.25">
      <c r="A77" s="2">
        <v>13</v>
      </c>
      <c r="B77" s="2">
        <v>7</v>
      </c>
      <c r="C77" s="2" t="s">
        <v>75</v>
      </c>
      <c r="D77" s="2" t="str">
        <f t="shared" si="1"/>
        <v>LN</v>
      </c>
      <c r="F77"/>
      <c r="G77"/>
    </row>
    <row r="78" spans="1:7" x14ac:dyDescent="0.25">
      <c r="A78" s="2">
        <v>3</v>
      </c>
      <c r="B78" s="2">
        <v>12</v>
      </c>
      <c r="C78" s="2" t="s">
        <v>76</v>
      </c>
      <c r="D78" s="2" t="str">
        <f t="shared" si="1"/>
        <v>CN</v>
      </c>
      <c r="F78"/>
      <c r="G78"/>
    </row>
    <row r="79" spans="1:7" x14ac:dyDescent="0.25">
      <c r="A79" s="2">
        <v>9</v>
      </c>
      <c r="B79" s="2">
        <v>9</v>
      </c>
      <c r="C79" s="2" t="s">
        <v>77</v>
      </c>
      <c r="D79" s="2" t="str">
        <f t="shared" si="1"/>
        <v>JM</v>
      </c>
      <c r="F79"/>
      <c r="G79"/>
    </row>
    <row r="80" spans="1:7" x14ac:dyDescent="0.25">
      <c r="A80" s="2">
        <v>13</v>
      </c>
      <c r="B80" s="2">
        <v>3</v>
      </c>
      <c r="C80" s="2" t="s">
        <v>78</v>
      </c>
      <c r="D80" s="2" t="str">
        <f t="shared" si="1"/>
        <v>AA</v>
      </c>
      <c r="F80"/>
      <c r="G80"/>
    </row>
    <row r="81" spans="1:7" x14ac:dyDescent="0.25">
      <c r="A81" s="2">
        <v>7</v>
      </c>
      <c r="B81" s="2">
        <v>2</v>
      </c>
      <c r="C81" s="2" t="s">
        <v>79</v>
      </c>
      <c r="D81" s="2" t="str">
        <f t="shared" si="1"/>
        <v>OI</v>
      </c>
      <c r="F81"/>
      <c r="G81"/>
    </row>
    <row r="82" spans="1:7" x14ac:dyDescent="0.25">
      <c r="A82" s="2">
        <v>13</v>
      </c>
      <c r="B82" s="2">
        <v>4</v>
      </c>
      <c r="C82" s="2" t="s">
        <v>80</v>
      </c>
      <c r="D82" s="2" t="str">
        <f t="shared" si="1"/>
        <v>HA</v>
      </c>
      <c r="F82"/>
      <c r="G82"/>
    </row>
    <row r="83" spans="1:7" x14ac:dyDescent="0.25">
      <c r="A83" s="2">
        <v>4</v>
      </c>
      <c r="B83" s="2">
        <v>12</v>
      </c>
      <c r="C83" s="2" t="s">
        <v>81</v>
      </c>
      <c r="D83" s="2" t="str">
        <f t="shared" si="1"/>
        <v>GA</v>
      </c>
      <c r="F83"/>
      <c r="G83"/>
    </row>
    <row r="84" spans="1:7" x14ac:dyDescent="0.25">
      <c r="A84" s="2">
        <v>7</v>
      </c>
      <c r="B84" s="2">
        <v>8</v>
      </c>
      <c r="C84" s="2" t="s">
        <v>82</v>
      </c>
      <c r="D84" s="2" t="str">
        <f t="shared" si="1"/>
        <v>LM</v>
      </c>
      <c r="F84"/>
      <c r="G84"/>
    </row>
    <row r="85" spans="1:7" x14ac:dyDescent="0.25">
      <c r="A85" s="2">
        <v>3</v>
      </c>
      <c r="B85" s="2">
        <v>12</v>
      </c>
      <c r="C85" s="2" t="s">
        <v>83</v>
      </c>
      <c r="D85" s="2" t="str">
        <f t="shared" si="1"/>
        <v>AE</v>
      </c>
      <c r="F85"/>
      <c r="G85"/>
    </row>
    <row r="86" spans="1:7" x14ac:dyDescent="0.25">
      <c r="A86" s="2">
        <v>4</v>
      </c>
      <c r="B86" s="2">
        <v>11</v>
      </c>
      <c r="C86" s="2" t="s">
        <v>84</v>
      </c>
      <c r="D86" s="2" t="str">
        <f t="shared" si="1"/>
        <v>GF</v>
      </c>
      <c r="F86"/>
      <c r="G86"/>
    </row>
    <row r="87" spans="1:7" x14ac:dyDescent="0.25">
      <c r="A87" s="2">
        <v>7</v>
      </c>
      <c r="B87" s="2">
        <v>1</v>
      </c>
      <c r="C87" s="2" t="s">
        <v>85</v>
      </c>
      <c r="D87" s="2" t="str">
        <f t="shared" si="1"/>
        <v>EF</v>
      </c>
      <c r="F87"/>
      <c r="G87"/>
    </row>
    <row r="88" spans="1:7" x14ac:dyDescent="0.25">
      <c r="A88" s="2">
        <v>3</v>
      </c>
      <c r="B88" s="2">
        <v>9</v>
      </c>
      <c r="C88" s="2" t="s">
        <v>86</v>
      </c>
      <c r="D88" s="2" t="str">
        <f t="shared" si="1"/>
        <v>PO</v>
      </c>
      <c r="F88"/>
      <c r="G88"/>
    </row>
    <row r="89" spans="1:7" x14ac:dyDescent="0.25">
      <c r="A89" s="2">
        <v>1</v>
      </c>
      <c r="B89" s="2">
        <v>4</v>
      </c>
      <c r="C89" s="2" t="s">
        <v>87</v>
      </c>
      <c r="D89" s="2" t="str">
        <f t="shared" si="1"/>
        <v>NH</v>
      </c>
      <c r="F89"/>
      <c r="G89"/>
    </row>
    <row r="90" spans="1:7" x14ac:dyDescent="0.25">
      <c r="A90" s="2">
        <v>14</v>
      </c>
      <c r="B90" s="2">
        <v>3</v>
      </c>
      <c r="C90" s="2" t="s">
        <v>88</v>
      </c>
      <c r="D90" s="2" t="str">
        <f t="shared" si="1"/>
        <v>AG</v>
      </c>
      <c r="F90"/>
      <c r="G90"/>
    </row>
    <row r="91" spans="1:7" x14ac:dyDescent="0.25">
      <c r="A91" s="2">
        <v>5</v>
      </c>
      <c r="B91" s="2">
        <v>12</v>
      </c>
      <c r="C91" s="2" t="s">
        <v>89</v>
      </c>
      <c r="D91" s="2" t="str">
        <f t="shared" si="1"/>
        <v>DM</v>
      </c>
      <c r="F91"/>
      <c r="G91"/>
    </row>
    <row r="92" spans="1:7" x14ac:dyDescent="0.25">
      <c r="A92" s="2">
        <v>4</v>
      </c>
      <c r="B92" s="2">
        <v>9</v>
      </c>
      <c r="C92" s="2" t="s">
        <v>90</v>
      </c>
      <c r="D92" s="2" t="str">
        <f t="shared" si="1"/>
        <v>LM</v>
      </c>
      <c r="F92"/>
      <c r="G92"/>
    </row>
    <row r="93" spans="1:7" x14ac:dyDescent="0.25">
      <c r="A93" s="2">
        <v>5</v>
      </c>
      <c r="B93" s="2">
        <v>4</v>
      </c>
      <c r="C93" s="2" t="s">
        <v>91</v>
      </c>
      <c r="D93" s="2" t="str">
        <f t="shared" si="1"/>
        <v>EH</v>
      </c>
      <c r="F93"/>
      <c r="G93"/>
    </row>
    <row r="94" spans="1:7" x14ac:dyDescent="0.25">
      <c r="A94" s="2">
        <v>6</v>
      </c>
      <c r="B94" s="2">
        <v>8</v>
      </c>
      <c r="C94" s="2" t="s">
        <v>92</v>
      </c>
      <c r="D94" s="2" t="str">
        <f t="shared" si="1"/>
        <v>HC</v>
      </c>
      <c r="F94"/>
      <c r="G94"/>
    </row>
    <row r="95" spans="1:7" x14ac:dyDescent="0.25">
      <c r="A95" s="2">
        <v>8</v>
      </c>
      <c r="B95" s="2">
        <v>14</v>
      </c>
      <c r="C95" s="2" t="s">
        <v>93</v>
      </c>
      <c r="D95" s="2" t="str">
        <f t="shared" si="1"/>
        <v>BL</v>
      </c>
      <c r="F95"/>
      <c r="G95"/>
    </row>
    <row r="96" spans="1:7" x14ac:dyDescent="0.25">
      <c r="A96" s="2">
        <v>15</v>
      </c>
      <c r="B96" s="2">
        <v>11</v>
      </c>
      <c r="C96" s="2" t="s">
        <v>94</v>
      </c>
      <c r="D96" s="2" t="str">
        <f t="shared" si="1"/>
        <v>FG</v>
      </c>
      <c r="F96"/>
      <c r="G96"/>
    </row>
    <row r="97" spans="1:7" x14ac:dyDescent="0.25">
      <c r="A97" s="2">
        <v>1</v>
      </c>
      <c r="B97" s="2">
        <v>1</v>
      </c>
      <c r="C97" s="2" t="s">
        <v>95</v>
      </c>
      <c r="D97" s="2" t="str">
        <f t="shared" si="1"/>
        <v>IC</v>
      </c>
      <c r="F97"/>
      <c r="G97"/>
    </row>
    <row r="98" spans="1:7" x14ac:dyDescent="0.25">
      <c r="A98" s="2">
        <v>14</v>
      </c>
      <c r="B98" s="2">
        <v>15</v>
      </c>
      <c r="C98" s="2" t="s">
        <v>96</v>
      </c>
      <c r="D98" s="2" t="str">
        <f t="shared" si="1"/>
        <v>JK</v>
      </c>
      <c r="F98"/>
      <c r="G98"/>
    </row>
    <row r="99" spans="1:7" x14ac:dyDescent="0.25">
      <c r="A99" s="2">
        <v>6</v>
      </c>
      <c r="B99" s="2">
        <v>7</v>
      </c>
      <c r="C99" s="2" t="s">
        <v>97</v>
      </c>
      <c r="D99" s="2" t="str">
        <f t="shared" si="1"/>
        <v>CL</v>
      </c>
      <c r="F99"/>
      <c r="G99"/>
    </row>
    <row r="100" spans="1:7" x14ac:dyDescent="0.25">
      <c r="A100" s="2">
        <v>7</v>
      </c>
      <c r="B100" s="2">
        <v>11</v>
      </c>
      <c r="C100" s="2" t="s">
        <v>98</v>
      </c>
      <c r="D100" s="2" t="str">
        <f t="shared" si="1"/>
        <v>NP</v>
      </c>
      <c r="F100"/>
      <c r="G100"/>
    </row>
    <row r="101" spans="1:7" x14ac:dyDescent="0.25">
      <c r="A101" s="2">
        <v>10</v>
      </c>
      <c r="B101" s="2">
        <v>11</v>
      </c>
      <c r="C101" s="2" t="s">
        <v>99</v>
      </c>
      <c r="D101" s="2" t="str">
        <f t="shared" si="1"/>
        <v>PI</v>
      </c>
      <c r="F101"/>
      <c r="G101"/>
    </row>
    <row r="102" spans="1:7" x14ac:dyDescent="0.25">
      <c r="A102" s="2">
        <v>5</v>
      </c>
      <c r="B102" s="2">
        <v>6</v>
      </c>
      <c r="C102" s="2" t="s">
        <v>100</v>
      </c>
      <c r="D102" s="2" t="str">
        <f t="shared" si="1"/>
        <v>GA</v>
      </c>
      <c r="F102"/>
      <c r="G102"/>
    </row>
    <row r="103" spans="1:7" x14ac:dyDescent="0.25">
      <c r="A103" s="2">
        <v>13</v>
      </c>
      <c r="B103" s="2">
        <v>7</v>
      </c>
      <c r="C103" s="2" t="s">
        <v>101</v>
      </c>
      <c r="D103" s="2" t="str">
        <f t="shared" si="1"/>
        <v>AH</v>
      </c>
      <c r="F103"/>
      <c r="G103"/>
    </row>
    <row r="104" spans="1:7" x14ac:dyDescent="0.25">
      <c r="A104" s="2">
        <v>2</v>
      </c>
      <c r="B104" s="2">
        <v>9</v>
      </c>
      <c r="C104" s="2" t="s">
        <v>102</v>
      </c>
      <c r="D104" s="2" t="str">
        <f t="shared" si="1"/>
        <v>IJ</v>
      </c>
      <c r="F104"/>
      <c r="G104"/>
    </row>
    <row r="105" spans="1:7" x14ac:dyDescent="0.25">
      <c r="A105" s="2">
        <v>9</v>
      </c>
      <c r="B105" s="2">
        <v>11</v>
      </c>
      <c r="C105" s="2" t="s">
        <v>103</v>
      </c>
      <c r="D105" s="2" t="str">
        <f t="shared" si="1"/>
        <v>CC</v>
      </c>
      <c r="F105"/>
      <c r="G105"/>
    </row>
    <row r="106" spans="1:7" x14ac:dyDescent="0.25">
      <c r="A106" s="2">
        <v>8</v>
      </c>
      <c r="B106" s="2">
        <v>3</v>
      </c>
      <c r="C106" s="2" t="s">
        <v>104</v>
      </c>
      <c r="D106" s="2" t="str">
        <f t="shared" si="1"/>
        <v>AF</v>
      </c>
      <c r="F106"/>
      <c r="G106"/>
    </row>
    <row r="107" spans="1:7" x14ac:dyDescent="0.25">
      <c r="A107" s="2">
        <v>1</v>
      </c>
      <c r="B107" s="2">
        <v>6</v>
      </c>
      <c r="C107" s="2" t="s">
        <v>105</v>
      </c>
      <c r="D107" s="2" t="str">
        <f t="shared" si="1"/>
        <v>MN</v>
      </c>
      <c r="F107"/>
      <c r="G107"/>
    </row>
    <row r="108" spans="1:7" x14ac:dyDescent="0.25">
      <c r="A108" s="2">
        <v>10</v>
      </c>
      <c r="B108" s="2">
        <v>9</v>
      </c>
      <c r="C108" s="2" t="s">
        <v>106</v>
      </c>
      <c r="D108" s="2" t="str">
        <f t="shared" si="1"/>
        <v>LP</v>
      </c>
      <c r="F108"/>
      <c r="G108"/>
    </row>
    <row r="109" spans="1:7" x14ac:dyDescent="0.25">
      <c r="A109" s="2">
        <v>2</v>
      </c>
      <c r="B109" s="2">
        <v>11</v>
      </c>
      <c r="C109" s="2" t="s">
        <v>107</v>
      </c>
      <c r="D109" s="2" t="str">
        <f t="shared" si="1"/>
        <v>OD</v>
      </c>
      <c r="F109"/>
      <c r="G109"/>
    </row>
    <row r="110" spans="1:7" x14ac:dyDescent="0.25">
      <c r="A110" s="2">
        <v>6</v>
      </c>
      <c r="B110" s="2">
        <v>12</v>
      </c>
      <c r="C110" s="2" t="s">
        <v>108</v>
      </c>
      <c r="D110" s="2" t="str">
        <f t="shared" si="1"/>
        <v>KN</v>
      </c>
      <c r="F110"/>
      <c r="G110"/>
    </row>
    <row r="111" spans="1:7" x14ac:dyDescent="0.25">
      <c r="A111" s="2">
        <v>2</v>
      </c>
      <c r="B111" s="2">
        <v>14</v>
      </c>
      <c r="C111" s="2" t="s">
        <v>109</v>
      </c>
      <c r="D111" s="2" t="str">
        <f t="shared" si="1"/>
        <v>AH</v>
      </c>
      <c r="F111"/>
      <c r="G111"/>
    </row>
    <row r="112" spans="1:7" x14ac:dyDescent="0.25">
      <c r="A112" s="2">
        <v>4</v>
      </c>
      <c r="B112" s="2">
        <v>2</v>
      </c>
      <c r="C112" s="2" t="s">
        <v>110</v>
      </c>
      <c r="D112" s="2" t="str">
        <f t="shared" si="1"/>
        <v>CA</v>
      </c>
      <c r="F112"/>
      <c r="G112"/>
    </row>
    <row r="113" spans="1:6" x14ac:dyDescent="0.25">
      <c r="A113" s="2">
        <v>9</v>
      </c>
      <c r="B113" s="2">
        <v>8</v>
      </c>
      <c r="C113" s="2" t="s">
        <v>111</v>
      </c>
      <c r="D113" s="2" t="str">
        <f t="shared" si="1"/>
        <v>EP</v>
      </c>
      <c r="F113" s="1"/>
    </row>
    <row r="114" spans="1:6" x14ac:dyDescent="0.25">
      <c r="A114" s="2">
        <v>2</v>
      </c>
      <c r="B114" s="2">
        <v>4</v>
      </c>
      <c r="C114" s="2" t="s">
        <v>112</v>
      </c>
      <c r="D114" s="2" t="str">
        <f t="shared" si="1"/>
        <v>EF</v>
      </c>
      <c r="F114" s="1"/>
    </row>
    <row r="115" spans="1:6" x14ac:dyDescent="0.25">
      <c r="A115" s="2">
        <v>11</v>
      </c>
      <c r="B115" s="2">
        <v>11</v>
      </c>
      <c r="C115" s="2" t="s">
        <v>113</v>
      </c>
      <c r="D115" s="2" t="str">
        <f t="shared" si="1"/>
        <v>AN</v>
      </c>
      <c r="F115" s="1"/>
    </row>
    <row r="116" spans="1:6" x14ac:dyDescent="0.25">
      <c r="A116" s="2">
        <v>8</v>
      </c>
      <c r="B116" s="2">
        <v>1</v>
      </c>
      <c r="C116" s="2" t="s">
        <v>114</v>
      </c>
      <c r="D116" s="2" t="str">
        <f t="shared" si="1"/>
        <v>LE</v>
      </c>
      <c r="F116" s="1"/>
    </row>
    <row r="117" spans="1:6" x14ac:dyDescent="0.25">
      <c r="A117" s="2">
        <v>13</v>
      </c>
      <c r="B117" s="2">
        <v>9</v>
      </c>
      <c r="C117" s="2" t="s">
        <v>115</v>
      </c>
      <c r="D117" s="2" t="str">
        <f t="shared" si="1"/>
        <v>LM</v>
      </c>
      <c r="F117" s="1"/>
    </row>
    <row r="118" spans="1:6" x14ac:dyDescent="0.25">
      <c r="A118" s="2">
        <v>7</v>
      </c>
      <c r="B118" s="2">
        <v>13</v>
      </c>
      <c r="C118" s="2" t="s">
        <v>116</v>
      </c>
      <c r="D118" s="2" t="str">
        <f t="shared" si="1"/>
        <v>CO</v>
      </c>
      <c r="F118" s="1"/>
    </row>
    <row r="119" spans="1:6" x14ac:dyDescent="0.25">
      <c r="A119" s="2">
        <v>7</v>
      </c>
      <c r="B119" s="2">
        <v>11</v>
      </c>
      <c r="C119" s="2" t="s">
        <v>117</v>
      </c>
      <c r="D119" s="2" t="str">
        <f t="shared" si="1"/>
        <v>GB</v>
      </c>
      <c r="F119" s="1"/>
    </row>
    <row r="120" spans="1:6" x14ac:dyDescent="0.25">
      <c r="A120" s="2">
        <v>9</v>
      </c>
      <c r="B120" s="2">
        <v>11</v>
      </c>
      <c r="C120" s="2" t="s">
        <v>118</v>
      </c>
      <c r="D120" s="2" t="str">
        <f t="shared" si="1"/>
        <v>HF</v>
      </c>
      <c r="F120" s="1"/>
    </row>
    <row r="121" spans="1:6" x14ac:dyDescent="0.25">
      <c r="A121" s="2">
        <v>6</v>
      </c>
      <c r="B121" s="2">
        <v>1</v>
      </c>
      <c r="C121" s="2" t="s">
        <v>119</v>
      </c>
      <c r="D121" s="2" t="str">
        <f t="shared" si="1"/>
        <v>LA</v>
      </c>
      <c r="F121" s="1"/>
    </row>
    <row r="122" spans="1:6" x14ac:dyDescent="0.25">
      <c r="A122" s="2">
        <v>14</v>
      </c>
      <c r="B122" s="2">
        <v>6</v>
      </c>
      <c r="C122" s="2" t="s">
        <v>120</v>
      </c>
      <c r="D122" s="2" t="str">
        <f t="shared" si="1"/>
        <v>LL</v>
      </c>
      <c r="F122" s="1"/>
    </row>
    <row r="123" spans="1:6" x14ac:dyDescent="0.25">
      <c r="A123" s="2">
        <v>14</v>
      </c>
      <c r="B123" s="2">
        <v>10</v>
      </c>
      <c r="C123" s="2" t="s">
        <v>121</v>
      </c>
      <c r="D123" s="2" t="str">
        <f t="shared" si="1"/>
        <v>EG</v>
      </c>
      <c r="F123" s="1"/>
    </row>
    <row r="124" spans="1:6" x14ac:dyDescent="0.25">
      <c r="A124" s="2">
        <v>7</v>
      </c>
      <c r="B124" s="2">
        <v>7</v>
      </c>
      <c r="C124" s="2" t="s">
        <v>122</v>
      </c>
      <c r="D124" s="2" t="str">
        <f t="shared" si="1"/>
        <v>NH</v>
      </c>
      <c r="F124" s="1"/>
    </row>
    <row r="125" spans="1:6" x14ac:dyDescent="0.25">
      <c r="A125" s="2">
        <v>11</v>
      </c>
      <c r="B125" s="2">
        <v>1</v>
      </c>
      <c r="C125" s="2" t="s">
        <v>123</v>
      </c>
      <c r="D125" s="2" t="str">
        <f t="shared" si="1"/>
        <v>LF</v>
      </c>
      <c r="F125" s="1"/>
    </row>
    <row r="126" spans="1:6" x14ac:dyDescent="0.25">
      <c r="A126" s="2">
        <v>11</v>
      </c>
      <c r="B126" s="2">
        <v>3</v>
      </c>
      <c r="C126" s="2" t="s">
        <v>124</v>
      </c>
      <c r="D126" s="2" t="str">
        <f t="shared" si="1"/>
        <v>GB</v>
      </c>
      <c r="F126" s="1"/>
    </row>
    <row r="127" spans="1:6" x14ac:dyDescent="0.25">
      <c r="A127" s="2">
        <v>11</v>
      </c>
      <c r="B127" s="2">
        <v>2</v>
      </c>
      <c r="C127" s="2" t="s">
        <v>125</v>
      </c>
      <c r="D127" s="2" t="str">
        <f t="shared" si="1"/>
        <v>PB</v>
      </c>
      <c r="F127" s="1"/>
    </row>
    <row r="128" spans="1:6" x14ac:dyDescent="0.25">
      <c r="A128" s="2">
        <v>12</v>
      </c>
      <c r="B128" s="2">
        <v>2</v>
      </c>
      <c r="C128" s="2" t="s">
        <v>126</v>
      </c>
      <c r="D128" s="2" t="str">
        <f t="shared" si="1"/>
        <v>GH</v>
      </c>
      <c r="F128" s="1"/>
    </row>
    <row r="129" spans="1:6" x14ac:dyDescent="0.25">
      <c r="A129" s="2">
        <v>3</v>
      </c>
      <c r="B129" s="2">
        <v>14</v>
      </c>
      <c r="C129" s="2" t="s">
        <v>127</v>
      </c>
      <c r="D129" s="2" t="str">
        <f t="shared" si="1"/>
        <v>FP</v>
      </c>
      <c r="F129" s="1"/>
    </row>
    <row r="130" spans="1:6" x14ac:dyDescent="0.25">
      <c r="A130" s="2">
        <v>3</v>
      </c>
      <c r="B130" s="2">
        <v>6</v>
      </c>
      <c r="C130" s="2" t="s">
        <v>128</v>
      </c>
      <c r="D130" s="2" t="str">
        <f t="shared" si="1"/>
        <v>BM</v>
      </c>
      <c r="F130" s="1"/>
    </row>
    <row r="131" spans="1:6" x14ac:dyDescent="0.25">
      <c r="A131" s="2">
        <v>12</v>
      </c>
      <c r="B131" s="2">
        <v>2</v>
      </c>
      <c r="C131" s="2" t="s">
        <v>129</v>
      </c>
      <c r="D131" s="2" t="str">
        <f t="shared" ref="D131:D145" si="2">MID(C131,1,2)</f>
        <v>FJ</v>
      </c>
      <c r="F131" s="1"/>
    </row>
    <row r="132" spans="1:6" x14ac:dyDescent="0.25">
      <c r="A132" s="2">
        <v>7</v>
      </c>
      <c r="B132" s="2">
        <v>8</v>
      </c>
      <c r="C132" s="2" t="s">
        <v>130</v>
      </c>
      <c r="D132" s="2" t="str">
        <f t="shared" si="2"/>
        <v>FA</v>
      </c>
      <c r="F132" s="1"/>
    </row>
    <row r="133" spans="1:6" x14ac:dyDescent="0.25">
      <c r="A133" s="2">
        <v>10</v>
      </c>
      <c r="B133" s="2">
        <v>12</v>
      </c>
      <c r="C133" s="2" t="s">
        <v>131</v>
      </c>
      <c r="D133" s="2" t="str">
        <f t="shared" si="2"/>
        <v>OO</v>
      </c>
      <c r="F133" s="1"/>
    </row>
    <row r="134" spans="1:6" x14ac:dyDescent="0.25">
      <c r="A134" s="2">
        <v>2</v>
      </c>
      <c r="B134" s="2">
        <v>14</v>
      </c>
      <c r="C134" s="2" t="s">
        <v>132</v>
      </c>
      <c r="D134" s="2" t="str">
        <f t="shared" si="2"/>
        <v>NM</v>
      </c>
      <c r="F134" s="1"/>
    </row>
    <row r="135" spans="1:6" x14ac:dyDescent="0.25">
      <c r="A135" s="2">
        <v>14</v>
      </c>
      <c r="B135" s="2">
        <v>11</v>
      </c>
      <c r="C135" s="2" t="s">
        <v>133</v>
      </c>
      <c r="D135" s="2" t="str">
        <f t="shared" si="2"/>
        <v>LN</v>
      </c>
      <c r="F135" s="1"/>
    </row>
    <row r="136" spans="1:6" x14ac:dyDescent="0.25">
      <c r="A136" s="2">
        <v>9</v>
      </c>
      <c r="B136" s="2">
        <v>10</v>
      </c>
      <c r="C136" s="2" t="s">
        <v>134</v>
      </c>
      <c r="D136" s="2" t="str">
        <f t="shared" si="2"/>
        <v>NK</v>
      </c>
      <c r="F136" s="1"/>
    </row>
    <row r="137" spans="1:6" x14ac:dyDescent="0.25">
      <c r="A137" s="2">
        <v>2</v>
      </c>
      <c r="B137" s="2">
        <v>14</v>
      </c>
      <c r="C137" s="2" t="s">
        <v>135</v>
      </c>
      <c r="D137" s="2" t="str">
        <f t="shared" si="2"/>
        <v>DH</v>
      </c>
      <c r="F137" s="1"/>
    </row>
    <row r="138" spans="1:6" x14ac:dyDescent="0.25">
      <c r="A138" s="2">
        <v>11</v>
      </c>
      <c r="B138" s="2">
        <v>3</v>
      </c>
      <c r="C138" s="2" t="s">
        <v>136</v>
      </c>
      <c r="D138" s="2" t="str">
        <f t="shared" si="2"/>
        <v>IC</v>
      </c>
      <c r="F138" s="1"/>
    </row>
    <row r="139" spans="1:6" x14ac:dyDescent="0.25">
      <c r="A139" s="2">
        <v>2</v>
      </c>
      <c r="B139" s="2">
        <v>1</v>
      </c>
      <c r="C139" s="2" t="s">
        <v>137</v>
      </c>
      <c r="D139" s="2" t="str">
        <f t="shared" si="2"/>
        <v>BA</v>
      </c>
      <c r="F139" s="1"/>
    </row>
    <row r="140" spans="1:6" x14ac:dyDescent="0.25">
      <c r="A140" s="2">
        <v>14</v>
      </c>
      <c r="B140" s="2">
        <v>3</v>
      </c>
      <c r="C140" s="2" t="s">
        <v>138</v>
      </c>
      <c r="D140" s="2" t="str">
        <f t="shared" si="2"/>
        <v>GE</v>
      </c>
      <c r="F140" s="1"/>
    </row>
    <row r="141" spans="1:6" x14ac:dyDescent="0.25">
      <c r="A141" s="2">
        <v>6</v>
      </c>
      <c r="B141" s="2">
        <v>6</v>
      </c>
      <c r="C141" s="2" t="s">
        <v>139</v>
      </c>
      <c r="D141" s="2" t="str">
        <f t="shared" si="2"/>
        <v>PA</v>
      </c>
      <c r="F141" s="1"/>
    </row>
    <row r="142" spans="1:6" x14ac:dyDescent="0.25">
      <c r="A142" s="2">
        <v>5</v>
      </c>
      <c r="B142" s="2">
        <v>14</v>
      </c>
      <c r="C142" s="2" t="s">
        <v>140</v>
      </c>
      <c r="D142" s="2" t="str">
        <f t="shared" si="2"/>
        <v>EL</v>
      </c>
      <c r="F142" s="1"/>
    </row>
    <row r="143" spans="1:6" x14ac:dyDescent="0.25">
      <c r="A143" s="2">
        <v>2</v>
      </c>
      <c r="B143" s="2">
        <v>8</v>
      </c>
      <c r="C143" s="2" t="s">
        <v>141</v>
      </c>
      <c r="D143" s="2" t="str">
        <f t="shared" si="2"/>
        <v>EL</v>
      </c>
      <c r="F143" s="1"/>
    </row>
    <row r="144" spans="1:6" x14ac:dyDescent="0.25">
      <c r="A144" s="2">
        <v>10</v>
      </c>
      <c r="B144" s="2">
        <v>15</v>
      </c>
      <c r="C144" s="2" t="s">
        <v>142</v>
      </c>
      <c r="D144" s="2" t="str">
        <f t="shared" si="2"/>
        <v>NK</v>
      </c>
      <c r="F144" s="1"/>
    </row>
    <row r="145" spans="1:6" x14ac:dyDescent="0.25">
      <c r="A145" s="2">
        <v>3</v>
      </c>
      <c r="B145" s="2">
        <v>15</v>
      </c>
      <c r="C145" s="2" t="s">
        <v>143</v>
      </c>
      <c r="D145" s="2" t="str">
        <f t="shared" si="2"/>
        <v>GM</v>
      </c>
      <c r="F145" s="1"/>
    </row>
    <row r="146" spans="1:6" x14ac:dyDescent="0.25">
      <c r="F146" s="1"/>
    </row>
    <row r="147" spans="1:6" x14ac:dyDescent="0.25">
      <c r="F147" s="1"/>
    </row>
    <row r="148" spans="1:6" x14ac:dyDescent="0.25">
      <c r="F148" s="1"/>
    </row>
    <row r="149" spans="1:6" x14ac:dyDescent="0.25">
      <c r="F149" s="1"/>
    </row>
    <row r="150" spans="1:6" x14ac:dyDescent="0.25">
      <c r="F150" s="1"/>
    </row>
    <row r="151" spans="1:6" x14ac:dyDescent="0.25">
      <c r="F151" s="1"/>
    </row>
    <row r="152" spans="1:6" x14ac:dyDescent="0.25">
      <c r="F152" s="1"/>
    </row>
    <row r="153" spans="1:6" x14ac:dyDescent="0.25">
      <c r="F153" s="1"/>
    </row>
    <row r="154" spans="1:6" x14ac:dyDescent="0.25">
      <c r="F154" s="1"/>
    </row>
    <row r="155" spans="1:6" x14ac:dyDescent="0.25">
      <c r="F155" s="1"/>
    </row>
    <row r="156" spans="1:6" x14ac:dyDescent="0.25">
      <c r="F156" s="1"/>
    </row>
    <row r="157" spans="1:6" x14ac:dyDescent="0.25">
      <c r="F157" s="1"/>
    </row>
    <row r="158" spans="1:6" x14ac:dyDescent="0.25">
      <c r="F158" s="1"/>
    </row>
    <row r="159" spans="1:6" x14ac:dyDescent="0.25">
      <c r="F159" s="1"/>
    </row>
    <row r="160" spans="1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</sheetData>
  <pageMargins left="0.7" right="0.7" top="0.75" bottom="0.75" header="0.3" footer="0.3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8AEB-654E-41BB-8E39-323986FDFB70}">
  <dimension ref="A1:M145"/>
  <sheetViews>
    <sheetView workbookViewId="0">
      <selection activeCell="H3" sqref="H3:I4"/>
    </sheetView>
  </sheetViews>
  <sheetFormatPr defaultRowHeight="21" x14ac:dyDescent="0.25"/>
  <cols>
    <col min="1" max="1" width="24" style="15" customWidth="1"/>
    <col min="2" max="2" width="12.140625" style="16" customWidth="1"/>
    <col min="3" max="3" width="16.85546875" style="15" customWidth="1"/>
    <col min="4" max="4" width="14.5703125" style="15" customWidth="1"/>
    <col min="5" max="5" width="14.28515625" style="15" customWidth="1"/>
    <col min="6" max="6" width="23.42578125" customWidth="1"/>
    <col min="7" max="7" width="9.140625" style="15"/>
    <col min="8" max="8" width="22.85546875" style="15" customWidth="1"/>
    <col min="9" max="9" width="12.42578125" style="15" bestFit="1" customWidth="1"/>
    <col min="10" max="11" width="9.140625" style="15"/>
    <col min="12" max="12" width="12" style="15" customWidth="1"/>
    <col min="13" max="13" width="11.28515625" style="15" bestFit="1" customWidth="1"/>
    <col min="14" max="16384" width="9.140625" style="15"/>
  </cols>
  <sheetData>
    <row r="1" spans="1:13" s="13" customFormat="1" x14ac:dyDescent="0.25">
      <c r="A1" s="13" t="s">
        <v>145</v>
      </c>
      <c r="B1" s="14" t="s">
        <v>177</v>
      </c>
      <c r="C1" s="13" t="s">
        <v>146</v>
      </c>
      <c r="D1" s="13" t="s">
        <v>144</v>
      </c>
      <c r="E1" s="18" t="s">
        <v>178</v>
      </c>
      <c r="F1" s="13" t="s">
        <v>179</v>
      </c>
    </row>
    <row r="2" spans="1:13" x14ac:dyDescent="0.25">
      <c r="A2" s="15">
        <v>3</v>
      </c>
      <c r="B2" s="16">
        <f t="shared" ref="B2:B33" si="0">TIME(0,A2,0)</f>
        <v>2.0833333333333333E-3</v>
      </c>
      <c r="C2" s="15">
        <v>5</v>
      </c>
      <c r="D2" s="15" t="s">
        <v>0</v>
      </c>
      <c r="E2" s="17">
        <f>TIME(6,0,0) + B2</f>
        <v>0.25208333333333333</v>
      </c>
      <c r="F2" s="15">
        <f>IF(E2 &lt; $H$2, 1,0)</f>
        <v>1</v>
      </c>
      <c r="H2" s="17">
        <f>TIME(20,0,0)</f>
        <v>0.83333333333333337</v>
      </c>
      <c r="M2" s="16"/>
    </row>
    <row r="3" spans="1:13" x14ac:dyDescent="0.25">
      <c r="A3" s="15">
        <v>12</v>
      </c>
      <c r="B3" s="16">
        <f t="shared" si="0"/>
        <v>8.3333333333333332E-3</v>
      </c>
      <c r="C3" s="15">
        <v>13</v>
      </c>
      <c r="D3" s="15" t="s">
        <v>1</v>
      </c>
      <c r="E3" s="17">
        <f t="shared" ref="E3:E34" si="1">E2+B3</f>
        <v>0.26041666666666669</v>
      </c>
      <c r="F3" s="15">
        <f t="shared" ref="F3:F66" si="2">IF(E3 &lt; $H$2, 1,0)</f>
        <v>1</v>
      </c>
      <c r="G3" s="19"/>
      <c r="H3" s="15" t="s">
        <v>180</v>
      </c>
      <c r="I3" s="15">
        <f>SUM(F:F)</f>
        <v>114</v>
      </c>
      <c r="M3" s="16"/>
    </row>
    <row r="4" spans="1:13" x14ac:dyDescent="0.25">
      <c r="A4" s="15">
        <v>1</v>
      </c>
      <c r="B4" s="16">
        <f t="shared" si="0"/>
        <v>6.9444444444444447E-4</v>
      </c>
      <c r="C4" s="15">
        <v>10</v>
      </c>
      <c r="D4" s="15" t="s">
        <v>2</v>
      </c>
      <c r="E4" s="17">
        <f t="shared" si="1"/>
        <v>0.26111111111111113</v>
      </c>
      <c r="F4" s="15">
        <f t="shared" si="2"/>
        <v>1</v>
      </c>
      <c r="G4" s="19"/>
      <c r="H4" s="15" t="s">
        <v>181</v>
      </c>
      <c r="I4" s="17">
        <v>0.82916666666666494</v>
      </c>
    </row>
    <row r="5" spans="1:13" x14ac:dyDescent="0.25">
      <c r="A5" s="15">
        <v>7</v>
      </c>
      <c r="B5" s="16">
        <f t="shared" si="0"/>
        <v>4.8611111111111112E-3</v>
      </c>
      <c r="C5" s="15">
        <v>2</v>
      </c>
      <c r="D5" s="15" t="s">
        <v>3</v>
      </c>
      <c r="E5" s="17">
        <f t="shared" si="1"/>
        <v>0.26597222222222222</v>
      </c>
      <c r="F5" s="15">
        <f t="shared" si="2"/>
        <v>1</v>
      </c>
      <c r="G5" s="19"/>
      <c r="H5" s="19"/>
    </row>
    <row r="6" spans="1:13" x14ac:dyDescent="0.25">
      <c r="A6" s="15">
        <v>10</v>
      </c>
      <c r="B6" s="16">
        <f t="shared" si="0"/>
        <v>6.9444444444444441E-3</v>
      </c>
      <c r="C6" s="15">
        <v>7</v>
      </c>
      <c r="D6" s="15" t="s">
        <v>4</v>
      </c>
      <c r="E6" s="17">
        <f t="shared" si="1"/>
        <v>0.27291666666666664</v>
      </c>
      <c r="F6" s="15">
        <f t="shared" si="2"/>
        <v>1</v>
      </c>
      <c r="G6" s="19"/>
      <c r="H6" s="19"/>
    </row>
    <row r="7" spans="1:13" x14ac:dyDescent="0.25">
      <c r="A7" s="15">
        <v>9</v>
      </c>
      <c r="B7" s="16">
        <f t="shared" si="0"/>
        <v>6.2499999999999995E-3</v>
      </c>
      <c r="C7" s="15">
        <v>14</v>
      </c>
      <c r="D7" s="15" t="s">
        <v>5</v>
      </c>
      <c r="E7" s="17">
        <f t="shared" si="1"/>
        <v>0.27916666666666662</v>
      </c>
      <c r="F7" s="15">
        <f t="shared" si="2"/>
        <v>1</v>
      </c>
      <c r="G7" s="19"/>
      <c r="H7" s="19"/>
    </row>
    <row r="8" spans="1:13" x14ac:dyDescent="0.25">
      <c r="A8" s="15">
        <v>4</v>
      </c>
      <c r="B8" s="16">
        <f t="shared" si="0"/>
        <v>2.7777777777777779E-3</v>
      </c>
      <c r="C8" s="15">
        <v>10</v>
      </c>
      <c r="D8" s="15" t="s">
        <v>6</v>
      </c>
      <c r="E8" s="17">
        <f t="shared" si="1"/>
        <v>0.28194444444444439</v>
      </c>
      <c r="F8" s="15">
        <f t="shared" si="2"/>
        <v>1</v>
      </c>
      <c r="G8" s="19"/>
      <c r="H8" s="19"/>
    </row>
    <row r="9" spans="1:13" x14ac:dyDescent="0.25">
      <c r="A9" s="15">
        <v>4</v>
      </c>
      <c r="B9" s="16">
        <f t="shared" si="0"/>
        <v>2.7777777777777779E-3</v>
      </c>
      <c r="C9" s="15">
        <v>7</v>
      </c>
      <c r="D9" s="15" t="s">
        <v>7</v>
      </c>
      <c r="E9" s="17">
        <f t="shared" si="1"/>
        <v>0.28472222222222215</v>
      </c>
      <c r="F9" s="15">
        <f t="shared" si="2"/>
        <v>1</v>
      </c>
      <c r="G9" s="19"/>
      <c r="H9" s="19"/>
    </row>
    <row r="10" spans="1:13" x14ac:dyDescent="0.25">
      <c r="A10" s="15">
        <v>3</v>
      </c>
      <c r="B10" s="16">
        <f t="shared" si="0"/>
        <v>2.0833333333333333E-3</v>
      </c>
      <c r="C10" s="15">
        <v>2</v>
      </c>
      <c r="D10" s="15" t="s">
        <v>8</v>
      </c>
      <c r="E10" s="17">
        <f t="shared" si="1"/>
        <v>0.28680555555555548</v>
      </c>
      <c r="F10" s="15">
        <f t="shared" si="2"/>
        <v>1</v>
      </c>
      <c r="G10" s="19"/>
      <c r="H10" s="19"/>
    </row>
    <row r="11" spans="1:13" x14ac:dyDescent="0.25">
      <c r="A11" s="15">
        <v>7</v>
      </c>
      <c r="B11" s="16">
        <f t="shared" si="0"/>
        <v>4.8611111111111112E-3</v>
      </c>
      <c r="C11" s="15">
        <v>12</v>
      </c>
      <c r="D11" s="15" t="s">
        <v>9</v>
      </c>
      <c r="E11" s="17">
        <f t="shared" si="1"/>
        <v>0.29166666666666657</v>
      </c>
      <c r="F11" s="15">
        <f t="shared" si="2"/>
        <v>1</v>
      </c>
      <c r="G11" s="19"/>
      <c r="H11" s="19"/>
    </row>
    <row r="12" spans="1:13" x14ac:dyDescent="0.25">
      <c r="A12" s="15">
        <v>11</v>
      </c>
      <c r="B12" s="16">
        <f t="shared" si="0"/>
        <v>7.6388888888888886E-3</v>
      </c>
      <c r="C12" s="15">
        <v>12</v>
      </c>
      <c r="D12" s="15" t="s">
        <v>10</v>
      </c>
      <c r="E12" s="17">
        <f t="shared" si="1"/>
        <v>0.29930555555555544</v>
      </c>
      <c r="F12" s="15">
        <f t="shared" si="2"/>
        <v>1</v>
      </c>
      <c r="G12" s="19"/>
      <c r="H12" s="19"/>
    </row>
    <row r="13" spans="1:13" x14ac:dyDescent="0.25">
      <c r="A13" s="15">
        <v>15</v>
      </c>
      <c r="B13" s="16">
        <f t="shared" si="0"/>
        <v>1.0416666666666666E-2</v>
      </c>
      <c r="C13" s="15">
        <v>14</v>
      </c>
      <c r="D13" s="15" t="s">
        <v>11</v>
      </c>
      <c r="E13" s="17">
        <f t="shared" si="1"/>
        <v>0.30972222222222212</v>
      </c>
      <c r="F13" s="15">
        <f t="shared" si="2"/>
        <v>1</v>
      </c>
      <c r="G13" s="19"/>
      <c r="H13" s="19"/>
    </row>
    <row r="14" spans="1:13" x14ac:dyDescent="0.25">
      <c r="A14" s="15">
        <v>11</v>
      </c>
      <c r="B14" s="16">
        <f t="shared" si="0"/>
        <v>7.6388888888888886E-3</v>
      </c>
      <c r="C14" s="15">
        <v>9</v>
      </c>
      <c r="D14" s="15" t="s">
        <v>12</v>
      </c>
      <c r="E14" s="17">
        <f t="shared" si="1"/>
        <v>0.31736111111111098</v>
      </c>
      <c r="F14" s="15">
        <f t="shared" si="2"/>
        <v>1</v>
      </c>
      <c r="G14" s="19"/>
      <c r="H14" s="19"/>
    </row>
    <row r="15" spans="1:13" x14ac:dyDescent="0.25">
      <c r="A15" s="15">
        <v>3</v>
      </c>
      <c r="B15" s="16">
        <f t="shared" si="0"/>
        <v>2.0833333333333333E-3</v>
      </c>
      <c r="C15" s="15">
        <v>6</v>
      </c>
      <c r="D15" s="15" t="s">
        <v>13</v>
      </c>
      <c r="E15" s="17">
        <f t="shared" si="1"/>
        <v>0.31944444444444431</v>
      </c>
      <c r="F15" s="15">
        <f t="shared" si="2"/>
        <v>1</v>
      </c>
      <c r="G15" s="19"/>
      <c r="H15" s="19"/>
    </row>
    <row r="16" spans="1:13" x14ac:dyDescent="0.25">
      <c r="A16" s="15">
        <v>1</v>
      </c>
      <c r="B16" s="16">
        <f t="shared" si="0"/>
        <v>6.9444444444444447E-4</v>
      </c>
      <c r="C16" s="15">
        <v>7</v>
      </c>
      <c r="D16" s="15" t="s">
        <v>14</v>
      </c>
      <c r="E16" s="17">
        <f t="shared" si="1"/>
        <v>0.32013888888888875</v>
      </c>
      <c r="F16" s="15">
        <f t="shared" si="2"/>
        <v>1</v>
      </c>
      <c r="G16" s="19"/>
      <c r="H16" s="19"/>
    </row>
    <row r="17" spans="1:8" x14ac:dyDescent="0.25">
      <c r="A17" s="15">
        <v>11</v>
      </c>
      <c r="B17" s="16">
        <f t="shared" si="0"/>
        <v>7.6388888888888886E-3</v>
      </c>
      <c r="C17" s="15">
        <v>7</v>
      </c>
      <c r="D17" s="15" t="s">
        <v>15</v>
      </c>
      <c r="E17" s="17">
        <f t="shared" si="1"/>
        <v>0.32777777777777761</v>
      </c>
      <c r="F17" s="15">
        <f t="shared" si="2"/>
        <v>1</v>
      </c>
      <c r="G17" s="19"/>
      <c r="H17" s="19"/>
    </row>
    <row r="18" spans="1:8" x14ac:dyDescent="0.25">
      <c r="A18" s="15">
        <v>2</v>
      </c>
      <c r="B18" s="16">
        <f t="shared" si="0"/>
        <v>1.3888888888888889E-3</v>
      </c>
      <c r="C18" s="15">
        <v>2</v>
      </c>
      <c r="D18" s="15" t="s">
        <v>16</v>
      </c>
      <c r="E18" s="17">
        <f t="shared" si="1"/>
        <v>0.3291666666666665</v>
      </c>
      <c r="F18" s="15">
        <f t="shared" si="2"/>
        <v>1</v>
      </c>
      <c r="G18" s="19"/>
      <c r="H18" s="19"/>
    </row>
    <row r="19" spans="1:8" x14ac:dyDescent="0.25">
      <c r="A19" s="15">
        <v>9</v>
      </c>
      <c r="B19" s="16">
        <f t="shared" si="0"/>
        <v>6.2499999999999995E-3</v>
      </c>
      <c r="C19" s="15">
        <v>10</v>
      </c>
      <c r="D19" s="15" t="s">
        <v>17</v>
      </c>
      <c r="E19" s="17">
        <f t="shared" si="1"/>
        <v>0.33541666666666647</v>
      </c>
      <c r="F19" s="15">
        <f t="shared" si="2"/>
        <v>1</v>
      </c>
      <c r="G19" s="19"/>
      <c r="H19" s="19"/>
    </row>
    <row r="20" spans="1:8" x14ac:dyDescent="0.25">
      <c r="A20" s="15">
        <v>2</v>
      </c>
      <c r="B20" s="16">
        <f t="shared" si="0"/>
        <v>1.3888888888888889E-3</v>
      </c>
      <c r="C20" s="15">
        <v>13</v>
      </c>
      <c r="D20" s="15" t="s">
        <v>18</v>
      </c>
      <c r="E20" s="17">
        <f t="shared" si="1"/>
        <v>0.33680555555555536</v>
      </c>
      <c r="F20" s="15">
        <f t="shared" si="2"/>
        <v>1</v>
      </c>
      <c r="G20" s="19"/>
      <c r="H20" s="19"/>
    </row>
    <row r="21" spans="1:8" x14ac:dyDescent="0.25">
      <c r="A21" s="15">
        <v>13</v>
      </c>
      <c r="B21" s="16">
        <f t="shared" si="0"/>
        <v>9.0277777777777787E-3</v>
      </c>
      <c r="C21" s="15">
        <v>14</v>
      </c>
      <c r="D21" s="15" t="s">
        <v>19</v>
      </c>
      <c r="E21" s="17">
        <f t="shared" si="1"/>
        <v>0.34583333333333316</v>
      </c>
      <c r="F21" s="15">
        <f t="shared" si="2"/>
        <v>1</v>
      </c>
    </row>
    <row r="22" spans="1:8" x14ac:dyDescent="0.25">
      <c r="A22" s="15">
        <v>10</v>
      </c>
      <c r="B22" s="16">
        <f t="shared" si="0"/>
        <v>6.9444444444444441E-3</v>
      </c>
      <c r="C22" s="15">
        <v>15</v>
      </c>
      <c r="D22" s="15" t="s">
        <v>20</v>
      </c>
      <c r="E22" s="17">
        <f t="shared" si="1"/>
        <v>0.35277777777777758</v>
      </c>
      <c r="F22" s="15">
        <f t="shared" si="2"/>
        <v>1</v>
      </c>
    </row>
    <row r="23" spans="1:8" x14ac:dyDescent="0.25">
      <c r="A23" s="15">
        <v>6</v>
      </c>
      <c r="B23" s="16">
        <f t="shared" si="0"/>
        <v>4.1666666666666666E-3</v>
      </c>
      <c r="C23" s="15">
        <v>9</v>
      </c>
      <c r="D23" s="15" t="s">
        <v>21</v>
      </c>
      <c r="E23" s="17">
        <f t="shared" si="1"/>
        <v>0.35694444444444423</v>
      </c>
      <c r="F23" s="15">
        <f t="shared" si="2"/>
        <v>1</v>
      </c>
    </row>
    <row r="24" spans="1:8" x14ac:dyDescent="0.25">
      <c r="A24" s="15">
        <v>5</v>
      </c>
      <c r="B24" s="16">
        <f t="shared" si="0"/>
        <v>3.472222222222222E-3</v>
      </c>
      <c r="C24" s="15">
        <v>6</v>
      </c>
      <c r="D24" s="15" t="s">
        <v>22</v>
      </c>
      <c r="E24" s="17">
        <f t="shared" si="1"/>
        <v>0.36041666666666644</v>
      </c>
      <c r="F24" s="15">
        <f t="shared" si="2"/>
        <v>1</v>
      </c>
    </row>
    <row r="25" spans="1:8" x14ac:dyDescent="0.25">
      <c r="A25" s="15">
        <v>13</v>
      </c>
      <c r="B25" s="16">
        <f t="shared" si="0"/>
        <v>9.0277777777777787E-3</v>
      </c>
      <c r="C25" s="15">
        <v>13</v>
      </c>
      <c r="D25" s="15" t="s">
        <v>23</v>
      </c>
      <c r="E25" s="17">
        <f t="shared" si="1"/>
        <v>0.36944444444444424</v>
      </c>
      <c r="F25" s="15">
        <f t="shared" si="2"/>
        <v>1</v>
      </c>
    </row>
    <row r="26" spans="1:8" x14ac:dyDescent="0.25">
      <c r="A26" s="15">
        <v>11</v>
      </c>
      <c r="B26" s="16">
        <f t="shared" si="0"/>
        <v>7.6388888888888886E-3</v>
      </c>
      <c r="C26" s="15">
        <v>1</v>
      </c>
      <c r="D26" s="15" t="s">
        <v>24</v>
      </c>
      <c r="E26" s="17">
        <f t="shared" si="1"/>
        <v>0.3770833333333331</v>
      </c>
      <c r="F26" s="15">
        <f t="shared" si="2"/>
        <v>1</v>
      </c>
    </row>
    <row r="27" spans="1:8" x14ac:dyDescent="0.25">
      <c r="A27" s="15">
        <v>10</v>
      </c>
      <c r="B27" s="16">
        <f t="shared" si="0"/>
        <v>6.9444444444444441E-3</v>
      </c>
      <c r="C27" s="15">
        <v>6</v>
      </c>
      <c r="D27" s="15" t="s">
        <v>25</v>
      </c>
      <c r="E27" s="17">
        <f t="shared" si="1"/>
        <v>0.38402777777777752</v>
      </c>
      <c r="F27" s="15">
        <f t="shared" si="2"/>
        <v>1</v>
      </c>
    </row>
    <row r="28" spans="1:8" x14ac:dyDescent="0.25">
      <c r="A28" s="15">
        <v>11</v>
      </c>
      <c r="B28" s="16">
        <f t="shared" si="0"/>
        <v>7.6388888888888886E-3</v>
      </c>
      <c r="C28" s="15">
        <v>12</v>
      </c>
      <c r="D28" s="15" t="s">
        <v>26</v>
      </c>
      <c r="E28" s="17">
        <f t="shared" si="1"/>
        <v>0.39166666666666639</v>
      </c>
      <c r="F28" s="15">
        <f t="shared" si="2"/>
        <v>1</v>
      </c>
    </row>
    <row r="29" spans="1:8" x14ac:dyDescent="0.25">
      <c r="A29" s="15">
        <v>4</v>
      </c>
      <c r="B29" s="16">
        <f t="shared" si="0"/>
        <v>2.7777777777777779E-3</v>
      </c>
      <c r="C29" s="15">
        <v>9</v>
      </c>
      <c r="D29" s="15" t="s">
        <v>27</v>
      </c>
      <c r="E29" s="17">
        <f t="shared" si="1"/>
        <v>0.39444444444444415</v>
      </c>
      <c r="F29" s="15">
        <f t="shared" si="2"/>
        <v>1</v>
      </c>
    </row>
    <row r="30" spans="1:8" x14ac:dyDescent="0.25">
      <c r="A30" s="15">
        <v>4</v>
      </c>
      <c r="B30" s="16">
        <f t="shared" si="0"/>
        <v>2.7777777777777779E-3</v>
      </c>
      <c r="C30" s="15">
        <v>1</v>
      </c>
      <c r="D30" s="15" t="s">
        <v>28</v>
      </c>
      <c r="E30" s="17">
        <f t="shared" si="1"/>
        <v>0.39722222222222192</v>
      </c>
      <c r="F30" s="15">
        <f t="shared" si="2"/>
        <v>1</v>
      </c>
    </row>
    <row r="31" spans="1:8" x14ac:dyDescent="0.25">
      <c r="A31" s="15">
        <v>2</v>
      </c>
      <c r="B31" s="16">
        <f t="shared" si="0"/>
        <v>1.3888888888888889E-3</v>
      </c>
      <c r="C31" s="15">
        <v>11</v>
      </c>
      <c r="D31" s="15" t="s">
        <v>29</v>
      </c>
      <c r="E31" s="17">
        <f t="shared" si="1"/>
        <v>0.39861111111111081</v>
      </c>
      <c r="F31" s="15">
        <f t="shared" si="2"/>
        <v>1</v>
      </c>
    </row>
    <row r="32" spans="1:8" x14ac:dyDescent="0.25">
      <c r="A32" s="15">
        <v>7</v>
      </c>
      <c r="B32" s="16">
        <f t="shared" si="0"/>
        <v>4.8611111111111112E-3</v>
      </c>
      <c r="C32" s="15">
        <v>2</v>
      </c>
      <c r="D32" s="15" t="s">
        <v>30</v>
      </c>
      <c r="E32" s="17">
        <f t="shared" si="1"/>
        <v>0.4034722222222219</v>
      </c>
      <c r="F32" s="15">
        <f t="shared" si="2"/>
        <v>1</v>
      </c>
    </row>
    <row r="33" spans="1:6" x14ac:dyDescent="0.25">
      <c r="A33" s="15">
        <v>11</v>
      </c>
      <c r="B33" s="16">
        <f t="shared" si="0"/>
        <v>7.6388888888888886E-3</v>
      </c>
      <c r="C33" s="15">
        <v>14</v>
      </c>
      <c r="D33" s="15" t="s">
        <v>31</v>
      </c>
      <c r="E33" s="17">
        <f t="shared" si="1"/>
        <v>0.41111111111111076</v>
      </c>
      <c r="F33" s="15">
        <f t="shared" si="2"/>
        <v>1</v>
      </c>
    </row>
    <row r="34" spans="1:6" x14ac:dyDescent="0.25">
      <c r="A34" s="15">
        <v>6</v>
      </c>
      <c r="B34" s="16">
        <f t="shared" ref="B34:B65" si="3">TIME(0,A34,0)</f>
        <v>4.1666666666666666E-3</v>
      </c>
      <c r="C34" s="15">
        <v>3</v>
      </c>
      <c r="D34" s="15" t="s">
        <v>32</v>
      </c>
      <c r="E34" s="17">
        <f t="shared" si="1"/>
        <v>0.41527777777777741</v>
      </c>
      <c r="F34" s="15">
        <f t="shared" si="2"/>
        <v>1</v>
      </c>
    </row>
    <row r="35" spans="1:6" x14ac:dyDescent="0.25">
      <c r="A35" s="15">
        <v>11</v>
      </c>
      <c r="B35" s="16">
        <f t="shared" si="3"/>
        <v>7.6388888888888886E-3</v>
      </c>
      <c r="C35" s="15">
        <v>5</v>
      </c>
      <c r="D35" s="15" t="s">
        <v>33</v>
      </c>
      <c r="E35" s="17">
        <f t="shared" ref="E35:E66" si="4">E34+B35</f>
        <v>0.42291666666666627</v>
      </c>
      <c r="F35" s="15">
        <f t="shared" si="2"/>
        <v>1</v>
      </c>
    </row>
    <row r="36" spans="1:6" x14ac:dyDescent="0.25">
      <c r="A36" s="15">
        <v>5</v>
      </c>
      <c r="B36" s="16">
        <f t="shared" si="3"/>
        <v>3.472222222222222E-3</v>
      </c>
      <c r="C36" s="15">
        <v>9</v>
      </c>
      <c r="D36" s="15" t="s">
        <v>34</v>
      </c>
      <c r="E36" s="17">
        <f t="shared" si="4"/>
        <v>0.42638888888888848</v>
      </c>
      <c r="F36" s="15">
        <f t="shared" si="2"/>
        <v>1</v>
      </c>
    </row>
    <row r="37" spans="1:6" x14ac:dyDescent="0.25">
      <c r="A37" s="15">
        <v>9</v>
      </c>
      <c r="B37" s="16">
        <f t="shared" si="3"/>
        <v>6.2499999999999995E-3</v>
      </c>
      <c r="C37" s="15">
        <v>5</v>
      </c>
      <c r="D37" s="15" t="s">
        <v>35</v>
      </c>
      <c r="E37" s="17">
        <f t="shared" si="4"/>
        <v>0.43263888888888846</v>
      </c>
      <c r="F37" s="15">
        <f t="shared" si="2"/>
        <v>1</v>
      </c>
    </row>
    <row r="38" spans="1:6" x14ac:dyDescent="0.25">
      <c r="A38" s="15">
        <v>11</v>
      </c>
      <c r="B38" s="16">
        <f t="shared" si="3"/>
        <v>7.6388888888888886E-3</v>
      </c>
      <c r="C38" s="15">
        <v>4</v>
      </c>
      <c r="D38" s="15" t="s">
        <v>36</v>
      </c>
      <c r="E38" s="17">
        <f t="shared" si="4"/>
        <v>0.44027777777777732</v>
      </c>
      <c r="F38" s="15">
        <f t="shared" si="2"/>
        <v>1</v>
      </c>
    </row>
    <row r="39" spans="1:6" x14ac:dyDescent="0.25">
      <c r="A39" s="15">
        <v>15</v>
      </c>
      <c r="B39" s="16">
        <f t="shared" si="3"/>
        <v>1.0416666666666666E-2</v>
      </c>
      <c r="C39" s="15">
        <v>5</v>
      </c>
      <c r="D39" s="15" t="s">
        <v>37</v>
      </c>
      <c r="E39" s="17">
        <f t="shared" si="4"/>
        <v>0.45069444444444401</v>
      </c>
      <c r="F39" s="15">
        <f t="shared" si="2"/>
        <v>1</v>
      </c>
    </row>
    <row r="40" spans="1:6" x14ac:dyDescent="0.25">
      <c r="A40" s="15">
        <v>12</v>
      </c>
      <c r="B40" s="16">
        <f t="shared" si="3"/>
        <v>8.3333333333333332E-3</v>
      </c>
      <c r="C40" s="15">
        <v>1</v>
      </c>
      <c r="D40" s="15" t="s">
        <v>38</v>
      </c>
      <c r="E40" s="17">
        <f t="shared" si="4"/>
        <v>0.45902777777777737</v>
      </c>
      <c r="F40" s="15">
        <f t="shared" si="2"/>
        <v>1</v>
      </c>
    </row>
    <row r="41" spans="1:6" x14ac:dyDescent="0.25">
      <c r="A41" s="15">
        <v>2</v>
      </c>
      <c r="B41" s="16">
        <f t="shared" si="3"/>
        <v>1.3888888888888889E-3</v>
      </c>
      <c r="C41" s="15">
        <v>5</v>
      </c>
      <c r="D41" s="15" t="s">
        <v>39</v>
      </c>
      <c r="E41" s="17">
        <f t="shared" si="4"/>
        <v>0.46041666666666625</v>
      </c>
      <c r="F41" s="15">
        <f t="shared" si="2"/>
        <v>1</v>
      </c>
    </row>
    <row r="42" spans="1:6" x14ac:dyDescent="0.25">
      <c r="A42" s="15">
        <v>11</v>
      </c>
      <c r="B42" s="16">
        <f t="shared" si="3"/>
        <v>7.6388888888888886E-3</v>
      </c>
      <c r="C42" s="15">
        <v>11</v>
      </c>
      <c r="D42" s="15" t="s">
        <v>40</v>
      </c>
      <c r="E42" s="17">
        <f t="shared" si="4"/>
        <v>0.46805555555555511</v>
      </c>
      <c r="F42" s="15">
        <f t="shared" si="2"/>
        <v>1</v>
      </c>
    </row>
    <row r="43" spans="1:6" x14ac:dyDescent="0.25">
      <c r="A43" s="15">
        <v>2</v>
      </c>
      <c r="B43" s="16">
        <f t="shared" si="3"/>
        <v>1.3888888888888889E-3</v>
      </c>
      <c r="C43" s="15">
        <v>3</v>
      </c>
      <c r="D43" s="15" t="s">
        <v>41</v>
      </c>
      <c r="E43" s="17">
        <f t="shared" si="4"/>
        <v>0.469444444444444</v>
      </c>
      <c r="F43" s="15">
        <f t="shared" si="2"/>
        <v>1</v>
      </c>
    </row>
    <row r="44" spans="1:6" x14ac:dyDescent="0.25">
      <c r="A44" s="15">
        <v>6</v>
      </c>
      <c r="B44" s="16">
        <f t="shared" si="3"/>
        <v>4.1666666666666666E-3</v>
      </c>
      <c r="C44" s="15">
        <v>13</v>
      </c>
      <c r="D44" s="15" t="s">
        <v>42</v>
      </c>
      <c r="E44" s="17">
        <f t="shared" si="4"/>
        <v>0.47361111111111065</v>
      </c>
      <c r="F44" s="15">
        <f t="shared" si="2"/>
        <v>1</v>
      </c>
    </row>
    <row r="45" spans="1:6" x14ac:dyDescent="0.25">
      <c r="A45" s="15">
        <v>4</v>
      </c>
      <c r="B45" s="16">
        <f t="shared" si="3"/>
        <v>2.7777777777777779E-3</v>
      </c>
      <c r="C45" s="15">
        <v>11</v>
      </c>
      <c r="D45" s="15" t="s">
        <v>43</v>
      </c>
      <c r="E45" s="17">
        <f t="shared" si="4"/>
        <v>0.47638888888888842</v>
      </c>
      <c r="F45" s="15">
        <f t="shared" si="2"/>
        <v>1</v>
      </c>
    </row>
    <row r="46" spans="1:6" x14ac:dyDescent="0.25">
      <c r="A46" s="15">
        <v>7</v>
      </c>
      <c r="B46" s="16">
        <f t="shared" si="3"/>
        <v>4.8611111111111112E-3</v>
      </c>
      <c r="C46" s="15">
        <v>10</v>
      </c>
      <c r="D46" s="15" t="s">
        <v>44</v>
      </c>
      <c r="E46" s="17">
        <f t="shared" si="4"/>
        <v>0.48124999999999951</v>
      </c>
      <c r="F46" s="15">
        <f t="shared" si="2"/>
        <v>1</v>
      </c>
    </row>
    <row r="47" spans="1:6" x14ac:dyDescent="0.25">
      <c r="A47" s="15">
        <v>8</v>
      </c>
      <c r="B47" s="16">
        <f t="shared" si="3"/>
        <v>5.5555555555555558E-3</v>
      </c>
      <c r="C47" s="15">
        <v>6</v>
      </c>
      <c r="D47" s="15" t="s">
        <v>45</v>
      </c>
      <c r="E47" s="17">
        <f t="shared" si="4"/>
        <v>0.48680555555555505</v>
      </c>
      <c r="F47" s="15">
        <f t="shared" si="2"/>
        <v>1</v>
      </c>
    </row>
    <row r="48" spans="1:6" x14ac:dyDescent="0.25">
      <c r="A48" s="15">
        <v>3</v>
      </c>
      <c r="B48" s="16">
        <f t="shared" si="3"/>
        <v>2.0833333333333333E-3</v>
      </c>
      <c r="C48" s="15">
        <v>14</v>
      </c>
      <c r="D48" s="15" t="s">
        <v>46</v>
      </c>
      <c r="E48" s="17">
        <f t="shared" si="4"/>
        <v>0.48888888888888837</v>
      </c>
      <c r="F48" s="15">
        <f t="shared" si="2"/>
        <v>1</v>
      </c>
    </row>
    <row r="49" spans="1:6" x14ac:dyDescent="0.25">
      <c r="A49" s="15">
        <v>7</v>
      </c>
      <c r="B49" s="16">
        <f t="shared" si="3"/>
        <v>4.8611111111111112E-3</v>
      </c>
      <c r="C49" s="15">
        <v>13</v>
      </c>
      <c r="D49" s="15" t="s">
        <v>47</v>
      </c>
      <c r="E49" s="17">
        <f t="shared" si="4"/>
        <v>0.49374999999999947</v>
      </c>
      <c r="F49" s="15">
        <f t="shared" si="2"/>
        <v>1</v>
      </c>
    </row>
    <row r="50" spans="1:6" x14ac:dyDescent="0.25">
      <c r="A50" s="15">
        <v>15</v>
      </c>
      <c r="B50" s="16">
        <f t="shared" si="3"/>
        <v>1.0416666666666666E-2</v>
      </c>
      <c r="C50" s="15">
        <v>11</v>
      </c>
      <c r="D50" s="15" t="s">
        <v>48</v>
      </c>
      <c r="E50" s="17">
        <f t="shared" si="4"/>
        <v>0.5041666666666661</v>
      </c>
      <c r="F50" s="15">
        <f t="shared" si="2"/>
        <v>1</v>
      </c>
    </row>
    <row r="51" spans="1:6" x14ac:dyDescent="0.25">
      <c r="A51" s="15">
        <v>11</v>
      </c>
      <c r="B51" s="16">
        <f t="shared" si="3"/>
        <v>7.6388888888888886E-3</v>
      </c>
      <c r="C51" s="15">
        <v>8</v>
      </c>
      <c r="D51" s="15" t="s">
        <v>49</v>
      </c>
      <c r="E51" s="17">
        <f t="shared" si="4"/>
        <v>0.51180555555555496</v>
      </c>
      <c r="F51" s="15">
        <f t="shared" si="2"/>
        <v>1</v>
      </c>
    </row>
    <row r="52" spans="1:6" x14ac:dyDescent="0.25">
      <c r="A52" s="15">
        <v>6</v>
      </c>
      <c r="B52" s="16">
        <f t="shared" si="3"/>
        <v>4.1666666666666666E-3</v>
      </c>
      <c r="C52" s="15">
        <v>10</v>
      </c>
      <c r="D52" s="15" t="s">
        <v>50</v>
      </c>
      <c r="E52" s="17">
        <f t="shared" si="4"/>
        <v>0.51597222222222161</v>
      </c>
      <c r="F52" s="15">
        <f t="shared" si="2"/>
        <v>1</v>
      </c>
    </row>
    <row r="53" spans="1:6" x14ac:dyDescent="0.25">
      <c r="A53" s="15">
        <v>3</v>
      </c>
      <c r="B53" s="16">
        <f t="shared" si="3"/>
        <v>2.0833333333333333E-3</v>
      </c>
      <c r="C53" s="15">
        <v>12</v>
      </c>
      <c r="D53" s="15" t="s">
        <v>51</v>
      </c>
      <c r="E53" s="17">
        <f t="shared" si="4"/>
        <v>0.51805555555555494</v>
      </c>
      <c r="F53" s="15">
        <f t="shared" si="2"/>
        <v>1</v>
      </c>
    </row>
    <row r="54" spans="1:6" x14ac:dyDescent="0.25">
      <c r="A54" s="15">
        <v>13</v>
      </c>
      <c r="B54" s="16">
        <f t="shared" si="3"/>
        <v>9.0277777777777787E-3</v>
      </c>
      <c r="C54" s="15">
        <v>11</v>
      </c>
      <c r="D54" s="15" t="s">
        <v>52</v>
      </c>
      <c r="E54" s="17">
        <f t="shared" si="4"/>
        <v>0.52708333333333268</v>
      </c>
      <c r="F54" s="15">
        <f t="shared" si="2"/>
        <v>1</v>
      </c>
    </row>
    <row r="55" spans="1:6" x14ac:dyDescent="0.25">
      <c r="A55" s="15">
        <v>15</v>
      </c>
      <c r="B55" s="16">
        <f t="shared" si="3"/>
        <v>1.0416666666666666E-2</v>
      </c>
      <c r="C55" s="15">
        <v>12</v>
      </c>
      <c r="D55" s="15" t="s">
        <v>53</v>
      </c>
      <c r="E55" s="17">
        <f t="shared" si="4"/>
        <v>0.53749999999999931</v>
      </c>
      <c r="F55" s="15">
        <f t="shared" si="2"/>
        <v>1</v>
      </c>
    </row>
    <row r="56" spans="1:6" x14ac:dyDescent="0.25">
      <c r="A56" s="15">
        <v>1</v>
      </c>
      <c r="B56" s="16">
        <f t="shared" si="3"/>
        <v>6.9444444444444447E-4</v>
      </c>
      <c r="C56" s="15">
        <v>13</v>
      </c>
      <c r="D56" s="15" t="s">
        <v>54</v>
      </c>
      <c r="E56" s="17">
        <f t="shared" si="4"/>
        <v>0.53819444444444375</v>
      </c>
      <c r="F56" s="15">
        <f t="shared" si="2"/>
        <v>1</v>
      </c>
    </row>
    <row r="57" spans="1:6" x14ac:dyDescent="0.25">
      <c r="A57" s="15">
        <v>15</v>
      </c>
      <c r="B57" s="16">
        <f t="shared" si="3"/>
        <v>1.0416666666666666E-2</v>
      </c>
      <c r="C57" s="15">
        <v>7</v>
      </c>
      <c r="D57" s="15" t="s">
        <v>55</v>
      </c>
      <c r="E57" s="17">
        <f t="shared" si="4"/>
        <v>0.54861111111111038</v>
      </c>
      <c r="F57" s="15">
        <f t="shared" si="2"/>
        <v>1</v>
      </c>
    </row>
    <row r="58" spans="1:6" x14ac:dyDescent="0.25">
      <c r="A58" s="15">
        <v>14</v>
      </c>
      <c r="B58" s="16">
        <f t="shared" si="3"/>
        <v>9.7222222222222224E-3</v>
      </c>
      <c r="C58" s="15">
        <v>10</v>
      </c>
      <c r="D58" s="15" t="s">
        <v>56</v>
      </c>
      <c r="E58" s="17">
        <f t="shared" si="4"/>
        <v>0.55833333333333257</v>
      </c>
      <c r="F58" s="15">
        <f t="shared" si="2"/>
        <v>1</v>
      </c>
    </row>
    <row r="59" spans="1:6" x14ac:dyDescent="0.25">
      <c r="A59" s="15">
        <v>7</v>
      </c>
      <c r="B59" s="16">
        <f t="shared" si="3"/>
        <v>4.8611111111111112E-3</v>
      </c>
      <c r="C59" s="15">
        <v>1</v>
      </c>
      <c r="D59" s="15" t="s">
        <v>57</v>
      </c>
      <c r="E59" s="17">
        <f t="shared" si="4"/>
        <v>0.56319444444444366</v>
      </c>
      <c r="F59" s="15">
        <f t="shared" si="2"/>
        <v>1</v>
      </c>
    </row>
    <row r="60" spans="1:6" x14ac:dyDescent="0.25">
      <c r="A60" s="15">
        <v>7</v>
      </c>
      <c r="B60" s="16">
        <f t="shared" si="3"/>
        <v>4.8611111111111112E-3</v>
      </c>
      <c r="C60" s="15">
        <v>5</v>
      </c>
      <c r="D60" s="15" t="s">
        <v>58</v>
      </c>
      <c r="E60" s="17">
        <f t="shared" si="4"/>
        <v>0.56805555555555476</v>
      </c>
      <c r="F60" s="15">
        <f t="shared" si="2"/>
        <v>1</v>
      </c>
    </row>
    <row r="61" spans="1:6" x14ac:dyDescent="0.25">
      <c r="A61" s="15">
        <v>6</v>
      </c>
      <c r="B61" s="16">
        <f t="shared" si="3"/>
        <v>4.1666666666666666E-3</v>
      </c>
      <c r="C61" s="15">
        <v>1</v>
      </c>
      <c r="D61" s="15" t="s">
        <v>59</v>
      </c>
      <c r="E61" s="17">
        <f t="shared" si="4"/>
        <v>0.57222222222222141</v>
      </c>
      <c r="F61" s="15">
        <f t="shared" si="2"/>
        <v>1</v>
      </c>
    </row>
    <row r="62" spans="1:6" x14ac:dyDescent="0.25">
      <c r="A62" s="15">
        <v>3</v>
      </c>
      <c r="B62" s="16">
        <f t="shared" si="3"/>
        <v>2.0833333333333333E-3</v>
      </c>
      <c r="C62" s="15">
        <v>12</v>
      </c>
      <c r="D62" s="15" t="s">
        <v>60</v>
      </c>
      <c r="E62" s="17">
        <f t="shared" si="4"/>
        <v>0.57430555555555474</v>
      </c>
      <c r="F62" s="15">
        <f t="shared" si="2"/>
        <v>1</v>
      </c>
    </row>
    <row r="63" spans="1:6" x14ac:dyDescent="0.25">
      <c r="A63" s="15">
        <v>15</v>
      </c>
      <c r="B63" s="16">
        <f t="shared" si="3"/>
        <v>1.0416666666666666E-2</v>
      </c>
      <c r="C63" s="15">
        <v>14</v>
      </c>
      <c r="D63" s="15" t="s">
        <v>61</v>
      </c>
      <c r="E63" s="17">
        <f t="shared" si="4"/>
        <v>0.58472222222222137</v>
      </c>
      <c r="F63" s="15">
        <f t="shared" si="2"/>
        <v>1</v>
      </c>
    </row>
    <row r="64" spans="1:6" x14ac:dyDescent="0.25">
      <c r="A64" s="15">
        <v>3</v>
      </c>
      <c r="B64" s="16">
        <f t="shared" si="3"/>
        <v>2.0833333333333333E-3</v>
      </c>
      <c r="C64" s="15">
        <v>9</v>
      </c>
      <c r="D64" s="15" t="s">
        <v>62</v>
      </c>
      <c r="E64" s="17">
        <f t="shared" si="4"/>
        <v>0.58680555555555469</v>
      </c>
      <c r="F64" s="15">
        <f t="shared" si="2"/>
        <v>1</v>
      </c>
    </row>
    <row r="65" spans="1:6" x14ac:dyDescent="0.25">
      <c r="A65" s="15">
        <v>8</v>
      </c>
      <c r="B65" s="16">
        <f t="shared" si="3"/>
        <v>5.5555555555555558E-3</v>
      </c>
      <c r="C65" s="15">
        <v>11</v>
      </c>
      <c r="D65" s="15" t="s">
        <v>63</v>
      </c>
      <c r="E65" s="17">
        <f t="shared" si="4"/>
        <v>0.59236111111111023</v>
      </c>
      <c r="F65" s="15">
        <f t="shared" si="2"/>
        <v>1</v>
      </c>
    </row>
    <row r="66" spans="1:6" x14ac:dyDescent="0.25">
      <c r="A66" s="15">
        <v>5</v>
      </c>
      <c r="B66" s="16">
        <f t="shared" ref="B66:B97" si="5">TIME(0,A66,0)</f>
        <v>3.472222222222222E-3</v>
      </c>
      <c r="C66" s="15">
        <v>15</v>
      </c>
      <c r="D66" s="15" t="s">
        <v>64</v>
      </c>
      <c r="E66" s="17">
        <f t="shared" si="4"/>
        <v>0.59583333333333244</v>
      </c>
      <c r="F66" s="15">
        <f t="shared" si="2"/>
        <v>1</v>
      </c>
    </row>
    <row r="67" spans="1:6" x14ac:dyDescent="0.25">
      <c r="A67" s="15">
        <v>2</v>
      </c>
      <c r="B67" s="16">
        <f t="shared" si="5"/>
        <v>1.3888888888888889E-3</v>
      </c>
      <c r="C67" s="15">
        <v>4</v>
      </c>
      <c r="D67" s="15" t="s">
        <v>65</v>
      </c>
      <c r="E67" s="17">
        <f t="shared" ref="E67:E98" si="6">E66+B67</f>
        <v>0.59722222222222132</v>
      </c>
      <c r="F67" s="15">
        <f t="shared" ref="F67:F130" si="7">IF(E67 &lt; $H$2, 1,0)</f>
        <v>1</v>
      </c>
    </row>
    <row r="68" spans="1:6" x14ac:dyDescent="0.25">
      <c r="A68" s="15">
        <v>14</v>
      </c>
      <c r="B68" s="16">
        <f t="shared" si="5"/>
        <v>9.7222222222222224E-3</v>
      </c>
      <c r="C68" s="15">
        <v>9</v>
      </c>
      <c r="D68" s="15" t="s">
        <v>66</v>
      </c>
      <c r="E68" s="17">
        <f t="shared" si="6"/>
        <v>0.60694444444444351</v>
      </c>
      <c r="F68" s="15">
        <f t="shared" si="7"/>
        <v>1</v>
      </c>
    </row>
    <row r="69" spans="1:6" x14ac:dyDescent="0.25">
      <c r="A69" s="15">
        <v>7</v>
      </c>
      <c r="B69" s="16">
        <f t="shared" si="5"/>
        <v>4.8611111111111112E-3</v>
      </c>
      <c r="C69" s="15">
        <v>7</v>
      </c>
      <c r="D69" s="15" t="s">
        <v>67</v>
      </c>
      <c r="E69" s="17">
        <f t="shared" si="6"/>
        <v>0.6118055555555546</v>
      </c>
      <c r="F69" s="15">
        <f t="shared" si="7"/>
        <v>1</v>
      </c>
    </row>
    <row r="70" spans="1:6" x14ac:dyDescent="0.25">
      <c r="A70" s="15">
        <v>14</v>
      </c>
      <c r="B70" s="16">
        <f t="shared" si="5"/>
        <v>9.7222222222222224E-3</v>
      </c>
      <c r="C70" s="15">
        <v>6</v>
      </c>
      <c r="D70" s="15" t="s">
        <v>68</v>
      </c>
      <c r="E70" s="17">
        <f t="shared" si="6"/>
        <v>0.62152777777777679</v>
      </c>
      <c r="F70" s="15">
        <f t="shared" si="7"/>
        <v>1</v>
      </c>
    </row>
    <row r="71" spans="1:6" x14ac:dyDescent="0.25">
      <c r="A71" s="15">
        <v>11</v>
      </c>
      <c r="B71" s="16">
        <f t="shared" si="5"/>
        <v>7.6388888888888886E-3</v>
      </c>
      <c r="C71" s="15">
        <v>12</v>
      </c>
      <c r="D71" s="15" t="s">
        <v>69</v>
      </c>
      <c r="E71" s="17">
        <f t="shared" si="6"/>
        <v>0.62916666666666565</v>
      </c>
      <c r="F71" s="15">
        <f t="shared" si="7"/>
        <v>1</v>
      </c>
    </row>
    <row r="72" spans="1:6" x14ac:dyDescent="0.25">
      <c r="A72" s="15">
        <v>2</v>
      </c>
      <c r="B72" s="16">
        <f t="shared" si="5"/>
        <v>1.3888888888888889E-3</v>
      </c>
      <c r="C72" s="15">
        <v>4</v>
      </c>
      <c r="D72" s="15" t="s">
        <v>70</v>
      </c>
      <c r="E72" s="17">
        <f t="shared" si="6"/>
        <v>0.63055555555555454</v>
      </c>
      <c r="F72" s="15">
        <f t="shared" si="7"/>
        <v>1</v>
      </c>
    </row>
    <row r="73" spans="1:6" x14ac:dyDescent="0.25">
      <c r="A73" s="15">
        <v>11</v>
      </c>
      <c r="B73" s="16">
        <f t="shared" si="5"/>
        <v>7.6388888888888886E-3</v>
      </c>
      <c r="C73" s="15">
        <v>15</v>
      </c>
      <c r="D73" s="15" t="s">
        <v>71</v>
      </c>
      <c r="E73" s="17">
        <f t="shared" si="6"/>
        <v>0.6381944444444434</v>
      </c>
      <c r="F73" s="15">
        <f t="shared" si="7"/>
        <v>1</v>
      </c>
    </row>
    <row r="74" spans="1:6" x14ac:dyDescent="0.25">
      <c r="A74" s="15">
        <v>4</v>
      </c>
      <c r="B74" s="16">
        <f t="shared" si="5"/>
        <v>2.7777777777777779E-3</v>
      </c>
      <c r="C74" s="15">
        <v>3</v>
      </c>
      <c r="D74" s="15" t="s">
        <v>72</v>
      </c>
      <c r="E74" s="17">
        <f t="shared" si="6"/>
        <v>0.64097222222222117</v>
      </c>
      <c r="F74" s="15">
        <f t="shared" si="7"/>
        <v>1</v>
      </c>
    </row>
    <row r="75" spans="1:6" x14ac:dyDescent="0.25">
      <c r="A75" s="15">
        <v>3</v>
      </c>
      <c r="B75" s="16">
        <f t="shared" si="5"/>
        <v>2.0833333333333333E-3</v>
      </c>
      <c r="C75" s="15">
        <v>12</v>
      </c>
      <c r="D75" s="15" t="s">
        <v>73</v>
      </c>
      <c r="E75" s="17">
        <f t="shared" si="6"/>
        <v>0.64305555555555449</v>
      </c>
      <c r="F75" s="15">
        <f t="shared" si="7"/>
        <v>1</v>
      </c>
    </row>
    <row r="76" spans="1:6" x14ac:dyDescent="0.25">
      <c r="A76" s="15">
        <v>2</v>
      </c>
      <c r="B76" s="16">
        <f t="shared" si="5"/>
        <v>1.3888888888888889E-3</v>
      </c>
      <c r="C76" s="15">
        <v>7</v>
      </c>
      <c r="D76" s="15" t="s">
        <v>74</v>
      </c>
      <c r="E76" s="17">
        <f t="shared" si="6"/>
        <v>0.64444444444444338</v>
      </c>
      <c r="F76" s="15">
        <f t="shared" si="7"/>
        <v>1</v>
      </c>
    </row>
    <row r="77" spans="1:6" x14ac:dyDescent="0.25">
      <c r="A77" s="15">
        <v>13</v>
      </c>
      <c r="B77" s="16">
        <f t="shared" si="5"/>
        <v>9.0277777777777787E-3</v>
      </c>
      <c r="C77" s="15">
        <v>7</v>
      </c>
      <c r="D77" s="15" t="s">
        <v>75</v>
      </c>
      <c r="E77" s="17">
        <f t="shared" si="6"/>
        <v>0.65347222222222112</v>
      </c>
      <c r="F77" s="15">
        <f t="shared" si="7"/>
        <v>1</v>
      </c>
    </row>
    <row r="78" spans="1:6" x14ac:dyDescent="0.25">
      <c r="A78" s="15">
        <v>3</v>
      </c>
      <c r="B78" s="16">
        <f t="shared" si="5"/>
        <v>2.0833333333333333E-3</v>
      </c>
      <c r="C78" s="15">
        <v>12</v>
      </c>
      <c r="D78" s="15" t="s">
        <v>76</v>
      </c>
      <c r="E78" s="17">
        <f t="shared" si="6"/>
        <v>0.65555555555555445</v>
      </c>
      <c r="F78" s="15">
        <f t="shared" si="7"/>
        <v>1</v>
      </c>
    </row>
    <row r="79" spans="1:6" x14ac:dyDescent="0.25">
      <c r="A79" s="15">
        <v>9</v>
      </c>
      <c r="B79" s="16">
        <f t="shared" si="5"/>
        <v>6.2499999999999995E-3</v>
      </c>
      <c r="C79" s="15">
        <v>9</v>
      </c>
      <c r="D79" s="15" t="s">
        <v>77</v>
      </c>
      <c r="E79" s="17">
        <f t="shared" si="6"/>
        <v>0.66180555555555443</v>
      </c>
      <c r="F79" s="15">
        <f t="shared" si="7"/>
        <v>1</v>
      </c>
    </row>
    <row r="80" spans="1:6" x14ac:dyDescent="0.25">
      <c r="A80" s="15">
        <v>13</v>
      </c>
      <c r="B80" s="16">
        <f t="shared" si="5"/>
        <v>9.0277777777777787E-3</v>
      </c>
      <c r="C80" s="15">
        <v>3</v>
      </c>
      <c r="D80" s="15" t="s">
        <v>78</v>
      </c>
      <c r="E80" s="17">
        <f t="shared" si="6"/>
        <v>0.67083333333333217</v>
      </c>
      <c r="F80" s="15">
        <f t="shared" si="7"/>
        <v>1</v>
      </c>
    </row>
    <row r="81" spans="1:6" x14ac:dyDescent="0.25">
      <c r="A81" s="15">
        <v>7</v>
      </c>
      <c r="B81" s="16">
        <f t="shared" si="5"/>
        <v>4.8611111111111112E-3</v>
      </c>
      <c r="C81" s="15">
        <v>2</v>
      </c>
      <c r="D81" s="15" t="s">
        <v>79</v>
      </c>
      <c r="E81" s="17">
        <f t="shared" si="6"/>
        <v>0.67569444444444327</v>
      </c>
      <c r="F81" s="15">
        <f t="shared" si="7"/>
        <v>1</v>
      </c>
    </row>
    <row r="82" spans="1:6" x14ac:dyDescent="0.25">
      <c r="A82" s="15">
        <v>13</v>
      </c>
      <c r="B82" s="16">
        <f t="shared" si="5"/>
        <v>9.0277777777777787E-3</v>
      </c>
      <c r="C82" s="15">
        <v>4</v>
      </c>
      <c r="D82" s="15" t="s">
        <v>80</v>
      </c>
      <c r="E82" s="17">
        <f t="shared" si="6"/>
        <v>0.68472222222222101</v>
      </c>
      <c r="F82" s="15">
        <f t="shared" si="7"/>
        <v>1</v>
      </c>
    </row>
    <row r="83" spans="1:6" x14ac:dyDescent="0.25">
      <c r="A83" s="15">
        <v>4</v>
      </c>
      <c r="B83" s="16">
        <f t="shared" si="5"/>
        <v>2.7777777777777779E-3</v>
      </c>
      <c r="C83" s="15">
        <v>12</v>
      </c>
      <c r="D83" s="15" t="s">
        <v>81</v>
      </c>
      <c r="E83" s="17">
        <f t="shared" si="6"/>
        <v>0.68749999999999878</v>
      </c>
      <c r="F83" s="15">
        <f t="shared" si="7"/>
        <v>1</v>
      </c>
    </row>
    <row r="84" spans="1:6" x14ac:dyDescent="0.25">
      <c r="A84" s="15">
        <v>7</v>
      </c>
      <c r="B84" s="16">
        <f t="shared" si="5"/>
        <v>4.8611111111111112E-3</v>
      </c>
      <c r="C84" s="15">
        <v>8</v>
      </c>
      <c r="D84" s="15" t="s">
        <v>82</v>
      </c>
      <c r="E84" s="17">
        <f t="shared" si="6"/>
        <v>0.69236111111110987</v>
      </c>
      <c r="F84" s="15">
        <f t="shared" si="7"/>
        <v>1</v>
      </c>
    </row>
    <row r="85" spans="1:6" x14ac:dyDescent="0.25">
      <c r="A85" s="15">
        <v>3</v>
      </c>
      <c r="B85" s="16">
        <f t="shared" si="5"/>
        <v>2.0833333333333333E-3</v>
      </c>
      <c r="C85" s="15">
        <v>12</v>
      </c>
      <c r="D85" s="15" t="s">
        <v>83</v>
      </c>
      <c r="E85" s="17">
        <f t="shared" si="6"/>
        <v>0.6944444444444432</v>
      </c>
      <c r="F85" s="15">
        <f t="shared" si="7"/>
        <v>1</v>
      </c>
    </row>
    <row r="86" spans="1:6" x14ac:dyDescent="0.25">
      <c r="A86" s="15">
        <v>4</v>
      </c>
      <c r="B86" s="16">
        <f t="shared" si="5"/>
        <v>2.7777777777777779E-3</v>
      </c>
      <c r="C86" s="15">
        <v>11</v>
      </c>
      <c r="D86" s="15" t="s">
        <v>84</v>
      </c>
      <c r="E86" s="17">
        <f t="shared" si="6"/>
        <v>0.69722222222222097</v>
      </c>
      <c r="F86" s="15">
        <f t="shared" si="7"/>
        <v>1</v>
      </c>
    </row>
    <row r="87" spans="1:6" x14ac:dyDescent="0.25">
      <c r="A87" s="15">
        <v>7</v>
      </c>
      <c r="B87" s="16">
        <f t="shared" si="5"/>
        <v>4.8611111111111112E-3</v>
      </c>
      <c r="C87" s="15">
        <v>1</v>
      </c>
      <c r="D87" s="15" t="s">
        <v>85</v>
      </c>
      <c r="E87" s="17">
        <f t="shared" si="6"/>
        <v>0.70208333333333206</v>
      </c>
      <c r="F87" s="15">
        <f t="shared" si="7"/>
        <v>1</v>
      </c>
    </row>
    <row r="88" spans="1:6" x14ac:dyDescent="0.25">
      <c r="A88" s="15">
        <v>3</v>
      </c>
      <c r="B88" s="16">
        <f t="shared" si="5"/>
        <v>2.0833333333333333E-3</v>
      </c>
      <c r="C88" s="15">
        <v>9</v>
      </c>
      <c r="D88" s="15" t="s">
        <v>86</v>
      </c>
      <c r="E88" s="17">
        <f t="shared" si="6"/>
        <v>0.70416666666666539</v>
      </c>
      <c r="F88" s="15">
        <f t="shared" si="7"/>
        <v>1</v>
      </c>
    </row>
    <row r="89" spans="1:6" x14ac:dyDescent="0.25">
      <c r="A89" s="15">
        <v>1</v>
      </c>
      <c r="B89" s="16">
        <f t="shared" si="5"/>
        <v>6.9444444444444447E-4</v>
      </c>
      <c r="C89" s="15">
        <v>4</v>
      </c>
      <c r="D89" s="15" t="s">
        <v>87</v>
      </c>
      <c r="E89" s="17">
        <f t="shared" si="6"/>
        <v>0.70486111111110983</v>
      </c>
      <c r="F89" s="15">
        <f t="shared" si="7"/>
        <v>1</v>
      </c>
    </row>
    <row r="90" spans="1:6" x14ac:dyDescent="0.25">
      <c r="A90" s="15">
        <v>14</v>
      </c>
      <c r="B90" s="16">
        <f t="shared" si="5"/>
        <v>9.7222222222222224E-3</v>
      </c>
      <c r="C90" s="15">
        <v>3</v>
      </c>
      <c r="D90" s="15" t="s">
        <v>88</v>
      </c>
      <c r="E90" s="17">
        <f t="shared" si="6"/>
        <v>0.71458333333333202</v>
      </c>
      <c r="F90" s="15">
        <f t="shared" si="7"/>
        <v>1</v>
      </c>
    </row>
    <row r="91" spans="1:6" x14ac:dyDescent="0.25">
      <c r="A91" s="15">
        <v>5</v>
      </c>
      <c r="B91" s="16">
        <f t="shared" si="5"/>
        <v>3.472222222222222E-3</v>
      </c>
      <c r="C91" s="15">
        <v>12</v>
      </c>
      <c r="D91" s="15" t="s">
        <v>89</v>
      </c>
      <c r="E91" s="17">
        <f t="shared" si="6"/>
        <v>0.71805555555555423</v>
      </c>
      <c r="F91" s="15">
        <f t="shared" si="7"/>
        <v>1</v>
      </c>
    </row>
    <row r="92" spans="1:6" x14ac:dyDescent="0.25">
      <c r="A92" s="15">
        <v>4</v>
      </c>
      <c r="B92" s="16">
        <f t="shared" si="5"/>
        <v>2.7777777777777779E-3</v>
      </c>
      <c r="C92" s="15">
        <v>9</v>
      </c>
      <c r="D92" s="15" t="s">
        <v>90</v>
      </c>
      <c r="E92" s="17">
        <f t="shared" si="6"/>
        <v>0.72083333333333199</v>
      </c>
      <c r="F92" s="15">
        <f t="shared" si="7"/>
        <v>1</v>
      </c>
    </row>
    <row r="93" spans="1:6" x14ac:dyDescent="0.25">
      <c r="A93" s="15">
        <v>5</v>
      </c>
      <c r="B93" s="16">
        <f t="shared" si="5"/>
        <v>3.472222222222222E-3</v>
      </c>
      <c r="C93" s="15">
        <v>4</v>
      </c>
      <c r="D93" s="15" t="s">
        <v>91</v>
      </c>
      <c r="E93" s="17">
        <f t="shared" si="6"/>
        <v>0.7243055555555542</v>
      </c>
      <c r="F93" s="15">
        <f t="shared" si="7"/>
        <v>1</v>
      </c>
    </row>
    <row r="94" spans="1:6" x14ac:dyDescent="0.25">
      <c r="A94" s="15">
        <v>6</v>
      </c>
      <c r="B94" s="16">
        <f t="shared" si="5"/>
        <v>4.1666666666666666E-3</v>
      </c>
      <c r="C94" s="15">
        <v>8</v>
      </c>
      <c r="D94" s="15" t="s">
        <v>92</v>
      </c>
      <c r="E94" s="17">
        <f t="shared" si="6"/>
        <v>0.72847222222222086</v>
      </c>
      <c r="F94" s="15">
        <f t="shared" si="7"/>
        <v>1</v>
      </c>
    </row>
    <row r="95" spans="1:6" x14ac:dyDescent="0.25">
      <c r="A95" s="15">
        <v>8</v>
      </c>
      <c r="B95" s="16">
        <f t="shared" si="5"/>
        <v>5.5555555555555558E-3</v>
      </c>
      <c r="C95" s="15">
        <v>14</v>
      </c>
      <c r="D95" s="15" t="s">
        <v>93</v>
      </c>
      <c r="E95" s="17">
        <f t="shared" si="6"/>
        <v>0.73402777777777639</v>
      </c>
      <c r="F95" s="15">
        <f t="shared" si="7"/>
        <v>1</v>
      </c>
    </row>
    <row r="96" spans="1:6" x14ac:dyDescent="0.25">
      <c r="A96" s="15">
        <v>15</v>
      </c>
      <c r="B96" s="16">
        <f t="shared" si="5"/>
        <v>1.0416666666666666E-2</v>
      </c>
      <c r="C96" s="15">
        <v>11</v>
      </c>
      <c r="D96" s="15" t="s">
        <v>94</v>
      </c>
      <c r="E96" s="17">
        <f t="shared" si="6"/>
        <v>0.74444444444444302</v>
      </c>
      <c r="F96" s="15">
        <f t="shared" si="7"/>
        <v>1</v>
      </c>
    </row>
    <row r="97" spans="1:6" x14ac:dyDescent="0.25">
      <c r="A97" s="15">
        <v>1</v>
      </c>
      <c r="B97" s="16">
        <f t="shared" si="5"/>
        <v>6.9444444444444447E-4</v>
      </c>
      <c r="C97" s="15">
        <v>1</v>
      </c>
      <c r="D97" s="15" t="s">
        <v>95</v>
      </c>
      <c r="E97" s="17">
        <f t="shared" si="6"/>
        <v>0.74513888888888746</v>
      </c>
      <c r="F97" s="15">
        <f t="shared" si="7"/>
        <v>1</v>
      </c>
    </row>
    <row r="98" spans="1:6" x14ac:dyDescent="0.25">
      <c r="A98" s="15">
        <v>14</v>
      </c>
      <c r="B98" s="16">
        <f t="shared" ref="B98:B129" si="8">TIME(0,A98,0)</f>
        <v>9.7222222222222224E-3</v>
      </c>
      <c r="C98" s="15">
        <v>15</v>
      </c>
      <c r="D98" s="15" t="s">
        <v>96</v>
      </c>
      <c r="E98" s="17">
        <f t="shared" si="6"/>
        <v>0.75486111111110965</v>
      </c>
      <c r="F98" s="15">
        <f t="shared" si="7"/>
        <v>1</v>
      </c>
    </row>
    <row r="99" spans="1:6" x14ac:dyDescent="0.25">
      <c r="A99" s="15">
        <v>6</v>
      </c>
      <c r="B99" s="16">
        <f t="shared" si="8"/>
        <v>4.1666666666666666E-3</v>
      </c>
      <c r="C99" s="15">
        <v>7</v>
      </c>
      <c r="D99" s="15" t="s">
        <v>97</v>
      </c>
      <c r="E99" s="17">
        <f t="shared" ref="E99:E130" si="9">E98+B99</f>
        <v>0.7590277777777763</v>
      </c>
      <c r="F99" s="15">
        <f t="shared" si="7"/>
        <v>1</v>
      </c>
    </row>
    <row r="100" spans="1:6" x14ac:dyDescent="0.25">
      <c r="A100" s="15">
        <v>7</v>
      </c>
      <c r="B100" s="16">
        <f t="shared" si="8"/>
        <v>4.8611111111111112E-3</v>
      </c>
      <c r="C100" s="15">
        <v>11</v>
      </c>
      <c r="D100" s="15" t="s">
        <v>98</v>
      </c>
      <c r="E100" s="17">
        <f t="shared" si="9"/>
        <v>0.7638888888888874</v>
      </c>
      <c r="F100" s="15">
        <f t="shared" si="7"/>
        <v>1</v>
      </c>
    </row>
    <row r="101" spans="1:6" x14ac:dyDescent="0.25">
      <c r="A101" s="15">
        <v>10</v>
      </c>
      <c r="B101" s="16">
        <f t="shared" si="8"/>
        <v>6.9444444444444441E-3</v>
      </c>
      <c r="C101" s="15">
        <v>11</v>
      </c>
      <c r="D101" s="15" t="s">
        <v>99</v>
      </c>
      <c r="E101" s="17">
        <f t="shared" si="9"/>
        <v>0.77083333333333182</v>
      </c>
      <c r="F101" s="15">
        <f t="shared" si="7"/>
        <v>1</v>
      </c>
    </row>
    <row r="102" spans="1:6" x14ac:dyDescent="0.25">
      <c r="A102" s="15">
        <v>5</v>
      </c>
      <c r="B102" s="16">
        <f t="shared" si="8"/>
        <v>3.472222222222222E-3</v>
      </c>
      <c r="C102" s="15">
        <v>6</v>
      </c>
      <c r="D102" s="15" t="s">
        <v>100</v>
      </c>
      <c r="E102" s="17">
        <f t="shared" si="9"/>
        <v>0.77430555555555403</v>
      </c>
      <c r="F102" s="15">
        <f t="shared" si="7"/>
        <v>1</v>
      </c>
    </row>
    <row r="103" spans="1:6" x14ac:dyDescent="0.25">
      <c r="A103" s="15">
        <v>13</v>
      </c>
      <c r="B103" s="16">
        <f t="shared" si="8"/>
        <v>9.0277777777777787E-3</v>
      </c>
      <c r="C103" s="15">
        <v>7</v>
      </c>
      <c r="D103" s="15" t="s">
        <v>101</v>
      </c>
      <c r="E103" s="17">
        <f t="shared" si="9"/>
        <v>0.78333333333333177</v>
      </c>
      <c r="F103" s="15">
        <f t="shared" si="7"/>
        <v>1</v>
      </c>
    </row>
    <row r="104" spans="1:6" x14ac:dyDescent="0.25">
      <c r="A104" s="15">
        <v>2</v>
      </c>
      <c r="B104" s="16">
        <f t="shared" si="8"/>
        <v>1.3888888888888889E-3</v>
      </c>
      <c r="C104" s="15">
        <v>9</v>
      </c>
      <c r="D104" s="15" t="s">
        <v>102</v>
      </c>
      <c r="E104" s="17">
        <f t="shared" si="9"/>
        <v>0.78472222222222066</v>
      </c>
      <c r="F104" s="15">
        <f t="shared" si="7"/>
        <v>1</v>
      </c>
    </row>
    <row r="105" spans="1:6" x14ac:dyDescent="0.25">
      <c r="A105" s="15">
        <v>9</v>
      </c>
      <c r="B105" s="16">
        <f t="shared" si="8"/>
        <v>6.2499999999999995E-3</v>
      </c>
      <c r="C105" s="15">
        <v>11</v>
      </c>
      <c r="D105" s="15" t="s">
        <v>103</v>
      </c>
      <c r="E105" s="17">
        <f t="shared" si="9"/>
        <v>0.79097222222222063</v>
      </c>
      <c r="F105" s="15">
        <f t="shared" si="7"/>
        <v>1</v>
      </c>
    </row>
    <row r="106" spans="1:6" x14ac:dyDescent="0.25">
      <c r="A106" s="15">
        <v>8</v>
      </c>
      <c r="B106" s="16">
        <f t="shared" si="8"/>
        <v>5.5555555555555558E-3</v>
      </c>
      <c r="C106" s="15">
        <v>3</v>
      </c>
      <c r="D106" s="15" t="s">
        <v>104</v>
      </c>
      <c r="E106" s="17">
        <f t="shared" si="9"/>
        <v>0.79652777777777617</v>
      </c>
      <c r="F106" s="15">
        <f t="shared" si="7"/>
        <v>1</v>
      </c>
    </row>
    <row r="107" spans="1:6" x14ac:dyDescent="0.25">
      <c r="A107" s="15">
        <v>1</v>
      </c>
      <c r="B107" s="16">
        <f t="shared" si="8"/>
        <v>6.9444444444444447E-4</v>
      </c>
      <c r="C107" s="15">
        <v>6</v>
      </c>
      <c r="D107" s="15" t="s">
        <v>105</v>
      </c>
      <c r="E107" s="17">
        <f t="shared" si="9"/>
        <v>0.79722222222222061</v>
      </c>
      <c r="F107" s="15">
        <f t="shared" si="7"/>
        <v>1</v>
      </c>
    </row>
    <row r="108" spans="1:6" x14ac:dyDescent="0.25">
      <c r="A108" s="15">
        <v>10</v>
      </c>
      <c r="B108" s="16">
        <f t="shared" si="8"/>
        <v>6.9444444444444441E-3</v>
      </c>
      <c r="C108" s="15">
        <v>9</v>
      </c>
      <c r="D108" s="15" t="s">
        <v>106</v>
      </c>
      <c r="E108" s="17">
        <f t="shared" si="9"/>
        <v>0.80416666666666503</v>
      </c>
      <c r="F108" s="15">
        <f t="shared" si="7"/>
        <v>1</v>
      </c>
    </row>
    <row r="109" spans="1:6" x14ac:dyDescent="0.25">
      <c r="A109" s="15">
        <v>2</v>
      </c>
      <c r="B109" s="16">
        <f t="shared" si="8"/>
        <v>1.3888888888888889E-3</v>
      </c>
      <c r="C109" s="15">
        <v>11</v>
      </c>
      <c r="D109" s="15" t="s">
        <v>107</v>
      </c>
      <c r="E109" s="17">
        <f t="shared" si="9"/>
        <v>0.80555555555555391</v>
      </c>
      <c r="F109" s="15">
        <f t="shared" si="7"/>
        <v>1</v>
      </c>
    </row>
    <row r="110" spans="1:6" x14ac:dyDescent="0.25">
      <c r="A110" s="15">
        <v>6</v>
      </c>
      <c r="B110" s="16">
        <f t="shared" si="8"/>
        <v>4.1666666666666666E-3</v>
      </c>
      <c r="C110" s="15">
        <v>12</v>
      </c>
      <c r="D110" s="15" t="s">
        <v>108</v>
      </c>
      <c r="E110" s="17">
        <f t="shared" si="9"/>
        <v>0.80972222222222057</v>
      </c>
      <c r="F110" s="15">
        <f t="shared" si="7"/>
        <v>1</v>
      </c>
    </row>
    <row r="111" spans="1:6" x14ac:dyDescent="0.25">
      <c r="A111" s="15">
        <v>2</v>
      </c>
      <c r="B111" s="16">
        <f t="shared" si="8"/>
        <v>1.3888888888888889E-3</v>
      </c>
      <c r="C111" s="15">
        <v>14</v>
      </c>
      <c r="D111" s="15" t="s">
        <v>109</v>
      </c>
      <c r="E111" s="17">
        <f t="shared" si="9"/>
        <v>0.81111111111110945</v>
      </c>
      <c r="F111" s="15">
        <f t="shared" si="7"/>
        <v>1</v>
      </c>
    </row>
    <row r="112" spans="1:6" x14ac:dyDescent="0.25">
      <c r="A112" s="15">
        <v>4</v>
      </c>
      <c r="B112" s="16">
        <f t="shared" si="8"/>
        <v>2.7777777777777779E-3</v>
      </c>
      <c r="C112" s="15">
        <v>2</v>
      </c>
      <c r="D112" s="15" t="s">
        <v>110</v>
      </c>
      <c r="E112" s="17">
        <f t="shared" si="9"/>
        <v>0.81388888888888722</v>
      </c>
      <c r="F112" s="15">
        <f t="shared" si="7"/>
        <v>1</v>
      </c>
    </row>
    <row r="113" spans="1:6" x14ac:dyDescent="0.25">
      <c r="A113" s="15">
        <v>9</v>
      </c>
      <c r="B113" s="16">
        <f t="shared" si="8"/>
        <v>6.2499999999999995E-3</v>
      </c>
      <c r="C113" s="15">
        <v>8</v>
      </c>
      <c r="D113" s="15" t="s">
        <v>111</v>
      </c>
      <c r="E113" s="17">
        <f t="shared" si="9"/>
        <v>0.8201388888888872</v>
      </c>
      <c r="F113" s="15">
        <f t="shared" si="7"/>
        <v>1</v>
      </c>
    </row>
    <row r="114" spans="1:6" x14ac:dyDescent="0.25">
      <c r="A114" s="15">
        <v>2</v>
      </c>
      <c r="B114" s="16">
        <f t="shared" si="8"/>
        <v>1.3888888888888889E-3</v>
      </c>
      <c r="C114" s="15">
        <v>4</v>
      </c>
      <c r="D114" s="15" t="s">
        <v>112</v>
      </c>
      <c r="E114" s="17">
        <f t="shared" si="9"/>
        <v>0.82152777777777608</v>
      </c>
      <c r="F114" s="15">
        <f t="shared" si="7"/>
        <v>1</v>
      </c>
    </row>
    <row r="115" spans="1:6" s="20" customFormat="1" ht="23.25" x14ac:dyDescent="0.25">
      <c r="A115" s="20">
        <v>11</v>
      </c>
      <c r="B115" s="21">
        <f t="shared" si="8"/>
        <v>7.6388888888888886E-3</v>
      </c>
      <c r="C115" s="20">
        <v>11</v>
      </c>
      <c r="D115" s="20" t="s">
        <v>113</v>
      </c>
      <c r="E115" s="22">
        <f t="shared" si="9"/>
        <v>0.82916666666666494</v>
      </c>
      <c r="F115" s="20">
        <f t="shared" si="7"/>
        <v>1</v>
      </c>
    </row>
    <row r="116" spans="1:6" x14ac:dyDescent="0.25">
      <c r="A116" s="15">
        <v>8</v>
      </c>
      <c r="B116" s="16">
        <f t="shared" si="8"/>
        <v>5.5555555555555558E-3</v>
      </c>
      <c r="C116" s="15">
        <v>1</v>
      </c>
      <c r="D116" s="15" t="s">
        <v>114</v>
      </c>
      <c r="E116" s="17">
        <f t="shared" si="9"/>
        <v>0.83472222222222048</v>
      </c>
      <c r="F116" s="15">
        <f t="shared" si="7"/>
        <v>0</v>
      </c>
    </row>
    <row r="117" spans="1:6" x14ac:dyDescent="0.25">
      <c r="A117" s="15">
        <v>13</v>
      </c>
      <c r="B117" s="16">
        <f t="shared" si="8"/>
        <v>9.0277777777777787E-3</v>
      </c>
      <c r="C117" s="15">
        <v>9</v>
      </c>
      <c r="D117" s="15" t="s">
        <v>115</v>
      </c>
      <c r="E117" s="17">
        <f t="shared" si="9"/>
        <v>0.84374999999999822</v>
      </c>
      <c r="F117" s="15">
        <f t="shared" si="7"/>
        <v>0</v>
      </c>
    </row>
    <row r="118" spans="1:6" x14ac:dyDescent="0.25">
      <c r="A118" s="15">
        <v>7</v>
      </c>
      <c r="B118" s="16">
        <f t="shared" si="8"/>
        <v>4.8611111111111112E-3</v>
      </c>
      <c r="C118" s="15">
        <v>13</v>
      </c>
      <c r="D118" s="15" t="s">
        <v>116</v>
      </c>
      <c r="E118" s="17">
        <f t="shared" si="9"/>
        <v>0.84861111111110932</v>
      </c>
      <c r="F118" s="15">
        <f t="shared" si="7"/>
        <v>0</v>
      </c>
    </row>
    <row r="119" spans="1:6" x14ac:dyDescent="0.25">
      <c r="A119" s="15">
        <v>7</v>
      </c>
      <c r="B119" s="16">
        <f t="shared" si="8"/>
        <v>4.8611111111111112E-3</v>
      </c>
      <c r="C119" s="15">
        <v>11</v>
      </c>
      <c r="D119" s="15" t="s">
        <v>117</v>
      </c>
      <c r="E119" s="17">
        <f t="shared" si="9"/>
        <v>0.85347222222222041</v>
      </c>
      <c r="F119" s="15">
        <f t="shared" si="7"/>
        <v>0</v>
      </c>
    </row>
    <row r="120" spans="1:6" x14ac:dyDescent="0.25">
      <c r="A120" s="15">
        <v>9</v>
      </c>
      <c r="B120" s="16">
        <f t="shared" si="8"/>
        <v>6.2499999999999995E-3</v>
      </c>
      <c r="C120" s="15">
        <v>11</v>
      </c>
      <c r="D120" s="15" t="s">
        <v>118</v>
      </c>
      <c r="E120" s="17">
        <f t="shared" si="9"/>
        <v>0.85972222222222039</v>
      </c>
      <c r="F120" s="15">
        <f t="shared" si="7"/>
        <v>0</v>
      </c>
    </row>
    <row r="121" spans="1:6" x14ac:dyDescent="0.25">
      <c r="A121" s="15">
        <v>6</v>
      </c>
      <c r="B121" s="16">
        <f t="shared" si="8"/>
        <v>4.1666666666666666E-3</v>
      </c>
      <c r="C121" s="15">
        <v>1</v>
      </c>
      <c r="D121" s="15" t="s">
        <v>119</v>
      </c>
      <c r="E121" s="17">
        <f t="shared" si="9"/>
        <v>0.86388888888888704</v>
      </c>
      <c r="F121" s="15">
        <f t="shared" si="7"/>
        <v>0</v>
      </c>
    </row>
    <row r="122" spans="1:6" x14ac:dyDescent="0.25">
      <c r="A122" s="15">
        <v>14</v>
      </c>
      <c r="B122" s="16">
        <f t="shared" si="8"/>
        <v>9.7222222222222224E-3</v>
      </c>
      <c r="C122" s="15">
        <v>6</v>
      </c>
      <c r="D122" s="15" t="s">
        <v>120</v>
      </c>
      <c r="E122" s="17">
        <f t="shared" si="9"/>
        <v>0.87361111111110923</v>
      </c>
      <c r="F122" s="15">
        <f t="shared" si="7"/>
        <v>0</v>
      </c>
    </row>
    <row r="123" spans="1:6" x14ac:dyDescent="0.25">
      <c r="A123" s="15">
        <v>14</v>
      </c>
      <c r="B123" s="16">
        <f t="shared" si="8"/>
        <v>9.7222222222222224E-3</v>
      </c>
      <c r="C123" s="15">
        <v>10</v>
      </c>
      <c r="D123" s="15" t="s">
        <v>121</v>
      </c>
      <c r="E123" s="17">
        <f t="shared" si="9"/>
        <v>0.88333333333333142</v>
      </c>
      <c r="F123" s="15">
        <f t="shared" si="7"/>
        <v>0</v>
      </c>
    </row>
    <row r="124" spans="1:6" x14ac:dyDescent="0.25">
      <c r="A124" s="15">
        <v>7</v>
      </c>
      <c r="B124" s="16">
        <f t="shared" si="8"/>
        <v>4.8611111111111112E-3</v>
      </c>
      <c r="C124" s="15">
        <v>7</v>
      </c>
      <c r="D124" s="15" t="s">
        <v>122</v>
      </c>
      <c r="E124" s="17">
        <f t="shared" si="9"/>
        <v>0.88819444444444251</v>
      </c>
      <c r="F124" s="15">
        <f t="shared" si="7"/>
        <v>0</v>
      </c>
    </row>
    <row r="125" spans="1:6" x14ac:dyDescent="0.25">
      <c r="A125" s="15">
        <v>11</v>
      </c>
      <c r="B125" s="16">
        <f t="shared" si="8"/>
        <v>7.6388888888888886E-3</v>
      </c>
      <c r="C125" s="15">
        <v>1</v>
      </c>
      <c r="D125" s="15" t="s">
        <v>123</v>
      </c>
      <c r="E125" s="17">
        <f t="shared" si="9"/>
        <v>0.89583333333333137</v>
      </c>
      <c r="F125" s="15">
        <f t="shared" si="7"/>
        <v>0</v>
      </c>
    </row>
    <row r="126" spans="1:6" x14ac:dyDescent="0.25">
      <c r="A126" s="15">
        <v>11</v>
      </c>
      <c r="B126" s="16">
        <f t="shared" si="8"/>
        <v>7.6388888888888886E-3</v>
      </c>
      <c r="C126" s="15">
        <v>3</v>
      </c>
      <c r="D126" s="15" t="s">
        <v>124</v>
      </c>
      <c r="E126" s="17">
        <f t="shared" si="9"/>
        <v>0.90347222222222023</v>
      </c>
      <c r="F126" s="15">
        <f t="shared" si="7"/>
        <v>0</v>
      </c>
    </row>
    <row r="127" spans="1:6" x14ac:dyDescent="0.25">
      <c r="A127" s="15">
        <v>11</v>
      </c>
      <c r="B127" s="16">
        <f t="shared" si="8"/>
        <v>7.6388888888888886E-3</v>
      </c>
      <c r="C127" s="15">
        <v>2</v>
      </c>
      <c r="D127" s="15" t="s">
        <v>125</v>
      </c>
      <c r="E127" s="17">
        <f t="shared" si="9"/>
        <v>0.9111111111111091</v>
      </c>
      <c r="F127" s="15">
        <f t="shared" si="7"/>
        <v>0</v>
      </c>
    </row>
    <row r="128" spans="1:6" x14ac:dyDescent="0.25">
      <c r="A128" s="15">
        <v>12</v>
      </c>
      <c r="B128" s="16">
        <f t="shared" si="8"/>
        <v>8.3333333333333332E-3</v>
      </c>
      <c r="C128" s="15">
        <v>2</v>
      </c>
      <c r="D128" s="15" t="s">
        <v>126</v>
      </c>
      <c r="E128" s="17">
        <f t="shared" si="9"/>
        <v>0.9194444444444424</v>
      </c>
      <c r="F128" s="15">
        <f t="shared" si="7"/>
        <v>0</v>
      </c>
    </row>
    <row r="129" spans="1:6" x14ac:dyDescent="0.25">
      <c r="A129" s="15">
        <v>3</v>
      </c>
      <c r="B129" s="16">
        <f t="shared" si="8"/>
        <v>2.0833333333333333E-3</v>
      </c>
      <c r="C129" s="15">
        <v>14</v>
      </c>
      <c r="D129" s="15" t="s">
        <v>127</v>
      </c>
      <c r="E129" s="17">
        <f t="shared" si="9"/>
        <v>0.92152777777777573</v>
      </c>
      <c r="F129" s="15">
        <f t="shared" si="7"/>
        <v>0</v>
      </c>
    </row>
    <row r="130" spans="1:6" x14ac:dyDescent="0.25">
      <c r="A130" s="15">
        <v>3</v>
      </c>
      <c r="B130" s="16">
        <f t="shared" ref="B130:B145" si="10">TIME(0,A130,0)</f>
        <v>2.0833333333333333E-3</v>
      </c>
      <c r="C130" s="15">
        <v>6</v>
      </c>
      <c r="D130" s="15" t="s">
        <v>128</v>
      </c>
      <c r="E130" s="17">
        <f t="shared" si="9"/>
        <v>0.92361111111110905</v>
      </c>
      <c r="F130" s="15">
        <f t="shared" si="7"/>
        <v>0</v>
      </c>
    </row>
    <row r="131" spans="1:6" x14ac:dyDescent="0.25">
      <c r="A131" s="15">
        <v>12</v>
      </c>
      <c r="B131" s="16">
        <f t="shared" si="10"/>
        <v>8.3333333333333332E-3</v>
      </c>
      <c r="C131" s="15">
        <v>2</v>
      </c>
      <c r="D131" s="15" t="s">
        <v>129</v>
      </c>
      <c r="E131" s="17">
        <f t="shared" ref="E131:E145" si="11">E130+B131</f>
        <v>0.93194444444444235</v>
      </c>
      <c r="F131" s="15">
        <f t="shared" ref="F131:F145" si="12">IF(E131 &lt; $H$2, 1,0)</f>
        <v>0</v>
      </c>
    </row>
    <row r="132" spans="1:6" x14ac:dyDescent="0.25">
      <c r="A132" s="15">
        <v>7</v>
      </c>
      <c r="B132" s="16">
        <f t="shared" si="10"/>
        <v>4.8611111111111112E-3</v>
      </c>
      <c r="C132" s="15">
        <v>8</v>
      </c>
      <c r="D132" s="15" t="s">
        <v>130</v>
      </c>
      <c r="E132" s="17">
        <f t="shared" si="11"/>
        <v>0.93680555555555345</v>
      </c>
      <c r="F132" s="15">
        <f t="shared" si="12"/>
        <v>0</v>
      </c>
    </row>
    <row r="133" spans="1:6" x14ac:dyDescent="0.25">
      <c r="A133" s="15">
        <v>10</v>
      </c>
      <c r="B133" s="16">
        <f t="shared" si="10"/>
        <v>6.9444444444444441E-3</v>
      </c>
      <c r="C133" s="15">
        <v>12</v>
      </c>
      <c r="D133" s="15" t="s">
        <v>131</v>
      </c>
      <c r="E133" s="17">
        <f t="shared" si="11"/>
        <v>0.94374999999999787</v>
      </c>
      <c r="F133" s="15">
        <f t="shared" si="12"/>
        <v>0</v>
      </c>
    </row>
    <row r="134" spans="1:6" x14ac:dyDescent="0.25">
      <c r="A134" s="15">
        <v>2</v>
      </c>
      <c r="B134" s="16">
        <f t="shared" si="10"/>
        <v>1.3888888888888889E-3</v>
      </c>
      <c r="C134" s="15">
        <v>14</v>
      </c>
      <c r="D134" s="15" t="s">
        <v>132</v>
      </c>
      <c r="E134" s="17">
        <f t="shared" si="11"/>
        <v>0.94513888888888675</v>
      </c>
      <c r="F134" s="15">
        <f t="shared" si="12"/>
        <v>0</v>
      </c>
    </row>
    <row r="135" spans="1:6" x14ac:dyDescent="0.25">
      <c r="A135" s="15">
        <v>14</v>
      </c>
      <c r="B135" s="16">
        <f t="shared" si="10"/>
        <v>9.7222222222222224E-3</v>
      </c>
      <c r="C135" s="15">
        <v>11</v>
      </c>
      <c r="D135" s="15" t="s">
        <v>133</v>
      </c>
      <c r="E135" s="17">
        <f t="shared" si="11"/>
        <v>0.95486111111110894</v>
      </c>
      <c r="F135" s="15">
        <f t="shared" si="12"/>
        <v>0</v>
      </c>
    </row>
    <row r="136" spans="1:6" x14ac:dyDescent="0.25">
      <c r="A136" s="15">
        <v>9</v>
      </c>
      <c r="B136" s="16">
        <f t="shared" si="10"/>
        <v>6.2499999999999995E-3</v>
      </c>
      <c r="C136" s="15">
        <v>10</v>
      </c>
      <c r="D136" s="15" t="s">
        <v>134</v>
      </c>
      <c r="E136" s="17">
        <f t="shared" si="11"/>
        <v>0.96111111111110892</v>
      </c>
      <c r="F136" s="15">
        <f t="shared" si="12"/>
        <v>0</v>
      </c>
    </row>
    <row r="137" spans="1:6" x14ac:dyDescent="0.25">
      <c r="A137" s="15">
        <v>2</v>
      </c>
      <c r="B137" s="16">
        <f t="shared" si="10"/>
        <v>1.3888888888888889E-3</v>
      </c>
      <c r="C137" s="15">
        <v>14</v>
      </c>
      <c r="D137" s="15" t="s">
        <v>135</v>
      </c>
      <c r="E137" s="17">
        <f t="shared" si="11"/>
        <v>0.9624999999999978</v>
      </c>
      <c r="F137" s="15">
        <f t="shared" si="12"/>
        <v>0</v>
      </c>
    </row>
    <row r="138" spans="1:6" x14ac:dyDescent="0.25">
      <c r="A138" s="15">
        <v>11</v>
      </c>
      <c r="B138" s="16">
        <f t="shared" si="10"/>
        <v>7.6388888888888886E-3</v>
      </c>
      <c r="C138" s="15">
        <v>3</v>
      </c>
      <c r="D138" s="15" t="s">
        <v>136</v>
      </c>
      <c r="E138" s="17">
        <f t="shared" si="11"/>
        <v>0.97013888888888666</v>
      </c>
      <c r="F138" s="15">
        <f t="shared" si="12"/>
        <v>0</v>
      </c>
    </row>
    <row r="139" spans="1:6" x14ac:dyDescent="0.25">
      <c r="A139" s="15">
        <v>2</v>
      </c>
      <c r="B139" s="16">
        <f t="shared" si="10"/>
        <v>1.3888888888888889E-3</v>
      </c>
      <c r="C139" s="15">
        <v>1</v>
      </c>
      <c r="D139" s="15" t="s">
        <v>137</v>
      </c>
      <c r="E139" s="17">
        <f t="shared" si="11"/>
        <v>0.97152777777777555</v>
      </c>
      <c r="F139" s="15">
        <f t="shared" si="12"/>
        <v>0</v>
      </c>
    </row>
    <row r="140" spans="1:6" x14ac:dyDescent="0.25">
      <c r="A140" s="15">
        <v>14</v>
      </c>
      <c r="B140" s="16">
        <f t="shared" si="10"/>
        <v>9.7222222222222224E-3</v>
      </c>
      <c r="C140" s="15">
        <v>3</v>
      </c>
      <c r="D140" s="15" t="s">
        <v>138</v>
      </c>
      <c r="E140" s="17">
        <f t="shared" si="11"/>
        <v>0.98124999999999774</v>
      </c>
      <c r="F140" s="15">
        <f t="shared" si="12"/>
        <v>0</v>
      </c>
    </row>
    <row r="141" spans="1:6" x14ac:dyDescent="0.25">
      <c r="A141" s="15">
        <v>6</v>
      </c>
      <c r="B141" s="16">
        <f t="shared" si="10"/>
        <v>4.1666666666666666E-3</v>
      </c>
      <c r="C141" s="15">
        <v>6</v>
      </c>
      <c r="D141" s="15" t="s">
        <v>139</v>
      </c>
      <c r="E141" s="17">
        <f t="shared" si="11"/>
        <v>0.98541666666666439</v>
      </c>
      <c r="F141" s="15">
        <f t="shared" si="12"/>
        <v>0</v>
      </c>
    </row>
    <row r="142" spans="1:6" x14ac:dyDescent="0.25">
      <c r="A142" s="15">
        <v>5</v>
      </c>
      <c r="B142" s="16">
        <f t="shared" si="10"/>
        <v>3.472222222222222E-3</v>
      </c>
      <c r="C142" s="15">
        <v>14</v>
      </c>
      <c r="D142" s="15" t="s">
        <v>140</v>
      </c>
      <c r="E142" s="17">
        <f t="shared" si="11"/>
        <v>0.9888888888888866</v>
      </c>
      <c r="F142" s="15">
        <f t="shared" si="12"/>
        <v>0</v>
      </c>
    </row>
    <row r="143" spans="1:6" x14ac:dyDescent="0.25">
      <c r="A143" s="15">
        <v>2</v>
      </c>
      <c r="B143" s="16">
        <f t="shared" si="10"/>
        <v>1.3888888888888889E-3</v>
      </c>
      <c r="C143" s="15">
        <v>8</v>
      </c>
      <c r="D143" s="15" t="s">
        <v>141</v>
      </c>
      <c r="E143" s="17">
        <f t="shared" si="11"/>
        <v>0.99027777777777548</v>
      </c>
      <c r="F143" s="15">
        <f t="shared" si="12"/>
        <v>0</v>
      </c>
    </row>
    <row r="144" spans="1:6" x14ac:dyDescent="0.25">
      <c r="A144" s="15">
        <v>10</v>
      </c>
      <c r="B144" s="16">
        <f t="shared" si="10"/>
        <v>6.9444444444444441E-3</v>
      </c>
      <c r="C144" s="15">
        <v>15</v>
      </c>
      <c r="D144" s="15" t="s">
        <v>142</v>
      </c>
      <c r="E144" s="17">
        <f t="shared" si="11"/>
        <v>0.9972222222222199</v>
      </c>
      <c r="F144" s="15">
        <f t="shared" si="12"/>
        <v>0</v>
      </c>
    </row>
    <row r="145" spans="1:6" x14ac:dyDescent="0.25">
      <c r="A145" s="15">
        <v>3</v>
      </c>
      <c r="B145" s="16">
        <f t="shared" si="10"/>
        <v>2.0833333333333333E-3</v>
      </c>
      <c r="C145" s="15">
        <v>15</v>
      </c>
      <c r="D145" s="15" t="s">
        <v>143</v>
      </c>
      <c r="E145" s="17">
        <f t="shared" si="11"/>
        <v>0.99930555555555323</v>
      </c>
      <c r="F145" s="15">
        <f t="shared" si="12"/>
        <v>0</v>
      </c>
    </row>
  </sheetData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A6AA-ECB9-4B31-915C-313DDD051A2D}">
  <dimension ref="A1:T145"/>
  <sheetViews>
    <sheetView tabSelected="1" workbookViewId="0">
      <selection activeCell="F5" sqref="F5"/>
    </sheetView>
  </sheetViews>
  <sheetFormatPr defaultRowHeight="21" x14ac:dyDescent="0.25"/>
  <cols>
    <col min="1" max="1" width="24" style="15" customWidth="1"/>
    <col min="2" max="2" width="12.140625" style="16" customWidth="1"/>
    <col min="3" max="3" width="16.85546875" style="15" customWidth="1"/>
    <col min="4" max="4" width="14.5703125" style="15" customWidth="1"/>
    <col min="5" max="5" width="14.28515625" style="15" customWidth="1"/>
    <col min="6" max="6" width="34.140625" style="15" customWidth="1"/>
    <col min="7" max="7" width="19.140625" style="15" customWidth="1"/>
    <col min="8" max="8" width="22.85546875" style="23" customWidth="1"/>
    <col min="9" max="9" width="20.140625" style="15" customWidth="1"/>
    <col min="10" max="11" width="9.140625" style="15"/>
    <col min="12" max="12" width="12" style="15" customWidth="1"/>
    <col min="13" max="13" width="11.28515625" style="15" bestFit="1" customWidth="1"/>
    <col min="14" max="16384" width="9.140625" style="15"/>
  </cols>
  <sheetData>
    <row r="1" spans="1:20" s="27" customFormat="1" ht="65.25" customHeight="1" x14ac:dyDescent="0.25">
      <c r="A1" s="27" t="s">
        <v>145</v>
      </c>
      <c r="B1" s="28" t="s">
        <v>177</v>
      </c>
      <c r="C1" s="27" t="s">
        <v>146</v>
      </c>
      <c r="D1" s="27" t="s">
        <v>144</v>
      </c>
      <c r="E1" s="29" t="s">
        <v>178</v>
      </c>
      <c r="F1" s="27" t="s">
        <v>182</v>
      </c>
      <c r="G1" s="27" t="s">
        <v>185</v>
      </c>
      <c r="H1" s="30" t="s">
        <v>183</v>
      </c>
      <c r="I1" s="27" t="s">
        <v>184</v>
      </c>
    </row>
    <row r="2" spans="1:20" x14ac:dyDescent="0.25">
      <c r="A2" s="15">
        <v>3</v>
      </c>
      <c r="B2" s="16">
        <f t="shared" ref="B2:B33" si="0">TIME(0,A2,0)</f>
        <v>2.0833333333333333E-3</v>
      </c>
      <c r="C2" s="15">
        <v>5</v>
      </c>
      <c r="D2" s="15" t="s">
        <v>0</v>
      </c>
      <c r="E2" s="17">
        <f>TIME(6,0,0) + B2</f>
        <v>0.25208333333333333</v>
      </c>
      <c r="F2" s="15">
        <v>0</v>
      </c>
      <c r="G2" s="15">
        <f>IF(F2&gt; 5, 1,0)</f>
        <v>0</v>
      </c>
      <c r="H2" s="23">
        <f>C2</f>
        <v>5</v>
      </c>
      <c r="I2" s="23">
        <v>0</v>
      </c>
    </row>
    <row r="3" spans="1:20" x14ac:dyDescent="0.25">
      <c r="A3" s="15">
        <v>12</v>
      </c>
      <c r="B3" s="16">
        <f t="shared" si="0"/>
        <v>8.3333333333333332E-3</v>
      </c>
      <c r="C3" s="15">
        <v>13</v>
      </c>
      <c r="D3" s="15" t="s">
        <v>1</v>
      </c>
      <c r="E3" s="17">
        <f t="shared" ref="E3:E34" si="1">E2+B3</f>
        <v>0.26041666666666669</v>
      </c>
      <c r="F3" s="15">
        <f>IF(C2-A3 &gt; 0, C2-A3, 0)</f>
        <v>0</v>
      </c>
      <c r="G3" s="15">
        <f t="shared" ref="G3:G66" si="2">IF(F3&gt; 5, 1,0)</f>
        <v>0</v>
      </c>
      <c r="H3" s="23">
        <f>IF(G3 &lt;&gt; 1, C3+F3,0)</f>
        <v>13</v>
      </c>
      <c r="I3" s="23">
        <f t="shared" ref="I3" si="3">IF(H2-A3 &gt; 0, H2-A3,0)</f>
        <v>0</v>
      </c>
    </row>
    <row r="4" spans="1:20" x14ac:dyDescent="0.25">
      <c r="A4" s="15">
        <v>1</v>
      </c>
      <c r="B4" s="16">
        <f t="shared" si="0"/>
        <v>6.9444444444444447E-4</v>
      </c>
      <c r="C4" s="15">
        <v>10</v>
      </c>
      <c r="D4" s="15" t="s">
        <v>2</v>
      </c>
      <c r="E4" s="17">
        <f t="shared" si="1"/>
        <v>0.26111111111111113</v>
      </c>
      <c r="F4" s="15">
        <f>IF(G3 = 1,IF(C2-A4+A3 &gt; 0, C2-A4, 0), IF(C3-A4 &gt; 0, C3-A4, 0))</f>
        <v>12</v>
      </c>
      <c r="G4" s="15">
        <f t="shared" si="2"/>
        <v>1</v>
      </c>
      <c r="H4" s="23">
        <f t="shared" ref="H4:H67" si="4">IF(G4 &lt;&gt; 1, C4+F4,0)</f>
        <v>0</v>
      </c>
      <c r="I4" s="23">
        <f>IF(H3-A4 &gt; 0, H3-A4,0)</f>
        <v>12</v>
      </c>
    </row>
    <row r="5" spans="1:20" x14ac:dyDescent="0.25">
      <c r="A5" s="15">
        <v>7</v>
      </c>
      <c r="B5" s="16">
        <f t="shared" si="0"/>
        <v>4.8611111111111112E-3</v>
      </c>
      <c r="C5" s="15">
        <v>2</v>
      </c>
      <c r="D5" s="15" t="s">
        <v>3</v>
      </c>
      <c r="E5" s="17">
        <f t="shared" si="1"/>
        <v>0.26597222222222222</v>
      </c>
      <c r="F5" s="15">
        <f>IF(G4 = 1,IF(C3-A5+A4 &gt; 0, C3-A5, 0), IF(C4-A5 &gt; 0, C4-A5, 0))</f>
        <v>6</v>
      </c>
      <c r="G5" s="15">
        <f t="shared" si="2"/>
        <v>1</v>
      </c>
      <c r="H5" s="23">
        <f t="shared" si="4"/>
        <v>0</v>
      </c>
      <c r="I5" s="23">
        <f t="shared" ref="I5:I68" si="5">IF(H4-A5 &gt; 0, H4-A5,0)</f>
        <v>0</v>
      </c>
    </row>
    <row r="6" spans="1:20" x14ac:dyDescent="0.25">
      <c r="A6" s="15">
        <v>10</v>
      </c>
      <c r="B6" s="16">
        <f t="shared" si="0"/>
        <v>6.9444444444444441E-3</v>
      </c>
      <c r="C6" s="15">
        <v>7</v>
      </c>
      <c r="D6" s="15" t="s">
        <v>4</v>
      </c>
      <c r="E6" s="17">
        <f t="shared" si="1"/>
        <v>0.27291666666666664</v>
      </c>
      <c r="F6" s="15">
        <f t="shared" ref="F6:F69" si="6">IF(G5 = 1,IF(C4-A6+A5 &gt; 0, C4-A6, 0), IF(C5-A6 &gt; 0, C5-A6, 0))</f>
        <v>0</v>
      </c>
      <c r="G6" s="15">
        <f t="shared" si="2"/>
        <v>0</v>
      </c>
      <c r="H6" s="23">
        <f t="shared" si="4"/>
        <v>7</v>
      </c>
      <c r="I6" s="23">
        <f t="shared" si="5"/>
        <v>0</v>
      </c>
    </row>
    <row r="7" spans="1:20" x14ac:dyDescent="0.25">
      <c r="A7" s="15">
        <v>9</v>
      </c>
      <c r="B7" s="16">
        <f t="shared" si="0"/>
        <v>6.2499999999999995E-3</v>
      </c>
      <c r="C7" s="15">
        <v>14</v>
      </c>
      <c r="D7" s="15" t="s">
        <v>5</v>
      </c>
      <c r="E7" s="17">
        <f t="shared" si="1"/>
        <v>0.27916666666666662</v>
      </c>
      <c r="F7" s="15">
        <f t="shared" si="6"/>
        <v>0</v>
      </c>
      <c r="G7" s="15">
        <f t="shared" si="2"/>
        <v>0</v>
      </c>
      <c r="H7" s="23">
        <f t="shared" si="4"/>
        <v>14</v>
      </c>
      <c r="I7" s="23">
        <f t="shared" si="5"/>
        <v>0</v>
      </c>
    </row>
    <row r="8" spans="1:20" s="24" customFormat="1" x14ac:dyDescent="0.25">
      <c r="A8" s="24">
        <v>4</v>
      </c>
      <c r="B8" s="25">
        <f t="shared" si="0"/>
        <v>2.7777777777777779E-3</v>
      </c>
      <c r="C8" s="24">
        <v>10</v>
      </c>
      <c r="D8" s="24" t="s">
        <v>6</v>
      </c>
      <c r="E8" s="26">
        <f t="shared" si="1"/>
        <v>0.28194444444444439</v>
      </c>
      <c r="F8" s="15">
        <f t="shared" si="6"/>
        <v>10</v>
      </c>
      <c r="G8" s="15">
        <f t="shared" si="2"/>
        <v>1</v>
      </c>
      <c r="H8" s="23">
        <f t="shared" si="4"/>
        <v>0</v>
      </c>
      <c r="I8" s="23">
        <f t="shared" si="5"/>
        <v>10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x14ac:dyDescent="0.25">
      <c r="A9" s="15">
        <v>4</v>
      </c>
      <c r="B9" s="16">
        <f t="shared" si="0"/>
        <v>2.7777777777777779E-3</v>
      </c>
      <c r="C9" s="15">
        <v>7</v>
      </c>
      <c r="D9" s="15" t="s">
        <v>7</v>
      </c>
      <c r="E9" s="17">
        <f t="shared" si="1"/>
        <v>0.28472222222222215</v>
      </c>
      <c r="F9" s="15">
        <f t="shared" si="6"/>
        <v>10</v>
      </c>
      <c r="G9" s="15">
        <f t="shared" si="2"/>
        <v>1</v>
      </c>
      <c r="H9" s="23">
        <f t="shared" si="4"/>
        <v>0</v>
      </c>
      <c r="I9" s="23">
        <f t="shared" si="5"/>
        <v>0</v>
      </c>
    </row>
    <row r="10" spans="1:20" x14ac:dyDescent="0.25">
      <c r="A10" s="15">
        <v>3</v>
      </c>
      <c r="B10" s="16">
        <f t="shared" si="0"/>
        <v>2.0833333333333333E-3</v>
      </c>
      <c r="C10" s="15">
        <v>2</v>
      </c>
      <c r="D10" s="15" t="s">
        <v>8</v>
      </c>
      <c r="E10" s="17">
        <f t="shared" si="1"/>
        <v>0.28680555555555548</v>
      </c>
      <c r="F10" s="15">
        <f t="shared" si="6"/>
        <v>7</v>
      </c>
      <c r="G10" s="15">
        <f t="shared" si="2"/>
        <v>1</v>
      </c>
      <c r="H10" s="23">
        <f t="shared" si="4"/>
        <v>0</v>
      </c>
      <c r="I10" s="23">
        <f t="shared" si="5"/>
        <v>0</v>
      </c>
    </row>
    <row r="11" spans="1:20" x14ac:dyDescent="0.25">
      <c r="A11" s="15">
        <v>7</v>
      </c>
      <c r="B11" s="16">
        <f t="shared" si="0"/>
        <v>4.8611111111111112E-3</v>
      </c>
      <c r="C11" s="15">
        <v>12</v>
      </c>
      <c r="D11" s="15" t="s">
        <v>9</v>
      </c>
      <c r="E11" s="17">
        <f t="shared" si="1"/>
        <v>0.29166666666666657</v>
      </c>
      <c r="F11" s="15">
        <f t="shared" si="6"/>
        <v>0</v>
      </c>
      <c r="G11" s="15">
        <f t="shared" si="2"/>
        <v>0</v>
      </c>
      <c r="H11" s="23">
        <f t="shared" si="4"/>
        <v>12</v>
      </c>
      <c r="I11" s="23">
        <f t="shared" si="5"/>
        <v>0</v>
      </c>
    </row>
    <row r="12" spans="1:20" x14ac:dyDescent="0.25">
      <c r="A12" s="15">
        <v>11</v>
      </c>
      <c r="B12" s="16">
        <f t="shared" si="0"/>
        <v>7.6388888888888886E-3</v>
      </c>
      <c r="C12" s="15">
        <v>12</v>
      </c>
      <c r="D12" s="15" t="s">
        <v>10</v>
      </c>
      <c r="E12" s="17">
        <f t="shared" si="1"/>
        <v>0.29930555555555544</v>
      </c>
      <c r="F12" s="15">
        <f t="shared" si="6"/>
        <v>1</v>
      </c>
      <c r="G12" s="15">
        <f t="shared" si="2"/>
        <v>0</v>
      </c>
      <c r="H12" s="23">
        <f t="shared" si="4"/>
        <v>13</v>
      </c>
      <c r="I12" s="23">
        <f t="shared" si="5"/>
        <v>1</v>
      </c>
    </row>
    <row r="13" spans="1:20" x14ac:dyDescent="0.25">
      <c r="A13" s="15">
        <v>15</v>
      </c>
      <c r="B13" s="16">
        <f t="shared" si="0"/>
        <v>1.0416666666666666E-2</v>
      </c>
      <c r="C13" s="15">
        <v>14</v>
      </c>
      <c r="D13" s="15" t="s">
        <v>11</v>
      </c>
      <c r="E13" s="17">
        <f t="shared" si="1"/>
        <v>0.30972222222222212</v>
      </c>
      <c r="F13" s="15">
        <f t="shared" si="6"/>
        <v>0</v>
      </c>
      <c r="G13" s="15">
        <f t="shared" si="2"/>
        <v>0</v>
      </c>
      <c r="H13" s="23">
        <f t="shared" si="4"/>
        <v>14</v>
      </c>
      <c r="I13" s="23">
        <f t="shared" si="5"/>
        <v>0</v>
      </c>
    </row>
    <row r="14" spans="1:20" x14ac:dyDescent="0.25">
      <c r="A14" s="15">
        <v>11</v>
      </c>
      <c r="B14" s="16">
        <f t="shared" si="0"/>
        <v>7.6388888888888886E-3</v>
      </c>
      <c r="C14" s="15">
        <v>9</v>
      </c>
      <c r="D14" s="15" t="s">
        <v>12</v>
      </c>
      <c r="E14" s="17">
        <f t="shared" si="1"/>
        <v>0.31736111111111098</v>
      </c>
      <c r="F14" s="15">
        <f t="shared" si="6"/>
        <v>3</v>
      </c>
      <c r="G14" s="15">
        <f t="shared" si="2"/>
        <v>0</v>
      </c>
      <c r="H14" s="23">
        <f t="shared" si="4"/>
        <v>12</v>
      </c>
      <c r="I14" s="23">
        <f t="shared" si="5"/>
        <v>3</v>
      </c>
    </row>
    <row r="15" spans="1:20" x14ac:dyDescent="0.25">
      <c r="A15" s="15">
        <v>3</v>
      </c>
      <c r="B15" s="16">
        <f t="shared" si="0"/>
        <v>2.0833333333333333E-3</v>
      </c>
      <c r="C15" s="15">
        <v>6</v>
      </c>
      <c r="D15" s="15" t="s">
        <v>13</v>
      </c>
      <c r="E15" s="17">
        <f t="shared" si="1"/>
        <v>0.31944444444444431</v>
      </c>
      <c r="F15" s="15">
        <f t="shared" si="6"/>
        <v>6</v>
      </c>
      <c r="G15" s="15">
        <f t="shared" si="2"/>
        <v>1</v>
      </c>
      <c r="H15" s="23">
        <f t="shared" si="4"/>
        <v>0</v>
      </c>
      <c r="I15" s="23">
        <f t="shared" si="5"/>
        <v>9</v>
      </c>
    </row>
    <row r="16" spans="1:20" x14ac:dyDescent="0.25">
      <c r="A16" s="15">
        <v>1</v>
      </c>
      <c r="B16" s="16">
        <f t="shared" si="0"/>
        <v>6.9444444444444447E-4</v>
      </c>
      <c r="C16" s="15">
        <v>7</v>
      </c>
      <c r="D16" s="15" t="s">
        <v>14</v>
      </c>
      <c r="E16" s="17">
        <f t="shared" si="1"/>
        <v>0.32013888888888875</v>
      </c>
      <c r="F16" s="15">
        <f t="shared" si="6"/>
        <v>8</v>
      </c>
      <c r="G16" s="15">
        <f t="shared" si="2"/>
        <v>1</v>
      </c>
      <c r="H16" s="23">
        <f t="shared" si="4"/>
        <v>0</v>
      </c>
      <c r="I16" s="23">
        <f t="shared" si="5"/>
        <v>0</v>
      </c>
    </row>
    <row r="17" spans="1:9" x14ac:dyDescent="0.25">
      <c r="A17" s="15">
        <v>11</v>
      </c>
      <c r="B17" s="16">
        <f t="shared" si="0"/>
        <v>7.6388888888888886E-3</v>
      </c>
      <c r="C17" s="15">
        <v>7</v>
      </c>
      <c r="D17" s="15" t="s">
        <v>15</v>
      </c>
      <c r="E17" s="17">
        <f t="shared" si="1"/>
        <v>0.32777777777777761</v>
      </c>
      <c r="F17" s="15">
        <f t="shared" si="6"/>
        <v>0</v>
      </c>
      <c r="G17" s="15">
        <f t="shared" si="2"/>
        <v>0</v>
      </c>
      <c r="H17" s="23">
        <f t="shared" si="4"/>
        <v>7</v>
      </c>
      <c r="I17" s="23">
        <f t="shared" si="5"/>
        <v>0</v>
      </c>
    </row>
    <row r="18" spans="1:9" x14ac:dyDescent="0.25">
      <c r="A18" s="15">
        <v>2</v>
      </c>
      <c r="B18" s="16">
        <f t="shared" si="0"/>
        <v>1.3888888888888889E-3</v>
      </c>
      <c r="C18" s="15">
        <v>2</v>
      </c>
      <c r="D18" s="15" t="s">
        <v>16</v>
      </c>
      <c r="E18" s="17">
        <f t="shared" si="1"/>
        <v>0.3291666666666665</v>
      </c>
      <c r="F18" s="15">
        <f t="shared" si="6"/>
        <v>5</v>
      </c>
      <c r="G18" s="15">
        <f t="shared" si="2"/>
        <v>0</v>
      </c>
      <c r="H18" s="23">
        <f t="shared" si="4"/>
        <v>7</v>
      </c>
      <c r="I18" s="23">
        <f t="shared" si="5"/>
        <v>5</v>
      </c>
    </row>
    <row r="19" spans="1:9" x14ac:dyDescent="0.25">
      <c r="A19" s="15">
        <v>9</v>
      </c>
      <c r="B19" s="16">
        <f t="shared" si="0"/>
        <v>6.2499999999999995E-3</v>
      </c>
      <c r="C19" s="15">
        <v>10</v>
      </c>
      <c r="D19" s="15" t="s">
        <v>17</v>
      </c>
      <c r="E19" s="17">
        <f t="shared" si="1"/>
        <v>0.33541666666666647</v>
      </c>
      <c r="F19" s="15">
        <f t="shared" si="6"/>
        <v>0</v>
      </c>
      <c r="G19" s="15">
        <f t="shared" si="2"/>
        <v>0</v>
      </c>
      <c r="H19" s="23">
        <f t="shared" si="4"/>
        <v>10</v>
      </c>
      <c r="I19" s="23">
        <f t="shared" si="5"/>
        <v>0</v>
      </c>
    </row>
    <row r="20" spans="1:9" x14ac:dyDescent="0.25">
      <c r="A20" s="15">
        <v>2</v>
      </c>
      <c r="B20" s="16">
        <f t="shared" si="0"/>
        <v>1.3888888888888889E-3</v>
      </c>
      <c r="C20" s="15">
        <v>13</v>
      </c>
      <c r="D20" s="15" t="s">
        <v>18</v>
      </c>
      <c r="E20" s="17">
        <f t="shared" si="1"/>
        <v>0.33680555555555536</v>
      </c>
      <c r="F20" s="15">
        <f t="shared" si="6"/>
        <v>8</v>
      </c>
      <c r="G20" s="15">
        <f t="shared" si="2"/>
        <v>1</v>
      </c>
      <c r="H20" s="23">
        <f t="shared" si="4"/>
        <v>0</v>
      </c>
      <c r="I20" s="23">
        <f t="shared" si="5"/>
        <v>8</v>
      </c>
    </row>
    <row r="21" spans="1:9" x14ac:dyDescent="0.25">
      <c r="A21" s="15">
        <v>13</v>
      </c>
      <c r="B21" s="16">
        <f t="shared" si="0"/>
        <v>9.0277777777777787E-3</v>
      </c>
      <c r="C21" s="15">
        <v>14</v>
      </c>
      <c r="D21" s="15" t="s">
        <v>19</v>
      </c>
      <c r="E21" s="17">
        <f t="shared" si="1"/>
        <v>0.34583333333333316</v>
      </c>
      <c r="F21" s="15">
        <f t="shared" si="6"/>
        <v>0</v>
      </c>
      <c r="G21" s="15">
        <f t="shared" si="2"/>
        <v>0</v>
      </c>
      <c r="H21" s="23">
        <f t="shared" si="4"/>
        <v>14</v>
      </c>
      <c r="I21" s="23">
        <f t="shared" si="5"/>
        <v>0</v>
      </c>
    </row>
    <row r="22" spans="1:9" x14ac:dyDescent="0.25">
      <c r="A22" s="15">
        <v>10</v>
      </c>
      <c r="B22" s="16">
        <f t="shared" si="0"/>
        <v>6.9444444444444441E-3</v>
      </c>
      <c r="C22" s="15">
        <v>15</v>
      </c>
      <c r="D22" s="15" t="s">
        <v>20</v>
      </c>
      <c r="E22" s="17">
        <f t="shared" si="1"/>
        <v>0.35277777777777758</v>
      </c>
      <c r="F22" s="15">
        <f t="shared" si="6"/>
        <v>4</v>
      </c>
      <c r="G22" s="15">
        <f t="shared" si="2"/>
        <v>0</v>
      </c>
      <c r="H22" s="23">
        <f t="shared" si="4"/>
        <v>19</v>
      </c>
      <c r="I22" s="23">
        <f t="shared" si="5"/>
        <v>4</v>
      </c>
    </row>
    <row r="23" spans="1:9" x14ac:dyDescent="0.25">
      <c r="A23" s="15">
        <v>6</v>
      </c>
      <c r="B23" s="16">
        <f t="shared" si="0"/>
        <v>4.1666666666666666E-3</v>
      </c>
      <c r="C23" s="15">
        <v>9</v>
      </c>
      <c r="D23" s="15" t="s">
        <v>21</v>
      </c>
      <c r="E23" s="17">
        <f t="shared" si="1"/>
        <v>0.35694444444444423</v>
      </c>
      <c r="F23" s="15">
        <f t="shared" si="6"/>
        <v>9</v>
      </c>
      <c r="G23" s="15">
        <f t="shared" si="2"/>
        <v>1</v>
      </c>
      <c r="H23" s="23">
        <f t="shared" si="4"/>
        <v>0</v>
      </c>
      <c r="I23" s="23">
        <f t="shared" si="5"/>
        <v>13</v>
      </c>
    </row>
    <row r="24" spans="1:9" x14ac:dyDescent="0.25">
      <c r="A24" s="15">
        <v>5</v>
      </c>
      <c r="B24" s="16">
        <f t="shared" si="0"/>
        <v>3.472222222222222E-3</v>
      </c>
      <c r="C24" s="15">
        <v>6</v>
      </c>
      <c r="D24" s="15" t="s">
        <v>22</v>
      </c>
      <c r="E24" s="17">
        <f t="shared" si="1"/>
        <v>0.36041666666666644</v>
      </c>
      <c r="F24" s="15">
        <f t="shared" si="6"/>
        <v>10</v>
      </c>
      <c r="G24" s="15">
        <f t="shared" si="2"/>
        <v>1</v>
      </c>
      <c r="H24" s="23">
        <f t="shared" si="4"/>
        <v>0</v>
      </c>
      <c r="I24" s="23">
        <f t="shared" si="5"/>
        <v>0</v>
      </c>
    </row>
    <row r="25" spans="1:9" x14ac:dyDescent="0.25">
      <c r="A25" s="15">
        <v>13</v>
      </c>
      <c r="B25" s="16">
        <f t="shared" si="0"/>
        <v>9.0277777777777787E-3</v>
      </c>
      <c r="C25" s="15">
        <v>13</v>
      </c>
      <c r="D25" s="15" t="s">
        <v>23</v>
      </c>
      <c r="E25" s="17">
        <f t="shared" si="1"/>
        <v>0.36944444444444424</v>
      </c>
      <c r="F25" s="15">
        <f t="shared" si="6"/>
        <v>-4</v>
      </c>
      <c r="G25" s="15">
        <f t="shared" si="2"/>
        <v>0</v>
      </c>
      <c r="H25" s="23">
        <f t="shared" si="4"/>
        <v>9</v>
      </c>
      <c r="I25" s="23">
        <f t="shared" si="5"/>
        <v>0</v>
      </c>
    </row>
    <row r="26" spans="1:9" x14ac:dyDescent="0.25">
      <c r="A26" s="15">
        <v>11</v>
      </c>
      <c r="B26" s="16">
        <f t="shared" si="0"/>
        <v>7.6388888888888886E-3</v>
      </c>
      <c r="C26" s="15">
        <v>1</v>
      </c>
      <c r="D26" s="15" t="s">
        <v>24</v>
      </c>
      <c r="E26" s="17">
        <f t="shared" si="1"/>
        <v>0.3770833333333331</v>
      </c>
      <c r="F26" s="15">
        <f t="shared" si="6"/>
        <v>2</v>
      </c>
      <c r="G26" s="15">
        <f t="shared" si="2"/>
        <v>0</v>
      </c>
      <c r="H26" s="23">
        <f t="shared" si="4"/>
        <v>3</v>
      </c>
      <c r="I26" s="23">
        <f t="shared" si="5"/>
        <v>0</v>
      </c>
    </row>
    <row r="27" spans="1:9" x14ac:dyDescent="0.25">
      <c r="A27" s="15">
        <v>10</v>
      </c>
      <c r="B27" s="16">
        <f t="shared" si="0"/>
        <v>6.9444444444444441E-3</v>
      </c>
      <c r="C27" s="15">
        <v>6</v>
      </c>
      <c r="D27" s="15" t="s">
        <v>25</v>
      </c>
      <c r="E27" s="17">
        <f t="shared" si="1"/>
        <v>0.38402777777777752</v>
      </c>
      <c r="F27" s="15">
        <f t="shared" si="6"/>
        <v>0</v>
      </c>
      <c r="G27" s="15">
        <f t="shared" si="2"/>
        <v>0</v>
      </c>
      <c r="H27" s="23">
        <f t="shared" si="4"/>
        <v>6</v>
      </c>
      <c r="I27" s="23">
        <f t="shared" si="5"/>
        <v>0</v>
      </c>
    </row>
    <row r="28" spans="1:9" x14ac:dyDescent="0.25">
      <c r="A28" s="15">
        <v>11</v>
      </c>
      <c r="B28" s="16">
        <f t="shared" si="0"/>
        <v>7.6388888888888886E-3</v>
      </c>
      <c r="C28" s="15">
        <v>12</v>
      </c>
      <c r="D28" s="15" t="s">
        <v>26</v>
      </c>
      <c r="E28" s="17">
        <f t="shared" si="1"/>
        <v>0.39166666666666639</v>
      </c>
      <c r="F28" s="15">
        <f t="shared" si="6"/>
        <v>0</v>
      </c>
      <c r="G28" s="15">
        <f t="shared" si="2"/>
        <v>0</v>
      </c>
      <c r="H28" s="23">
        <f t="shared" si="4"/>
        <v>12</v>
      </c>
      <c r="I28" s="23">
        <f t="shared" si="5"/>
        <v>0</v>
      </c>
    </row>
    <row r="29" spans="1:9" x14ac:dyDescent="0.25">
      <c r="A29" s="15">
        <v>4</v>
      </c>
      <c r="B29" s="16">
        <f t="shared" si="0"/>
        <v>2.7777777777777779E-3</v>
      </c>
      <c r="C29" s="15">
        <v>9</v>
      </c>
      <c r="D29" s="15" t="s">
        <v>27</v>
      </c>
      <c r="E29" s="17">
        <f t="shared" si="1"/>
        <v>0.39444444444444415</v>
      </c>
      <c r="F29" s="15">
        <f t="shared" si="6"/>
        <v>8</v>
      </c>
      <c r="G29" s="15">
        <f t="shared" si="2"/>
        <v>1</v>
      </c>
      <c r="H29" s="23">
        <f t="shared" si="4"/>
        <v>0</v>
      </c>
      <c r="I29" s="23">
        <f t="shared" si="5"/>
        <v>8</v>
      </c>
    </row>
    <row r="30" spans="1:9" x14ac:dyDescent="0.25">
      <c r="A30" s="15">
        <v>4</v>
      </c>
      <c r="B30" s="16">
        <f t="shared" si="0"/>
        <v>2.7777777777777779E-3</v>
      </c>
      <c r="C30" s="15">
        <v>1</v>
      </c>
      <c r="D30" s="15" t="s">
        <v>28</v>
      </c>
      <c r="E30" s="17">
        <f t="shared" si="1"/>
        <v>0.39722222222222192</v>
      </c>
      <c r="F30" s="15">
        <f t="shared" si="6"/>
        <v>8</v>
      </c>
      <c r="G30" s="15">
        <f t="shared" si="2"/>
        <v>1</v>
      </c>
      <c r="H30" s="23">
        <f t="shared" si="4"/>
        <v>0</v>
      </c>
      <c r="I30" s="23">
        <f t="shared" si="5"/>
        <v>0</v>
      </c>
    </row>
    <row r="31" spans="1:9" x14ac:dyDescent="0.25">
      <c r="A31" s="15">
        <v>2</v>
      </c>
      <c r="B31" s="16">
        <f t="shared" si="0"/>
        <v>1.3888888888888889E-3</v>
      </c>
      <c r="C31" s="15">
        <v>11</v>
      </c>
      <c r="D31" s="15" t="s">
        <v>29</v>
      </c>
      <c r="E31" s="17">
        <f t="shared" si="1"/>
        <v>0.39861111111111081</v>
      </c>
      <c r="F31" s="15">
        <f t="shared" si="6"/>
        <v>7</v>
      </c>
      <c r="G31" s="15">
        <f t="shared" si="2"/>
        <v>1</v>
      </c>
      <c r="H31" s="23">
        <f t="shared" si="4"/>
        <v>0</v>
      </c>
      <c r="I31" s="23">
        <f t="shared" si="5"/>
        <v>0</v>
      </c>
    </row>
    <row r="32" spans="1:9" x14ac:dyDescent="0.25">
      <c r="A32" s="15">
        <v>7</v>
      </c>
      <c r="B32" s="16">
        <f t="shared" si="0"/>
        <v>4.8611111111111112E-3</v>
      </c>
      <c r="C32" s="15">
        <v>2</v>
      </c>
      <c r="D32" s="15" t="s">
        <v>30</v>
      </c>
      <c r="E32" s="17">
        <f t="shared" si="1"/>
        <v>0.4034722222222219</v>
      </c>
      <c r="F32" s="15">
        <f t="shared" si="6"/>
        <v>0</v>
      </c>
      <c r="G32" s="15">
        <f t="shared" si="2"/>
        <v>0</v>
      </c>
      <c r="H32" s="23">
        <f t="shared" si="4"/>
        <v>2</v>
      </c>
      <c r="I32" s="23">
        <f t="shared" si="5"/>
        <v>0</v>
      </c>
    </row>
    <row r="33" spans="1:9" x14ac:dyDescent="0.25">
      <c r="A33" s="15">
        <v>11</v>
      </c>
      <c r="B33" s="16">
        <f t="shared" si="0"/>
        <v>7.6388888888888886E-3</v>
      </c>
      <c r="C33" s="15">
        <v>14</v>
      </c>
      <c r="D33" s="15" t="s">
        <v>31</v>
      </c>
      <c r="E33" s="17">
        <f t="shared" si="1"/>
        <v>0.41111111111111076</v>
      </c>
      <c r="F33" s="15">
        <f t="shared" si="6"/>
        <v>0</v>
      </c>
      <c r="G33" s="15">
        <f t="shared" si="2"/>
        <v>0</v>
      </c>
      <c r="H33" s="23">
        <f t="shared" si="4"/>
        <v>14</v>
      </c>
      <c r="I33" s="23">
        <f t="shared" si="5"/>
        <v>0</v>
      </c>
    </row>
    <row r="34" spans="1:9" x14ac:dyDescent="0.25">
      <c r="A34" s="15">
        <v>6</v>
      </c>
      <c r="B34" s="16">
        <f t="shared" ref="B34:B65" si="7">TIME(0,A34,0)</f>
        <v>4.1666666666666666E-3</v>
      </c>
      <c r="C34" s="15">
        <v>3</v>
      </c>
      <c r="D34" s="15" t="s">
        <v>32</v>
      </c>
      <c r="E34" s="17">
        <f t="shared" si="1"/>
        <v>0.41527777777777741</v>
      </c>
      <c r="F34" s="15">
        <f t="shared" si="6"/>
        <v>8</v>
      </c>
      <c r="G34" s="15">
        <f t="shared" si="2"/>
        <v>1</v>
      </c>
      <c r="H34" s="23">
        <f t="shared" si="4"/>
        <v>0</v>
      </c>
      <c r="I34" s="23">
        <f t="shared" si="5"/>
        <v>8</v>
      </c>
    </row>
    <row r="35" spans="1:9" x14ac:dyDescent="0.25">
      <c r="A35" s="15">
        <v>11</v>
      </c>
      <c r="B35" s="16">
        <f t="shared" si="7"/>
        <v>7.6388888888888886E-3</v>
      </c>
      <c r="C35" s="15">
        <v>5</v>
      </c>
      <c r="D35" s="15" t="s">
        <v>33</v>
      </c>
      <c r="E35" s="17">
        <f t="shared" ref="E35:E66" si="8">E34+B35</f>
        <v>0.42291666666666627</v>
      </c>
      <c r="F35" s="15">
        <f t="shared" si="6"/>
        <v>3</v>
      </c>
      <c r="G35" s="15">
        <f t="shared" si="2"/>
        <v>0</v>
      </c>
      <c r="H35" s="23">
        <f t="shared" si="4"/>
        <v>8</v>
      </c>
      <c r="I35" s="23">
        <f t="shared" si="5"/>
        <v>0</v>
      </c>
    </row>
    <row r="36" spans="1:9" x14ac:dyDescent="0.25">
      <c r="A36" s="15">
        <v>5</v>
      </c>
      <c r="B36" s="16">
        <f t="shared" si="7"/>
        <v>3.472222222222222E-3</v>
      </c>
      <c r="C36" s="15">
        <v>9</v>
      </c>
      <c r="D36" s="15" t="s">
        <v>34</v>
      </c>
      <c r="E36" s="17">
        <f t="shared" si="8"/>
        <v>0.42638888888888848</v>
      </c>
      <c r="F36" s="15">
        <f t="shared" si="6"/>
        <v>0</v>
      </c>
      <c r="G36" s="15">
        <f t="shared" si="2"/>
        <v>0</v>
      </c>
      <c r="H36" s="23">
        <f t="shared" si="4"/>
        <v>9</v>
      </c>
      <c r="I36" s="23">
        <f t="shared" si="5"/>
        <v>3</v>
      </c>
    </row>
    <row r="37" spans="1:9" x14ac:dyDescent="0.25">
      <c r="A37" s="15">
        <v>9</v>
      </c>
      <c r="B37" s="16">
        <f t="shared" si="7"/>
        <v>6.2499999999999995E-3</v>
      </c>
      <c r="C37" s="15">
        <v>5</v>
      </c>
      <c r="D37" s="15" t="s">
        <v>35</v>
      </c>
      <c r="E37" s="17">
        <f t="shared" si="8"/>
        <v>0.43263888888888846</v>
      </c>
      <c r="F37" s="15">
        <f t="shared" si="6"/>
        <v>0</v>
      </c>
      <c r="G37" s="15">
        <f t="shared" si="2"/>
        <v>0</v>
      </c>
      <c r="H37" s="23">
        <f t="shared" si="4"/>
        <v>5</v>
      </c>
      <c r="I37" s="23">
        <f t="shared" si="5"/>
        <v>0</v>
      </c>
    </row>
    <row r="38" spans="1:9" x14ac:dyDescent="0.25">
      <c r="A38" s="15">
        <v>11</v>
      </c>
      <c r="B38" s="16">
        <f t="shared" si="7"/>
        <v>7.6388888888888886E-3</v>
      </c>
      <c r="C38" s="15">
        <v>4</v>
      </c>
      <c r="D38" s="15" t="s">
        <v>36</v>
      </c>
      <c r="E38" s="17">
        <f t="shared" si="8"/>
        <v>0.44027777777777732</v>
      </c>
      <c r="F38" s="15">
        <f t="shared" si="6"/>
        <v>0</v>
      </c>
      <c r="G38" s="15">
        <f t="shared" si="2"/>
        <v>0</v>
      </c>
      <c r="H38" s="23">
        <f t="shared" si="4"/>
        <v>4</v>
      </c>
      <c r="I38" s="23">
        <f t="shared" si="5"/>
        <v>0</v>
      </c>
    </row>
    <row r="39" spans="1:9" x14ac:dyDescent="0.25">
      <c r="A39" s="15">
        <v>15</v>
      </c>
      <c r="B39" s="16">
        <f t="shared" si="7"/>
        <v>1.0416666666666666E-2</v>
      </c>
      <c r="C39" s="15">
        <v>5</v>
      </c>
      <c r="D39" s="15" t="s">
        <v>37</v>
      </c>
      <c r="E39" s="17">
        <f t="shared" si="8"/>
        <v>0.45069444444444401</v>
      </c>
      <c r="F39" s="15">
        <f t="shared" si="6"/>
        <v>0</v>
      </c>
      <c r="G39" s="15">
        <f t="shared" si="2"/>
        <v>0</v>
      </c>
      <c r="H39" s="23">
        <f t="shared" si="4"/>
        <v>5</v>
      </c>
      <c r="I39" s="23">
        <f t="shared" si="5"/>
        <v>0</v>
      </c>
    </row>
    <row r="40" spans="1:9" x14ac:dyDescent="0.25">
      <c r="A40" s="15">
        <v>12</v>
      </c>
      <c r="B40" s="16">
        <f t="shared" si="7"/>
        <v>8.3333333333333332E-3</v>
      </c>
      <c r="C40" s="15">
        <v>1</v>
      </c>
      <c r="D40" s="15" t="s">
        <v>38</v>
      </c>
      <c r="E40" s="17">
        <f t="shared" si="8"/>
        <v>0.45902777777777737</v>
      </c>
      <c r="F40" s="15">
        <f t="shared" si="6"/>
        <v>0</v>
      </c>
      <c r="G40" s="15">
        <f t="shared" si="2"/>
        <v>0</v>
      </c>
      <c r="H40" s="23">
        <f t="shared" si="4"/>
        <v>1</v>
      </c>
      <c r="I40" s="23">
        <f t="shared" si="5"/>
        <v>0</v>
      </c>
    </row>
    <row r="41" spans="1:9" x14ac:dyDescent="0.25">
      <c r="A41" s="15">
        <v>2</v>
      </c>
      <c r="B41" s="16">
        <f t="shared" si="7"/>
        <v>1.3888888888888889E-3</v>
      </c>
      <c r="C41" s="15">
        <v>5</v>
      </c>
      <c r="D41" s="15" t="s">
        <v>39</v>
      </c>
      <c r="E41" s="17">
        <f t="shared" si="8"/>
        <v>0.46041666666666625</v>
      </c>
      <c r="F41" s="15">
        <f t="shared" si="6"/>
        <v>0</v>
      </c>
      <c r="G41" s="15">
        <f t="shared" si="2"/>
        <v>0</v>
      </c>
      <c r="H41" s="23">
        <f t="shared" si="4"/>
        <v>5</v>
      </c>
      <c r="I41" s="23">
        <f t="shared" si="5"/>
        <v>0</v>
      </c>
    </row>
    <row r="42" spans="1:9" x14ac:dyDescent="0.25">
      <c r="A42" s="15">
        <v>11</v>
      </c>
      <c r="B42" s="16">
        <f t="shared" si="7"/>
        <v>7.6388888888888886E-3</v>
      </c>
      <c r="C42" s="15">
        <v>11</v>
      </c>
      <c r="D42" s="15" t="s">
        <v>40</v>
      </c>
      <c r="E42" s="17">
        <f t="shared" si="8"/>
        <v>0.46805555555555511</v>
      </c>
      <c r="F42" s="15">
        <f t="shared" si="6"/>
        <v>0</v>
      </c>
      <c r="G42" s="15">
        <f t="shared" si="2"/>
        <v>0</v>
      </c>
      <c r="H42" s="23">
        <f t="shared" si="4"/>
        <v>11</v>
      </c>
      <c r="I42" s="23">
        <f t="shared" si="5"/>
        <v>0</v>
      </c>
    </row>
    <row r="43" spans="1:9" x14ac:dyDescent="0.25">
      <c r="A43" s="15">
        <v>2</v>
      </c>
      <c r="B43" s="16">
        <f t="shared" si="7"/>
        <v>1.3888888888888889E-3</v>
      </c>
      <c r="C43" s="15">
        <v>3</v>
      </c>
      <c r="D43" s="15" t="s">
        <v>41</v>
      </c>
      <c r="E43" s="17">
        <f t="shared" si="8"/>
        <v>0.469444444444444</v>
      </c>
      <c r="F43" s="15">
        <f t="shared" si="6"/>
        <v>9</v>
      </c>
      <c r="G43" s="15">
        <f t="shared" si="2"/>
        <v>1</v>
      </c>
      <c r="H43" s="23">
        <f t="shared" si="4"/>
        <v>0</v>
      </c>
      <c r="I43" s="23">
        <f t="shared" si="5"/>
        <v>9</v>
      </c>
    </row>
    <row r="44" spans="1:9" x14ac:dyDescent="0.25">
      <c r="A44" s="15">
        <v>6</v>
      </c>
      <c r="B44" s="16">
        <f t="shared" si="7"/>
        <v>4.1666666666666666E-3</v>
      </c>
      <c r="C44" s="15">
        <v>13</v>
      </c>
      <c r="D44" s="15" t="s">
        <v>42</v>
      </c>
      <c r="E44" s="17">
        <f t="shared" si="8"/>
        <v>0.47361111111111065</v>
      </c>
      <c r="F44" s="15">
        <f t="shared" si="6"/>
        <v>5</v>
      </c>
      <c r="G44" s="15">
        <f t="shared" si="2"/>
        <v>0</v>
      </c>
      <c r="H44" s="23">
        <f t="shared" si="4"/>
        <v>18</v>
      </c>
      <c r="I44" s="23">
        <f t="shared" si="5"/>
        <v>0</v>
      </c>
    </row>
    <row r="45" spans="1:9" x14ac:dyDescent="0.25">
      <c r="A45" s="15">
        <v>4</v>
      </c>
      <c r="B45" s="16">
        <f t="shared" si="7"/>
        <v>2.7777777777777779E-3</v>
      </c>
      <c r="C45" s="15">
        <v>11</v>
      </c>
      <c r="D45" s="15" t="s">
        <v>43</v>
      </c>
      <c r="E45" s="17">
        <f t="shared" si="8"/>
        <v>0.47638888888888842</v>
      </c>
      <c r="F45" s="15">
        <f t="shared" si="6"/>
        <v>9</v>
      </c>
      <c r="G45" s="15">
        <f t="shared" si="2"/>
        <v>1</v>
      </c>
      <c r="H45" s="23">
        <f t="shared" si="4"/>
        <v>0</v>
      </c>
      <c r="I45" s="23">
        <f t="shared" si="5"/>
        <v>14</v>
      </c>
    </row>
    <row r="46" spans="1:9" x14ac:dyDescent="0.25">
      <c r="A46" s="15">
        <v>7</v>
      </c>
      <c r="B46" s="16">
        <f t="shared" si="7"/>
        <v>4.8611111111111112E-3</v>
      </c>
      <c r="C46" s="15">
        <v>10</v>
      </c>
      <c r="D46" s="15" t="s">
        <v>44</v>
      </c>
      <c r="E46" s="17">
        <f t="shared" si="8"/>
        <v>0.48124999999999951</v>
      </c>
      <c r="F46" s="15">
        <f t="shared" si="6"/>
        <v>6</v>
      </c>
      <c r="G46" s="15">
        <f t="shared" si="2"/>
        <v>1</v>
      </c>
      <c r="H46" s="23">
        <f t="shared" si="4"/>
        <v>0</v>
      </c>
      <c r="I46" s="23">
        <f t="shared" si="5"/>
        <v>0</v>
      </c>
    </row>
    <row r="47" spans="1:9" x14ac:dyDescent="0.25">
      <c r="A47" s="15">
        <v>8</v>
      </c>
      <c r="B47" s="16">
        <f t="shared" si="7"/>
        <v>5.5555555555555558E-3</v>
      </c>
      <c r="C47" s="15">
        <v>6</v>
      </c>
      <c r="D47" s="15" t="s">
        <v>45</v>
      </c>
      <c r="E47" s="17">
        <f t="shared" si="8"/>
        <v>0.48680555555555505</v>
      </c>
      <c r="F47" s="15">
        <f t="shared" si="6"/>
        <v>3</v>
      </c>
      <c r="G47" s="15">
        <f t="shared" si="2"/>
        <v>0</v>
      </c>
      <c r="H47" s="23">
        <f t="shared" si="4"/>
        <v>9</v>
      </c>
      <c r="I47" s="23">
        <f t="shared" si="5"/>
        <v>0</v>
      </c>
    </row>
    <row r="48" spans="1:9" x14ac:dyDescent="0.25">
      <c r="A48" s="15">
        <v>3</v>
      </c>
      <c r="B48" s="16">
        <f t="shared" si="7"/>
        <v>2.0833333333333333E-3</v>
      </c>
      <c r="C48" s="15">
        <v>14</v>
      </c>
      <c r="D48" s="15" t="s">
        <v>46</v>
      </c>
      <c r="E48" s="17">
        <f t="shared" si="8"/>
        <v>0.48888888888888837</v>
      </c>
      <c r="F48" s="15">
        <f t="shared" si="6"/>
        <v>3</v>
      </c>
      <c r="G48" s="15">
        <f t="shared" si="2"/>
        <v>0</v>
      </c>
      <c r="H48" s="23">
        <f t="shared" si="4"/>
        <v>17</v>
      </c>
      <c r="I48" s="23">
        <f t="shared" si="5"/>
        <v>6</v>
      </c>
    </row>
    <row r="49" spans="1:9" x14ac:dyDescent="0.25">
      <c r="A49" s="15">
        <v>7</v>
      </c>
      <c r="B49" s="16">
        <f t="shared" si="7"/>
        <v>4.8611111111111112E-3</v>
      </c>
      <c r="C49" s="15">
        <v>13</v>
      </c>
      <c r="D49" s="15" t="s">
        <v>47</v>
      </c>
      <c r="E49" s="17">
        <f t="shared" si="8"/>
        <v>0.49374999999999947</v>
      </c>
      <c r="F49" s="15">
        <f t="shared" si="6"/>
        <v>7</v>
      </c>
      <c r="G49" s="15">
        <f t="shared" si="2"/>
        <v>1</v>
      </c>
      <c r="H49" s="23">
        <f t="shared" si="4"/>
        <v>0</v>
      </c>
      <c r="I49" s="23">
        <f t="shared" si="5"/>
        <v>10</v>
      </c>
    </row>
    <row r="50" spans="1:9" x14ac:dyDescent="0.25">
      <c r="A50" s="15">
        <v>15</v>
      </c>
      <c r="B50" s="16">
        <f t="shared" si="7"/>
        <v>1.0416666666666666E-2</v>
      </c>
      <c r="C50" s="15">
        <v>11</v>
      </c>
      <c r="D50" s="15" t="s">
        <v>48</v>
      </c>
      <c r="E50" s="17">
        <f t="shared" si="8"/>
        <v>0.5041666666666661</v>
      </c>
      <c r="F50" s="15">
        <f t="shared" si="6"/>
        <v>-1</v>
      </c>
      <c r="G50" s="15">
        <f t="shared" si="2"/>
        <v>0</v>
      </c>
      <c r="H50" s="23">
        <f t="shared" si="4"/>
        <v>10</v>
      </c>
      <c r="I50" s="23">
        <f t="shared" si="5"/>
        <v>0</v>
      </c>
    </row>
    <row r="51" spans="1:9" x14ac:dyDescent="0.25">
      <c r="A51" s="15">
        <v>11</v>
      </c>
      <c r="B51" s="16">
        <f t="shared" si="7"/>
        <v>7.6388888888888886E-3</v>
      </c>
      <c r="C51" s="15">
        <v>8</v>
      </c>
      <c r="D51" s="15" t="s">
        <v>49</v>
      </c>
      <c r="E51" s="17">
        <f t="shared" si="8"/>
        <v>0.51180555555555496</v>
      </c>
      <c r="F51" s="15">
        <f t="shared" si="6"/>
        <v>0</v>
      </c>
      <c r="G51" s="15">
        <f t="shared" si="2"/>
        <v>0</v>
      </c>
      <c r="H51" s="23">
        <f t="shared" si="4"/>
        <v>8</v>
      </c>
      <c r="I51" s="23">
        <f t="shared" si="5"/>
        <v>0</v>
      </c>
    </row>
    <row r="52" spans="1:9" x14ac:dyDescent="0.25">
      <c r="A52" s="15">
        <v>6</v>
      </c>
      <c r="B52" s="16">
        <f t="shared" si="7"/>
        <v>4.1666666666666666E-3</v>
      </c>
      <c r="C52" s="15">
        <v>10</v>
      </c>
      <c r="D52" s="15" t="s">
        <v>50</v>
      </c>
      <c r="E52" s="17">
        <f t="shared" si="8"/>
        <v>0.51597222222222161</v>
      </c>
      <c r="F52" s="15">
        <f t="shared" si="6"/>
        <v>2</v>
      </c>
      <c r="G52" s="15">
        <f t="shared" si="2"/>
        <v>0</v>
      </c>
      <c r="H52" s="23">
        <f t="shared" si="4"/>
        <v>12</v>
      </c>
      <c r="I52" s="23">
        <f t="shared" si="5"/>
        <v>2</v>
      </c>
    </row>
    <row r="53" spans="1:9" x14ac:dyDescent="0.25">
      <c r="A53" s="15">
        <v>3</v>
      </c>
      <c r="B53" s="16">
        <f t="shared" si="7"/>
        <v>2.0833333333333333E-3</v>
      </c>
      <c r="C53" s="15">
        <v>12</v>
      </c>
      <c r="D53" s="15" t="s">
        <v>51</v>
      </c>
      <c r="E53" s="17">
        <f t="shared" si="8"/>
        <v>0.51805555555555494</v>
      </c>
      <c r="F53" s="15">
        <f t="shared" si="6"/>
        <v>7</v>
      </c>
      <c r="G53" s="15">
        <f t="shared" si="2"/>
        <v>1</v>
      </c>
      <c r="H53" s="23">
        <f t="shared" si="4"/>
        <v>0</v>
      </c>
      <c r="I53" s="23">
        <f t="shared" si="5"/>
        <v>9</v>
      </c>
    </row>
    <row r="54" spans="1:9" x14ac:dyDescent="0.25">
      <c r="A54" s="15">
        <v>13</v>
      </c>
      <c r="B54" s="16">
        <f t="shared" si="7"/>
        <v>9.0277777777777787E-3</v>
      </c>
      <c r="C54" s="15">
        <v>11</v>
      </c>
      <c r="D54" s="15" t="s">
        <v>52</v>
      </c>
      <c r="E54" s="17">
        <f t="shared" si="8"/>
        <v>0.52708333333333268</v>
      </c>
      <c r="F54" s="15">
        <f t="shared" si="6"/>
        <v>0</v>
      </c>
      <c r="G54" s="15">
        <f t="shared" si="2"/>
        <v>0</v>
      </c>
      <c r="H54" s="23">
        <f t="shared" si="4"/>
        <v>11</v>
      </c>
      <c r="I54" s="23">
        <f t="shared" si="5"/>
        <v>0</v>
      </c>
    </row>
    <row r="55" spans="1:9" x14ac:dyDescent="0.25">
      <c r="A55" s="15">
        <v>15</v>
      </c>
      <c r="B55" s="16">
        <f t="shared" si="7"/>
        <v>1.0416666666666666E-2</v>
      </c>
      <c r="C55" s="15">
        <v>12</v>
      </c>
      <c r="D55" s="15" t="s">
        <v>53</v>
      </c>
      <c r="E55" s="17">
        <f t="shared" si="8"/>
        <v>0.53749999999999931</v>
      </c>
      <c r="F55" s="15">
        <f t="shared" si="6"/>
        <v>0</v>
      </c>
      <c r="G55" s="15">
        <f t="shared" si="2"/>
        <v>0</v>
      </c>
      <c r="H55" s="23">
        <f t="shared" si="4"/>
        <v>12</v>
      </c>
      <c r="I55" s="23">
        <f t="shared" si="5"/>
        <v>0</v>
      </c>
    </row>
    <row r="56" spans="1:9" x14ac:dyDescent="0.25">
      <c r="A56" s="15">
        <v>1</v>
      </c>
      <c r="B56" s="16">
        <f t="shared" si="7"/>
        <v>6.9444444444444447E-4</v>
      </c>
      <c r="C56" s="15">
        <v>13</v>
      </c>
      <c r="D56" s="15" t="s">
        <v>54</v>
      </c>
      <c r="E56" s="17">
        <f t="shared" si="8"/>
        <v>0.53819444444444375</v>
      </c>
      <c r="F56" s="15">
        <f t="shared" si="6"/>
        <v>11</v>
      </c>
      <c r="G56" s="15">
        <f t="shared" si="2"/>
        <v>1</v>
      </c>
      <c r="H56" s="23">
        <f t="shared" si="4"/>
        <v>0</v>
      </c>
      <c r="I56" s="23">
        <f t="shared" si="5"/>
        <v>11</v>
      </c>
    </row>
    <row r="57" spans="1:9" x14ac:dyDescent="0.25">
      <c r="A57" s="15">
        <v>15</v>
      </c>
      <c r="B57" s="16">
        <f t="shared" si="7"/>
        <v>1.0416666666666666E-2</v>
      </c>
      <c r="C57" s="15">
        <v>7</v>
      </c>
      <c r="D57" s="15" t="s">
        <v>55</v>
      </c>
      <c r="E57" s="17">
        <f t="shared" si="8"/>
        <v>0.54861111111111038</v>
      </c>
      <c r="F57" s="15">
        <f t="shared" si="6"/>
        <v>0</v>
      </c>
      <c r="G57" s="15">
        <f t="shared" si="2"/>
        <v>0</v>
      </c>
      <c r="H57" s="23">
        <f t="shared" si="4"/>
        <v>7</v>
      </c>
      <c r="I57" s="23">
        <f t="shared" si="5"/>
        <v>0</v>
      </c>
    </row>
    <row r="58" spans="1:9" x14ac:dyDescent="0.25">
      <c r="A58" s="15">
        <v>14</v>
      </c>
      <c r="B58" s="16">
        <f t="shared" si="7"/>
        <v>9.7222222222222224E-3</v>
      </c>
      <c r="C58" s="15">
        <v>10</v>
      </c>
      <c r="D58" s="15" t="s">
        <v>56</v>
      </c>
      <c r="E58" s="17">
        <f t="shared" si="8"/>
        <v>0.55833333333333257</v>
      </c>
      <c r="F58" s="15">
        <f t="shared" si="6"/>
        <v>0</v>
      </c>
      <c r="G58" s="15">
        <f t="shared" si="2"/>
        <v>0</v>
      </c>
      <c r="H58" s="23">
        <f t="shared" si="4"/>
        <v>10</v>
      </c>
      <c r="I58" s="23">
        <f t="shared" si="5"/>
        <v>0</v>
      </c>
    </row>
    <row r="59" spans="1:9" x14ac:dyDescent="0.25">
      <c r="A59" s="15">
        <v>7</v>
      </c>
      <c r="B59" s="16">
        <f t="shared" si="7"/>
        <v>4.8611111111111112E-3</v>
      </c>
      <c r="C59" s="15">
        <v>1</v>
      </c>
      <c r="D59" s="15" t="s">
        <v>57</v>
      </c>
      <c r="E59" s="17">
        <f t="shared" si="8"/>
        <v>0.56319444444444366</v>
      </c>
      <c r="F59" s="15">
        <f t="shared" si="6"/>
        <v>3</v>
      </c>
      <c r="G59" s="15">
        <f t="shared" si="2"/>
        <v>0</v>
      </c>
      <c r="H59" s="23">
        <f t="shared" si="4"/>
        <v>4</v>
      </c>
      <c r="I59" s="23">
        <f t="shared" si="5"/>
        <v>3</v>
      </c>
    </row>
    <row r="60" spans="1:9" x14ac:dyDescent="0.25">
      <c r="A60" s="15">
        <v>7</v>
      </c>
      <c r="B60" s="16">
        <f t="shared" si="7"/>
        <v>4.8611111111111112E-3</v>
      </c>
      <c r="C60" s="15">
        <v>5</v>
      </c>
      <c r="D60" s="15" t="s">
        <v>58</v>
      </c>
      <c r="E60" s="17">
        <f t="shared" si="8"/>
        <v>0.56805555555555476</v>
      </c>
      <c r="F60" s="15">
        <f t="shared" si="6"/>
        <v>0</v>
      </c>
      <c r="G60" s="15">
        <f t="shared" si="2"/>
        <v>0</v>
      </c>
      <c r="H60" s="23">
        <f t="shared" si="4"/>
        <v>5</v>
      </c>
      <c r="I60" s="23">
        <f t="shared" si="5"/>
        <v>0</v>
      </c>
    </row>
    <row r="61" spans="1:9" x14ac:dyDescent="0.25">
      <c r="A61" s="15">
        <v>6</v>
      </c>
      <c r="B61" s="16">
        <f t="shared" si="7"/>
        <v>4.1666666666666666E-3</v>
      </c>
      <c r="C61" s="15">
        <v>1</v>
      </c>
      <c r="D61" s="15" t="s">
        <v>59</v>
      </c>
      <c r="E61" s="17">
        <f t="shared" si="8"/>
        <v>0.57222222222222141</v>
      </c>
      <c r="F61" s="15">
        <f t="shared" si="6"/>
        <v>0</v>
      </c>
      <c r="G61" s="15">
        <f t="shared" si="2"/>
        <v>0</v>
      </c>
      <c r="H61" s="23">
        <f t="shared" si="4"/>
        <v>1</v>
      </c>
      <c r="I61" s="23">
        <f t="shared" si="5"/>
        <v>0</v>
      </c>
    </row>
    <row r="62" spans="1:9" x14ac:dyDescent="0.25">
      <c r="A62" s="15">
        <v>3</v>
      </c>
      <c r="B62" s="16">
        <f t="shared" si="7"/>
        <v>2.0833333333333333E-3</v>
      </c>
      <c r="C62" s="15">
        <v>12</v>
      </c>
      <c r="D62" s="15" t="s">
        <v>60</v>
      </c>
      <c r="E62" s="17">
        <f t="shared" si="8"/>
        <v>0.57430555555555474</v>
      </c>
      <c r="F62" s="15">
        <f t="shared" si="6"/>
        <v>0</v>
      </c>
      <c r="G62" s="15">
        <f t="shared" si="2"/>
        <v>0</v>
      </c>
      <c r="H62" s="23">
        <f t="shared" si="4"/>
        <v>12</v>
      </c>
      <c r="I62" s="23">
        <f t="shared" si="5"/>
        <v>0</v>
      </c>
    </row>
    <row r="63" spans="1:9" x14ac:dyDescent="0.25">
      <c r="A63" s="15">
        <v>15</v>
      </c>
      <c r="B63" s="16">
        <f t="shared" si="7"/>
        <v>1.0416666666666666E-2</v>
      </c>
      <c r="C63" s="15">
        <v>14</v>
      </c>
      <c r="D63" s="15" t="s">
        <v>61</v>
      </c>
      <c r="E63" s="17">
        <f t="shared" si="8"/>
        <v>0.58472222222222137</v>
      </c>
      <c r="F63" s="15">
        <f t="shared" si="6"/>
        <v>0</v>
      </c>
      <c r="G63" s="15">
        <f t="shared" si="2"/>
        <v>0</v>
      </c>
      <c r="H63" s="23">
        <f t="shared" si="4"/>
        <v>14</v>
      </c>
      <c r="I63" s="23">
        <f t="shared" si="5"/>
        <v>0</v>
      </c>
    </row>
    <row r="64" spans="1:9" x14ac:dyDescent="0.25">
      <c r="A64" s="15">
        <v>3</v>
      </c>
      <c r="B64" s="16">
        <f t="shared" si="7"/>
        <v>2.0833333333333333E-3</v>
      </c>
      <c r="C64" s="15">
        <v>9</v>
      </c>
      <c r="D64" s="15" t="s">
        <v>62</v>
      </c>
      <c r="E64" s="17">
        <f t="shared" si="8"/>
        <v>0.58680555555555469</v>
      </c>
      <c r="F64" s="15">
        <f t="shared" si="6"/>
        <v>11</v>
      </c>
      <c r="G64" s="15">
        <f t="shared" si="2"/>
        <v>1</v>
      </c>
      <c r="H64" s="23">
        <f t="shared" si="4"/>
        <v>0</v>
      </c>
      <c r="I64" s="23">
        <f t="shared" si="5"/>
        <v>11</v>
      </c>
    </row>
    <row r="65" spans="1:9" x14ac:dyDescent="0.25">
      <c r="A65" s="15">
        <v>8</v>
      </c>
      <c r="B65" s="16">
        <f t="shared" si="7"/>
        <v>5.5555555555555558E-3</v>
      </c>
      <c r="C65" s="15">
        <v>11</v>
      </c>
      <c r="D65" s="15" t="s">
        <v>63</v>
      </c>
      <c r="E65" s="17">
        <f t="shared" si="8"/>
        <v>0.59236111111111023</v>
      </c>
      <c r="F65" s="15">
        <f t="shared" si="6"/>
        <v>6</v>
      </c>
      <c r="G65" s="15">
        <f t="shared" si="2"/>
        <v>1</v>
      </c>
      <c r="H65" s="23">
        <f t="shared" si="4"/>
        <v>0</v>
      </c>
      <c r="I65" s="23">
        <f t="shared" si="5"/>
        <v>0</v>
      </c>
    </row>
    <row r="66" spans="1:9" x14ac:dyDescent="0.25">
      <c r="A66" s="15">
        <v>5</v>
      </c>
      <c r="B66" s="16">
        <f t="shared" ref="B66:B97" si="9">TIME(0,A66,0)</f>
        <v>3.472222222222222E-3</v>
      </c>
      <c r="C66" s="15">
        <v>15</v>
      </c>
      <c r="D66" s="15" t="s">
        <v>64</v>
      </c>
      <c r="E66" s="17">
        <f t="shared" si="8"/>
        <v>0.59583333333333244</v>
      </c>
      <c r="F66" s="15">
        <f t="shared" si="6"/>
        <v>4</v>
      </c>
      <c r="G66" s="15">
        <f t="shared" si="2"/>
        <v>0</v>
      </c>
      <c r="H66" s="23">
        <f t="shared" si="4"/>
        <v>19</v>
      </c>
      <c r="I66" s="23">
        <f t="shared" si="5"/>
        <v>0</v>
      </c>
    </row>
    <row r="67" spans="1:9" x14ac:dyDescent="0.25">
      <c r="A67" s="15">
        <v>2</v>
      </c>
      <c r="B67" s="16">
        <f t="shared" si="9"/>
        <v>1.3888888888888889E-3</v>
      </c>
      <c r="C67" s="15">
        <v>4</v>
      </c>
      <c r="D67" s="15" t="s">
        <v>65</v>
      </c>
      <c r="E67" s="17">
        <f t="shared" ref="E67:E98" si="10">E66+B67</f>
        <v>0.59722222222222132</v>
      </c>
      <c r="F67" s="15">
        <f t="shared" si="6"/>
        <v>13</v>
      </c>
      <c r="G67" s="15">
        <f t="shared" ref="G67:G130" si="11">IF(F67&gt; 5, 1,0)</f>
        <v>1</v>
      </c>
      <c r="H67" s="23">
        <f t="shared" si="4"/>
        <v>0</v>
      </c>
      <c r="I67" s="23">
        <f t="shared" si="5"/>
        <v>17</v>
      </c>
    </row>
    <row r="68" spans="1:9" x14ac:dyDescent="0.25">
      <c r="A68" s="15">
        <v>14</v>
      </c>
      <c r="B68" s="16">
        <f t="shared" si="9"/>
        <v>9.7222222222222224E-3</v>
      </c>
      <c r="C68" s="15">
        <v>9</v>
      </c>
      <c r="D68" s="15" t="s">
        <v>66</v>
      </c>
      <c r="E68" s="17">
        <f t="shared" si="10"/>
        <v>0.60694444444444351</v>
      </c>
      <c r="F68" s="15">
        <f t="shared" si="6"/>
        <v>1</v>
      </c>
      <c r="G68" s="15">
        <f t="shared" si="11"/>
        <v>0</v>
      </c>
      <c r="H68" s="23">
        <f t="shared" ref="H68:H131" si="12">IF(G68 &lt;&gt; 1, C68+F68,0)</f>
        <v>10</v>
      </c>
      <c r="I68" s="23">
        <f t="shared" si="5"/>
        <v>0</v>
      </c>
    </row>
    <row r="69" spans="1:9" x14ac:dyDescent="0.25">
      <c r="A69" s="15">
        <v>7</v>
      </c>
      <c r="B69" s="16">
        <f t="shared" si="9"/>
        <v>4.8611111111111112E-3</v>
      </c>
      <c r="C69" s="15">
        <v>7</v>
      </c>
      <c r="D69" s="15" t="s">
        <v>67</v>
      </c>
      <c r="E69" s="17">
        <f t="shared" si="10"/>
        <v>0.6118055555555546</v>
      </c>
      <c r="F69" s="15">
        <f t="shared" si="6"/>
        <v>2</v>
      </c>
      <c r="G69" s="15">
        <f t="shared" si="11"/>
        <v>0</v>
      </c>
      <c r="H69" s="23">
        <f t="shared" si="12"/>
        <v>9</v>
      </c>
      <c r="I69" s="23">
        <f t="shared" ref="I69:I132" si="13">IF(H68-A69 &gt; 0, H68-A69,0)</f>
        <v>3</v>
      </c>
    </row>
    <row r="70" spans="1:9" x14ac:dyDescent="0.25">
      <c r="A70" s="15">
        <v>14</v>
      </c>
      <c r="B70" s="16">
        <f t="shared" si="9"/>
        <v>9.7222222222222224E-3</v>
      </c>
      <c r="C70" s="15">
        <v>6</v>
      </c>
      <c r="D70" s="15" t="s">
        <v>68</v>
      </c>
      <c r="E70" s="17">
        <f t="shared" si="10"/>
        <v>0.62152777777777679</v>
      </c>
      <c r="F70" s="15">
        <f t="shared" ref="F70:F133" si="14">IF(G69 = 1,IF(C68-A70+A69 &gt; 0, C68-A70, 0), IF(C69-A70 &gt; 0, C69-A70, 0))</f>
        <v>0</v>
      </c>
      <c r="G70" s="15">
        <f t="shared" si="11"/>
        <v>0</v>
      </c>
      <c r="H70" s="23">
        <f t="shared" si="12"/>
        <v>6</v>
      </c>
      <c r="I70" s="23">
        <f t="shared" si="13"/>
        <v>0</v>
      </c>
    </row>
    <row r="71" spans="1:9" x14ac:dyDescent="0.25">
      <c r="A71" s="15">
        <v>11</v>
      </c>
      <c r="B71" s="16">
        <f t="shared" si="9"/>
        <v>7.6388888888888886E-3</v>
      </c>
      <c r="C71" s="15">
        <v>12</v>
      </c>
      <c r="D71" s="15" t="s">
        <v>69</v>
      </c>
      <c r="E71" s="17">
        <f t="shared" si="10"/>
        <v>0.62916666666666565</v>
      </c>
      <c r="F71" s="15">
        <f t="shared" si="14"/>
        <v>0</v>
      </c>
      <c r="G71" s="15">
        <f t="shared" si="11"/>
        <v>0</v>
      </c>
      <c r="H71" s="23">
        <f t="shared" si="12"/>
        <v>12</v>
      </c>
      <c r="I71" s="23">
        <f t="shared" si="13"/>
        <v>0</v>
      </c>
    </row>
    <row r="72" spans="1:9" x14ac:dyDescent="0.25">
      <c r="A72" s="15">
        <v>2</v>
      </c>
      <c r="B72" s="16">
        <f t="shared" si="9"/>
        <v>1.3888888888888889E-3</v>
      </c>
      <c r="C72" s="15">
        <v>4</v>
      </c>
      <c r="D72" s="15" t="s">
        <v>70</v>
      </c>
      <c r="E72" s="17">
        <f t="shared" si="10"/>
        <v>0.63055555555555454</v>
      </c>
      <c r="F72" s="15">
        <f t="shared" si="14"/>
        <v>10</v>
      </c>
      <c r="G72" s="15">
        <f t="shared" si="11"/>
        <v>1</v>
      </c>
      <c r="H72" s="23">
        <f t="shared" si="12"/>
        <v>0</v>
      </c>
      <c r="I72" s="23">
        <f t="shared" si="13"/>
        <v>10</v>
      </c>
    </row>
    <row r="73" spans="1:9" x14ac:dyDescent="0.25">
      <c r="A73" s="15">
        <v>11</v>
      </c>
      <c r="B73" s="16">
        <f t="shared" si="9"/>
        <v>7.6388888888888886E-3</v>
      </c>
      <c r="C73" s="15">
        <v>15</v>
      </c>
      <c r="D73" s="15" t="s">
        <v>71</v>
      </c>
      <c r="E73" s="17">
        <f t="shared" si="10"/>
        <v>0.6381944444444434</v>
      </c>
      <c r="F73" s="15">
        <f t="shared" si="14"/>
        <v>1</v>
      </c>
      <c r="G73" s="15">
        <f t="shared" si="11"/>
        <v>0</v>
      </c>
      <c r="H73" s="23">
        <f t="shared" si="12"/>
        <v>16</v>
      </c>
      <c r="I73" s="23">
        <f t="shared" si="13"/>
        <v>0</v>
      </c>
    </row>
    <row r="74" spans="1:9" x14ac:dyDescent="0.25">
      <c r="A74" s="15">
        <v>4</v>
      </c>
      <c r="B74" s="16">
        <f t="shared" si="9"/>
        <v>2.7777777777777779E-3</v>
      </c>
      <c r="C74" s="15">
        <v>3</v>
      </c>
      <c r="D74" s="15" t="s">
        <v>72</v>
      </c>
      <c r="E74" s="17">
        <f t="shared" si="10"/>
        <v>0.64097222222222117</v>
      </c>
      <c r="F74" s="15">
        <f t="shared" si="14"/>
        <v>11</v>
      </c>
      <c r="G74" s="15">
        <f t="shared" si="11"/>
        <v>1</v>
      </c>
      <c r="H74" s="23">
        <f t="shared" si="12"/>
        <v>0</v>
      </c>
      <c r="I74" s="23">
        <f t="shared" si="13"/>
        <v>12</v>
      </c>
    </row>
    <row r="75" spans="1:9" x14ac:dyDescent="0.25">
      <c r="A75" s="15">
        <v>3</v>
      </c>
      <c r="B75" s="16">
        <f t="shared" si="9"/>
        <v>2.0833333333333333E-3</v>
      </c>
      <c r="C75" s="15">
        <v>12</v>
      </c>
      <c r="D75" s="15" t="s">
        <v>73</v>
      </c>
      <c r="E75" s="17">
        <f t="shared" si="10"/>
        <v>0.64305555555555449</v>
      </c>
      <c r="F75" s="15">
        <f t="shared" si="14"/>
        <v>12</v>
      </c>
      <c r="G75" s="15">
        <f t="shared" si="11"/>
        <v>1</v>
      </c>
      <c r="H75" s="23">
        <f t="shared" si="12"/>
        <v>0</v>
      </c>
      <c r="I75" s="23">
        <f t="shared" si="13"/>
        <v>0</v>
      </c>
    </row>
    <row r="76" spans="1:9" x14ac:dyDescent="0.25">
      <c r="A76" s="15">
        <v>2</v>
      </c>
      <c r="B76" s="16">
        <f t="shared" si="9"/>
        <v>1.3888888888888889E-3</v>
      </c>
      <c r="C76" s="15">
        <v>7</v>
      </c>
      <c r="D76" s="15" t="s">
        <v>74</v>
      </c>
      <c r="E76" s="17">
        <f t="shared" si="10"/>
        <v>0.64444444444444338</v>
      </c>
      <c r="F76" s="15">
        <f t="shared" si="14"/>
        <v>1</v>
      </c>
      <c r="G76" s="15">
        <f t="shared" si="11"/>
        <v>0</v>
      </c>
      <c r="H76" s="23">
        <f t="shared" si="12"/>
        <v>8</v>
      </c>
      <c r="I76" s="23">
        <f t="shared" si="13"/>
        <v>0</v>
      </c>
    </row>
    <row r="77" spans="1:9" x14ac:dyDescent="0.25">
      <c r="A77" s="15">
        <v>13</v>
      </c>
      <c r="B77" s="16">
        <f t="shared" si="9"/>
        <v>9.0277777777777787E-3</v>
      </c>
      <c r="C77" s="15">
        <v>7</v>
      </c>
      <c r="D77" s="15" t="s">
        <v>75</v>
      </c>
      <c r="E77" s="17">
        <f t="shared" si="10"/>
        <v>0.65347222222222112</v>
      </c>
      <c r="F77" s="15">
        <f t="shared" si="14"/>
        <v>0</v>
      </c>
      <c r="G77" s="15">
        <f t="shared" si="11"/>
        <v>0</v>
      </c>
      <c r="H77" s="23">
        <f t="shared" si="12"/>
        <v>7</v>
      </c>
      <c r="I77" s="23">
        <f t="shared" si="13"/>
        <v>0</v>
      </c>
    </row>
    <row r="78" spans="1:9" x14ac:dyDescent="0.25">
      <c r="A78" s="15">
        <v>3</v>
      </c>
      <c r="B78" s="16">
        <f t="shared" si="9"/>
        <v>2.0833333333333333E-3</v>
      </c>
      <c r="C78" s="15">
        <v>12</v>
      </c>
      <c r="D78" s="15" t="s">
        <v>76</v>
      </c>
      <c r="E78" s="17">
        <f t="shared" si="10"/>
        <v>0.65555555555555445</v>
      </c>
      <c r="F78" s="15">
        <f t="shared" si="14"/>
        <v>4</v>
      </c>
      <c r="G78" s="15">
        <f t="shared" si="11"/>
        <v>0</v>
      </c>
      <c r="H78" s="23">
        <f t="shared" si="12"/>
        <v>16</v>
      </c>
      <c r="I78" s="23">
        <f t="shared" si="13"/>
        <v>4</v>
      </c>
    </row>
    <row r="79" spans="1:9" x14ac:dyDescent="0.25">
      <c r="A79" s="15">
        <v>9</v>
      </c>
      <c r="B79" s="16">
        <f t="shared" si="9"/>
        <v>6.2499999999999995E-3</v>
      </c>
      <c r="C79" s="15">
        <v>9</v>
      </c>
      <c r="D79" s="15" t="s">
        <v>77</v>
      </c>
      <c r="E79" s="17">
        <f t="shared" si="10"/>
        <v>0.66180555555555443</v>
      </c>
      <c r="F79" s="15">
        <f t="shared" si="14"/>
        <v>3</v>
      </c>
      <c r="G79" s="15">
        <f t="shared" si="11"/>
        <v>0</v>
      </c>
      <c r="H79" s="23">
        <f t="shared" si="12"/>
        <v>12</v>
      </c>
      <c r="I79" s="23">
        <f t="shared" si="13"/>
        <v>7</v>
      </c>
    </row>
    <row r="80" spans="1:9" x14ac:dyDescent="0.25">
      <c r="A80" s="15">
        <v>13</v>
      </c>
      <c r="B80" s="16">
        <f t="shared" si="9"/>
        <v>9.0277777777777787E-3</v>
      </c>
      <c r="C80" s="15">
        <v>3</v>
      </c>
      <c r="D80" s="15" t="s">
        <v>78</v>
      </c>
      <c r="E80" s="17">
        <f t="shared" si="10"/>
        <v>0.67083333333333217</v>
      </c>
      <c r="F80" s="15">
        <f t="shared" si="14"/>
        <v>0</v>
      </c>
      <c r="G80" s="15">
        <f t="shared" si="11"/>
        <v>0</v>
      </c>
      <c r="H80" s="23">
        <f t="shared" si="12"/>
        <v>3</v>
      </c>
      <c r="I80" s="23">
        <f t="shared" si="13"/>
        <v>0</v>
      </c>
    </row>
    <row r="81" spans="1:9" x14ac:dyDescent="0.25">
      <c r="A81" s="15">
        <v>7</v>
      </c>
      <c r="B81" s="16">
        <f t="shared" si="9"/>
        <v>4.8611111111111112E-3</v>
      </c>
      <c r="C81" s="15">
        <v>2</v>
      </c>
      <c r="D81" s="15" t="s">
        <v>79</v>
      </c>
      <c r="E81" s="17">
        <f t="shared" si="10"/>
        <v>0.67569444444444327</v>
      </c>
      <c r="F81" s="15">
        <f t="shared" si="14"/>
        <v>0</v>
      </c>
      <c r="G81" s="15">
        <f t="shared" si="11"/>
        <v>0</v>
      </c>
      <c r="H81" s="23">
        <f t="shared" si="12"/>
        <v>2</v>
      </c>
      <c r="I81" s="23">
        <f t="shared" si="13"/>
        <v>0</v>
      </c>
    </row>
    <row r="82" spans="1:9" x14ac:dyDescent="0.25">
      <c r="A82" s="15">
        <v>13</v>
      </c>
      <c r="B82" s="16">
        <f t="shared" si="9"/>
        <v>9.0277777777777787E-3</v>
      </c>
      <c r="C82" s="15">
        <v>4</v>
      </c>
      <c r="D82" s="15" t="s">
        <v>80</v>
      </c>
      <c r="E82" s="17">
        <f t="shared" si="10"/>
        <v>0.68472222222222101</v>
      </c>
      <c r="F82" s="15">
        <f t="shared" si="14"/>
        <v>0</v>
      </c>
      <c r="G82" s="15">
        <f t="shared" si="11"/>
        <v>0</v>
      </c>
      <c r="H82" s="23">
        <f t="shared" si="12"/>
        <v>4</v>
      </c>
      <c r="I82" s="23">
        <f t="shared" si="13"/>
        <v>0</v>
      </c>
    </row>
    <row r="83" spans="1:9" x14ac:dyDescent="0.25">
      <c r="A83" s="15">
        <v>4</v>
      </c>
      <c r="B83" s="16">
        <f t="shared" si="9"/>
        <v>2.7777777777777779E-3</v>
      </c>
      <c r="C83" s="15">
        <v>12</v>
      </c>
      <c r="D83" s="15" t="s">
        <v>81</v>
      </c>
      <c r="E83" s="17">
        <f t="shared" si="10"/>
        <v>0.68749999999999878</v>
      </c>
      <c r="F83" s="15">
        <f t="shared" si="14"/>
        <v>0</v>
      </c>
      <c r="G83" s="15">
        <f t="shared" si="11"/>
        <v>0</v>
      </c>
      <c r="H83" s="23">
        <f t="shared" si="12"/>
        <v>12</v>
      </c>
      <c r="I83" s="23">
        <f t="shared" si="13"/>
        <v>0</v>
      </c>
    </row>
    <row r="84" spans="1:9" x14ac:dyDescent="0.25">
      <c r="A84" s="15">
        <v>7</v>
      </c>
      <c r="B84" s="16">
        <f t="shared" si="9"/>
        <v>4.8611111111111112E-3</v>
      </c>
      <c r="C84" s="15">
        <v>8</v>
      </c>
      <c r="D84" s="15" t="s">
        <v>82</v>
      </c>
      <c r="E84" s="17">
        <f t="shared" si="10"/>
        <v>0.69236111111110987</v>
      </c>
      <c r="F84" s="15">
        <f t="shared" si="14"/>
        <v>5</v>
      </c>
      <c r="G84" s="15">
        <f t="shared" si="11"/>
        <v>0</v>
      </c>
      <c r="H84" s="23">
        <f t="shared" si="12"/>
        <v>13</v>
      </c>
      <c r="I84" s="23">
        <f t="shared" si="13"/>
        <v>5</v>
      </c>
    </row>
    <row r="85" spans="1:9" x14ac:dyDescent="0.25">
      <c r="A85" s="15">
        <v>3</v>
      </c>
      <c r="B85" s="16">
        <f t="shared" si="9"/>
        <v>2.0833333333333333E-3</v>
      </c>
      <c r="C85" s="15">
        <v>12</v>
      </c>
      <c r="D85" s="15" t="s">
        <v>83</v>
      </c>
      <c r="E85" s="17">
        <f t="shared" si="10"/>
        <v>0.6944444444444432</v>
      </c>
      <c r="F85" s="15">
        <f t="shared" si="14"/>
        <v>5</v>
      </c>
      <c r="G85" s="15">
        <f t="shared" si="11"/>
        <v>0</v>
      </c>
      <c r="H85" s="23">
        <f t="shared" si="12"/>
        <v>17</v>
      </c>
      <c r="I85" s="23">
        <f t="shared" si="13"/>
        <v>10</v>
      </c>
    </row>
    <row r="86" spans="1:9" x14ac:dyDescent="0.25">
      <c r="A86" s="15">
        <v>4</v>
      </c>
      <c r="B86" s="16">
        <f t="shared" si="9"/>
        <v>2.7777777777777779E-3</v>
      </c>
      <c r="C86" s="15">
        <v>11</v>
      </c>
      <c r="D86" s="15" t="s">
        <v>84</v>
      </c>
      <c r="E86" s="17">
        <f t="shared" si="10"/>
        <v>0.69722222222222097</v>
      </c>
      <c r="F86" s="15">
        <f t="shared" si="14"/>
        <v>8</v>
      </c>
      <c r="G86" s="15">
        <f t="shared" si="11"/>
        <v>1</v>
      </c>
      <c r="H86" s="23">
        <f t="shared" si="12"/>
        <v>0</v>
      </c>
      <c r="I86" s="23">
        <f t="shared" si="13"/>
        <v>13</v>
      </c>
    </row>
    <row r="87" spans="1:9" x14ac:dyDescent="0.25">
      <c r="A87" s="15">
        <v>7</v>
      </c>
      <c r="B87" s="16">
        <f t="shared" si="9"/>
        <v>4.8611111111111112E-3</v>
      </c>
      <c r="C87" s="15">
        <v>1</v>
      </c>
      <c r="D87" s="15" t="s">
        <v>85</v>
      </c>
      <c r="E87" s="17">
        <f t="shared" si="10"/>
        <v>0.70208333333333206</v>
      </c>
      <c r="F87" s="15">
        <f t="shared" si="14"/>
        <v>5</v>
      </c>
      <c r="G87" s="15">
        <f t="shared" si="11"/>
        <v>0</v>
      </c>
      <c r="H87" s="23">
        <f t="shared" si="12"/>
        <v>6</v>
      </c>
      <c r="I87" s="23">
        <f t="shared" si="13"/>
        <v>0</v>
      </c>
    </row>
    <row r="88" spans="1:9" x14ac:dyDescent="0.25">
      <c r="A88" s="15">
        <v>3</v>
      </c>
      <c r="B88" s="16">
        <f t="shared" si="9"/>
        <v>2.0833333333333333E-3</v>
      </c>
      <c r="C88" s="15">
        <v>9</v>
      </c>
      <c r="D88" s="15" t="s">
        <v>86</v>
      </c>
      <c r="E88" s="17">
        <f t="shared" si="10"/>
        <v>0.70416666666666539</v>
      </c>
      <c r="F88" s="15">
        <f t="shared" si="14"/>
        <v>0</v>
      </c>
      <c r="G88" s="15">
        <f t="shared" si="11"/>
        <v>0</v>
      </c>
      <c r="H88" s="23">
        <f t="shared" si="12"/>
        <v>9</v>
      </c>
      <c r="I88" s="23">
        <f t="shared" si="13"/>
        <v>3</v>
      </c>
    </row>
    <row r="89" spans="1:9" x14ac:dyDescent="0.25">
      <c r="A89" s="15">
        <v>1</v>
      </c>
      <c r="B89" s="16">
        <f t="shared" si="9"/>
        <v>6.9444444444444447E-4</v>
      </c>
      <c r="C89" s="15">
        <v>4</v>
      </c>
      <c r="D89" s="15" t="s">
        <v>87</v>
      </c>
      <c r="E89" s="17">
        <f t="shared" si="10"/>
        <v>0.70486111111110983</v>
      </c>
      <c r="F89" s="15">
        <f t="shared" si="14"/>
        <v>8</v>
      </c>
      <c r="G89" s="15">
        <f t="shared" si="11"/>
        <v>1</v>
      </c>
      <c r="H89" s="23">
        <f t="shared" si="12"/>
        <v>0</v>
      </c>
      <c r="I89" s="23">
        <f t="shared" si="13"/>
        <v>8</v>
      </c>
    </row>
    <row r="90" spans="1:9" x14ac:dyDescent="0.25">
      <c r="A90" s="15">
        <v>14</v>
      </c>
      <c r="B90" s="16">
        <f t="shared" si="9"/>
        <v>9.7222222222222224E-3</v>
      </c>
      <c r="C90" s="15">
        <v>3</v>
      </c>
      <c r="D90" s="15" t="s">
        <v>88</v>
      </c>
      <c r="E90" s="17">
        <f t="shared" si="10"/>
        <v>0.71458333333333202</v>
      </c>
      <c r="F90" s="15">
        <f t="shared" si="14"/>
        <v>0</v>
      </c>
      <c r="G90" s="15">
        <f t="shared" si="11"/>
        <v>0</v>
      </c>
      <c r="H90" s="23">
        <f t="shared" si="12"/>
        <v>3</v>
      </c>
      <c r="I90" s="23">
        <f t="shared" si="13"/>
        <v>0</v>
      </c>
    </row>
    <row r="91" spans="1:9" x14ac:dyDescent="0.25">
      <c r="A91" s="15">
        <v>5</v>
      </c>
      <c r="B91" s="16">
        <f t="shared" si="9"/>
        <v>3.472222222222222E-3</v>
      </c>
      <c r="C91" s="15">
        <v>12</v>
      </c>
      <c r="D91" s="15" t="s">
        <v>89</v>
      </c>
      <c r="E91" s="17">
        <f t="shared" si="10"/>
        <v>0.71805555555555423</v>
      </c>
      <c r="F91" s="15">
        <f t="shared" si="14"/>
        <v>0</v>
      </c>
      <c r="G91" s="15">
        <f t="shared" si="11"/>
        <v>0</v>
      </c>
      <c r="H91" s="23">
        <f t="shared" si="12"/>
        <v>12</v>
      </c>
      <c r="I91" s="23">
        <f t="shared" si="13"/>
        <v>0</v>
      </c>
    </row>
    <row r="92" spans="1:9" x14ac:dyDescent="0.25">
      <c r="A92" s="15">
        <v>4</v>
      </c>
      <c r="B92" s="16">
        <f t="shared" si="9"/>
        <v>2.7777777777777779E-3</v>
      </c>
      <c r="C92" s="15">
        <v>9</v>
      </c>
      <c r="D92" s="15" t="s">
        <v>90</v>
      </c>
      <c r="E92" s="17">
        <f t="shared" si="10"/>
        <v>0.72083333333333199</v>
      </c>
      <c r="F92" s="15">
        <f t="shared" si="14"/>
        <v>8</v>
      </c>
      <c r="G92" s="15">
        <f t="shared" si="11"/>
        <v>1</v>
      </c>
      <c r="H92" s="23">
        <f t="shared" si="12"/>
        <v>0</v>
      </c>
      <c r="I92" s="23">
        <f t="shared" si="13"/>
        <v>8</v>
      </c>
    </row>
    <row r="93" spans="1:9" x14ac:dyDescent="0.25">
      <c r="A93" s="15">
        <v>5</v>
      </c>
      <c r="B93" s="16">
        <f t="shared" si="9"/>
        <v>3.472222222222222E-3</v>
      </c>
      <c r="C93" s="15">
        <v>4</v>
      </c>
      <c r="D93" s="15" t="s">
        <v>91</v>
      </c>
      <c r="E93" s="17">
        <f t="shared" si="10"/>
        <v>0.7243055555555542</v>
      </c>
      <c r="F93" s="15">
        <f t="shared" si="14"/>
        <v>7</v>
      </c>
      <c r="G93" s="15">
        <f t="shared" si="11"/>
        <v>1</v>
      </c>
      <c r="H93" s="23">
        <f t="shared" si="12"/>
        <v>0</v>
      </c>
      <c r="I93" s="23">
        <f t="shared" si="13"/>
        <v>0</v>
      </c>
    </row>
    <row r="94" spans="1:9" x14ac:dyDescent="0.25">
      <c r="A94" s="15">
        <v>6</v>
      </c>
      <c r="B94" s="16">
        <f t="shared" si="9"/>
        <v>4.1666666666666666E-3</v>
      </c>
      <c r="C94" s="15">
        <v>8</v>
      </c>
      <c r="D94" s="15" t="s">
        <v>92</v>
      </c>
      <c r="E94" s="17">
        <f t="shared" si="10"/>
        <v>0.72847222222222086</v>
      </c>
      <c r="F94" s="15">
        <f t="shared" si="14"/>
        <v>3</v>
      </c>
      <c r="G94" s="15">
        <f t="shared" si="11"/>
        <v>0</v>
      </c>
      <c r="H94" s="23">
        <f t="shared" si="12"/>
        <v>11</v>
      </c>
      <c r="I94" s="23">
        <f t="shared" si="13"/>
        <v>0</v>
      </c>
    </row>
    <row r="95" spans="1:9" x14ac:dyDescent="0.25">
      <c r="A95" s="15">
        <v>8</v>
      </c>
      <c r="B95" s="16">
        <f t="shared" si="9"/>
        <v>5.5555555555555558E-3</v>
      </c>
      <c r="C95" s="15">
        <v>14</v>
      </c>
      <c r="D95" s="15" t="s">
        <v>93</v>
      </c>
      <c r="E95" s="17">
        <f t="shared" si="10"/>
        <v>0.73402777777777639</v>
      </c>
      <c r="F95" s="15">
        <f t="shared" si="14"/>
        <v>0</v>
      </c>
      <c r="G95" s="15">
        <f t="shared" si="11"/>
        <v>0</v>
      </c>
      <c r="H95" s="23">
        <f t="shared" si="12"/>
        <v>14</v>
      </c>
      <c r="I95" s="23">
        <f t="shared" si="13"/>
        <v>3</v>
      </c>
    </row>
    <row r="96" spans="1:9" x14ac:dyDescent="0.25">
      <c r="A96" s="15">
        <v>15</v>
      </c>
      <c r="B96" s="16">
        <f t="shared" si="9"/>
        <v>1.0416666666666666E-2</v>
      </c>
      <c r="C96" s="15">
        <v>11</v>
      </c>
      <c r="D96" s="15" t="s">
        <v>94</v>
      </c>
      <c r="E96" s="17">
        <f t="shared" si="10"/>
        <v>0.74444444444444302</v>
      </c>
      <c r="F96" s="15">
        <f t="shared" si="14"/>
        <v>0</v>
      </c>
      <c r="G96" s="15">
        <f t="shared" si="11"/>
        <v>0</v>
      </c>
      <c r="H96" s="23">
        <f t="shared" si="12"/>
        <v>11</v>
      </c>
      <c r="I96" s="23">
        <f t="shared" si="13"/>
        <v>0</v>
      </c>
    </row>
    <row r="97" spans="1:9" x14ac:dyDescent="0.25">
      <c r="A97" s="15">
        <v>1</v>
      </c>
      <c r="B97" s="16">
        <f t="shared" si="9"/>
        <v>6.9444444444444447E-4</v>
      </c>
      <c r="C97" s="15">
        <v>1</v>
      </c>
      <c r="D97" s="15" t="s">
        <v>95</v>
      </c>
      <c r="E97" s="17">
        <f t="shared" si="10"/>
        <v>0.74513888888888746</v>
      </c>
      <c r="F97" s="15">
        <f t="shared" si="14"/>
        <v>10</v>
      </c>
      <c r="G97" s="15">
        <f t="shared" si="11"/>
        <v>1</v>
      </c>
      <c r="H97" s="23">
        <f t="shared" si="12"/>
        <v>0</v>
      </c>
      <c r="I97" s="23">
        <f t="shared" si="13"/>
        <v>10</v>
      </c>
    </row>
    <row r="98" spans="1:9" x14ac:dyDescent="0.25">
      <c r="A98" s="15">
        <v>14</v>
      </c>
      <c r="B98" s="16">
        <f t="shared" ref="B98:B129" si="15">TIME(0,A98,0)</f>
        <v>9.7222222222222224E-3</v>
      </c>
      <c r="C98" s="15">
        <v>15</v>
      </c>
      <c r="D98" s="15" t="s">
        <v>96</v>
      </c>
      <c r="E98" s="17">
        <f t="shared" si="10"/>
        <v>0.75486111111110965</v>
      </c>
      <c r="F98" s="15">
        <f t="shared" si="14"/>
        <v>0</v>
      </c>
      <c r="G98" s="15">
        <f t="shared" si="11"/>
        <v>0</v>
      </c>
      <c r="H98" s="23">
        <f t="shared" si="12"/>
        <v>15</v>
      </c>
      <c r="I98" s="23">
        <f t="shared" si="13"/>
        <v>0</v>
      </c>
    </row>
    <row r="99" spans="1:9" x14ac:dyDescent="0.25">
      <c r="A99" s="15">
        <v>6</v>
      </c>
      <c r="B99" s="16">
        <f t="shared" si="15"/>
        <v>4.1666666666666666E-3</v>
      </c>
      <c r="C99" s="15">
        <v>7</v>
      </c>
      <c r="D99" s="15" t="s">
        <v>97</v>
      </c>
      <c r="E99" s="17">
        <f t="shared" ref="E99:E130" si="16">E98+B99</f>
        <v>0.7590277777777763</v>
      </c>
      <c r="F99" s="15">
        <f t="shared" si="14"/>
        <v>9</v>
      </c>
      <c r="G99" s="15">
        <f t="shared" si="11"/>
        <v>1</v>
      </c>
      <c r="H99" s="23">
        <f t="shared" si="12"/>
        <v>0</v>
      </c>
      <c r="I99" s="23">
        <f t="shared" si="13"/>
        <v>9</v>
      </c>
    </row>
    <row r="100" spans="1:9" x14ac:dyDescent="0.25">
      <c r="A100" s="15">
        <v>7</v>
      </c>
      <c r="B100" s="16">
        <f t="shared" si="15"/>
        <v>4.8611111111111112E-3</v>
      </c>
      <c r="C100" s="15">
        <v>11</v>
      </c>
      <c r="D100" s="15" t="s">
        <v>98</v>
      </c>
      <c r="E100" s="17">
        <f t="shared" si="16"/>
        <v>0.7638888888888874</v>
      </c>
      <c r="F100" s="15">
        <f t="shared" si="14"/>
        <v>8</v>
      </c>
      <c r="G100" s="15">
        <f t="shared" si="11"/>
        <v>1</v>
      </c>
      <c r="H100" s="23">
        <f t="shared" si="12"/>
        <v>0</v>
      </c>
      <c r="I100" s="23">
        <f t="shared" si="13"/>
        <v>0</v>
      </c>
    </row>
    <row r="101" spans="1:9" x14ac:dyDescent="0.25">
      <c r="A101" s="15">
        <v>10</v>
      </c>
      <c r="B101" s="16">
        <f t="shared" si="15"/>
        <v>6.9444444444444441E-3</v>
      </c>
      <c r="C101" s="15">
        <v>11</v>
      </c>
      <c r="D101" s="15" t="s">
        <v>99</v>
      </c>
      <c r="E101" s="17">
        <f t="shared" si="16"/>
        <v>0.77083333333333182</v>
      </c>
      <c r="F101" s="15">
        <f t="shared" si="14"/>
        <v>-3</v>
      </c>
      <c r="G101" s="15">
        <f t="shared" si="11"/>
        <v>0</v>
      </c>
      <c r="H101" s="23">
        <f t="shared" si="12"/>
        <v>8</v>
      </c>
      <c r="I101" s="23">
        <f t="shared" si="13"/>
        <v>0</v>
      </c>
    </row>
    <row r="102" spans="1:9" x14ac:dyDescent="0.25">
      <c r="A102" s="15">
        <v>5</v>
      </c>
      <c r="B102" s="16">
        <f t="shared" si="15"/>
        <v>3.472222222222222E-3</v>
      </c>
      <c r="C102" s="15">
        <v>6</v>
      </c>
      <c r="D102" s="15" t="s">
        <v>100</v>
      </c>
      <c r="E102" s="17">
        <f t="shared" si="16"/>
        <v>0.77430555555555403</v>
      </c>
      <c r="F102" s="15">
        <f t="shared" si="14"/>
        <v>6</v>
      </c>
      <c r="G102" s="15">
        <f t="shared" si="11"/>
        <v>1</v>
      </c>
      <c r="H102" s="23">
        <f t="shared" si="12"/>
        <v>0</v>
      </c>
      <c r="I102" s="23">
        <f t="shared" si="13"/>
        <v>3</v>
      </c>
    </row>
    <row r="103" spans="1:9" x14ac:dyDescent="0.25">
      <c r="A103" s="15">
        <v>13</v>
      </c>
      <c r="B103" s="16">
        <f t="shared" si="15"/>
        <v>9.0277777777777787E-3</v>
      </c>
      <c r="C103" s="15">
        <v>7</v>
      </c>
      <c r="D103" s="15" t="s">
        <v>101</v>
      </c>
      <c r="E103" s="17">
        <f t="shared" si="16"/>
        <v>0.78333333333333177</v>
      </c>
      <c r="F103" s="15">
        <f t="shared" si="14"/>
        <v>-2</v>
      </c>
      <c r="G103" s="15">
        <f t="shared" si="11"/>
        <v>0</v>
      </c>
      <c r="H103" s="23">
        <f t="shared" si="12"/>
        <v>5</v>
      </c>
      <c r="I103" s="23">
        <f t="shared" si="13"/>
        <v>0</v>
      </c>
    </row>
    <row r="104" spans="1:9" x14ac:dyDescent="0.25">
      <c r="A104" s="15">
        <v>2</v>
      </c>
      <c r="B104" s="16">
        <f t="shared" si="15"/>
        <v>1.3888888888888889E-3</v>
      </c>
      <c r="C104" s="15">
        <v>9</v>
      </c>
      <c r="D104" s="15" t="s">
        <v>102</v>
      </c>
      <c r="E104" s="17">
        <f t="shared" si="16"/>
        <v>0.78472222222222066</v>
      </c>
      <c r="F104" s="15">
        <f t="shared" si="14"/>
        <v>5</v>
      </c>
      <c r="G104" s="15">
        <f t="shared" si="11"/>
        <v>0</v>
      </c>
      <c r="H104" s="23">
        <f t="shared" si="12"/>
        <v>14</v>
      </c>
      <c r="I104" s="23">
        <f t="shared" si="13"/>
        <v>3</v>
      </c>
    </row>
    <row r="105" spans="1:9" x14ac:dyDescent="0.25">
      <c r="A105" s="15">
        <v>9</v>
      </c>
      <c r="B105" s="16">
        <f t="shared" si="15"/>
        <v>6.2499999999999995E-3</v>
      </c>
      <c r="C105" s="15">
        <v>11</v>
      </c>
      <c r="D105" s="15" t="s">
        <v>103</v>
      </c>
      <c r="E105" s="17">
        <f t="shared" si="16"/>
        <v>0.79097222222222063</v>
      </c>
      <c r="F105" s="15">
        <f t="shared" si="14"/>
        <v>0</v>
      </c>
      <c r="G105" s="15">
        <f t="shared" si="11"/>
        <v>0</v>
      </c>
      <c r="H105" s="23">
        <f t="shared" si="12"/>
        <v>11</v>
      </c>
      <c r="I105" s="23">
        <f t="shared" si="13"/>
        <v>5</v>
      </c>
    </row>
    <row r="106" spans="1:9" x14ac:dyDescent="0.25">
      <c r="A106" s="15">
        <v>8</v>
      </c>
      <c r="B106" s="16">
        <f t="shared" si="15"/>
        <v>5.5555555555555558E-3</v>
      </c>
      <c r="C106" s="15">
        <v>3</v>
      </c>
      <c r="D106" s="15" t="s">
        <v>104</v>
      </c>
      <c r="E106" s="17">
        <f t="shared" si="16"/>
        <v>0.79652777777777617</v>
      </c>
      <c r="F106" s="15">
        <f t="shared" si="14"/>
        <v>3</v>
      </c>
      <c r="G106" s="15">
        <f t="shared" si="11"/>
        <v>0</v>
      </c>
      <c r="H106" s="23">
        <f t="shared" si="12"/>
        <v>6</v>
      </c>
      <c r="I106" s="23">
        <f t="shared" si="13"/>
        <v>3</v>
      </c>
    </row>
    <row r="107" spans="1:9" x14ac:dyDescent="0.25">
      <c r="A107" s="15">
        <v>1</v>
      </c>
      <c r="B107" s="16">
        <f t="shared" si="15"/>
        <v>6.9444444444444447E-4</v>
      </c>
      <c r="C107" s="15">
        <v>6</v>
      </c>
      <c r="D107" s="15" t="s">
        <v>105</v>
      </c>
      <c r="E107" s="17">
        <f t="shared" si="16"/>
        <v>0.79722222222222061</v>
      </c>
      <c r="F107" s="15">
        <f t="shared" si="14"/>
        <v>2</v>
      </c>
      <c r="G107" s="15">
        <f t="shared" si="11"/>
        <v>0</v>
      </c>
      <c r="H107" s="23">
        <f t="shared" si="12"/>
        <v>8</v>
      </c>
      <c r="I107" s="23">
        <f t="shared" si="13"/>
        <v>5</v>
      </c>
    </row>
    <row r="108" spans="1:9" x14ac:dyDescent="0.25">
      <c r="A108" s="15">
        <v>10</v>
      </c>
      <c r="B108" s="16">
        <f t="shared" si="15"/>
        <v>6.9444444444444441E-3</v>
      </c>
      <c r="C108" s="15">
        <v>9</v>
      </c>
      <c r="D108" s="15" t="s">
        <v>106</v>
      </c>
      <c r="E108" s="17">
        <f t="shared" si="16"/>
        <v>0.80416666666666503</v>
      </c>
      <c r="F108" s="15">
        <f t="shared" si="14"/>
        <v>0</v>
      </c>
      <c r="G108" s="15">
        <f t="shared" si="11"/>
        <v>0</v>
      </c>
      <c r="H108" s="23">
        <f t="shared" si="12"/>
        <v>9</v>
      </c>
      <c r="I108" s="23">
        <f t="shared" si="13"/>
        <v>0</v>
      </c>
    </row>
    <row r="109" spans="1:9" x14ac:dyDescent="0.25">
      <c r="A109" s="15">
        <v>2</v>
      </c>
      <c r="B109" s="16">
        <f t="shared" si="15"/>
        <v>1.3888888888888889E-3</v>
      </c>
      <c r="C109" s="15">
        <v>11</v>
      </c>
      <c r="D109" s="15" t="s">
        <v>107</v>
      </c>
      <c r="E109" s="17">
        <f t="shared" si="16"/>
        <v>0.80555555555555391</v>
      </c>
      <c r="F109" s="15">
        <f t="shared" si="14"/>
        <v>7</v>
      </c>
      <c r="G109" s="15">
        <f t="shared" si="11"/>
        <v>1</v>
      </c>
      <c r="H109" s="23">
        <f t="shared" si="12"/>
        <v>0</v>
      </c>
      <c r="I109" s="23">
        <f t="shared" si="13"/>
        <v>7</v>
      </c>
    </row>
    <row r="110" spans="1:9" x14ac:dyDescent="0.25">
      <c r="A110" s="15">
        <v>6</v>
      </c>
      <c r="B110" s="16">
        <f t="shared" si="15"/>
        <v>4.1666666666666666E-3</v>
      </c>
      <c r="C110" s="15">
        <v>12</v>
      </c>
      <c r="D110" s="15" t="s">
        <v>108</v>
      </c>
      <c r="E110" s="17">
        <f t="shared" si="16"/>
        <v>0.80972222222222057</v>
      </c>
      <c r="F110" s="15">
        <f t="shared" si="14"/>
        <v>3</v>
      </c>
      <c r="G110" s="15">
        <f t="shared" si="11"/>
        <v>0</v>
      </c>
      <c r="H110" s="23">
        <f t="shared" si="12"/>
        <v>15</v>
      </c>
      <c r="I110" s="23">
        <f t="shared" si="13"/>
        <v>0</v>
      </c>
    </row>
    <row r="111" spans="1:9" x14ac:dyDescent="0.25">
      <c r="A111" s="15">
        <v>2</v>
      </c>
      <c r="B111" s="16">
        <f t="shared" si="15"/>
        <v>1.3888888888888889E-3</v>
      </c>
      <c r="C111" s="15">
        <v>14</v>
      </c>
      <c r="D111" s="15" t="s">
        <v>109</v>
      </c>
      <c r="E111" s="17">
        <f t="shared" si="16"/>
        <v>0.81111111111110945</v>
      </c>
      <c r="F111" s="15">
        <f t="shared" si="14"/>
        <v>10</v>
      </c>
      <c r="G111" s="15">
        <f t="shared" si="11"/>
        <v>1</v>
      </c>
      <c r="H111" s="23">
        <f t="shared" si="12"/>
        <v>0</v>
      </c>
      <c r="I111" s="23">
        <f t="shared" si="13"/>
        <v>13</v>
      </c>
    </row>
    <row r="112" spans="1:9" x14ac:dyDescent="0.25">
      <c r="A112" s="15">
        <v>4</v>
      </c>
      <c r="B112" s="16">
        <f t="shared" si="15"/>
        <v>2.7777777777777779E-3</v>
      </c>
      <c r="C112" s="15">
        <v>2</v>
      </c>
      <c r="D112" s="15" t="s">
        <v>110</v>
      </c>
      <c r="E112" s="17">
        <f t="shared" si="16"/>
        <v>0.81388888888888722</v>
      </c>
      <c r="F112" s="15">
        <f t="shared" si="14"/>
        <v>8</v>
      </c>
      <c r="G112" s="15">
        <f t="shared" si="11"/>
        <v>1</v>
      </c>
      <c r="H112" s="23">
        <f t="shared" si="12"/>
        <v>0</v>
      </c>
      <c r="I112" s="23">
        <f t="shared" si="13"/>
        <v>0</v>
      </c>
    </row>
    <row r="113" spans="1:9" x14ac:dyDescent="0.25">
      <c r="A113" s="15">
        <v>9</v>
      </c>
      <c r="B113" s="16">
        <f t="shared" si="15"/>
        <v>6.2499999999999995E-3</v>
      </c>
      <c r="C113" s="15">
        <v>8</v>
      </c>
      <c r="D113" s="15" t="s">
        <v>111</v>
      </c>
      <c r="E113" s="17">
        <f t="shared" si="16"/>
        <v>0.8201388888888872</v>
      </c>
      <c r="F113" s="15">
        <f t="shared" si="14"/>
        <v>5</v>
      </c>
      <c r="G113" s="15">
        <f t="shared" si="11"/>
        <v>0</v>
      </c>
      <c r="H113" s="23">
        <f t="shared" si="12"/>
        <v>13</v>
      </c>
      <c r="I113" s="23">
        <f t="shared" si="13"/>
        <v>0</v>
      </c>
    </row>
    <row r="114" spans="1:9" x14ac:dyDescent="0.25">
      <c r="A114" s="15">
        <v>2</v>
      </c>
      <c r="B114" s="16">
        <f t="shared" si="15"/>
        <v>1.3888888888888889E-3</v>
      </c>
      <c r="C114" s="15">
        <v>4</v>
      </c>
      <c r="D114" s="15" t="s">
        <v>112</v>
      </c>
      <c r="E114" s="17">
        <f t="shared" si="16"/>
        <v>0.82152777777777608</v>
      </c>
      <c r="F114" s="15">
        <f t="shared" si="14"/>
        <v>6</v>
      </c>
      <c r="G114" s="15">
        <f t="shared" si="11"/>
        <v>1</v>
      </c>
      <c r="H114" s="23">
        <f t="shared" si="12"/>
        <v>0</v>
      </c>
      <c r="I114" s="23">
        <f t="shared" si="13"/>
        <v>11</v>
      </c>
    </row>
    <row r="115" spans="1:9" s="24" customFormat="1" x14ac:dyDescent="0.25">
      <c r="A115" s="24">
        <v>11</v>
      </c>
      <c r="B115" s="25">
        <f t="shared" si="15"/>
        <v>7.6388888888888886E-3</v>
      </c>
      <c r="C115" s="24">
        <v>11</v>
      </c>
      <c r="D115" s="24" t="s">
        <v>113</v>
      </c>
      <c r="E115" s="26">
        <f t="shared" si="16"/>
        <v>0.82916666666666494</v>
      </c>
      <c r="F115" s="15">
        <f t="shared" si="14"/>
        <v>0</v>
      </c>
      <c r="G115" s="15">
        <f t="shared" si="11"/>
        <v>0</v>
      </c>
      <c r="H115" s="23">
        <f t="shared" si="12"/>
        <v>11</v>
      </c>
      <c r="I115" s="23">
        <f t="shared" si="13"/>
        <v>0</v>
      </c>
    </row>
    <row r="116" spans="1:9" x14ac:dyDescent="0.25">
      <c r="A116" s="15">
        <v>8</v>
      </c>
      <c r="B116" s="16">
        <f t="shared" si="15"/>
        <v>5.5555555555555558E-3</v>
      </c>
      <c r="C116" s="15">
        <v>1</v>
      </c>
      <c r="D116" s="15" t="s">
        <v>114</v>
      </c>
      <c r="E116" s="17">
        <f t="shared" si="16"/>
        <v>0.83472222222222048</v>
      </c>
      <c r="F116" s="15">
        <f t="shared" si="14"/>
        <v>3</v>
      </c>
      <c r="G116" s="15">
        <f t="shared" si="11"/>
        <v>0</v>
      </c>
      <c r="H116" s="23">
        <f t="shared" si="12"/>
        <v>4</v>
      </c>
      <c r="I116" s="23">
        <f t="shared" si="13"/>
        <v>3</v>
      </c>
    </row>
    <row r="117" spans="1:9" x14ac:dyDescent="0.25">
      <c r="A117" s="15">
        <v>13</v>
      </c>
      <c r="B117" s="16">
        <f t="shared" si="15"/>
        <v>9.0277777777777787E-3</v>
      </c>
      <c r="C117" s="15">
        <v>9</v>
      </c>
      <c r="D117" s="15" t="s">
        <v>115</v>
      </c>
      <c r="E117" s="17">
        <f t="shared" si="16"/>
        <v>0.84374999999999822</v>
      </c>
      <c r="F117" s="15">
        <f t="shared" si="14"/>
        <v>0</v>
      </c>
      <c r="G117" s="15">
        <f t="shared" si="11"/>
        <v>0</v>
      </c>
      <c r="H117" s="23">
        <f t="shared" si="12"/>
        <v>9</v>
      </c>
      <c r="I117" s="23">
        <f t="shared" si="13"/>
        <v>0</v>
      </c>
    </row>
    <row r="118" spans="1:9" x14ac:dyDescent="0.25">
      <c r="A118" s="15">
        <v>7</v>
      </c>
      <c r="B118" s="16">
        <f t="shared" si="15"/>
        <v>4.8611111111111112E-3</v>
      </c>
      <c r="C118" s="15">
        <v>13</v>
      </c>
      <c r="D118" s="15" t="s">
        <v>116</v>
      </c>
      <c r="E118" s="17">
        <f t="shared" si="16"/>
        <v>0.84861111111110932</v>
      </c>
      <c r="F118" s="15">
        <f t="shared" si="14"/>
        <v>2</v>
      </c>
      <c r="G118" s="15">
        <f t="shared" si="11"/>
        <v>0</v>
      </c>
      <c r="H118" s="23">
        <f t="shared" si="12"/>
        <v>15</v>
      </c>
      <c r="I118" s="23">
        <f t="shared" si="13"/>
        <v>2</v>
      </c>
    </row>
    <row r="119" spans="1:9" x14ac:dyDescent="0.25">
      <c r="A119" s="15">
        <v>7</v>
      </c>
      <c r="B119" s="16">
        <f t="shared" si="15"/>
        <v>4.8611111111111112E-3</v>
      </c>
      <c r="C119" s="15">
        <v>11</v>
      </c>
      <c r="D119" s="15" t="s">
        <v>117</v>
      </c>
      <c r="E119" s="17">
        <f t="shared" si="16"/>
        <v>0.85347222222222041</v>
      </c>
      <c r="F119" s="15">
        <f t="shared" si="14"/>
        <v>6</v>
      </c>
      <c r="G119" s="15">
        <f t="shared" si="11"/>
        <v>1</v>
      </c>
      <c r="H119" s="23">
        <f t="shared" si="12"/>
        <v>0</v>
      </c>
      <c r="I119" s="23">
        <f t="shared" si="13"/>
        <v>8</v>
      </c>
    </row>
    <row r="120" spans="1:9" x14ac:dyDescent="0.25">
      <c r="A120" s="15">
        <v>9</v>
      </c>
      <c r="B120" s="16">
        <f t="shared" si="15"/>
        <v>6.2499999999999995E-3</v>
      </c>
      <c r="C120" s="15">
        <v>11</v>
      </c>
      <c r="D120" s="15" t="s">
        <v>118</v>
      </c>
      <c r="E120" s="17">
        <f t="shared" si="16"/>
        <v>0.85972222222222039</v>
      </c>
      <c r="F120" s="15">
        <f t="shared" si="14"/>
        <v>4</v>
      </c>
      <c r="G120" s="15">
        <f t="shared" si="11"/>
        <v>0</v>
      </c>
      <c r="H120" s="23">
        <f t="shared" si="12"/>
        <v>15</v>
      </c>
      <c r="I120" s="23">
        <f t="shared" si="13"/>
        <v>0</v>
      </c>
    </row>
    <row r="121" spans="1:9" x14ac:dyDescent="0.25">
      <c r="A121" s="15">
        <v>6</v>
      </c>
      <c r="B121" s="16">
        <f t="shared" si="15"/>
        <v>4.1666666666666666E-3</v>
      </c>
      <c r="C121" s="15">
        <v>1</v>
      </c>
      <c r="D121" s="15" t="s">
        <v>119</v>
      </c>
      <c r="E121" s="17">
        <f t="shared" si="16"/>
        <v>0.86388888888888704</v>
      </c>
      <c r="F121" s="15">
        <f t="shared" si="14"/>
        <v>5</v>
      </c>
      <c r="G121" s="15">
        <f t="shared" si="11"/>
        <v>0</v>
      </c>
      <c r="H121" s="23">
        <f t="shared" si="12"/>
        <v>6</v>
      </c>
      <c r="I121" s="23">
        <f t="shared" si="13"/>
        <v>9</v>
      </c>
    </row>
    <row r="122" spans="1:9" x14ac:dyDescent="0.25">
      <c r="A122" s="15">
        <v>14</v>
      </c>
      <c r="B122" s="16">
        <f t="shared" si="15"/>
        <v>9.7222222222222224E-3</v>
      </c>
      <c r="C122" s="15">
        <v>6</v>
      </c>
      <c r="D122" s="15" t="s">
        <v>120</v>
      </c>
      <c r="E122" s="17">
        <f t="shared" si="16"/>
        <v>0.87361111111110923</v>
      </c>
      <c r="F122" s="15">
        <f t="shared" si="14"/>
        <v>0</v>
      </c>
      <c r="G122" s="15">
        <f t="shared" si="11"/>
        <v>0</v>
      </c>
      <c r="H122" s="23">
        <f t="shared" si="12"/>
        <v>6</v>
      </c>
      <c r="I122" s="23">
        <f t="shared" si="13"/>
        <v>0</v>
      </c>
    </row>
    <row r="123" spans="1:9" x14ac:dyDescent="0.25">
      <c r="A123" s="15">
        <v>14</v>
      </c>
      <c r="B123" s="16">
        <f t="shared" si="15"/>
        <v>9.7222222222222224E-3</v>
      </c>
      <c r="C123" s="15">
        <v>10</v>
      </c>
      <c r="D123" s="15" t="s">
        <v>121</v>
      </c>
      <c r="E123" s="17">
        <f t="shared" si="16"/>
        <v>0.88333333333333142</v>
      </c>
      <c r="F123" s="15">
        <f t="shared" si="14"/>
        <v>0</v>
      </c>
      <c r="G123" s="15">
        <f t="shared" si="11"/>
        <v>0</v>
      </c>
      <c r="H123" s="23">
        <f t="shared" si="12"/>
        <v>10</v>
      </c>
      <c r="I123" s="23">
        <f t="shared" si="13"/>
        <v>0</v>
      </c>
    </row>
    <row r="124" spans="1:9" x14ac:dyDescent="0.25">
      <c r="A124" s="15">
        <v>7</v>
      </c>
      <c r="B124" s="16">
        <f t="shared" si="15"/>
        <v>4.8611111111111112E-3</v>
      </c>
      <c r="C124" s="15">
        <v>7</v>
      </c>
      <c r="D124" s="15" t="s">
        <v>122</v>
      </c>
      <c r="E124" s="17">
        <f t="shared" si="16"/>
        <v>0.88819444444444251</v>
      </c>
      <c r="F124" s="15">
        <f t="shared" si="14"/>
        <v>3</v>
      </c>
      <c r="G124" s="15">
        <f t="shared" si="11"/>
        <v>0</v>
      </c>
      <c r="H124" s="23">
        <f t="shared" si="12"/>
        <v>10</v>
      </c>
      <c r="I124" s="23">
        <f t="shared" si="13"/>
        <v>3</v>
      </c>
    </row>
    <row r="125" spans="1:9" x14ac:dyDescent="0.25">
      <c r="A125" s="15">
        <v>11</v>
      </c>
      <c r="B125" s="16">
        <f t="shared" si="15"/>
        <v>7.6388888888888886E-3</v>
      </c>
      <c r="C125" s="15">
        <v>1</v>
      </c>
      <c r="D125" s="15" t="s">
        <v>123</v>
      </c>
      <c r="E125" s="17">
        <f t="shared" si="16"/>
        <v>0.89583333333333137</v>
      </c>
      <c r="F125" s="15">
        <f t="shared" si="14"/>
        <v>0</v>
      </c>
      <c r="G125" s="15">
        <f t="shared" si="11"/>
        <v>0</v>
      </c>
      <c r="H125" s="23">
        <f t="shared" si="12"/>
        <v>1</v>
      </c>
      <c r="I125" s="23">
        <f t="shared" si="13"/>
        <v>0</v>
      </c>
    </row>
    <row r="126" spans="1:9" x14ac:dyDescent="0.25">
      <c r="A126" s="15">
        <v>11</v>
      </c>
      <c r="B126" s="16">
        <f t="shared" si="15"/>
        <v>7.6388888888888886E-3</v>
      </c>
      <c r="C126" s="15">
        <v>3</v>
      </c>
      <c r="D126" s="15" t="s">
        <v>124</v>
      </c>
      <c r="E126" s="17">
        <f t="shared" si="16"/>
        <v>0.90347222222222023</v>
      </c>
      <c r="F126" s="15">
        <f t="shared" si="14"/>
        <v>0</v>
      </c>
      <c r="G126" s="15">
        <f t="shared" si="11"/>
        <v>0</v>
      </c>
      <c r="H126" s="23">
        <f t="shared" si="12"/>
        <v>3</v>
      </c>
      <c r="I126" s="23">
        <f t="shared" si="13"/>
        <v>0</v>
      </c>
    </row>
    <row r="127" spans="1:9" x14ac:dyDescent="0.25">
      <c r="A127" s="15">
        <v>11</v>
      </c>
      <c r="B127" s="16">
        <f t="shared" si="15"/>
        <v>7.6388888888888886E-3</v>
      </c>
      <c r="C127" s="15">
        <v>2</v>
      </c>
      <c r="D127" s="15" t="s">
        <v>125</v>
      </c>
      <c r="E127" s="17">
        <f t="shared" si="16"/>
        <v>0.9111111111111091</v>
      </c>
      <c r="F127" s="15">
        <f t="shared" si="14"/>
        <v>0</v>
      </c>
      <c r="G127" s="15">
        <f t="shared" si="11"/>
        <v>0</v>
      </c>
      <c r="H127" s="23">
        <f t="shared" si="12"/>
        <v>2</v>
      </c>
      <c r="I127" s="23">
        <f t="shared" si="13"/>
        <v>0</v>
      </c>
    </row>
    <row r="128" spans="1:9" x14ac:dyDescent="0.25">
      <c r="A128" s="15">
        <v>12</v>
      </c>
      <c r="B128" s="16">
        <f t="shared" si="15"/>
        <v>8.3333333333333332E-3</v>
      </c>
      <c r="C128" s="15">
        <v>2</v>
      </c>
      <c r="D128" s="15" t="s">
        <v>126</v>
      </c>
      <c r="E128" s="17">
        <f t="shared" si="16"/>
        <v>0.9194444444444424</v>
      </c>
      <c r="F128" s="15">
        <f t="shared" si="14"/>
        <v>0</v>
      </c>
      <c r="G128" s="15">
        <f t="shared" si="11"/>
        <v>0</v>
      </c>
      <c r="H128" s="23">
        <f t="shared" si="12"/>
        <v>2</v>
      </c>
      <c r="I128" s="23">
        <f t="shared" si="13"/>
        <v>0</v>
      </c>
    </row>
    <row r="129" spans="1:9" x14ac:dyDescent="0.25">
      <c r="A129" s="15">
        <v>3</v>
      </c>
      <c r="B129" s="16">
        <f t="shared" si="15"/>
        <v>2.0833333333333333E-3</v>
      </c>
      <c r="C129" s="15">
        <v>14</v>
      </c>
      <c r="D129" s="15" t="s">
        <v>127</v>
      </c>
      <c r="E129" s="17">
        <f t="shared" si="16"/>
        <v>0.92152777777777573</v>
      </c>
      <c r="F129" s="15">
        <f t="shared" si="14"/>
        <v>0</v>
      </c>
      <c r="G129" s="15">
        <f t="shared" si="11"/>
        <v>0</v>
      </c>
      <c r="H129" s="23">
        <f t="shared" si="12"/>
        <v>14</v>
      </c>
      <c r="I129" s="23">
        <f t="shared" si="13"/>
        <v>0</v>
      </c>
    </row>
    <row r="130" spans="1:9" x14ac:dyDescent="0.25">
      <c r="A130" s="15">
        <v>3</v>
      </c>
      <c r="B130" s="16">
        <f t="shared" ref="B130:B145" si="17">TIME(0,A130,0)</f>
        <v>2.0833333333333333E-3</v>
      </c>
      <c r="C130" s="15">
        <v>6</v>
      </c>
      <c r="D130" s="15" t="s">
        <v>128</v>
      </c>
      <c r="E130" s="17">
        <f t="shared" si="16"/>
        <v>0.92361111111110905</v>
      </c>
      <c r="F130" s="15">
        <f t="shared" si="14"/>
        <v>11</v>
      </c>
      <c r="G130" s="15">
        <f t="shared" si="11"/>
        <v>1</v>
      </c>
      <c r="H130" s="23">
        <f t="shared" si="12"/>
        <v>0</v>
      </c>
      <c r="I130" s="23">
        <f t="shared" si="13"/>
        <v>11</v>
      </c>
    </row>
    <row r="131" spans="1:9" x14ac:dyDescent="0.25">
      <c r="A131" s="15">
        <v>12</v>
      </c>
      <c r="B131" s="16">
        <f t="shared" si="17"/>
        <v>8.3333333333333332E-3</v>
      </c>
      <c r="C131" s="15">
        <v>2</v>
      </c>
      <c r="D131" s="15" t="s">
        <v>129</v>
      </c>
      <c r="E131" s="17">
        <f t="shared" ref="E131:E145" si="18">E130+B131</f>
        <v>0.93194444444444235</v>
      </c>
      <c r="F131" s="15">
        <f t="shared" si="14"/>
        <v>2</v>
      </c>
      <c r="G131" s="15">
        <f t="shared" ref="G131:G145" si="19">IF(F131&gt; 5, 1,0)</f>
        <v>0</v>
      </c>
      <c r="H131" s="23">
        <f t="shared" si="12"/>
        <v>4</v>
      </c>
      <c r="I131" s="23">
        <f t="shared" si="13"/>
        <v>0</v>
      </c>
    </row>
    <row r="132" spans="1:9" x14ac:dyDescent="0.25">
      <c r="A132" s="15">
        <v>7</v>
      </c>
      <c r="B132" s="16">
        <f t="shared" si="17"/>
        <v>4.8611111111111112E-3</v>
      </c>
      <c r="C132" s="15">
        <v>8</v>
      </c>
      <c r="D132" s="15" t="s">
        <v>130</v>
      </c>
      <c r="E132" s="17">
        <f t="shared" si="18"/>
        <v>0.93680555555555345</v>
      </c>
      <c r="F132" s="15">
        <f t="shared" si="14"/>
        <v>0</v>
      </c>
      <c r="G132" s="15">
        <f t="shared" si="19"/>
        <v>0</v>
      </c>
      <c r="H132" s="23">
        <f t="shared" ref="H132:H145" si="20">IF(G132 &lt;&gt; 1, C132+F132,0)</f>
        <v>8</v>
      </c>
      <c r="I132" s="23">
        <f t="shared" si="13"/>
        <v>0</v>
      </c>
    </row>
    <row r="133" spans="1:9" x14ac:dyDescent="0.25">
      <c r="A133" s="15">
        <v>10</v>
      </c>
      <c r="B133" s="16">
        <f t="shared" si="17"/>
        <v>6.9444444444444441E-3</v>
      </c>
      <c r="C133" s="15">
        <v>12</v>
      </c>
      <c r="D133" s="15" t="s">
        <v>131</v>
      </c>
      <c r="E133" s="17">
        <f t="shared" si="18"/>
        <v>0.94374999999999787</v>
      </c>
      <c r="F133" s="15">
        <f t="shared" si="14"/>
        <v>0</v>
      </c>
      <c r="G133" s="15">
        <f t="shared" si="19"/>
        <v>0</v>
      </c>
      <c r="H133" s="23">
        <f t="shared" si="20"/>
        <v>12</v>
      </c>
      <c r="I133" s="23">
        <f t="shared" ref="I133:I145" si="21">IF(H132-A133 &gt; 0, H132-A133,0)</f>
        <v>0</v>
      </c>
    </row>
    <row r="134" spans="1:9" x14ac:dyDescent="0.25">
      <c r="A134" s="15">
        <v>2</v>
      </c>
      <c r="B134" s="16">
        <f t="shared" si="17"/>
        <v>1.3888888888888889E-3</v>
      </c>
      <c r="C134" s="15">
        <v>14</v>
      </c>
      <c r="D134" s="15" t="s">
        <v>132</v>
      </c>
      <c r="E134" s="17">
        <f t="shared" si="18"/>
        <v>0.94513888888888675</v>
      </c>
      <c r="F134" s="15">
        <f t="shared" ref="F134:F145" si="22">IF(G133 = 1,IF(C132-A134+A133 &gt; 0, C132-A134, 0), IF(C133-A134 &gt; 0, C133-A134, 0))</f>
        <v>10</v>
      </c>
      <c r="G134" s="15">
        <f t="shared" si="19"/>
        <v>1</v>
      </c>
      <c r="H134" s="23">
        <f t="shared" si="20"/>
        <v>0</v>
      </c>
      <c r="I134" s="23">
        <f t="shared" si="21"/>
        <v>10</v>
      </c>
    </row>
    <row r="135" spans="1:9" x14ac:dyDescent="0.25">
      <c r="A135" s="15">
        <v>14</v>
      </c>
      <c r="B135" s="16">
        <f t="shared" si="17"/>
        <v>9.7222222222222224E-3</v>
      </c>
      <c r="C135" s="15">
        <v>11</v>
      </c>
      <c r="D135" s="15" t="s">
        <v>133</v>
      </c>
      <c r="E135" s="17">
        <f t="shared" si="18"/>
        <v>0.95486111111110894</v>
      </c>
      <c r="F135" s="15">
        <f t="shared" si="22"/>
        <v>0</v>
      </c>
      <c r="G135" s="15">
        <f t="shared" si="19"/>
        <v>0</v>
      </c>
      <c r="H135" s="23">
        <f t="shared" si="20"/>
        <v>11</v>
      </c>
      <c r="I135" s="23">
        <f t="shared" si="21"/>
        <v>0</v>
      </c>
    </row>
    <row r="136" spans="1:9" x14ac:dyDescent="0.25">
      <c r="A136" s="15">
        <v>9</v>
      </c>
      <c r="B136" s="16">
        <f t="shared" si="17"/>
        <v>6.2499999999999995E-3</v>
      </c>
      <c r="C136" s="15">
        <v>10</v>
      </c>
      <c r="D136" s="15" t="s">
        <v>134</v>
      </c>
      <c r="E136" s="17">
        <f t="shared" si="18"/>
        <v>0.96111111111110892</v>
      </c>
      <c r="F136" s="15">
        <f t="shared" si="22"/>
        <v>2</v>
      </c>
      <c r="G136" s="15">
        <f t="shared" si="19"/>
        <v>0</v>
      </c>
      <c r="H136" s="23">
        <f t="shared" si="20"/>
        <v>12</v>
      </c>
      <c r="I136" s="23">
        <f t="shared" si="21"/>
        <v>2</v>
      </c>
    </row>
    <row r="137" spans="1:9" x14ac:dyDescent="0.25">
      <c r="A137" s="15">
        <v>2</v>
      </c>
      <c r="B137" s="16">
        <f t="shared" si="17"/>
        <v>1.3888888888888889E-3</v>
      </c>
      <c r="C137" s="15">
        <v>14</v>
      </c>
      <c r="D137" s="15" t="s">
        <v>135</v>
      </c>
      <c r="E137" s="17">
        <f t="shared" si="18"/>
        <v>0.9624999999999978</v>
      </c>
      <c r="F137" s="15">
        <f t="shared" si="22"/>
        <v>8</v>
      </c>
      <c r="G137" s="15">
        <f t="shared" si="19"/>
        <v>1</v>
      </c>
      <c r="H137" s="23">
        <f t="shared" si="20"/>
        <v>0</v>
      </c>
      <c r="I137" s="23">
        <f t="shared" si="21"/>
        <v>10</v>
      </c>
    </row>
    <row r="138" spans="1:9" x14ac:dyDescent="0.25">
      <c r="A138" s="15">
        <v>11</v>
      </c>
      <c r="B138" s="16">
        <f t="shared" si="17"/>
        <v>7.6388888888888886E-3</v>
      </c>
      <c r="C138" s="15">
        <v>3</v>
      </c>
      <c r="D138" s="15" t="s">
        <v>136</v>
      </c>
      <c r="E138" s="17">
        <f t="shared" si="18"/>
        <v>0.97013888888888666</v>
      </c>
      <c r="F138" s="15">
        <f t="shared" si="22"/>
        <v>-1</v>
      </c>
      <c r="G138" s="15">
        <f t="shared" si="19"/>
        <v>0</v>
      </c>
      <c r="H138" s="23">
        <f t="shared" si="20"/>
        <v>2</v>
      </c>
      <c r="I138" s="23">
        <f t="shared" si="21"/>
        <v>0</v>
      </c>
    </row>
    <row r="139" spans="1:9" x14ac:dyDescent="0.25">
      <c r="A139" s="15">
        <v>2</v>
      </c>
      <c r="B139" s="16">
        <f t="shared" si="17"/>
        <v>1.3888888888888889E-3</v>
      </c>
      <c r="C139" s="15">
        <v>1</v>
      </c>
      <c r="D139" s="15" t="s">
        <v>137</v>
      </c>
      <c r="E139" s="17">
        <f t="shared" si="18"/>
        <v>0.97152777777777555</v>
      </c>
      <c r="F139" s="15">
        <f t="shared" si="22"/>
        <v>1</v>
      </c>
      <c r="G139" s="15">
        <f t="shared" si="19"/>
        <v>0</v>
      </c>
      <c r="H139" s="23">
        <f t="shared" si="20"/>
        <v>2</v>
      </c>
      <c r="I139" s="23">
        <f t="shared" si="21"/>
        <v>0</v>
      </c>
    </row>
    <row r="140" spans="1:9" x14ac:dyDescent="0.25">
      <c r="A140" s="15">
        <v>14</v>
      </c>
      <c r="B140" s="16">
        <f t="shared" si="17"/>
        <v>9.7222222222222224E-3</v>
      </c>
      <c r="C140" s="15">
        <v>3</v>
      </c>
      <c r="D140" s="15" t="s">
        <v>138</v>
      </c>
      <c r="E140" s="17">
        <f t="shared" si="18"/>
        <v>0.98124999999999774</v>
      </c>
      <c r="F140" s="15">
        <f t="shared" si="22"/>
        <v>0</v>
      </c>
      <c r="G140" s="15">
        <f t="shared" si="19"/>
        <v>0</v>
      </c>
      <c r="H140" s="23">
        <f t="shared" si="20"/>
        <v>3</v>
      </c>
      <c r="I140" s="23">
        <f t="shared" si="21"/>
        <v>0</v>
      </c>
    </row>
    <row r="141" spans="1:9" x14ac:dyDescent="0.25">
      <c r="A141" s="15">
        <v>6</v>
      </c>
      <c r="B141" s="16">
        <f t="shared" si="17"/>
        <v>4.1666666666666666E-3</v>
      </c>
      <c r="C141" s="15">
        <v>6</v>
      </c>
      <c r="D141" s="15" t="s">
        <v>139</v>
      </c>
      <c r="E141" s="17">
        <f t="shared" si="18"/>
        <v>0.98541666666666439</v>
      </c>
      <c r="F141" s="15">
        <f t="shared" si="22"/>
        <v>0</v>
      </c>
      <c r="G141" s="15">
        <f t="shared" si="19"/>
        <v>0</v>
      </c>
      <c r="H141" s="23">
        <f t="shared" si="20"/>
        <v>6</v>
      </c>
      <c r="I141" s="23">
        <f t="shared" si="21"/>
        <v>0</v>
      </c>
    </row>
    <row r="142" spans="1:9" x14ac:dyDescent="0.25">
      <c r="A142" s="15">
        <v>5</v>
      </c>
      <c r="B142" s="16">
        <f t="shared" si="17"/>
        <v>3.472222222222222E-3</v>
      </c>
      <c r="C142" s="15">
        <v>14</v>
      </c>
      <c r="D142" s="15" t="s">
        <v>140</v>
      </c>
      <c r="E142" s="17">
        <f t="shared" si="18"/>
        <v>0.9888888888888866</v>
      </c>
      <c r="F142" s="15">
        <f t="shared" si="22"/>
        <v>1</v>
      </c>
      <c r="G142" s="15">
        <f t="shared" si="19"/>
        <v>0</v>
      </c>
      <c r="H142" s="23">
        <f t="shared" si="20"/>
        <v>15</v>
      </c>
      <c r="I142" s="23">
        <f t="shared" si="21"/>
        <v>1</v>
      </c>
    </row>
    <row r="143" spans="1:9" x14ac:dyDescent="0.25">
      <c r="A143" s="15">
        <v>2</v>
      </c>
      <c r="B143" s="16">
        <f t="shared" si="17"/>
        <v>1.3888888888888889E-3</v>
      </c>
      <c r="C143" s="15">
        <v>8</v>
      </c>
      <c r="D143" s="15" t="s">
        <v>141</v>
      </c>
      <c r="E143" s="17">
        <f t="shared" si="18"/>
        <v>0.99027777777777548</v>
      </c>
      <c r="F143" s="15">
        <f t="shared" si="22"/>
        <v>12</v>
      </c>
      <c r="G143" s="15">
        <f t="shared" si="19"/>
        <v>1</v>
      </c>
      <c r="H143" s="23">
        <f t="shared" si="20"/>
        <v>0</v>
      </c>
      <c r="I143" s="23">
        <f t="shared" si="21"/>
        <v>13</v>
      </c>
    </row>
    <row r="144" spans="1:9" x14ac:dyDescent="0.25">
      <c r="A144" s="15">
        <v>10</v>
      </c>
      <c r="B144" s="16">
        <f t="shared" si="17"/>
        <v>6.9444444444444441E-3</v>
      </c>
      <c r="C144" s="15">
        <v>15</v>
      </c>
      <c r="D144" s="15" t="s">
        <v>142</v>
      </c>
      <c r="E144" s="17">
        <f t="shared" si="18"/>
        <v>0.9972222222222199</v>
      </c>
      <c r="F144" s="15">
        <f t="shared" si="22"/>
        <v>4</v>
      </c>
      <c r="G144" s="15">
        <f t="shared" si="19"/>
        <v>0</v>
      </c>
      <c r="H144" s="23">
        <f t="shared" si="20"/>
        <v>19</v>
      </c>
      <c r="I144" s="23">
        <f t="shared" si="21"/>
        <v>0</v>
      </c>
    </row>
    <row r="145" spans="1:9" x14ac:dyDescent="0.25">
      <c r="A145" s="15">
        <v>3</v>
      </c>
      <c r="B145" s="16">
        <f t="shared" si="17"/>
        <v>2.0833333333333333E-3</v>
      </c>
      <c r="C145" s="15">
        <v>15</v>
      </c>
      <c r="D145" s="15" t="s">
        <v>143</v>
      </c>
      <c r="E145" s="17">
        <f t="shared" si="18"/>
        <v>0.99930555555555323</v>
      </c>
      <c r="F145" s="15">
        <f t="shared" si="22"/>
        <v>12</v>
      </c>
      <c r="G145" s="15">
        <f t="shared" si="19"/>
        <v>1</v>
      </c>
      <c r="H145" s="23">
        <f t="shared" si="20"/>
        <v>0</v>
      </c>
      <c r="I145" s="23">
        <f t="shared" si="21"/>
        <v>16</v>
      </c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5.1</vt:lpstr>
      <vt:lpstr>5.2</vt:lpstr>
      <vt:lpstr>5.3</vt:lpstr>
      <vt:lpstr>nie da sie</vt:lpstr>
      <vt:lpstr>'5.1'!myjnia</vt:lpstr>
      <vt:lpstr>'5.2'!myjnia</vt:lpstr>
      <vt:lpstr>'5.3'!myjnia</vt:lpstr>
      <vt:lpstr>'nie da sie'!myjnia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2022-08-28T09:36:25Z</dcterms:modified>
</cp:coreProperties>
</file>