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1_marzec\"/>
    </mc:Choice>
  </mc:AlternateContent>
  <xr:revisionPtr revIDLastSave="0" documentId="13_ncr:1_{6191BE43-C01A-4442-B69A-D8C2D98C74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elefony" localSheetId="0">Sheet1!$A$1:$D$2149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6" i="1"/>
  <c r="J8" i="1"/>
  <c r="J6" i="1"/>
  <c r="L6" i="1"/>
  <c r="L3" i="1"/>
  <c r="J3" i="1"/>
  <c r="G100" i="1"/>
  <c r="G101" i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H103" i="1"/>
  <c r="H104" i="1"/>
  <c r="H105" i="1"/>
  <c r="H106" i="1"/>
  <c r="H107" i="1"/>
  <c r="H108" i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G99" i="1"/>
  <c r="H101" i="1"/>
  <c r="H102" i="1" s="1"/>
  <c r="H100" i="1"/>
  <c r="H95" i="1"/>
  <c r="F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2" i="1"/>
  <c r="M173" i="1"/>
  <c r="M174" i="1"/>
  <c r="M175" i="1"/>
  <c r="M177" i="1"/>
  <c r="M178" i="1"/>
  <c r="M179" i="1"/>
  <c r="M180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8" i="1"/>
  <c r="M219" i="1"/>
  <c r="M220" i="1"/>
  <c r="M221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1" i="1"/>
  <c r="M252" i="1"/>
  <c r="M253" i="1"/>
  <c r="M255" i="1"/>
  <c r="M256" i="1"/>
  <c r="M257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5" i="1"/>
  <c r="M356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400" i="1"/>
  <c r="M401" i="1"/>
  <c r="M402" i="1"/>
  <c r="M404" i="1"/>
  <c r="M405" i="1"/>
  <c r="M406" i="1"/>
  <c r="M407" i="1"/>
  <c r="M408" i="1"/>
  <c r="M409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3" i="1"/>
  <c r="M434" i="1"/>
  <c r="M435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2" i="1"/>
  <c r="M453" i="1"/>
  <c r="M454" i="1"/>
  <c r="M455" i="1"/>
  <c r="M456" i="1"/>
  <c r="M457" i="1"/>
  <c r="M458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7" i="1"/>
  <c r="M568" i="1"/>
  <c r="M569" i="1"/>
  <c r="M570" i="1"/>
  <c r="M571" i="1"/>
  <c r="M572" i="1"/>
  <c r="M573" i="1"/>
  <c r="M574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1" i="1"/>
  <c r="M632" i="1"/>
  <c r="M633" i="1"/>
  <c r="M634" i="1"/>
  <c r="M635" i="1"/>
  <c r="M636" i="1"/>
  <c r="M637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1" i="1"/>
  <c r="M712" i="1"/>
  <c r="M713" i="1"/>
  <c r="M715" i="1"/>
  <c r="M716" i="1"/>
  <c r="M717" i="1"/>
  <c r="M718" i="1"/>
  <c r="M719" i="1"/>
  <c r="M720" i="1"/>
  <c r="M721" i="1"/>
  <c r="M722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3" i="1"/>
  <c r="M814" i="1"/>
  <c r="M815" i="1"/>
  <c r="M816" i="1"/>
  <c r="M817" i="1"/>
  <c r="M818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3" i="1"/>
  <c r="M934" i="1"/>
  <c r="M935" i="1"/>
  <c r="M936" i="1"/>
  <c r="M937" i="1"/>
  <c r="M938" i="1"/>
  <c r="M939" i="1"/>
  <c r="M940" i="1"/>
  <c r="M941" i="1"/>
  <c r="M942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2" i="1"/>
  <c r="M1163" i="1"/>
  <c r="M1164" i="1"/>
  <c r="M1165" i="1"/>
  <c r="M1166" i="1"/>
  <c r="M1167" i="1"/>
  <c r="M1168" i="1"/>
  <c r="M1169" i="1"/>
  <c r="M1171" i="1"/>
  <c r="M1172" i="1"/>
  <c r="M1173" i="1"/>
  <c r="M1174" i="1"/>
  <c r="M1175" i="1"/>
  <c r="M1176" i="1"/>
  <c r="M1177" i="1"/>
  <c r="M1178" i="1"/>
  <c r="M1179" i="1"/>
  <c r="M1181" i="1"/>
  <c r="M1182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5" i="1"/>
  <c r="M1246" i="1"/>
  <c r="M1247" i="1"/>
  <c r="M1248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80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5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9" i="1"/>
  <c r="M1700" i="1"/>
  <c r="M1702" i="1"/>
  <c r="M1703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2" i="1"/>
  <c r="M1793" i="1"/>
  <c r="M1794" i="1"/>
  <c r="M1795" i="1"/>
  <c r="M1796" i="1"/>
  <c r="M1797" i="1"/>
  <c r="M1798" i="1"/>
  <c r="M1799" i="1"/>
  <c r="M1800" i="1"/>
  <c r="M1801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8" i="1"/>
  <c r="M1819" i="1"/>
  <c r="M1820" i="1"/>
  <c r="M1821" i="1"/>
  <c r="M1822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8" i="1"/>
  <c r="M1869" i="1"/>
  <c r="M1870" i="1"/>
  <c r="M1871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1" i="1"/>
  <c r="M1972" i="1"/>
  <c r="M1973" i="1"/>
  <c r="M1974" i="1"/>
  <c r="M1975" i="1"/>
  <c r="M1976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2" i="1"/>
  <c r="M1993" i="1"/>
  <c r="M1994" i="1"/>
  <c r="M1995" i="1"/>
  <c r="M1996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9" i="1"/>
  <c r="M2030" i="1"/>
  <c r="M2031" i="1"/>
  <c r="M2032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50" i="1"/>
  <c r="M2051" i="1"/>
  <c r="M2052" i="1"/>
  <c r="M2053" i="1"/>
  <c r="M2054" i="1"/>
  <c r="M2055" i="1"/>
  <c r="M2056" i="1"/>
  <c r="M2057" i="1"/>
  <c r="M2058" i="1"/>
  <c r="M2061" i="1"/>
  <c r="M2062" i="1"/>
  <c r="M2063" i="1"/>
  <c r="M2064" i="1"/>
  <c r="M2065" i="1"/>
  <c r="M2067" i="1"/>
  <c r="M2068" i="1"/>
  <c r="M2069" i="1"/>
  <c r="M2070" i="1"/>
  <c r="M2071" i="1"/>
  <c r="M2072" i="1"/>
  <c r="M2073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4" i="1"/>
  <c r="M2125" i="1"/>
  <c r="M2126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6" i="1"/>
  <c r="M2147" i="1"/>
  <c r="M2148" i="1"/>
  <c r="M2149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M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M46" i="1" s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M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M101" i="1" s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M127" i="1" s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M170" i="1" s="1"/>
  <c r="E171" i="1"/>
  <c r="E172" i="1"/>
  <c r="E173" i="1"/>
  <c r="E174" i="1"/>
  <c r="E175" i="1"/>
  <c r="E176" i="1"/>
  <c r="M176" i="1" s="1"/>
  <c r="E177" i="1"/>
  <c r="E178" i="1"/>
  <c r="E179" i="1"/>
  <c r="E180" i="1"/>
  <c r="E181" i="1"/>
  <c r="M181" i="1" s="1"/>
  <c r="E182" i="1"/>
  <c r="E183" i="1"/>
  <c r="E184" i="1"/>
  <c r="E185" i="1"/>
  <c r="M185" i="1" s="1"/>
  <c r="E186" i="1"/>
  <c r="E187" i="1"/>
  <c r="E188" i="1"/>
  <c r="E189" i="1"/>
  <c r="E190" i="1"/>
  <c r="E191" i="1"/>
  <c r="E192" i="1"/>
  <c r="E193" i="1"/>
  <c r="E194" i="1"/>
  <c r="E195" i="1"/>
  <c r="E196" i="1"/>
  <c r="E197" i="1"/>
  <c r="M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M214" i="1" s="1"/>
  <c r="E215" i="1"/>
  <c r="E216" i="1"/>
  <c r="E217" i="1"/>
  <c r="E218" i="1"/>
  <c r="E219" i="1"/>
  <c r="E220" i="1"/>
  <c r="E221" i="1"/>
  <c r="E222" i="1"/>
  <c r="M222" i="1" s="1"/>
  <c r="E223" i="1"/>
  <c r="M223" i="1" s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M243" i="1" s="1"/>
  <c r="E244" i="1"/>
  <c r="E245" i="1"/>
  <c r="E246" i="1"/>
  <c r="E247" i="1"/>
  <c r="E248" i="1"/>
  <c r="E249" i="1"/>
  <c r="E250" i="1"/>
  <c r="E251" i="1"/>
  <c r="E252" i="1"/>
  <c r="E253" i="1"/>
  <c r="E254" i="1"/>
  <c r="M254" i="1" s="1"/>
  <c r="E255" i="1"/>
  <c r="E256" i="1"/>
  <c r="E257" i="1"/>
  <c r="E258" i="1"/>
  <c r="E259" i="1"/>
  <c r="E260" i="1"/>
  <c r="E261" i="1"/>
  <c r="E262" i="1"/>
  <c r="E263" i="1"/>
  <c r="E264" i="1"/>
  <c r="E265" i="1"/>
  <c r="E266" i="1"/>
  <c r="M266" i="1" s="1"/>
  <c r="E267" i="1"/>
  <c r="E268" i="1"/>
  <c r="E269" i="1"/>
  <c r="E270" i="1"/>
  <c r="E271" i="1"/>
  <c r="E272" i="1"/>
  <c r="E273" i="1"/>
  <c r="E274" i="1"/>
  <c r="E275" i="1"/>
  <c r="E276" i="1"/>
  <c r="M276" i="1" s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M291" i="1" s="1"/>
  <c r="E292" i="1"/>
  <c r="M292" i="1" s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M319" i="1" s="1"/>
  <c r="E320" i="1"/>
  <c r="E321" i="1"/>
  <c r="E322" i="1"/>
  <c r="E323" i="1"/>
  <c r="E324" i="1"/>
  <c r="E325" i="1"/>
  <c r="E326" i="1"/>
  <c r="E327" i="1"/>
  <c r="M327" i="1" s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M354" i="1" s="1"/>
  <c r="E355" i="1"/>
  <c r="E356" i="1"/>
  <c r="E357" i="1"/>
  <c r="M357" i="1" s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M399" i="1" s="1"/>
  <c r="E400" i="1"/>
  <c r="E401" i="1"/>
  <c r="E402" i="1"/>
  <c r="E403" i="1"/>
  <c r="M403" i="1" s="1"/>
  <c r="E404" i="1"/>
  <c r="E405" i="1"/>
  <c r="E406" i="1"/>
  <c r="E407" i="1"/>
  <c r="E408" i="1"/>
  <c r="E409" i="1"/>
  <c r="E410" i="1"/>
  <c r="M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M432" i="1" s="1"/>
  <c r="E433" i="1"/>
  <c r="E434" i="1"/>
  <c r="E435" i="1"/>
  <c r="E436" i="1"/>
  <c r="M436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M451" i="1" s="1"/>
  <c r="E452" i="1"/>
  <c r="E453" i="1"/>
  <c r="E454" i="1"/>
  <c r="E455" i="1"/>
  <c r="E456" i="1"/>
  <c r="E457" i="1"/>
  <c r="E458" i="1"/>
  <c r="E459" i="1"/>
  <c r="M459" i="1" s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M499" i="1" s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M532" i="1" s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M549" i="1" s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M566" i="1" s="1"/>
  <c r="E567" i="1"/>
  <c r="E568" i="1"/>
  <c r="E569" i="1"/>
  <c r="E570" i="1"/>
  <c r="E571" i="1"/>
  <c r="E572" i="1"/>
  <c r="E573" i="1"/>
  <c r="E574" i="1"/>
  <c r="E575" i="1"/>
  <c r="M575" i="1" s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M615" i="1" s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M630" i="1" s="1"/>
  <c r="E631" i="1"/>
  <c r="E632" i="1"/>
  <c r="E633" i="1"/>
  <c r="E634" i="1"/>
  <c r="E635" i="1"/>
  <c r="E636" i="1"/>
  <c r="E637" i="1"/>
  <c r="E638" i="1"/>
  <c r="M638" i="1" s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M657" i="1" s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M672" i="1" s="1"/>
  <c r="E673" i="1"/>
  <c r="M673" i="1" s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M710" i="1" s="1"/>
  <c r="E711" i="1"/>
  <c r="E712" i="1"/>
  <c r="E713" i="1"/>
  <c r="E714" i="1"/>
  <c r="M714" i="1" s="1"/>
  <c r="E715" i="1"/>
  <c r="E716" i="1"/>
  <c r="E717" i="1"/>
  <c r="E718" i="1"/>
  <c r="E719" i="1"/>
  <c r="E720" i="1"/>
  <c r="E721" i="1"/>
  <c r="E722" i="1"/>
  <c r="E723" i="1"/>
  <c r="M723" i="1" s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M774" i="1" s="1"/>
  <c r="E775" i="1"/>
  <c r="M775" i="1" s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M798" i="1" s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M812" i="1" s="1"/>
  <c r="E813" i="1"/>
  <c r="E814" i="1"/>
  <c r="E815" i="1"/>
  <c r="E816" i="1"/>
  <c r="E817" i="1"/>
  <c r="E818" i="1"/>
  <c r="E819" i="1"/>
  <c r="M819" i="1" s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M845" i="1" s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M858" i="1" s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M932" i="1" s="1"/>
  <c r="E933" i="1"/>
  <c r="E934" i="1"/>
  <c r="E935" i="1"/>
  <c r="E936" i="1"/>
  <c r="E937" i="1"/>
  <c r="E938" i="1"/>
  <c r="E939" i="1"/>
  <c r="E940" i="1"/>
  <c r="E941" i="1"/>
  <c r="E942" i="1"/>
  <c r="E943" i="1"/>
  <c r="M943" i="1" s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M990" i="1" s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M1004" i="1" s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M1016" i="1" s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M1032" i="1" s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M1068" i="1" s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M1089" i="1" s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M1120" i="1" s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M1142" i="1" s="1"/>
  <c r="E1143" i="1"/>
  <c r="E1144" i="1"/>
  <c r="M1144" i="1" s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M1161" i="1" s="1"/>
  <c r="E1162" i="1"/>
  <c r="E1163" i="1"/>
  <c r="E1164" i="1"/>
  <c r="E1165" i="1"/>
  <c r="E1166" i="1"/>
  <c r="E1167" i="1"/>
  <c r="E1168" i="1"/>
  <c r="E1169" i="1"/>
  <c r="E1170" i="1"/>
  <c r="M1170" i="1" s="1"/>
  <c r="E1171" i="1"/>
  <c r="E1172" i="1"/>
  <c r="E1173" i="1"/>
  <c r="E1174" i="1"/>
  <c r="E1175" i="1"/>
  <c r="E1176" i="1"/>
  <c r="E1177" i="1"/>
  <c r="E1178" i="1"/>
  <c r="E1179" i="1"/>
  <c r="E1180" i="1"/>
  <c r="M1180" i="1" s="1"/>
  <c r="E1181" i="1"/>
  <c r="E1182" i="1"/>
  <c r="E1183" i="1"/>
  <c r="M1183" i="1" s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M1210" i="1" s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M1226" i="1" s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M1244" i="1" s="1"/>
  <c r="E1245" i="1"/>
  <c r="E1246" i="1"/>
  <c r="E1247" i="1"/>
  <c r="E1248" i="1"/>
  <c r="E1249" i="1"/>
  <c r="M1249" i="1" s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M1266" i="1" s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M1279" i="1" s="1"/>
  <c r="E1280" i="1"/>
  <c r="E1281" i="1"/>
  <c r="M1281" i="1" s="1"/>
  <c r="E1282" i="1"/>
  <c r="E1283" i="1"/>
  <c r="E1284" i="1"/>
  <c r="E1285" i="1"/>
  <c r="E1286" i="1"/>
  <c r="E1287" i="1"/>
  <c r="E1288" i="1"/>
  <c r="E1289" i="1"/>
  <c r="E1290" i="1"/>
  <c r="E1291" i="1"/>
  <c r="M1291" i="1" s="1"/>
  <c r="E1292" i="1"/>
  <c r="E1293" i="1"/>
  <c r="E1294" i="1"/>
  <c r="E1295" i="1"/>
  <c r="E1296" i="1"/>
  <c r="M1296" i="1" s="1"/>
  <c r="E1297" i="1"/>
  <c r="E1298" i="1"/>
  <c r="E1299" i="1"/>
  <c r="E1300" i="1"/>
  <c r="E1301" i="1"/>
  <c r="E1302" i="1"/>
  <c r="E1303" i="1"/>
  <c r="E1304" i="1"/>
  <c r="E1305" i="1"/>
  <c r="E1306" i="1"/>
  <c r="E1307" i="1"/>
  <c r="M1307" i="1" s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M1354" i="1" s="1"/>
  <c r="E1355" i="1"/>
  <c r="E1356" i="1"/>
  <c r="M1356" i="1" s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M1490" i="1" s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M1525" i="1" s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M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M1673" i="1" s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M1698" i="1" s="1"/>
  <c r="E1699" i="1"/>
  <c r="E1700" i="1"/>
  <c r="E1701" i="1"/>
  <c r="M1701" i="1" s="1"/>
  <c r="E1702" i="1"/>
  <c r="E1703" i="1"/>
  <c r="E1704" i="1"/>
  <c r="M1704" i="1" s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M1740" i="1" s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M1761" i="1" s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M1791" i="1" s="1"/>
  <c r="E1792" i="1"/>
  <c r="E1793" i="1"/>
  <c r="E1794" i="1"/>
  <c r="E1795" i="1"/>
  <c r="E1796" i="1"/>
  <c r="E1797" i="1"/>
  <c r="E1798" i="1"/>
  <c r="E1799" i="1"/>
  <c r="E1800" i="1"/>
  <c r="E1801" i="1"/>
  <c r="E1802" i="1"/>
  <c r="M1802" i="1" s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M1817" i="1" s="1"/>
  <c r="E1818" i="1"/>
  <c r="E1819" i="1"/>
  <c r="E1820" i="1"/>
  <c r="E1821" i="1"/>
  <c r="E1822" i="1"/>
  <c r="E1823" i="1"/>
  <c r="M1823" i="1" s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M1843" i="1" s="1"/>
  <c r="E1844" i="1"/>
  <c r="M1844" i="1" s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M1867" i="1" s="1"/>
  <c r="E1868" i="1"/>
  <c r="E1869" i="1"/>
  <c r="E1870" i="1"/>
  <c r="E1871" i="1"/>
  <c r="E1872" i="1"/>
  <c r="M1872" i="1" s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M1919" i="1" s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M1943" i="1" s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M1970" i="1" s="1"/>
  <c r="E1971" i="1"/>
  <c r="E1972" i="1"/>
  <c r="E1973" i="1"/>
  <c r="E1974" i="1"/>
  <c r="E1975" i="1"/>
  <c r="E1976" i="1"/>
  <c r="E1977" i="1"/>
  <c r="M1977" i="1" s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M1991" i="1" s="1"/>
  <c r="E1992" i="1"/>
  <c r="E1993" i="1"/>
  <c r="E1994" i="1"/>
  <c r="E1995" i="1"/>
  <c r="E1996" i="1"/>
  <c r="E1997" i="1"/>
  <c r="M1997" i="1" s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M2028" i="1" s="1"/>
  <c r="E2029" i="1"/>
  <c r="E2030" i="1"/>
  <c r="E2031" i="1"/>
  <c r="E2032" i="1"/>
  <c r="E2033" i="1"/>
  <c r="M2033" i="1" s="1"/>
  <c r="E2034" i="1"/>
  <c r="M2034" i="1" s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M2049" i="1" s="1"/>
  <c r="E2050" i="1"/>
  <c r="E2051" i="1"/>
  <c r="E2052" i="1"/>
  <c r="E2053" i="1"/>
  <c r="E2054" i="1"/>
  <c r="E2055" i="1"/>
  <c r="E2056" i="1"/>
  <c r="E2057" i="1"/>
  <c r="E2058" i="1"/>
  <c r="E2059" i="1"/>
  <c r="M2059" i="1" s="1"/>
  <c r="E2060" i="1"/>
  <c r="M2060" i="1" s="1"/>
  <c r="E2061" i="1"/>
  <c r="E2062" i="1"/>
  <c r="E2063" i="1"/>
  <c r="E2064" i="1"/>
  <c r="E2065" i="1"/>
  <c r="E2066" i="1"/>
  <c r="M2066" i="1" s="1"/>
  <c r="E2067" i="1"/>
  <c r="E2068" i="1"/>
  <c r="E2069" i="1"/>
  <c r="E2070" i="1"/>
  <c r="E2071" i="1"/>
  <c r="E2072" i="1"/>
  <c r="E2073" i="1"/>
  <c r="E2074" i="1"/>
  <c r="M2074" i="1" s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M2123" i="1" s="1"/>
  <c r="E2124" i="1"/>
  <c r="E2125" i="1"/>
  <c r="E2126" i="1"/>
  <c r="E2127" i="1"/>
  <c r="M2127" i="1" s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M2145" i="1" s="1"/>
  <c r="E2146" i="1"/>
  <c r="E2147" i="1"/>
  <c r="E2148" i="1"/>
  <c r="E2149" i="1"/>
  <c r="E2" i="1"/>
  <c r="N2" i="1" l="1"/>
  <c r="J2" i="1" l="1"/>
  <c r="J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9EBAC-B5A9-4F8B-AB01-93845B9781B7}" name="telefony" type="6" refreshedVersion="8" background="1" saveData="1">
    <textPr codePage="852" sourceFile="E:\xamp\htdocs\kod\mat\matury\second_try\2021_marzec\telefony.txt" decimal="," thousands=" " tab="0" space="1" consecutive="1">
      <textFields count="4">
        <textField type="text"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<sst xmlns="http://schemas.openxmlformats.org/spreadsheetml/2006/main" count="2174" uniqueCount="1853">
  <si>
    <t>nr</t>
  </si>
  <si>
    <t>data</t>
  </si>
  <si>
    <t>rozpoczecie</t>
  </si>
  <si>
    <t>zakonczenie</t>
  </si>
  <si>
    <t>3539762</t>
  </si>
  <si>
    <t>4546455</t>
  </si>
  <si>
    <t>6900303</t>
  </si>
  <si>
    <t>4250194</t>
  </si>
  <si>
    <t>54586484</t>
  </si>
  <si>
    <t>26204415</t>
  </si>
  <si>
    <t>8596929</t>
  </si>
  <si>
    <t>44937926</t>
  </si>
  <si>
    <t>5816822</t>
  </si>
  <si>
    <t>96191858</t>
  </si>
  <si>
    <t>47261256</t>
  </si>
  <si>
    <t>22747425</t>
  </si>
  <si>
    <t>3352943</t>
  </si>
  <si>
    <t>35634368</t>
  </si>
  <si>
    <t>8313390</t>
  </si>
  <si>
    <t>3954712</t>
  </si>
  <si>
    <t>2109147679</t>
  </si>
  <si>
    <t>1787732</t>
  </si>
  <si>
    <t>7834807</t>
  </si>
  <si>
    <t>33320202</t>
  </si>
  <si>
    <t>1488369</t>
  </si>
  <si>
    <t>2631285</t>
  </si>
  <si>
    <t>7415603</t>
  </si>
  <si>
    <t>96375379</t>
  </si>
  <si>
    <t>6976431</t>
  </si>
  <si>
    <t>4093292</t>
  </si>
  <si>
    <t>6312575</t>
  </si>
  <si>
    <t>38535407</t>
  </si>
  <si>
    <t>9413315</t>
  </si>
  <si>
    <t>8514016</t>
  </si>
  <si>
    <t>40965486</t>
  </si>
  <si>
    <t>1435049</t>
  </si>
  <si>
    <t>85598139</t>
  </si>
  <si>
    <t>1926053</t>
  </si>
  <si>
    <t>82949156</t>
  </si>
  <si>
    <t>73690742</t>
  </si>
  <si>
    <t>5107477025</t>
  </si>
  <si>
    <t>4787793</t>
  </si>
  <si>
    <t>79381100</t>
  </si>
  <si>
    <t>4146159</t>
  </si>
  <si>
    <t>13484133</t>
  </si>
  <si>
    <t>4657345</t>
  </si>
  <si>
    <t>3697935</t>
  </si>
  <si>
    <t>2668991</t>
  </si>
  <si>
    <t>3520189</t>
  </si>
  <si>
    <t>3897347</t>
  </si>
  <si>
    <t>1867016</t>
  </si>
  <si>
    <t>96949751</t>
  </si>
  <si>
    <t>81613163</t>
  </si>
  <si>
    <t>6050344</t>
  </si>
  <si>
    <t>7727942</t>
  </si>
  <si>
    <t>8249721</t>
  </si>
  <si>
    <t>6894270</t>
  </si>
  <si>
    <t>3095218</t>
  </si>
  <si>
    <t>45081794</t>
  </si>
  <si>
    <t>3533271</t>
  </si>
  <si>
    <t>9088452</t>
  </si>
  <si>
    <t>3379401</t>
  </si>
  <si>
    <t>73350537</t>
  </si>
  <si>
    <t>83707586</t>
  </si>
  <si>
    <t>1480206</t>
  </si>
  <si>
    <t>2028923</t>
  </si>
  <si>
    <t>81880891</t>
  </si>
  <si>
    <t>4274149</t>
  </si>
  <si>
    <t>3505978</t>
  </si>
  <si>
    <t>8504601</t>
  </si>
  <si>
    <t>8214927</t>
  </si>
  <si>
    <t>5913547</t>
  </si>
  <si>
    <t>14783929</t>
  </si>
  <si>
    <t>2915745</t>
  </si>
  <si>
    <t>1100142</t>
  </si>
  <si>
    <t>7795911</t>
  </si>
  <si>
    <t>1709455</t>
  </si>
  <si>
    <t>6674505</t>
  </si>
  <si>
    <t>6920814</t>
  </si>
  <si>
    <t>6161675</t>
  </si>
  <si>
    <t>8498076</t>
  </si>
  <si>
    <t>4174785</t>
  </si>
  <si>
    <t>3776937</t>
  </si>
  <si>
    <t>2636055</t>
  </si>
  <si>
    <t>4555937</t>
  </si>
  <si>
    <t>80306197</t>
  </si>
  <si>
    <t>99162491</t>
  </si>
  <si>
    <t>9422310</t>
  </si>
  <si>
    <t>20679187</t>
  </si>
  <si>
    <t>6087997</t>
  </si>
  <si>
    <t>5253133</t>
  </si>
  <si>
    <t>1508356</t>
  </si>
  <si>
    <t>9171025</t>
  </si>
  <si>
    <t>7191598</t>
  </si>
  <si>
    <t>90533733</t>
  </si>
  <si>
    <t>6859181</t>
  </si>
  <si>
    <t>7207066</t>
  </si>
  <si>
    <t>4230507</t>
  </si>
  <si>
    <t>2235911</t>
  </si>
  <si>
    <t>1611389</t>
  </si>
  <si>
    <t>9052652</t>
  </si>
  <si>
    <t>93611539</t>
  </si>
  <si>
    <t>68966479</t>
  </si>
  <si>
    <t>4697138</t>
  </si>
  <si>
    <t>5786740</t>
  </si>
  <si>
    <t>8384647</t>
  </si>
  <si>
    <t>1858872516</t>
  </si>
  <si>
    <t>5528648</t>
  </si>
  <si>
    <t>2157195</t>
  </si>
  <si>
    <t>7747085</t>
  </si>
  <si>
    <t>6865106</t>
  </si>
  <si>
    <t>8819206</t>
  </si>
  <si>
    <t>3990337</t>
  </si>
  <si>
    <t>4238684</t>
  </si>
  <si>
    <t>86774913</t>
  </si>
  <si>
    <t>93696449</t>
  </si>
  <si>
    <t>1269611</t>
  </si>
  <si>
    <t>4623731</t>
  </si>
  <si>
    <t>3127402</t>
  </si>
  <si>
    <t>1714791</t>
  </si>
  <si>
    <t>7768277</t>
  </si>
  <si>
    <t>4371394</t>
  </si>
  <si>
    <t>9803545</t>
  </si>
  <si>
    <t>4176704</t>
  </si>
  <si>
    <t>90271112</t>
  </si>
  <si>
    <t>8136309</t>
  </si>
  <si>
    <t>3178616</t>
  </si>
  <si>
    <t>27791497</t>
  </si>
  <si>
    <t>4738129</t>
  </si>
  <si>
    <t>54840810</t>
  </si>
  <si>
    <t>8885606</t>
  </si>
  <si>
    <t>6730442</t>
  </si>
  <si>
    <t>3326913</t>
  </si>
  <si>
    <t>9865716</t>
  </si>
  <si>
    <t>73284745</t>
  </si>
  <si>
    <t>1761255</t>
  </si>
  <si>
    <t>48625903</t>
  </si>
  <si>
    <t>18036364</t>
  </si>
  <si>
    <t>38063903</t>
  </si>
  <si>
    <t>16999529</t>
  </si>
  <si>
    <t>8385222</t>
  </si>
  <si>
    <t>8086847</t>
  </si>
  <si>
    <t>5215912</t>
  </si>
  <si>
    <t>1973826522</t>
  </si>
  <si>
    <t>2255197</t>
  </si>
  <si>
    <t>6719542</t>
  </si>
  <si>
    <t>1837797</t>
  </si>
  <si>
    <t>6772052</t>
  </si>
  <si>
    <t>6495517</t>
  </si>
  <si>
    <t>6275284312</t>
  </si>
  <si>
    <t>5997385</t>
  </si>
  <si>
    <t>8449157</t>
  </si>
  <si>
    <t>1301099</t>
  </si>
  <si>
    <t>1774304298</t>
  </si>
  <si>
    <t>52165701</t>
  </si>
  <si>
    <t>49158974</t>
  </si>
  <si>
    <t>6231537</t>
  </si>
  <si>
    <t>6965661375</t>
  </si>
  <si>
    <t>8831940</t>
  </si>
  <si>
    <t>7421868</t>
  </si>
  <si>
    <t>5131341</t>
  </si>
  <si>
    <t>3121850</t>
  </si>
  <si>
    <t>6905863</t>
  </si>
  <si>
    <t>2514802</t>
  </si>
  <si>
    <t>3931464</t>
  </si>
  <si>
    <t>1583683</t>
  </si>
  <si>
    <t>1521041994</t>
  </si>
  <si>
    <t>9187410</t>
  </si>
  <si>
    <t>8228350</t>
  </si>
  <si>
    <t>5508903</t>
  </si>
  <si>
    <t>3102910</t>
  </si>
  <si>
    <t>45948073</t>
  </si>
  <si>
    <t>58037769</t>
  </si>
  <si>
    <t>3434934</t>
  </si>
  <si>
    <t>4963499</t>
  </si>
  <si>
    <t>7904403</t>
  </si>
  <si>
    <t>4389240</t>
  </si>
  <si>
    <t>68647339</t>
  </si>
  <si>
    <t>8461631</t>
  </si>
  <si>
    <t>3087246</t>
  </si>
  <si>
    <t>9321082</t>
  </si>
  <si>
    <t>4941247888</t>
  </si>
  <si>
    <t>9610703</t>
  </si>
  <si>
    <t>7236035</t>
  </si>
  <si>
    <t>2675422</t>
  </si>
  <si>
    <t>99056276</t>
  </si>
  <si>
    <t>1715377</t>
  </si>
  <si>
    <t>6700458395</t>
  </si>
  <si>
    <t>2211277198</t>
  </si>
  <si>
    <t>9866373</t>
  </si>
  <si>
    <t>4526057</t>
  </si>
  <si>
    <t>70786056</t>
  </si>
  <si>
    <t>9874705</t>
  </si>
  <si>
    <t>2506618</t>
  </si>
  <si>
    <t>9620895</t>
  </si>
  <si>
    <t>8187780</t>
  </si>
  <si>
    <t>4176999</t>
  </si>
  <si>
    <t>9937257</t>
  </si>
  <si>
    <t>4363716</t>
  </si>
  <si>
    <t>96323047</t>
  </si>
  <si>
    <t>2750193</t>
  </si>
  <si>
    <t>7973319</t>
  </si>
  <si>
    <t>1908394</t>
  </si>
  <si>
    <t>19116274</t>
  </si>
  <si>
    <t>1235622</t>
  </si>
  <si>
    <t>1458287</t>
  </si>
  <si>
    <t>3758539398</t>
  </si>
  <si>
    <t>8471021</t>
  </si>
  <si>
    <t>4039284</t>
  </si>
  <si>
    <t>3177370</t>
  </si>
  <si>
    <t>6689117</t>
  </si>
  <si>
    <t>4824267</t>
  </si>
  <si>
    <t>6978234</t>
  </si>
  <si>
    <t>2158377</t>
  </si>
  <si>
    <t>73970924</t>
  </si>
  <si>
    <t>6927270</t>
  </si>
  <si>
    <t>7318247385</t>
  </si>
  <si>
    <t>1579531</t>
  </si>
  <si>
    <t>9593481</t>
  </si>
  <si>
    <t>6657074</t>
  </si>
  <si>
    <t>1797960</t>
  </si>
  <si>
    <t>65923776</t>
  </si>
  <si>
    <t>3407358</t>
  </si>
  <si>
    <t>1887758</t>
  </si>
  <si>
    <t>9983997</t>
  </si>
  <si>
    <t>58067439</t>
  </si>
  <si>
    <t>6760428735</t>
  </si>
  <si>
    <t>9803006</t>
  </si>
  <si>
    <t>5312081</t>
  </si>
  <si>
    <t>7114306</t>
  </si>
  <si>
    <t>7594764</t>
  </si>
  <si>
    <t>3004571</t>
  </si>
  <si>
    <t>1081610</t>
  </si>
  <si>
    <t>20220216</t>
  </si>
  <si>
    <t>79890857</t>
  </si>
  <si>
    <t>4600571814</t>
  </si>
  <si>
    <t>7110850</t>
  </si>
  <si>
    <t>6712006</t>
  </si>
  <si>
    <t>5646830</t>
  </si>
  <si>
    <t>66871690</t>
  </si>
  <si>
    <t>7085993</t>
  </si>
  <si>
    <t>2890720</t>
  </si>
  <si>
    <t>8375968</t>
  </si>
  <si>
    <t>1119740</t>
  </si>
  <si>
    <t>3796958</t>
  </si>
  <si>
    <t>8010775</t>
  </si>
  <si>
    <t>46023878</t>
  </si>
  <si>
    <t>3379007610</t>
  </si>
  <si>
    <t>2890519255</t>
  </si>
  <si>
    <t>27858818</t>
  </si>
  <si>
    <t>5076649</t>
  </si>
  <si>
    <t>70367818</t>
  </si>
  <si>
    <t>9788998</t>
  </si>
  <si>
    <t>1951101</t>
  </si>
  <si>
    <t>12687991</t>
  </si>
  <si>
    <t>4328583</t>
  </si>
  <si>
    <t>2184116</t>
  </si>
  <si>
    <t>24724570</t>
  </si>
  <si>
    <t>4843076</t>
  </si>
  <si>
    <t>42722517</t>
  </si>
  <si>
    <t>9697189</t>
  </si>
  <si>
    <t>4471203</t>
  </si>
  <si>
    <t>1439114</t>
  </si>
  <si>
    <t>5822881</t>
  </si>
  <si>
    <t>6027120</t>
  </si>
  <si>
    <t>2790475</t>
  </si>
  <si>
    <t>30893038</t>
  </si>
  <si>
    <t>5013602</t>
  </si>
  <si>
    <t>5696056</t>
  </si>
  <si>
    <t>11274735</t>
  </si>
  <si>
    <t>1158631</t>
  </si>
  <si>
    <t>6009110</t>
  </si>
  <si>
    <t>6644360383</t>
  </si>
  <si>
    <t>6045882</t>
  </si>
  <si>
    <t>4113351</t>
  </si>
  <si>
    <t>9777118</t>
  </si>
  <si>
    <t>1659814</t>
  </si>
  <si>
    <t>8471544</t>
  </si>
  <si>
    <t>5912377607</t>
  </si>
  <si>
    <t>77705897</t>
  </si>
  <si>
    <t>5894865</t>
  </si>
  <si>
    <t>7449832</t>
  </si>
  <si>
    <t>49390412</t>
  </si>
  <si>
    <t>6156594</t>
  </si>
  <si>
    <t>5006675</t>
  </si>
  <si>
    <t>2096180</t>
  </si>
  <si>
    <t>9683894</t>
  </si>
  <si>
    <t>2808052</t>
  </si>
  <si>
    <t>18084593</t>
  </si>
  <si>
    <t>1390402</t>
  </si>
  <si>
    <t>44200961</t>
  </si>
  <si>
    <t>5859235</t>
  </si>
  <si>
    <t>51855396</t>
  </si>
  <si>
    <t>8768896</t>
  </si>
  <si>
    <t>9088045</t>
  </si>
  <si>
    <t>9872216</t>
  </si>
  <si>
    <t>8369815</t>
  </si>
  <si>
    <t>3370151</t>
  </si>
  <si>
    <t>4132754</t>
  </si>
  <si>
    <t>66638685</t>
  </si>
  <si>
    <t>6818507</t>
  </si>
  <si>
    <t>66336445</t>
  </si>
  <si>
    <t>9356324</t>
  </si>
  <si>
    <t>5111892302</t>
  </si>
  <si>
    <t>2435007</t>
  </si>
  <si>
    <t>6694568</t>
  </si>
  <si>
    <t>6420583</t>
  </si>
  <si>
    <t>19835498</t>
  </si>
  <si>
    <t>6663334</t>
  </si>
  <si>
    <t>44765837</t>
  </si>
  <si>
    <t>2469778</t>
  </si>
  <si>
    <t>1959826</t>
  </si>
  <si>
    <t>37032078</t>
  </si>
  <si>
    <t>6516512</t>
  </si>
  <si>
    <t>4726561</t>
  </si>
  <si>
    <t>9685747</t>
  </si>
  <si>
    <t>7507354</t>
  </si>
  <si>
    <t>8605742</t>
  </si>
  <si>
    <t>4681236</t>
  </si>
  <si>
    <t>3590468</t>
  </si>
  <si>
    <t>9878283</t>
  </si>
  <si>
    <t>5991516</t>
  </si>
  <si>
    <t>1240369</t>
  </si>
  <si>
    <t>25133293</t>
  </si>
  <si>
    <t>5036422</t>
  </si>
  <si>
    <t>4283724</t>
  </si>
  <si>
    <t>5856822</t>
  </si>
  <si>
    <t>7880396</t>
  </si>
  <si>
    <t>2201085</t>
  </si>
  <si>
    <t>9319894</t>
  </si>
  <si>
    <t>3211876</t>
  </si>
  <si>
    <t>4736016</t>
  </si>
  <si>
    <t>8063487</t>
  </si>
  <si>
    <t>1319121</t>
  </si>
  <si>
    <t>5026277</t>
  </si>
  <si>
    <t>48661666</t>
  </si>
  <si>
    <t>9304830</t>
  </si>
  <si>
    <t>3040267</t>
  </si>
  <si>
    <t>8405954</t>
  </si>
  <si>
    <t>75873682</t>
  </si>
  <si>
    <t>5984039</t>
  </si>
  <si>
    <t>9807682</t>
  </si>
  <si>
    <t>3029994</t>
  </si>
  <si>
    <t>9415767851</t>
  </si>
  <si>
    <t>2388040</t>
  </si>
  <si>
    <t>41974998</t>
  </si>
  <si>
    <t>8400710</t>
  </si>
  <si>
    <t>1088377750</t>
  </si>
  <si>
    <t>62016185</t>
  </si>
  <si>
    <t>4002406</t>
  </si>
  <si>
    <t>2394144</t>
  </si>
  <si>
    <t>9763924</t>
  </si>
  <si>
    <t>7977726</t>
  </si>
  <si>
    <t>7219884</t>
  </si>
  <si>
    <t>8211396842</t>
  </si>
  <si>
    <t>4860618</t>
  </si>
  <si>
    <t>6290575</t>
  </si>
  <si>
    <t>13972929</t>
  </si>
  <si>
    <t>7663988</t>
  </si>
  <si>
    <t>90532439</t>
  </si>
  <si>
    <t>5505912</t>
  </si>
  <si>
    <t>70678482</t>
  </si>
  <si>
    <t>6578914</t>
  </si>
  <si>
    <t>3444629</t>
  </si>
  <si>
    <t>95211263</t>
  </si>
  <si>
    <t>9468070</t>
  </si>
  <si>
    <t>31516318</t>
  </si>
  <si>
    <t>8163790</t>
  </si>
  <si>
    <t>18070008</t>
  </si>
  <si>
    <t>94634526</t>
  </si>
  <si>
    <t>67964973</t>
  </si>
  <si>
    <t>8685299481</t>
  </si>
  <si>
    <t>8863988</t>
  </si>
  <si>
    <t>29121099</t>
  </si>
  <si>
    <t>2814524</t>
  </si>
  <si>
    <t>5341697748</t>
  </si>
  <si>
    <t>4102482</t>
  </si>
  <si>
    <t>5636281</t>
  </si>
  <si>
    <t>7715424</t>
  </si>
  <si>
    <t>3811342</t>
  </si>
  <si>
    <t>8177683</t>
  </si>
  <si>
    <t>51367705</t>
  </si>
  <si>
    <t>7646265</t>
  </si>
  <si>
    <t>37906881</t>
  </si>
  <si>
    <t>9740908</t>
  </si>
  <si>
    <t>8070345</t>
  </si>
  <si>
    <t>52214055</t>
  </si>
  <si>
    <t>8434044</t>
  </si>
  <si>
    <t>4702334</t>
  </si>
  <si>
    <t>1308483040</t>
  </si>
  <si>
    <t>34556399</t>
  </si>
  <si>
    <t>48676568</t>
  </si>
  <si>
    <t>4405604</t>
  </si>
  <si>
    <t>2327418</t>
  </si>
  <si>
    <t>5205087</t>
  </si>
  <si>
    <t>1936989939</t>
  </si>
  <si>
    <t>2722706</t>
  </si>
  <si>
    <t>3018218</t>
  </si>
  <si>
    <t>3765658</t>
  </si>
  <si>
    <t>43109897</t>
  </si>
  <si>
    <t>71207090</t>
  </si>
  <si>
    <t>3465997</t>
  </si>
  <si>
    <t>17490780</t>
  </si>
  <si>
    <t>9805082</t>
  </si>
  <si>
    <t>6333547</t>
  </si>
  <si>
    <t>8424969</t>
  </si>
  <si>
    <t>41210751</t>
  </si>
  <si>
    <t>80907155</t>
  </si>
  <si>
    <t>16303399</t>
  </si>
  <si>
    <t>7841442</t>
  </si>
  <si>
    <t>5512237</t>
  </si>
  <si>
    <t>2557668</t>
  </si>
  <si>
    <t>4469748</t>
  </si>
  <si>
    <t>7773546</t>
  </si>
  <si>
    <t>9521805</t>
  </si>
  <si>
    <t>1640140</t>
  </si>
  <si>
    <t>5415372</t>
  </si>
  <si>
    <t>23504109</t>
  </si>
  <si>
    <t>7914439</t>
  </si>
  <si>
    <t>3900921</t>
  </si>
  <si>
    <t>9176754</t>
  </si>
  <si>
    <t>1814327</t>
  </si>
  <si>
    <t>87702896</t>
  </si>
  <si>
    <t>4131448</t>
  </si>
  <si>
    <t>97798921</t>
  </si>
  <si>
    <t>3919087</t>
  </si>
  <si>
    <t>2619219</t>
  </si>
  <si>
    <t>54536153</t>
  </si>
  <si>
    <t>6813775</t>
  </si>
  <si>
    <t>72312196</t>
  </si>
  <si>
    <t>9532678004</t>
  </si>
  <si>
    <t>4653709</t>
  </si>
  <si>
    <t>1734512</t>
  </si>
  <si>
    <t>6741642</t>
  </si>
  <si>
    <t>45862784</t>
  </si>
  <si>
    <t>25147401</t>
  </si>
  <si>
    <t>7432767</t>
  </si>
  <si>
    <t>3599100</t>
  </si>
  <si>
    <t>8251878</t>
  </si>
  <si>
    <t>2826868</t>
  </si>
  <si>
    <t>76099906</t>
  </si>
  <si>
    <t>5147242</t>
  </si>
  <si>
    <t>9600226</t>
  </si>
  <si>
    <t>1337042</t>
  </si>
  <si>
    <t>1223943</t>
  </si>
  <si>
    <t>3525921</t>
  </si>
  <si>
    <t>5094248</t>
  </si>
  <si>
    <t>7275091</t>
  </si>
  <si>
    <t>73042148</t>
  </si>
  <si>
    <t>8570276</t>
  </si>
  <si>
    <t>1775586</t>
  </si>
  <si>
    <t>5162775</t>
  </si>
  <si>
    <t>56115408</t>
  </si>
  <si>
    <t>6766881</t>
  </si>
  <si>
    <t>9502975</t>
  </si>
  <si>
    <t>4212838</t>
  </si>
  <si>
    <t>6952061</t>
  </si>
  <si>
    <t>56127547</t>
  </si>
  <si>
    <t>4952685</t>
  </si>
  <si>
    <t>8632893</t>
  </si>
  <si>
    <t>7320123</t>
  </si>
  <si>
    <t>4901642</t>
  </si>
  <si>
    <t>39669014</t>
  </si>
  <si>
    <t>48919339</t>
  </si>
  <si>
    <t>4960687</t>
  </si>
  <si>
    <t>41156424</t>
  </si>
  <si>
    <t>5087066</t>
  </si>
  <si>
    <t>4636713</t>
  </si>
  <si>
    <t>3944120</t>
  </si>
  <si>
    <t>5960122</t>
  </si>
  <si>
    <t>6795454</t>
  </si>
  <si>
    <t>5013688</t>
  </si>
  <si>
    <t>9487255</t>
  </si>
  <si>
    <t>1592822</t>
  </si>
  <si>
    <t>9084978</t>
  </si>
  <si>
    <t>80038636</t>
  </si>
  <si>
    <t>2021941339</t>
  </si>
  <si>
    <t>7718350</t>
  </si>
  <si>
    <t>3153283</t>
  </si>
  <si>
    <t>6341482</t>
  </si>
  <si>
    <t>8049834</t>
  </si>
  <si>
    <t>6374704</t>
  </si>
  <si>
    <t>99625315</t>
  </si>
  <si>
    <t>9728932</t>
  </si>
  <si>
    <t>9121149</t>
  </si>
  <si>
    <t>4148520</t>
  </si>
  <si>
    <t>55462392</t>
  </si>
  <si>
    <t>8130722</t>
  </si>
  <si>
    <t>5448890</t>
  </si>
  <si>
    <t>6118241</t>
  </si>
  <si>
    <t>98238772</t>
  </si>
  <si>
    <t>9524588</t>
  </si>
  <si>
    <t>4759206</t>
  </si>
  <si>
    <t>9197309</t>
  </si>
  <si>
    <t>8322522</t>
  </si>
  <si>
    <t>4264808</t>
  </si>
  <si>
    <t>5820632164</t>
  </si>
  <si>
    <t>89814525</t>
  </si>
  <si>
    <t>1223816</t>
  </si>
  <si>
    <t>18503160</t>
  </si>
  <si>
    <t>21677804</t>
  </si>
  <si>
    <t>4144248</t>
  </si>
  <si>
    <t>16392077</t>
  </si>
  <si>
    <t>8865092</t>
  </si>
  <si>
    <t>92597723</t>
  </si>
  <si>
    <t>49840829</t>
  </si>
  <si>
    <t>20354301</t>
  </si>
  <si>
    <t>2731955</t>
  </si>
  <si>
    <t>2304726</t>
  </si>
  <si>
    <t>4848864</t>
  </si>
  <si>
    <t>6709939</t>
  </si>
  <si>
    <t>8870498</t>
  </si>
  <si>
    <t>2947889</t>
  </si>
  <si>
    <t>8270097</t>
  </si>
  <si>
    <t>8183468</t>
  </si>
  <si>
    <t>3263806</t>
  </si>
  <si>
    <t>7792980</t>
  </si>
  <si>
    <t>88929925</t>
  </si>
  <si>
    <t>2478461</t>
  </si>
  <si>
    <t>2838216</t>
  </si>
  <si>
    <t>4853153</t>
  </si>
  <si>
    <t>2985743</t>
  </si>
  <si>
    <t>97596112</t>
  </si>
  <si>
    <t>1247125</t>
  </si>
  <si>
    <t>6982652</t>
  </si>
  <si>
    <t>11209967</t>
  </si>
  <si>
    <t>6251788</t>
  </si>
  <si>
    <t>8679036</t>
  </si>
  <si>
    <t>1288637</t>
  </si>
  <si>
    <t>4825302</t>
  </si>
  <si>
    <t>5349562</t>
  </si>
  <si>
    <t>5893512</t>
  </si>
  <si>
    <t>7138804596</t>
  </si>
  <si>
    <t>6468376</t>
  </si>
  <si>
    <t>3494192</t>
  </si>
  <si>
    <t>8150086</t>
  </si>
  <si>
    <t>3934931</t>
  </si>
  <si>
    <t>2111996</t>
  </si>
  <si>
    <t>6484436</t>
  </si>
  <si>
    <t>97646706</t>
  </si>
  <si>
    <t>9932676</t>
  </si>
  <si>
    <t>6062869</t>
  </si>
  <si>
    <t>2828759</t>
  </si>
  <si>
    <t>7215284</t>
  </si>
  <si>
    <t>1384299</t>
  </si>
  <si>
    <t>2486941</t>
  </si>
  <si>
    <t>6561564994</t>
  </si>
  <si>
    <t>1207918</t>
  </si>
  <si>
    <t>66800387</t>
  </si>
  <si>
    <t>49093359</t>
  </si>
  <si>
    <t>2252239</t>
  </si>
  <si>
    <t>4925279</t>
  </si>
  <si>
    <t>25459710</t>
  </si>
  <si>
    <t>3943994</t>
  </si>
  <si>
    <t>9967649</t>
  </si>
  <si>
    <t>2947660</t>
  </si>
  <si>
    <t>6492842</t>
  </si>
  <si>
    <t>70730125</t>
  </si>
  <si>
    <t>4056361</t>
  </si>
  <si>
    <t>12721215</t>
  </si>
  <si>
    <t>4566750</t>
  </si>
  <si>
    <t>7279106</t>
  </si>
  <si>
    <t>3824660</t>
  </si>
  <si>
    <t>5815339</t>
  </si>
  <si>
    <t>77946476</t>
  </si>
  <si>
    <t>84589848</t>
  </si>
  <si>
    <t>4501823</t>
  </si>
  <si>
    <t>38244568</t>
  </si>
  <si>
    <t>3613950</t>
  </si>
  <si>
    <t>5750819</t>
  </si>
  <si>
    <t>63291235</t>
  </si>
  <si>
    <t>3198725</t>
  </si>
  <si>
    <t>6248157784</t>
  </si>
  <si>
    <t>6607648</t>
  </si>
  <si>
    <t>5340881</t>
  </si>
  <si>
    <t>3072421</t>
  </si>
  <si>
    <t>1909553</t>
  </si>
  <si>
    <t>62836073</t>
  </si>
  <si>
    <t>9566647</t>
  </si>
  <si>
    <t>5833452</t>
  </si>
  <si>
    <t>10760583</t>
  </si>
  <si>
    <t>5147651</t>
  </si>
  <si>
    <t>41144838</t>
  </si>
  <si>
    <t>1332513</t>
  </si>
  <si>
    <t>7743548</t>
  </si>
  <si>
    <t>7451541965</t>
  </si>
  <si>
    <t>5022247</t>
  </si>
  <si>
    <t>2920581</t>
  </si>
  <si>
    <t>7126980</t>
  </si>
  <si>
    <t>54006070</t>
  </si>
  <si>
    <t>8672651</t>
  </si>
  <si>
    <t>54136845</t>
  </si>
  <si>
    <t>5223970</t>
  </si>
  <si>
    <t>5790304</t>
  </si>
  <si>
    <t>6269166</t>
  </si>
  <si>
    <t>5089019</t>
  </si>
  <si>
    <t>6994188</t>
  </si>
  <si>
    <t>16883712</t>
  </si>
  <si>
    <t>2781512</t>
  </si>
  <si>
    <t>4273704</t>
  </si>
  <si>
    <t>3707498</t>
  </si>
  <si>
    <t>5251861</t>
  </si>
  <si>
    <t>7473070</t>
  </si>
  <si>
    <t>3596504</t>
  </si>
  <si>
    <t>9620982</t>
  </si>
  <si>
    <t>6833658</t>
  </si>
  <si>
    <t>85422307</t>
  </si>
  <si>
    <t>6191682</t>
  </si>
  <si>
    <t>6461167</t>
  </si>
  <si>
    <t>8982137</t>
  </si>
  <si>
    <t>47677051</t>
  </si>
  <si>
    <t>76139570</t>
  </si>
  <si>
    <t>38047574</t>
  </si>
  <si>
    <t>3184339</t>
  </si>
  <si>
    <t>8126744698</t>
  </si>
  <si>
    <t>52391912</t>
  </si>
  <si>
    <t>14201334</t>
  </si>
  <si>
    <t>1972250241</t>
  </si>
  <si>
    <t>3028093</t>
  </si>
  <si>
    <t>27487200</t>
  </si>
  <si>
    <t>7377702</t>
  </si>
  <si>
    <t>9294571</t>
  </si>
  <si>
    <t>62086163</t>
  </si>
  <si>
    <t>6367284</t>
  </si>
  <si>
    <t>1811630</t>
  </si>
  <si>
    <t>9346036178</t>
  </si>
  <si>
    <t>1138033</t>
  </si>
  <si>
    <t>2114812</t>
  </si>
  <si>
    <t>4195677</t>
  </si>
  <si>
    <t>3493348</t>
  </si>
  <si>
    <t>6005020</t>
  </si>
  <si>
    <t>2227803</t>
  </si>
  <si>
    <t>4007464</t>
  </si>
  <si>
    <t>54713807</t>
  </si>
  <si>
    <t>7097883</t>
  </si>
  <si>
    <t>48630026</t>
  </si>
  <si>
    <t>1279245</t>
  </si>
  <si>
    <t>2571251</t>
  </si>
  <si>
    <t>1454555</t>
  </si>
  <si>
    <t>21996267</t>
  </si>
  <si>
    <t>8429072</t>
  </si>
  <si>
    <t>9815754</t>
  </si>
  <si>
    <t>2434652</t>
  </si>
  <si>
    <t>4939683</t>
  </si>
  <si>
    <t>6821027</t>
  </si>
  <si>
    <t>3253368</t>
  </si>
  <si>
    <t>91743317</t>
  </si>
  <si>
    <t>5104536</t>
  </si>
  <si>
    <t>7353916</t>
  </si>
  <si>
    <t>4412771</t>
  </si>
  <si>
    <t>7891185</t>
  </si>
  <si>
    <t>90417363</t>
  </si>
  <si>
    <t>4929499</t>
  </si>
  <si>
    <t>3824371</t>
  </si>
  <si>
    <t>1219073</t>
  </si>
  <si>
    <t>94197168</t>
  </si>
  <si>
    <t>8655825</t>
  </si>
  <si>
    <t>47707639</t>
  </si>
  <si>
    <t>5029329</t>
  </si>
  <si>
    <t>8825868</t>
  </si>
  <si>
    <t>76777492</t>
  </si>
  <si>
    <t>71036125</t>
  </si>
  <si>
    <t>2989192</t>
  </si>
  <si>
    <t>9849071</t>
  </si>
  <si>
    <t>47025160</t>
  </si>
  <si>
    <t>2248131</t>
  </si>
  <si>
    <t>6293367175</t>
  </si>
  <si>
    <t>5092577</t>
  </si>
  <si>
    <t>7937998</t>
  </si>
  <si>
    <t>7269536</t>
  </si>
  <si>
    <t>98939809</t>
  </si>
  <si>
    <t>7766265</t>
  </si>
  <si>
    <t>1233459</t>
  </si>
  <si>
    <t>9398644</t>
  </si>
  <si>
    <t>3390459</t>
  </si>
  <si>
    <t>5252835</t>
  </si>
  <si>
    <t>15643568</t>
  </si>
  <si>
    <t>39921944</t>
  </si>
  <si>
    <t>88664428</t>
  </si>
  <si>
    <t>4111617</t>
  </si>
  <si>
    <t>9804309</t>
  </si>
  <si>
    <t>3382728</t>
  </si>
  <si>
    <t>9091369</t>
  </si>
  <si>
    <t>3981821518</t>
  </si>
  <si>
    <t>6304174</t>
  </si>
  <si>
    <t>8233999</t>
  </si>
  <si>
    <t>97782375</t>
  </si>
  <si>
    <t>93794133</t>
  </si>
  <si>
    <t>85838361</t>
  </si>
  <si>
    <t>1616328</t>
  </si>
  <si>
    <t>9773176</t>
  </si>
  <si>
    <t>8246306</t>
  </si>
  <si>
    <t>2412611</t>
  </si>
  <si>
    <t>68677362</t>
  </si>
  <si>
    <t>6766787935</t>
  </si>
  <si>
    <t>6158527</t>
  </si>
  <si>
    <t>3456554</t>
  </si>
  <si>
    <t>3437033</t>
  </si>
  <si>
    <t>2128068</t>
  </si>
  <si>
    <t>9259392564</t>
  </si>
  <si>
    <t>7852624</t>
  </si>
  <si>
    <t>8838584</t>
  </si>
  <si>
    <t>2492731</t>
  </si>
  <si>
    <t>8028777</t>
  </si>
  <si>
    <t>7979313</t>
  </si>
  <si>
    <t>23123600</t>
  </si>
  <si>
    <t>9849476</t>
  </si>
  <si>
    <t>27410048</t>
  </si>
  <si>
    <t>6746757</t>
  </si>
  <si>
    <t>9680416</t>
  </si>
  <si>
    <t>9356216</t>
  </si>
  <si>
    <t>28145499</t>
  </si>
  <si>
    <t>61527800</t>
  </si>
  <si>
    <t>4873703</t>
  </si>
  <si>
    <t>43019885</t>
  </si>
  <si>
    <t>7388260</t>
  </si>
  <si>
    <t>4581715</t>
  </si>
  <si>
    <t>58420185</t>
  </si>
  <si>
    <t>4473835</t>
  </si>
  <si>
    <t>7739841</t>
  </si>
  <si>
    <t>1692981</t>
  </si>
  <si>
    <t>9270571</t>
  </si>
  <si>
    <t>6299545</t>
  </si>
  <si>
    <t>67064385</t>
  </si>
  <si>
    <t>4062215</t>
  </si>
  <si>
    <t>2835355</t>
  </si>
  <si>
    <t>9283739</t>
  </si>
  <si>
    <t>7118082</t>
  </si>
  <si>
    <t>30178521</t>
  </si>
  <si>
    <t>5014399</t>
  </si>
  <si>
    <t>3984696</t>
  </si>
  <si>
    <t>53386383</t>
  </si>
  <si>
    <t>8733120283</t>
  </si>
  <si>
    <t>6934405</t>
  </si>
  <si>
    <t>76310343</t>
  </si>
  <si>
    <t>9005999</t>
  </si>
  <si>
    <t>7763451</t>
  </si>
  <si>
    <t>3765001</t>
  </si>
  <si>
    <t>4995171</t>
  </si>
  <si>
    <t>8929993</t>
  </si>
  <si>
    <t>7473804</t>
  </si>
  <si>
    <t>1816002</t>
  </si>
  <si>
    <t>4133182</t>
  </si>
  <si>
    <t>63141248</t>
  </si>
  <si>
    <t>7384686</t>
  </si>
  <si>
    <t>3150344</t>
  </si>
  <si>
    <t>6786847</t>
  </si>
  <si>
    <t>28961250</t>
  </si>
  <si>
    <t>3328479</t>
  </si>
  <si>
    <t>61322035</t>
  </si>
  <si>
    <t>40308049</t>
  </si>
  <si>
    <t>7066778</t>
  </si>
  <si>
    <t>3017523</t>
  </si>
  <si>
    <t>26699217</t>
  </si>
  <si>
    <t>3192836</t>
  </si>
  <si>
    <t>6979384</t>
  </si>
  <si>
    <t>5277660</t>
  </si>
  <si>
    <t>9543572</t>
  </si>
  <si>
    <t>47855743</t>
  </si>
  <si>
    <t>7933399</t>
  </si>
  <si>
    <t>54821549</t>
  </si>
  <si>
    <t>14919021</t>
  </si>
  <si>
    <t>9175377</t>
  </si>
  <si>
    <t>3656681</t>
  </si>
  <si>
    <t>5741700</t>
  </si>
  <si>
    <t>18816694</t>
  </si>
  <si>
    <t>6177366</t>
  </si>
  <si>
    <t>4221160</t>
  </si>
  <si>
    <t>9339774</t>
  </si>
  <si>
    <t>46255010</t>
  </si>
  <si>
    <t>91208799</t>
  </si>
  <si>
    <t>7211782</t>
  </si>
  <si>
    <t>3429335</t>
  </si>
  <si>
    <t>3206241</t>
  </si>
  <si>
    <t>8750670</t>
  </si>
  <si>
    <t>7792679</t>
  </si>
  <si>
    <t>9287211</t>
  </si>
  <si>
    <t>1997542</t>
  </si>
  <si>
    <t>3558582</t>
  </si>
  <si>
    <t>25240352</t>
  </si>
  <si>
    <t>5829504</t>
  </si>
  <si>
    <t>97317489</t>
  </si>
  <si>
    <t>53762222</t>
  </si>
  <si>
    <t>3363840</t>
  </si>
  <si>
    <t>5542324</t>
  </si>
  <si>
    <t>9853612</t>
  </si>
  <si>
    <t>5392799</t>
  </si>
  <si>
    <t>1089768</t>
  </si>
  <si>
    <t>4274311</t>
  </si>
  <si>
    <t>8276893</t>
  </si>
  <si>
    <t>24724114</t>
  </si>
  <si>
    <t>23580194</t>
  </si>
  <si>
    <t>1775131</t>
  </si>
  <si>
    <t>8001915</t>
  </si>
  <si>
    <t>7508054</t>
  </si>
  <si>
    <t>5854377</t>
  </si>
  <si>
    <t>3478173</t>
  </si>
  <si>
    <t>3999937</t>
  </si>
  <si>
    <t>83559673</t>
  </si>
  <si>
    <t>1355775</t>
  </si>
  <si>
    <t>3463982286</t>
  </si>
  <si>
    <t>9894998</t>
  </si>
  <si>
    <t>8841955</t>
  </si>
  <si>
    <t>7379567</t>
  </si>
  <si>
    <t>2092198</t>
  </si>
  <si>
    <t>6006309</t>
  </si>
  <si>
    <t>6736331</t>
  </si>
  <si>
    <t>7291318</t>
  </si>
  <si>
    <t>3232376</t>
  </si>
  <si>
    <t>7536048937</t>
  </si>
  <si>
    <t>6026397</t>
  </si>
  <si>
    <t>65621292</t>
  </si>
  <si>
    <t>13898038</t>
  </si>
  <si>
    <t>6018613</t>
  </si>
  <si>
    <t>7741751</t>
  </si>
  <si>
    <t>5512492</t>
  </si>
  <si>
    <t>36332723</t>
  </si>
  <si>
    <t>49342013</t>
  </si>
  <si>
    <t>2329556</t>
  </si>
  <si>
    <t>2969264</t>
  </si>
  <si>
    <t>8498683</t>
  </si>
  <si>
    <t>2341441</t>
  </si>
  <si>
    <t>30270334</t>
  </si>
  <si>
    <t>2145244</t>
  </si>
  <si>
    <t>7627829</t>
  </si>
  <si>
    <t>9182658</t>
  </si>
  <si>
    <t>4191600</t>
  </si>
  <si>
    <t>5492379</t>
  </si>
  <si>
    <t>2861766</t>
  </si>
  <si>
    <t>1309359</t>
  </si>
  <si>
    <t>5272270</t>
  </si>
  <si>
    <t>9266643</t>
  </si>
  <si>
    <t>3460208</t>
  </si>
  <si>
    <t>25545000</t>
  </si>
  <si>
    <t>4471828</t>
  </si>
  <si>
    <t>6516836</t>
  </si>
  <si>
    <t>1197931</t>
  </si>
  <si>
    <t>8750619</t>
  </si>
  <si>
    <t>2076719</t>
  </si>
  <si>
    <t>3131883</t>
  </si>
  <si>
    <t>1552302</t>
  </si>
  <si>
    <t>33708687</t>
  </si>
  <si>
    <t>5913571</t>
  </si>
  <si>
    <t>97953696</t>
  </si>
  <si>
    <t>13588783</t>
  </si>
  <si>
    <t>3300626</t>
  </si>
  <si>
    <t>39697250</t>
  </si>
  <si>
    <t>3826370863</t>
  </si>
  <si>
    <t>8026912</t>
  </si>
  <si>
    <t>24290062</t>
  </si>
  <si>
    <t>6785899</t>
  </si>
  <si>
    <t>75048005</t>
  </si>
  <si>
    <t>97459926</t>
  </si>
  <si>
    <t>9979899</t>
  </si>
  <si>
    <t>4575865</t>
  </si>
  <si>
    <t>1808444</t>
  </si>
  <si>
    <t>1649912</t>
  </si>
  <si>
    <t>6128500046</t>
  </si>
  <si>
    <t>6580951</t>
  </si>
  <si>
    <t>5536146</t>
  </si>
  <si>
    <t>7396921</t>
  </si>
  <si>
    <t>8331262</t>
  </si>
  <si>
    <t>5146166</t>
  </si>
  <si>
    <t>6729705</t>
  </si>
  <si>
    <t>5372125</t>
  </si>
  <si>
    <t>7880585</t>
  </si>
  <si>
    <t>3652646</t>
  </si>
  <si>
    <t>3691457</t>
  </si>
  <si>
    <t>4344184930</t>
  </si>
  <si>
    <t>5290460</t>
  </si>
  <si>
    <t>6922037</t>
  </si>
  <si>
    <t>7060245</t>
  </si>
  <si>
    <t>5788783</t>
  </si>
  <si>
    <t>8647144</t>
  </si>
  <si>
    <t>24665933</t>
  </si>
  <si>
    <t>3326329</t>
  </si>
  <si>
    <t>3478111</t>
  </si>
  <si>
    <t>82239478</t>
  </si>
  <si>
    <t>2557643</t>
  </si>
  <si>
    <t>4501726</t>
  </si>
  <si>
    <t>1415198</t>
  </si>
  <si>
    <t>23368531</t>
  </si>
  <si>
    <t>5750549</t>
  </si>
  <si>
    <t>3897850970</t>
  </si>
  <si>
    <t>2573868</t>
  </si>
  <si>
    <t>1701008</t>
  </si>
  <si>
    <t>1617146</t>
  </si>
  <si>
    <t>73460179</t>
  </si>
  <si>
    <t>5983034</t>
  </si>
  <si>
    <t>16724936</t>
  </si>
  <si>
    <t>19343766</t>
  </si>
  <si>
    <t>7439955</t>
  </si>
  <si>
    <t>7224275</t>
  </si>
  <si>
    <t>1679471</t>
  </si>
  <si>
    <t>6270159</t>
  </si>
  <si>
    <t>1482340</t>
  </si>
  <si>
    <t>28185580</t>
  </si>
  <si>
    <t>4222605</t>
  </si>
  <si>
    <t>3785540</t>
  </si>
  <si>
    <t>6151478</t>
  </si>
  <si>
    <t>9926754</t>
  </si>
  <si>
    <t>89098100</t>
  </si>
  <si>
    <t>6460935</t>
  </si>
  <si>
    <t>1661633</t>
  </si>
  <si>
    <t>5809293</t>
  </si>
  <si>
    <t>7088840</t>
  </si>
  <si>
    <t>1302112</t>
  </si>
  <si>
    <t>8299537</t>
  </si>
  <si>
    <t>1519891</t>
  </si>
  <si>
    <t>29771613</t>
  </si>
  <si>
    <t>59864989</t>
  </si>
  <si>
    <t>2741017</t>
  </si>
  <si>
    <t>1092699</t>
  </si>
  <si>
    <t>3284714</t>
  </si>
  <si>
    <t>1822675725</t>
  </si>
  <si>
    <t>9595194</t>
  </si>
  <si>
    <t>5015921</t>
  </si>
  <si>
    <t>1015521</t>
  </si>
  <si>
    <t>4452201</t>
  </si>
  <si>
    <t>6801890</t>
  </si>
  <si>
    <t>19638469</t>
  </si>
  <si>
    <t>43897696</t>
  </si>
  <si>
    <t>8253162</t>
  </si>
  <si>
    <t>42038927</t>
  </si>
  <si>
    <t>5758962</t>
  </si>
  <si>
    <t>77096634</t>
  </si>
  <si>
    <t>8041809</t>
  </si>
  <si>
    <t>6735390</t>
  </si>
  <si>
    <t>93811207</t>
  </si>
  <si>
    <t>8079505</t>
  </si>
  <si>
    <t>3348581</t>
  </si>
  <si>
    <t>5464497</t>
  </si>
  <si>
    <t>5744567</t>
  </si>
  <si>
    <t>1332884</t>
  </si>
  <si>
    <t>38823305</t>
  </si>
  <si>
    <t>7160339</t>
  </si>
  <si>
    <t>43277353</t>
  </si>
  <si>
    <t>8749135</t>
  </si>
  <si>
    <t>16977213</t>
  </si>
  <si>
    <t>13221411</t>
  </si>
  <si>
    <t>2653312</t>
  </si>
  <si>
    <t>4187727</t>
  </si>
  <si>
    <t>4370146</t>
  </si>
  <si>
    <t>5725773</t>
  </si>
  <si>
    <t>6345014</t>
  </si>
  <si>
    <t>7507831</t>
  </si>
  <si>
    <t>1198407</t>
  </si>
  <si>
    <t>4055319</t>
  </si>
  <si>
    <t>45158089</t>
  </si>
  <si>
    <t>8159631</t>
  </si>
  <si>
    <t>2645518</t>
  </si>
  <si>
    <t>5199929</t>
  </si>
  <si>
    <t>1431491</t>
  </si>
  <si>
    <t>39848401</t>
  </si>
  <si>
    <t>9225807</t>
  </si>
  <si>
    <t>7986409</t>
  </si>
  <si>
    <t>54554135</t>
  </si>
  <si>
    <t>1263080</t>
  </si>
  <si>
    <t>9772824</t>
  </si>
  <si>
    <t>1157434</t>
  </si>
  <si>
    <t>8799928507</t>
  </si>
  <si>
    <t>5372891</t>
  </si>
  <si>
    <t>2663800</t>
  </si>
  <si>
    <t>32779069</t>
  </si>
  <si>
    <t>8261808</t>
  </si>
  <si>
    <t>7321543</t>
  </si>
  <si>
    <t>7513392</t>
  </si>
  <si>
    <t>77036136</t>
  </si>
  <si>
    <t>1700508</t>
  </si>
  <si>
    <t>7872182</t>
  </si>
  <si>
    <t>84513035</t>
  </si>
  <si>
    <t>1225082</t>
  </si>
  <si>
    <t>1586675</t>
  </si>
  <si>
    <t>2672229</t>
  </si>
  <si>
    <t>2443869</t>
  </si>
  <si>
    <t>7166411</t>
  </si>
  <si>
    <t>6070329</t>
  </si>
  <si>
    <t>4845362</t>
  </si>
  <si>
    <t>6333341</t>
  </si>
  <si>
    <t>5060909</t>
  </si>
  <si>
    <t>4673703944</t>
  </si>
  <si>
    <t>2079170589</t>
  </si>
  <si>
    <t>1117628</t>
  </si>
  <si>
    <t>5487496</t>
  </si>
  <si>
    <t>1472682</t>
  </si>
  <si>
    <t>43885630</t>
  </si>
  <si>
    <t>5543741</t>
  </si>
  <si>
    <t>2590674</t>
  </si>
  <si>
    <t>7836418</t>
  </si>
  <si>
    <t>2844911</t>
  </si>
  <si>
    <t>9655946</t>
  </si>
  <si>
    <t>6050570</t>
  </si>
  <si>
    <t>1607422</t>
  </si>
  <si>
    <t>1192412</t>
  </si>
  <si>
    <t>4959551431</t>
  </si>
  <si>
    <t>9808221</t>
  </si>
  <si>
    <t>8672623</t>
  </si>
  <si>
    <t>3862016</t>
  </si>
  <si>
    <t>16580449</t>
  </si>
  <si>
    <t>2078150</t>
  </si>
  <si>
    <t>2584185</t>
  </si>
  <si>
    <t>3346801494</t>
  </si>
  <si>
    <t>4535172</t>
  </si>
  <si>
    <t>8723323</t>
  </si>
  <si>
    <t>76845076</t>
  </si>
  <si>
    <t>12063341</t>
  </si>
  <si>
    <t>9866204</t>
  </si>
  <si>
    <t>9364912</t>
  </si>
  <si>
    <t>9975977</t>
  </si>
  <si>
    <t>8802222</t>
  </si>
  <si>
    <t>1552877</t>
  </si>
  <si>
    <t>6516534288</t>
  </si>
  <si>
    <t>68647777</t>
  </si>
  <si>
    <t>3360951</t>
  </si>
  <si>
    <t>9127211929</t>
  </si>
  <si>
    <t>9647309</t>
  </si>
  <si>
    <t>6024447</t>
  </si>
  <si>
    <t>12919749</t>
  </si>
  <si>
    <t>3287315</t>
  </si>
  <si>
    <t>9953379</t>
  </si>
  <si>
    <t>97558765</t>
  </si>
  <si>
    <t>97876188</t>
  </si>
  <si>
    <t>4068728</t>
  </si>
  <si>
    <t>7624070</t>
  </si>
  <si>
    <t>2419247</t>
  </si>
  <si>
    <t>5244597</t>
  </si>
  <si>
    <t>2005653</t>
  </si>
  <si>
    <t>7203715</t>
  </si>
  <si>
    <t>4520463</t>
  </si>
  <si>
    <t>4454837</t>
  </si>
  <si>
    <t>6999348</t>
  </si>
  <si>
    <t>90884366</t>
  </si>
  <si>
    <t>3121640</t>
  </si>
  <si>
    <t>5912710</t>
  </si>
  <si>
    <t>9100303</t>
  </si>
  <si>
    <t>25581178</t>
  </si>
  <si>
    <t>78976022</t>
  </si>
  <si>
    <t>7781904</t>
  </si>
  <si>
    <t>8474693946</t>
  </si>
  <si>
    <t>8984769</t>
  </si>
  <si>
    <t>40395856</t>
  </si>
  <si>
    <t>8135542</t>
  </si>
  <si>
    <t>10093488</t>
  </si>
  <si>
    <t>4203418</t>
  </si>
  <si>
    <t>2456290</t>
  </si>
  <si>
    <t>27610972</t>
  </si>
  <si>
    <t>3073815</t>
  </si>
  <si>
    <t>9776810</t>
  </si>
  <si>
    <t>6763741</t>
  </si>
  <si>
    <t>2309436</t>
  </si>
  <si>
    <t>69001821</t>
  </si>
  <si>
    <t>2150051</t>
  </si>
  <si>
    <t>9967523741</t>
  </si>
  <si>
    <t>23300236</t>
  </si>
  <si>
    <t>4714815</t>
  </si>
  <si>
    <t>47596793</t>
  </si>
  <si>
    <t>6574044</t>
  </si>
  <si>
    <t>9475290</t>
  </si>
  <si>
    <t>4458725</t>
  </si>
  <si>
    <t>4785864</t>
  </si>
  <si>
    <t>3109039</t>
  </si>
  <si>
    <t>7340326</t>
  </si>
  <si>
    <t>7865428</t>
  </si>
  <si>
    <t>1467591</t>
  </si>
  <si>
    <t>2475157</t>
  </si>
  <si>
    <t>6023049</t>
  </si>
  <si>
    <t>39210366</t>
  </si>
  <si>
    <t>90880011</t>
  </si>
  <si>
    <t>3931739393</t>
  </si>
  <si>
    <t>4079013</t>
  </si>
  <si>
    <t>7751076</t>
  </si>
  <si>
    <t>27684909</t>
  </si>
  <si>
    <t>1588418</t>
  </si>
  <si>
    <t>5333653356</t>
  </si>
  <si>
    <t>6305758</t>
  </si>
  <si>
    <t>45373038</t>
  </si>
  <si>
    <t>7589993</t>
  </si>
  <si>
    <t>5588421</t>
  </si>
  <si>
    <t>9662407</t>
  </si>
  <si>
    <t>3422062</t>
  </si>
  <si>
    <t>9305031</t>
  </si>
  <si>
    <t>4911005</t>
  </si>
  <si>
    <t>1391272</t>
  </si>
  <si>
    <t>5027404</t>
  </si>
  <si>
    <t>64900068</t>
  </si>
  <si>
    <t>45015009</t>
  </si>
  <si>
    <t>20424852</t>
  </si>
  <si>
    <t>8250018</t>
  </si>
  <si>
    <t>1161028310</t>
  </si>
  <si>
    <t>66465215</t>
  </si>
  <si>
    <t>6386788</t>
  </si>
  <si>
    <t>3589291</t>
  </si>
  <si>
    <t>9254070</t>
  </si>
  <si>
    <t>6337931</t>
  </si>
  <si>
    <t>3563037</t>
  </si>
  <si>
    <t>2302227</t>
  </si>
  <si>
    <t>24454566</t>
  </si>
  <si>
    <t>6551880</t>
  </si>
  <si>
    <t>6616163</t>
  </si>
  <si>
    <t>96381896</t>
  </si>
  <si>
    <t>6892980</t>
  </si>
  <si>
    <t>52064221</t>
  </si>
  <si>
    <t>7571642</t>
  </si>
  <si>
    <t>9570286</t>
  </si>
  <si>
    <t>7632647</t>
  </si>
  <si>
    <t>81575080</t>
  </si>
  <si>
    <t>7677384</t>
  </si>
  <si>
    <t>6194112</t>
  </si>
  <si>
    <t>67913744</t>
  </si>
  <si>
    <t>9418587</t>
  </si>
  <si>
    <t>3273221616</t>
  </si>
  <si>
    <t>7364500</t>
  </si>
  <si>
    <t>69273048</t>
  </si>
  <si>
    <t>1345591</t>
  </si>
  <si>
    <t>13674393</t>
  </si>
  <si>
    <t>5273579381</t>
  </si>
  <si>
    <t>2873323</t>
  </si>
  <si>
    <t>2733008</t>
  </si>
  <si>
    <t>7292887</t>
  </si>
  <si>
    <t>6855900</t>
  </si>
  <si>
    <t>2402827</t>
  </si>
  <si>
    <t>6510330</t>
  </si>
  <si>
    <t>4065787</t>
  </si>
  <si>
    <t>4303543625</t>
  </si>
  <si>
    <t>3858766</t>
  </si>
  <si>
    <t>41852472</t>
  </si>
  <si>
    <t>25574074</t>
  </si>
  <si>
    <t>8690793</t>
  </si>
  <si>
    <t>8487003</t>
  </si>
  <si>
    <t>50583407</t>
  </si>
  <si>
    <t>4983193</t>
  </si>
  <si>
    <t>1316116</t>
  </si>
  <si>
    <t>3574623</t>
  </si>
  <si>
    <t>71218936</t>
  </si>
  <si>
    <t>55621633</t>
  </si>
  <si>
    <t>1898174</t>
  </si>
  <si>
    <t>4844054</t>
  </si>
  <si>
    <t>7701901</t>
  </si>
  <si>
    <t>5900664</t>
  </si>
  <si>
    <t>4698731</t>
  </si>
  <si>
    <t>4606501</t>
  </si>
  <si>
    <t>3851940</t>
  </si>
  <si>
    <t>7972076</t>
  </si>
  <si>
    <t>1911796</t>
  </si>
  <si>
    <t>7362963</t>
  </si>
  <si>
    <t>3086185</t>
  </si>
  <si>
    <t>7622819</t>
  </si>
  <si>
    <t>5610335</t>
  </si>
  <si>
    <t>2089993</t>
  </si>
  <si>
    <t>2635121</t>
  </si>
  <si>
    <t>6725216</t>
  </si>
  <si>
    <t>6530661</t>
  </si>
  <si>
    <t>8691743</t>
  </si>
  <si>
    <t>2771511</t>
  </si>
  <si>
    <t>7471152</t>
  </si>
  <si>
    <t>89691426</t>
  </si>
  <si>
    <t>5305478</t>
  </si>
  <si>
    <t>4305632</t>
  </si>
  <si>
    <t>9526179</t>
  </si>
  <si>
    <t>1268336</t>
  </si>
  <si>
    <t>7288626</t>
  </si>
  <si>
    <t>53117702</t>
  </si>
  <si>
    <t>10201038</t>
  </si>
  <si>
    <t>3153023</t>
  </si>
  <si>
    <t>1747389</t>
  </si>
  <si>
    <t>5526425146</t>
  </si>
  <si>
    <t>93050839</t>
  </si>
  <si>
    <t>1288318920</t>
  </si>
  <si>
    <t>5613566</t>
  </si>
  <si>
    <t>2406196</t>
  </si>
  <si>
    <t>9046365</t>
  </si>
  <si>
    <t>5019634</t>
  </si>
  <si>
    <t>90993861</t>
  </si>
  <si>
    <t>4034491</t>
  </si>
  <si>
    <t>57395204</t>
  </si>
  <si>
    <t>9156106</t>
  </si>
  <si>
    <t>7076463</t>
  </si>
  <si>
    <t>3136675</t>
  </si>
  <si>
    <t>7826456</t>
  </si>
  <si>
    <t>4094662</t>
  </si>
  <si>
    <t>3134379</t>
  </si>
  <si>
    <t>1119016</t>
  </si>
  <si>
    <t>28601187</t>
  </si>
  <si>
    <t>2841969</t>
  </si>
  <si>
    <t>57957786</t>
  </si>
  <si>
    <t>6068132</t>
  </si>
  <si>
    <t>8195842</t>
  </si>
  <si>
    <t>98737794</t>
  </si>
  <si>
    <t>6523054</t>
  </si>
  <si>
    <t>26895957</t>
  </si>
  <si>
    <t>5254694</t>
  </si>
  <si>
    <t>3979680</t>
  </si>
  <si>
    <t>96424596</t>
  </si>
  <si>
    <t>4923459</t>
  </si>
  <si>
    <t>81218024</t>
  </si>
  <si>
    <t>6552755</t>
  </si>
  <si>
    <t>44017210</t>
  </si>
  <si>
    <t>64733982</t>
  </si>
  <si>
    <t>2289072</t>
  </si>
  <si>
    <t>71730854</t>
  </si>
  <si>
    <t>3757504</t>
  </si>
  <si>
    <t>8501225</t>
  </si>
  <si>
    <t>3704193</t>
  </si>
  <si>
    <t>4577789</t>
  </si>
  <si>
    <t>5730350</t>
  </si>
  <si>
    <t>8953850</t>
  </si>
  <si>
    <t>3109133</t>
  </si>
  <si>
    <t>3382699</t>
  </si>
  <si>
    <t>9132555</t>
  </si>
  <si>
    <t>5016981</t>
  </si>
  <si>
    <t>1294973</t>
  </si>
  <si>
    <t>7769531</t>
  </si>
  <si>
    <t>1068000</t>
  </si>
  <si>
    <t>5980925</t>
  </si>
  <si>
    <t>9905075</t>
  </si>
  <si>
    <t>1043289</t>
  </si>
  <si>
    <t>8252939</t>
  </si>
  <si>
    <t>67748426</t>
  </si>
  <si>
    <t>4376637</t>
  </si>
  <si>
    <t>6426011</t>
  </si>
  <si>
    <t>9137235</t>
  </si>
  <si>
    <t>7151490</t>
  </si>
  <si>
    <t>5138547</t>
  </si>
  <si>
    <t>79212542</t>
  </si>
  <si>
    <t>1507196</t>
  </si>
  <si>
    <t>8362094</t>
  </si>
  <si>
    <t>5379981</t>
  </si>
  <si>
    <t>4960672</t>
  </si>
  <si>
    <t>9052582</t>
  </si>
  <si>
    <t>2054346</t>
  </si>
  <si>
    <t>6070136</t>
  </si>
  <si>
    <t>6949463</t>
  </si>
  <si>
    <t>1626862</t>
  </si>
  <si>
    <t>99905503</t>
  </si>
  <si>
    <t>2753778</t>
  </si>
  <si>
    <t>3508755</t>
  </si>
  <si>
    <t>1409543</t>
  </si>
  <si>
    <t>6891636</t>
  </si>
  <si>
    <t>8541151</t>
  </si>
  <si>
    <t>8322802</t>
  </si>
  <si>
    <t>30678431</t>
  </si>
  <si>
    <t>41837828</t>
  </si>
  <si>
    <t>13639748</t>
  </si>
  <si>
    <t>8972366</t>
  </si>
  <si>
    <t>5233531</t>
  </si>
  <si>
    <t>3691176</t>
  </si>
  <si>
    <t>66377806</t>
  </si>
  <si>
    <t>6357818</t>
  </si>
  <si>
    <t>7123731</t>
  </si>
  <si>
    <t>91907883</t>
  </si>
  <si>
    <t>69734527</t>
  </si>
  <si>
    <t>7536096</t>
  </si>
  <si>
    <t>60158843</t>
  </si>
  <si>
    <t>6942059</t>
  </si>
  <si>
    <t>28282891</t>
  </si>
  <si>
    <t>2186880</t>
  </si>
  <si>
    <t>92461001</t>
  </si>
  <si>
    <t>16775888</t>
  </si>
  <si>
    <t>1166111</t>
  </si>
  <si>
    <t>9225043</t>
  </si>
  <si>
    <t>6408952</t>
  </si>
  <si>
    <t>81010250</t>
  </si>
  <si>
    <t>8596442</t>
  </si>
  <si>
    <t>3804078</t>
  </si>
  <si>
    <t>6312012</t>
  </si>
  <si>
    <t>7322741</t>
  </si>
  <si>
    <t>2354992</t>
  </si>
  <si>
    <t>1766133</t>
  </si>
  <si>
    <t>2922327</t>
  </si>
  <si>
    <t>1469705</t>
  </si>
  <si>
    <t>4661635</t>
  </si>
  <si>
    <t>4497624</t>
  </si>
  <si>
    <t>52468382</t>
  </si>
  <si>
    <t>5687077</t>
  </si>
  <si>
    <t>3914070</t>
  </si>
  <si>
    <t>84684423</t>
  </si>
  <si>
    <t>6493406</t>
  </si>
  <si>
    <t>1563816</t>
  </si>
  <si>
    <t>7779935</t>
  </si>
  <si>
    <t>4429479</t>
  </si>
  <si>
    <t>2963652</t>
  </si>
  <si>
    <t>91032395</t>
  </si>
  <si>
    <t>4424322</t>
  </si>
  <si>
    <t>9500083</t>
  </si>
  <si>
    <t>2912297</t>
  </si>
  <si>
    <t>4303945</t>
  </si>
  <si>
    <t>3264546470</t>
  </si>
  <si>
    <t>9021766</t>
  </si>
  <si>
    <t>1500342</t>
  </si>
  <si>
    <t>7295667</t>
  </si>
  <si>
    <t>22266436</t>
  </si>
  <si>
    <t>60885211</t>
  </si>
  <si>
    <t>4379415</t>
  </si>
  <si>
    <t>1296262</t>
  </si>
  <si>
    <t>6175467</t>
  </si>
  <si>
    <t>6434255</t>
  </si>
  <si>
    <t>2723614</t>
  </si>
  <si>
    <t>92326393</t>
  </si>
  <si>
    <t>5039266</t>
  </si>
  <si>
    <t>3861280</t>
  </si>
  <si>
    <t>3982833</t>
  </si>
  <si>
    <t>5835972</t>
  </si>
  <si>
    <t>98382147</t>
  </si>
  <si>
    <t>9427353</t>
  </si>
  <si>
    <t>9727873</t>
  </si>
  <si>
    <t>4804872</t>
  </si>
  <si>
    <t>22583033</t>
  </si>
  <si>
    <t>4056070</t>
  </si>
  <si>
    <t>2701816</t>
  </si>
  <si>
    <t>20735440</t>
  </si>
  <si>
    <t>9076015</t>
  </si>
  <si>
    <t>11070759</t>
  </si>
  <si>
    <t>22176115</t>
  </si>
  <si>
    <t>7456918</t>
  </si>
  <si>
    <t>6896787</t>
  </si>
  <si>
    <t>8414788</t>
  </si>
  <si>
    <t>7896629</t>
  </si>
  <si>
    <t>5970183</t>
  </si>
  <si>
    <t>57891628</t>
  </si>
  <si>
    <t>53378457</t>
  </si>
  <si>
    <t>88666908</t>
  </si>
  <si>
    <t>9279730</t>
  </si>
  <si>
    <t>2928766</t>
  </si>
  <si>
    <t>4334364</t>
  </si>
  <si>
    <t>8405292</t>
  </si>
  <si>
    <t>9870841</t>
  </si>
  <si>
    <t>9722484</t>
  </si>
  <si>
    <t>1159432</t>
  </si>
  <si>
    <t>25194612</t>
  </si>
  <si>
    <t>3624713</t>
  </si>
  <si>
    <t>5616210</t>
  </si>
  <si>
    <t>3305212</t>
  </si>
  <si>
    <t>72701808</t>
  </si>
  <si>
    <t>4285095</t>
  </si>
  <si>
    <t>2585298</t>
  </si>
  <si>
    <t>2947035</t>
  </si>
  <si>
    <t>6615729</t>
  </si>
  <si>
    <t>2135609</t>
  </si>
  <si>
    <t>2697566</t>
  </si>
  <si>
    <t>2569721</t>
  </si>
  <si>
    <t>3968528766</t>
  </si>
  <si>
    <t>8133585</t>
  </si>
  <si>
    <t>45232967</t>
  </si>
  <si>
    <t>8900603</t>
  </si>
  <si>
    <t>9781981</t>
  </si>
  <si>
    <t>9527543</t>
  </si>
  <si>
    <t>91626903</t>
  </si>
  <si>
    <t>1475008</t>
  </si>
  <si>
    <t>4767842</t>
  </si>
  <si>
    <t>64586869</t>
  </si>
  <si>
    <t>7066389</t>
  </si>
  <si>
    <t>28791070</t>
  </si>
  <si>
    <t>44882393</t>
  </si>
  <si>
    <t>29391132</t>
  </si>
  <si>
    <t>9892639</t>
  </si>
  <si>
    <t>3979295</t>
  </si>
  <si>
    <t>8471219</t>
  </si>
  <si>
    <t>5631380</t>
  </si>
  <si>
    <t>6309138</t>
  </si>
  <si>
    <t>72287838</t>
  </si>
  <si>
    <t>2515441</t>
  </si>
  <si>
    <t>8056387</t>
  </si>
  <si>
    <t>5489867</t>
  </si>
  <si>
    <t>4293872</t>
  </si>
  <si>
    <t>99625946</t>
  </si>
  <si>
    <t>9827875</t>
  </si>
  <si>
    <t>40120881</t>
  </si>
  <si>
    <t>42373338</t>
  </si>
  <si>
    <t>55464931</t>
  </si>
  <si>
    <t>3616291</t>
  </si>
  <si>
    <t>3473734</t>
  </si>
  <si>
    <t>63492662</t>
  </si>
  <si>
    <t>2104331</t>
  </si>
  <si>
    <t>9555643</t>
  </si>
  <si>
    <t>5220235</t>
  </si>
  <si>
    <t>26254490</t>
  </si>
  <si>
    <t>26463662</t>
  </si>
  <si>
    <t>2853860</t>
  </si>
  <si>
    <t>1829028</t>
  </si>
  <si>
    <t>1365581</t>
  </si>
  <si>
    <t>9282666</t>
  </si>
  <si>
    <t>7994769</t>
  </si>
  <si>
    <t>3638038</t>
  </si>
  <si>
    <t>5221005</t>
  </si>
  <si>
    <t>2780765</t>
  </si>
  <si>
    <t>3720500</t>
  </si>
  <si>
    <t>89419064</t>
  </si>
  <si>
    <t>9961121</t>
  </si>
  <si>
    <t>5303411</t>
  </si>
  <si>
    <t>5850216</t>
  </si>
  <si>
    <t>4927402</t>
  </si>
  <si>
    <t>60113139</t>
  </si>
  <si>
    <t>2644526</t>
  </si>
  <si>
    <t>7226610</t>
  </si>
  <si>
    <t>9328179</t>
  </si>
  <si>
    <t>7457716</t>
  </si>
  <si>
    <t>1739364</t>
  </si>
  <si>
    <t>1677537</t>
  </si>
  <si>
    <t>55614678</t>
  </si>
  <si>
    <t>4272221</t>
  </si>
  <si>
    <t>1740380</t>
  </si>
  <si>
    <t>6005355</t>
  </si>
  <si>
    <t>2400590</t>
  </si>
  <si>
    <t>7918038</t>
  </si>
  <si>
    <t>7969038</t>
  </si>
  <si>
    <t>11425383</t>
  </si>
  <si>
    <t>2900584</t>
  </si>
  <si>
    <t>48497496</t>
  </si>
  <si>
    <t>98695684</t>
  </si>
  <si>
    <t>7712618</t>
  </si>
  <si>
    <t>8872311</t>
  </si>
  <si>
    <t>6056372</t>
  </si>
  <si>
    <t>8936656</t>
  </si>
  <si>
    <t>22966872</t>
  </si>
  <si>
    <t>3908162</t>
  </si>
  <si>
    <t>20485333</t>
  </si>
  <si>
    <t>78709747</t>
  </si>
  <si>
    <t>1859884</t>
  </si>
  <si>
    <t>2866546</t>
  </si>
  <si>
    <t>23715237</t>
  </si>
  <si>
    <t>6013508</t>
  </si>
  <si>
    <t>22416837</t>
  </si>
  <si>
    <t>9065927</t>
  </si>
  <si>
    <t>8849918</t>
  </si>
  <si>
    <t>20349502</t>
  </si>
  <si>
    <t>9894723</t>
  </si>
  <si>
    <t>9458504</t>
  </si>
  <si>
    <t>4824710</t>
  </si>
  <si>
    <t>6465122</t>
  </si>
  <si>
    <t>6940373</t>
  </si>
  <si>
    <t>29555837</t>
  </si>
  <si>
    <t>6890486</t>
  </si>
  <si>
    <t>1992079</t>
  </si>
  <si>
    <t>7599611</t>
  </si>
  <si>
    <t>1418351</t>
  </si>
  <si>
    <t>5883714</t>
  </si>
  <si>
    <t>1457083</t>
  </si>
  <si>
    <t>9948096</t>
  </si>
  <si>
    <t>2567031</t>
  </si>
  <si>
    <t>5952625</t>
  </si>
  <si>
    <t>8284495</t>
  </si>
  <si>
    <t>5354141</t>
  </si>
  <si>
    <t>5713477</t>
  </si>
  <si>
    <t>6865322</t>
  </si>
  <si>
    <t>9007177570</t>
  </si>
  <si>
    <t>49920930</t>
  </si>
  <si>
    <t>2239958</t>
  </si>
  <si>
    <t>3680149</t>
  </si>
  <si>
    <t>3654212</t>
  </si>
  <si>
    <t>3192053</t>
  </si>
  <si>
    <t>2355456</t>
  </si>
  <si>
    <t>64932677</t>
  </si>
  <si>
    <t>9419117</t>
  </si>
  <si>
    <t>2509631</t>
  </si>
  <si>
    <t>4505950</t>
  </si>
  <si>
    <t>39663331</t>
  </si>
  <si>
    <t>36929553</t>
  </si>
  <si>
    <t>74135093</t>
  </si>
  <si>
    <t>4483996</t>
  </si>
  <si>
    <t>6264844</t>
  </si>
  <si>
    <t>92127966</t>
  </si>
  <si>
    <t>5440420</t>
  </si>
  <si>
    <t>8840288</t>
  </si>
  <si>
    <t>24850212</t>
  </si>
  <si>
    <t>7857206</t>
  </si>
  <si>
    <t>6146223</t>
  </si>
  <si>
    <t>7119239917</t>
  </si>
  <si>
    <t>8622421</t>
  </si>
  <si>
    <t>9183185</t>
  </si>
  <si>
    <t>2185216</t>
  </si>
  <si>
    <t>9664191</t>
  </si>
  <si>
    <t>8743781</t>
  </si>
  <si>
    <t>97997759</t>
  </si>
  <si>
    <t>4100331</t>
  </si>
  <si>
    <t>9474267</t>
  </si>
  <si>
    <t>3200206</t>
  </si>
  <si>
    <t>72014227</t>
  </si>
  <si>
    <t>3976931</t>
  </si>
  <si>
    <t>6717763</t>
  </si>
  <si>
    <t>2117176</t>
  </si>
  <si>
    <t>67688044</t>
  </si>
  <si>
    <t>3025855</t>
  </si>
  <si>
    <t>8773356</t>
  </si>
  <si>
    <t>1211446</t>
  </si>
  <si>
    <t>3607585</t>
  </si>
  <si>
    <t>7622848</t>
  </si>
  <si>
    <t>7883595</t>
  </si>
  <si>
    <t>61812355</t>
  </si>
  <si>
    <t>6493766</t>
  </si>
  <si>
    <t>4965118</t>
  </si>
  <si>
    <t>7973476</t>
  </si>
  <si>
    <t>6642574</t>
  </si>
  <si>
    <t>2325155</t>
  </si>
  <si>
    <t>1340323</t>
  </si>
  <si>
    <t>8957203</t>
  </si>
  <si>
    <t>7894591002</t>
  </si>
  <si>
    <t>26891502</t>
  </si>
  <si>
    <t>71021004</t>
  </si>
  <si>
    <t>17314583</t>
  </si>
  <si>
    <t>3972159</t>
  </si>
  <si>
    <t>94989369</t>
  </si>
  <si>
    <t>4857453</t>
  </si>
  <si>
    <t>7980513</t>
  </si>
  <si>
    <t>6896175</t>
  </si>
  <si>
    <t>1689993</t>
  </si>
  <si>
    <t>1183006</t>
  </si>
  <si>
    <t>9446278</t>
  </si>
  <si>
    <t>2445944</t>
  </si>
  <si>
    <t>4404713</t>
  </si>
  <si>
    <t>6495153</t>
  </si>
  <si>
    <t>2684831</t>
  </si>
  <si>
    <t>8748493</t>
  </si>
  <si>
    <t>7230252</t>
  </si>
  <si>
    <t>5082463</t>
  </si>
  <si>
    <t>1830054</t>
  </si>
  <si>
    <t>8369071681</t>
  </si>
  <si>
    <t>5582631</t>
  </si>
  <si>
    <t>68043713</t>
  </si>
  <si>
    <t>89263578</t>
  </si>
  <si>
    <t>7511410</t>
  </si>
  <si>
    <t>2128803</t>
  </si>
  <si>
    <t>3135285</t>
  </si>
  <si>
    <t>5231877</t>
  </si>
  <si>
    <t>98391891</t>
  </si>
  <si>
    <t>9865524</t>
  </si>
  <si>
    <t>7988607</t>
  </si>
  <si>
    <t>4599598</t>
  </si>
  <si>
    <t>59984179</t>
  </si>
  <si>
    <t>1531672</t>
  </si>
  <si>
    <t>59723258</t>
  </si>
  <si>
    <t>6878722</t>
  </si>
  <si>
    <t>49278984</t>
  </si>
  <si>
    <t>5672312</t>
  </si>
  <si>
    <t>9716545</t>
  </si>
  <si>
    <t>18636086</t>
  </si>
  <si>
    <t>2071691</t>
  </si>
  <si>
    <t>8023179</t>
  </si>
  <si>
    <t>3533421</t>
  </si>
  <si>
    <t>1160932</t>
  </si>
  <si>
    <t>6320579</t>
  </si>
  <si>
    <t>6021417</t>
  </si>
  <si>
    <t>3638658</t>
  </si>
  <si>
    <t>7595348</t>
  </si>
  <si>
    <t>6637746981</t>
  </si>
  <si>
    <t>8501947</t>
  </si>
  <si>
    <t>85666950</t>
  </si>
  <si>
    <t>72289518</t>
  </si>
  <si>
    <t>4419123</t>
  </si>
  <si>
    <t>75645195</t>
  </si>
  <si>
    <t>4305960</t>
  </si>
  <si>
    <t>21681406</t>
  </si>
  <si>
    <t>6401011</t>
  </si>
  <si>
    <t>1879412</t>
  </si>
  <si>
    <t>6218089</t>
  </si>
  <si>
    <t>3408462348</t>
  </si>
  <si>
    <t>9535780</t>
  </si>
  <si>
    <t>4945889</t>
  </si>
  <si>
    <t>8985437</t>
  </si>
  <si>
    <t>4154521</t>
  </si>
  <si>
    <t>96977805</t>
  </si>
  <si>
    <t>5465004</t>
  </si>
  <si>
    <t>9560827</t>
  </si>
  <si>
    <t>3443287</t>
  </si>
  <si>
    <t>7551668</t>
  </si>
  <si>
    <t>3189059</t>
  </si>
  <si>
    <t>9061957</t>
  </si>
  <si>
    <t>59508384</t>
  </si>
  <si>
    <t>48529464</t>
  </si>
  <si>
    <t>4082744</t>
  </si>
  <si>
    <t>2395447</t>
  </si>
  <si>
    <t>96620804</t>
  </si>
  <si>
    <t>9489003225</t>
  </si>
  <si>
    <t>6897893</t>
  </si>
  <si>
    <t>9759222</t>
  </si>
  <si>
    <t>39793981</t>
  </si>
  <si>
    <t>3759991</t>
  </si>
  <si>
    <t>37838778</t>
  </si>
  <si>
    <t>9689833</t>
  </si>
  <si>
    <t>1177203</t>
  </si>
  <si>
    <t>6060835</t>
  </si>
  <si>
    <t>8534481</t>
  </si>
  <si>
    <t>4959594</t>
  </si>
  <si>
    <t>1047809</t>
  </si>
  <si>
    <t>2604004</t>
  </si>
  <si>
    <t>4379524</t>
  </si>
  <si>
    <t>12377650</t>
  </si>
  <si>
    <t>77869622</t>
  </si>
  <si>
    <t>3414247278</t>
  </si>
  <si>
    <t>5839324907</t>
  </si>
  <si>
    <t>4852863</t>
  </si>
  <si>
    <t>3245936</t>
  </si>
  <si>
    <t>9591892</t>
  </si>
  <si>
    <t>96404523</t>
  </si>
  <si>
    <t>1405478</t>
  </si>
  <si>
    <t>5900506</t>
  </si>
  <si>
    <t>8880275</t>
  </si>
  <si>
    <t>57101974</t>
  </si>
  <si>
    <t>2096100</t>
  </si>
  <si>
    <t>2366545</t>
  </si>
  <si>
    <t>2260131</t>
  </si>
  <si>
    <t>75818182</t>
  </si>
  <si>
    <t>3733011</t>
  </si>
  <si>
    <t>6844342</t>
  </si>
  <si>
    <t>1117708</t>
  </si>
  <si>
    <t>6055986</t>
  </si>
  <si>
    <t>4569864426</t>
  </si>
  <si>
    <t>3093964</t>
  </si>
  <si>
    <t>1890121</t>
  </si>
  <si>
    <t>9906846123</t>
  </si>
  <si>
    <t>27798660</t>
  </si>
  <si>
    <t>37077953</t>
  </si>
  <si>
    <t>70606958</t>
  </si>
  <si>
    <t>21303266</t>
  </si>
  <si>
    <t>88366261</t>
  </si>
  <si>
    <t>9506446</t>
  </si>
  <si>
    <t>6956143</t>
  </si>
  <si>
    <t>1472253</t>
  </si>
  <si>
    <t>4025325</t>
  </si>
  <si>
    <t>6220398</t>
  </si>
  <si>
    <t>6326108</t>
  </si>
  <si>
    <t>88929709</t>
  </si>
  <si>
    <t>3004967</t>
  </si>
  <si>
    <t>1721264</t>
  </si>
  <si>
    <t>92414932</t>
  </si>
  <si>
    <t>3202610</t>
  </si>
  <si>
    <t>2825289</t>
  </si>
  <si>
    <t>7915936</t>
  </si>
  <si>
    <t>3680072</t>
  </si>
  <si>
    <t>6980867</t>
  </si>
  <si>
    <t>4445684</t>
  </si>
  <si>
    <t>9864502</t>
  </si>
  <si>
    <t>5881130</t>
  </si>
  <si>
    <t>2056567</t>
  </si>
  <si>
    <t>62150310</t>
  </si>
  <si>
    <t>9340299</t>
  </si>
  <si>
    <t>3912924</t>
  </si>
  <si>
    <t>8159466</t>
  </si>
  <si>
    <t>7467198</t>
  </si>
  <si>
    <t>4703748</t>
  </si>
  <si>
    <t>1165705</t>
  </si>
  <si>
    <t>90762334</t>
  </si>
  <si>
    <t>16527855</t>
  </si>
  <si>
    <t>1055495</t>
  </si>
  <si>
    <t>9120318</t>
  </si>
  <si>
    <t>4030817</t>
  </si>
  <si>
    <t>1025756</t>
  </si>
  <si>
    <t>29880225</t>
  </si>
  <si>
    <t>4791902</t>
  </si>
  <si>
    <t>5228419</t>
  </si>
  <si>
    <t>8991671</t>
  </si>
  <si>
    <t>8045338707</t>
  </si>
  <si>
    <t>9192546</t>
  </si>
  <si>
    <t>9664752</t>
  </si>
  <si>
    <t>62653835</t>
  </si>
  <si>
    <t>6087301</t>
  </si>
  <si>
    <t>3864488</t>
  </si>
  <si>
    <t>5604405</t>
  </si>
  <si>
    <t>4774889</t>
  </si>
  <si>
    <t>4017213</t>
  </si>
  <si>
    <t>4720934</t>
  </si>
  <si>
    <t>13494237</t>
  </si>
  <si>
    <t>71807686</t>
  </si>
  <si>
    <t>7865609</t>
  </si>
  <si>
    <t>5318850</t>
  </si>
  <si>
    <t>63613334</t>
  </si>
  <si>
    <t>2256093</t>
  </si>
  <si>
    <t>7421094</t>
  </si>
  <si>
    <t>5376362</t>
  </si>
  <si>
    <t>8967842</t>
  </si>
  <si>
    <t>76644634</t>
  </si>
  <si>
    <t>3524259</t>
  </si>
  <si>
    <t>5550678</t>
  </si>
  <si>
    <t>8799570155</t>
  </si>
  <si>
    <t>9329226</t>
  </si>
  <si>
    <t>9219408</t>
  </si>
  <si>
    <t>2163209</t>
  </si>
  <si>
    <t>98021540</t>
  </si>
  <si>
    <t>2188847</t>
  </si>
  <si>
    <t>2419817</t>
  </si>
  <si>
    <t>8938444</t>
  </si>
  <si>
    <t>8512255</t>
  </si>
  <si>
    <t>7488966</t>
  </si>
  <si>
    <t>6131743</t>
  </si>
  <si>
    <t>71564278</t>
  </si>
  <si>
    <t>4529192</t>
  </si>
  <si>
    <t>2193730</t>
  </si>
  <si>
    <t>3120387</t>
  </si>
  <si>
    <t>5726531</t>
  </si>
  <si>
    <t>4659808</t>
  </si>
  <si>
    <t>55896338</t>
  </si>
  <si>
    <t>9747403</t>
  </si>
  <si>
    <t>5687447</t>
  </si>
  <si>
    <t>78940032</t>
  </si>
  <si>
    <t>1094486764</t>
  </si>
  <si>
    <t>2611045</t>
  </si>
  <si>
    <t>6047761</t>
  </si>
  <si>
    <t>8895257</t>
  </si>
  <si>
    <t>2199311</t>
  </si>
  <si>
    <t>17864361</t>
  </si>
  <si>
    <t>6943996503</t>
  </si>
  <si>
    <t>9547712</t>
  </si>
  <si>
    <t>3925701</t>
  </si>
  <si>
    <t>78009874</t>
  </si>
  <si>
    <t>8590206</t>
  </si>
  <si>
    <t>7273239</t>
  </si>
  <si>
    <t>9975967</t>
  </si>
  <si>
    <t>2134315</t>
  </si>
  <si>
    <t>6919928</t>
  </si>
  <si>
    <t>1639829</t>
  </si>
  <si>
    <t>8585321</t>
  </si>
  <si>
    <t>1661643168</t>
  </si>
  <si>
    <t>5136126</t>
  </si>
  <si>
    <t>9747700</t>
  </si>
  <si>
    <t>8387594</t>
  </si>
  <si>
    <t>65166542</t>
  </si>
  <si>
    <t>77607017</t>
  </si>
  <si>
    <t>9028434625</t>
  </si>
  <si>
    <t>7503173</t>
  </si>
  <si>
    <t>9039872</t>
  </si>
  <si>
    <t>45940361</t>
  </si>
  <si>
    <t>6242177</t>
  </si>
  <si>
    <t>60454232</t>
  </si>
  <si>
    <t>4060894</t>
  </si>
  <si>
    <t>8223406</t>
  </si>
  <si>
    <t>95805020</t>
  </si>
  <si>
    <t>2849439</t>
  </si>
  <si>
    <t>9589060</t>
  </si>
  <si>
    <t>2603125</t>
  </si>
  <si>
    <t>8770898</t>
  </si>
  <si>
    <t>3224960</t>
  </si>
  <si>
    <t>4150421</t>
  </si>
  <si>
    <t>44302763</t>
  </si>
  <si>
    <t>1922212</t>
  </si>
  <si>
    <t>9603024</t>
  </si>
  <si>
    <t>1640513</t>
  </si>
  <si>
    <t>16592072</t>
  </si>
  <si>
    <t>4895290</t>
  </si>
  <si>
    <t>8715278</t>
  </si>
  <si>
    <t>1462418</t>
  </si>
  <si>
    <t>8077806</t>
  </si>
  <si>
    <t>5759409</t>
  </si>
  <si>
    <t>6257971</t>
  </si>
  <si>
    <t>91129571</t>
  </si>
  <si>
    <t>6884037</t>
  </si>
  <si>
    <t>26766818</t>
  </si>
  <si>
    <t>9941776</t>
  </si>
  <si>
    <t>9045402</t>
  </si>
  <si>
    <t>7662302259</t>
  </si>
  <si>
    <t>2756059784</t>
  </si>
  <si>
    <t>8667012</t>
  </si>
  <si>
    <t>34964547</t>
  </si>
  <si>
    <t>9357185</t>
  </si>
  <si>
    <t>12471534</t>
  </si>
  <si>
    <t>1003402</t>
  </si>
  <si>
    <t>4509550</t>
  </si>
  <si>
    <t>5356824</t>
  </si>
  <si>
    <t>5086182</t>
  </si>
  <si>
    <t>2107985</t>
  </si>
  <si>
    <t>9388066</t>
  </si>
  <si>
    <t>4614100</t>
  </si>
  <si>
    <t>8279741</t>
  </si>
  <si>
    <t>9564752674</t>
  </si>
  <si>
    <t>1451455</t>
  </si>
  <si>
    <t>8156713</t>
  </si>
  <si>
    <t>24024164</t>
  </si>
  <si>
    <t>75122204</t>
  </si>
  <si>
    <t>33166727</t>
  </si>
  <si>
    <t>5087484</t>
  </si>
  <si>
    <t>47615054</t>
  </si>
  <si>
    <t>7775602353</t>
  </si>
  <si>
    <t>9533304954</t>
  </si>
  <si>
    <t>7564861</t>
  </si>
  <si>
    <t>37930610</t>
  </si>
  <si>
    <t>7518300</t>
  </si>
  <si>
    <t>9233918039</t>
  </si>
  <si>
    <t>5744555</t>
  </si>
  <si>
    <t>17005785</t>
  </si>
  <si>
    <t>35281950</t>
  </si>
  <si>
    <t>3236046</t>
  </si>
  <si>
    <t>20149106</t>
  </si>
  <si>
    <t>6124638</t>
  </si>
  <si>
    <t>1090396060</t>
  </si>
  <si>
    <t>9355422</t>
  </si>
  <si>
    <t>9950462</t>
  </si>
  <si>
    <t>2474506</t>
  </si>
  <si>
    <t>2462682</t>
  </si>
  <si>
    <t>8159788</t>
  </si>
  <si>
    <t>6384230</t>
  </si>
  <si>
    <t>3263854</t>
  </si>
  <si>
    <t>8489588</t>
  </si>
  <si>
    <t>57211290</t>
  </si>
  <si>
    <t>7225111</t>
  </si>
  <si>
    <t>5418543</t>
  </si>
  <si>
    <t>6439414</t>
  </si>
  <si>
    <t>61228399</t>
  </si>
  <si>
    <t>9282166</t>
  </si>
  <si>
    <t>6426246</t>
  </si>
  <si>
    <t>9791237</t>
  </si>
  <si>
    <t>1830251</t>
  </si>
  <si>
    <t>42603700</t>
  </si>
  <si>
    <t>3983714</t>
  </si>
  <si>
    <t>4520226</t>
  </si>
  <si>
    <t>3767866</t>
  </si>
  <si>
    <t>6051341</t>
  </si>
  <si>
    <t>4326245</t>
  </si>
  <si>
    <t>5356378</t>
  </si>
  <si>
    <t>1302842</t>
  </si>
  <si>
    <t>2025194</t>
  </si>
  <si>
    <t>6703754</t>
  </si>
  <si>
    <t>86965710</t>
  </si>
  <si>
    <t>9797571</t>
  </si>
  <si>
    <t>34628061</t>
  </si>
  <si>
    <t>6716140</t>
  </si>
  <si>
    <t>9709339</t>
  </si>
  <si>
    <t>1331802</t>
  </si>
  <si>
    <t>4824250</t>
  </si>
  <si>
    <t>3931914</t>
  </si>
  <si>
    <t>79698655</t>
  </si>
  <si>
    <t>5387521845</t>
  </si>
  <si>
    <t>1927908</t>
  </si>
  <si>
    <t>7975900</t>
  </si>
  <si>
    <t>1731500345</t>
  </si>
  <si>
    <t>5926011</t>
  </si>
  <si>
    <t>53370610</t>
  </si>
  <si>
    <t>8060169</t>
  </si>
  <si>
    <t>9147613</t>
  </si>
  <si>
    <t>3537655</t>
  </si>
  <si>
    <t>96302157</t>
  </si>
  <si>
    <t>1809111</t>
  </si>
  <si>
    <t>8493652</t>
  </si>
  <si>
    <t>1026326</t>
  </si>
  <si>
    <t>1475165</t>
  </si>
  <si>
    <t>9861652</t>
  </si>
  <si>
    <t>5446203</t>
  </si>
  <si>
    <t>7762020</t>
  </si>
  <si>
    <t>4045129075</t>
  </si>
  <si>
    <t>96736796</t>
  </si>
  <si>
    <t>1035023</t>
  </si>
  <si>
    <t>komorkowe</t>
  </si>
  <si>
    <t>czas</t>
  </si>
  <si>
    <t>zagraniczne</t>
  </si>
  <si>
    <t>zagr</t>
  </si>
  <si>
    <t>min abonam</t>
  </si>
  <si>
    <t>koniec abona - minuta komor rozpoczeta</t>
  </si>
  <si>
    <t>czas komor</t>
  </si>
  <si>
    <t>czas stacjo</t>
  </si>
  <si>
    <t>czas komorkowe</t>
  </si>
  <si>
    <t>stajconarne</t>
  </si>
  <si>
    <t xml:space="preserve">abonament </t>
  </si>
  <si>
    <t>koszt</t>
  </si>
  <si>
    <t>minut</t>
  </si>
  <si>
    <t>laczny czas: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</si>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</sst>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1" fillId="2" borderId="1" xfId="1" applyNumberFormat="1" applyAlignment="1">
      <alignment horizontal="center" vertical="center"/>
    </xf>
    <xf numFmtId="14" fontId="1" fillId="2" borderId="1" xfId="1" applyNumberFormat="1" applyAlignment="1">
      <alignment horizontal="center" vertical="center"/>
    </xf>
    <xf numFmtId="21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2" fontId="1" fillId="2" borderId="1" xfId="1" applyNumberFormat="1" applyAlignment="1">
      <alignment horizontal="center" vertical="center" wrapText="1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CDF592AC-505D-497D-94A3-332C49FC885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9"/>
  <sheetViews>
    <sheetView tabSelected="1" zoomScale="115" zoomScaleNormal="115" workbookViewId="0">
      <selection activeCell="J8" sqref="J8"/>
    </sheetView>
  </sheetViews>
  <sheetFormatPr defaultRowHeight="15" x14ac:dyDescent="0.25"/>
  <cols>
    <col min="1" max="1" width="12.28515625" style="2" bestFit="1" customWidth="1"/>
    <col min="2" max="2" width="11.28515625" style="2" bestFit="1" customWidth="1"/>
    <col min="3" max="3" width="11.42578125" style="2" bestFit="1" customWidth="1"/>
    <col min="4" max="4" width="11.85546875" style="2" bestFit="1" customWidth="1"/>
    <col min="5" max="5" width="9.140625" style="2" bestFit="1" customWidth="1"/>
    <col min="6" max="6" width="12" style="2" bestFit="1" customWidth="1"/>
    <col min="7" max="7" width="15.85546875" style="3" bestFit="1" customWidth="1"/>
    <col min="8" max="8" width="10.28515625" style="3" bestFit="1" customWidth="1"/>
    <col min="9" max="9" width="11.5703125" style="2" bestFit="1" customWidth="1"/>
    <col min="10" max="10" width="11.28515625" style="2" bestFit="1" customWidth="1"/>
    <col min="11" max="11" width="11.5703125" style="2" bestFit="1" customWidth="1"/>
    <col min="12" max="12" width="17.7109375" style="2" bestFit="1" customWidth="1"/>
    <col min="13" max="13" width="11.28515625" style="2" bestFit="1" customWidth="1"/>
    <col min="14" max="14" width="11.5703125" style="2" bestFit="1" customWidth="1"/>
    <col min="15" max="15" width="12.85546875" style="2" bestFit="1" customWidth="1"/>
    <col min="16" max="16" width="13.42578125" style="2" bestFit="1" customWidth="1"/>
    <col min="17" max="16384" width="9.140625" style="2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1839</v>
      </c>
      <c r="F1" s="2" t="s">
        <v>1842</v>
      </c>
      <c r="G1" s="3" t="s">
        <v>1844</v>
      </c>
      <c r="H1" s="3" t="s">
        <v>1845</v>
      </c>
      <c r="I1" s="2" t="s">
        <v>1851</v>
      </c>
      <c r="J1" s="7"/>
      <c r="M1" s="2" t="s">
        <v>1840</v>
      </c>
      <c r="N1" s="2" t="s">
        <v>1841</v>
      </c>
    </row>
    <row r="2" spans="1:14" x14ac:dyDescent="0.25">
      <c r="A2" s="1" t="s">
        <v>4</v>
      </c>
      <c r="B2" s="4">
        <v>42919</v>
      </c>
      <c r="C2" s="5">
        <v>0.33673611111111112</v>
      </c>
      <c r="D2" s="5">
        <v>0.34821759259259261</v>
      </c>
      <c r="E2" s="5">
        <f>D2-C2</f>
        <v>1.1481481481481481E-2</v>
      </c>
      <c r="F2" s="5">
        <f>IF(LEN(A1)&lt;9,E2,0)</f>
        <v>1.1481481481481481E-2</v>
      </c>
      <c r="I2" s="2" t="s">
        <v>1838</v>
      </c>
      <c r="J2" s="3">
        <f>MAX(G99:G2149)</f>
        <v>2.7412152777777807</v>
      </c>
      <c r="K2" s="2" t="s">
        <v>1849</v>
      </c>
      <c r="L2" s="2" t="s">
        <v>1839</v>
      </c>
      <c r="M2" s="2">
        <f>IF(LEN(A2)&gt;=9,IF(SECOND(E2)=0,MINUTE(E2),MINUTE(E2)+1),0)</f>
        <v>0</v>
      </c>
      <c r="N2" s="2">
        <f>SUM(M:M)</f>
        <v>967</v>
      </c>
    </row>
    <row r="3" spans="1:14" x14ac:dyDescent="0.25">
      <c r="A3" s="1" t="s">
        <v>5</v>
      </c>
      <c r="B3" s="4">
        <v>42919</v>
      </c>
      <c r="C3" s="5">
        <v>0.34037037037037038</v>
      </c>
      <c r="D3" s="5">
        <v>0.34983796296296293</v>
      </c>
      <c r="E3" s="5">
        <f>D3-C3</f>
        <v>9.4675925925925553E-3</v>
      </c>
      <c r="F3" s="5">
        <f>IF(LEN(A2)&lt;9,E3+F2,F2)</f>
        <v>2.0949074074074037E-2</v>
      </c>
      <c r="I3" s="2" t="s">
        <v>1850</v>
      </c>
      <c r="J3" s="12">
        <f>(24*2)*60+HOUR(L3)*60+MINUTE(L3)</f>
        <v>3947</v>
      </c>
      <c r="K3" s="2">
        <f>ROUNDUP(J3/100,0)*6</f>
        <v>240</v>
      </c>
      <c r="L3" s="7">
        <f>J2-2</f>
        <v>0.74121527777778073</v>
      </c>
      <c r="M3" s="2">
        <f>IF(LEN(A3)&gt;=9,IF(SECOND(E3)=0,MINUTE(E3),MINUTE(E3)+1),0)</f>
        <v>0</v>
      </c>
      <c r="N3" s="2" t="s">
        <v>1848</v>
      </c>
    </row>
    <row r="4" spans="1:14" x14ac:dyDescent="0.25">
      <c r="A4" s="1" t="s">
        <v>5</v>
      </c>
      <c r="B4" s="4">
        <v>42919</v>
      </c>
      <c r="C4" s="5">
        <v>0.3404282407407408</v>
      </c>
      <c r="D4" s="5">
        <v>0.35046296296296298</v>
      </c>
      <c r="E4" s="5">
        <f>D4-C4</f>
        <v>1.0034722222222181E-2</v>
      </c>
      <c r="F4" s="5">
        <f t="shared" ref="F4:F67" si="0">E4+F3</f>
        <v>3.0983796296296218E-2</v>
      </c>
      <c r="I4" s="2" t="s">
        <v>1839</v>
      </c>
      <c r="L4" s="7"/>
      <c r="M4" s="2">
        <f>IF(LEN(A4)&gt;=9,IF(SECOND(E4)=0,MINUTE(E4),MINUTE(E4)+1),0)</f>
        <v>0</v>
      </c>
      <c r="N4" s="2">
        <v>50</v>
      </c>
    </row>
    <row r="5" spans="1:14" x14ac:dyDescent="0.25">
      <c r="A5" s="1" t="s">
        <v>6</v>
      </c>
      <c r="B5" s="4">
        <v>42919</v>
      </c>
      <c r="C5" s="5">
        <v>0.34362268518518518</v>
      </c>
      <c r="D5" s="5">
        <v>0.3482986111111111</v>
      </c>
      <c r="E5" s="5">
        <f>D5-C5</f>
        <v>4.6759259259259167E-3</v>
      </c>
      <c r="F5" s="5">
        <f t="shared" si="0"/>
        <v>3.5659722222222134E-2</v>
      </c>
      <c r="I5" s="2" t="s">
        <v>1847</v>
      </c>
      <c r="J5" s="3">
        <f>MAX(H99:H2149)</f>
        <v>8.4487268518518484</v>
      </c>
      <c r="K5" s="6" t="s">
        <v>1849</v>
      </c>
      <c r="L5" s="2" t="s">
        <v>1839</v>
      </c>
      <c r="M5" s="2">
        <f>IF(LEN(A5)&gt;=9,IF(SECOND(E5)=0,MINUTE(E5),MINUTE(E5)+1),0)</f>
        <v>0</v>
      </c>
    </row>
    <row r="6" spans="1:14" x14ac:dyDescent="0.25">
      <c r="A6" s="1" t="s">
        <v>7</v>
      </c>
      <c r="B6" s="4">
        <v>42919</v>
      </c>
      <c r="C6" s="5">
        <v>0.34399305555555554</v>
      </c>
      <c r="D6" s="5">
        <v>0.34872685185185182</v>
      </c>
      <c r="E6" s="5">
        <f>D6-C6</f>
        <v>4.7337962962962776E-3</v>
      </c>
      <c r="F6" s="5">
        <f t="shared" si="0"/>
        <v>4.0393518518518412E-2</v>
      </c>
      <c r="I6" s="4" t="s">
        <v>1850</v>
      </c>
      <c r="J6" s="12">
        <f>(24*8)*60+HOUR(L6)*60+MINUTE(L6)</f>
        <v>12166</v>
      </c>
      <c r="K6" s="6">
        <f>ROUNDUP(J6/100,0)*5</f>
        <v>610</v>
      </c>
      <c r="L6" s="7">
        <f>J5-8</f>
        <v>0.44872685185184835</v>
      </c>
      <c r="M6" s="2">
        <f>IF(LEN(A6)&gt;=9,IF(SECOND(E6)=0,MINUTE(E6),MINUTE(E6)+1),0)</f>
        <v>0</v>
      </c>
    </row>
    <row r="7" spans="1:14" x14ac:dyDescent="0.25">
      <c r="A7" s="1" t="s">
        <v>8</v>
      </c>
      <c r="B7" s="4">
        <v>42919</v>
      </c>
      <c r="C7" s="5">
        <v>0.3460185185185185</v>
      </c>
      <c r="D7" s="5">
        <v>0.34969907407407402</v>
      </c>
      <c r="E7" s="5">
        <f>D7-C7</f>
        <v>3.6805555555555203E-3</v>
      </c>
      <c r="F7" s="5">
        <f t="shared" si="0"/>
        <v>4.4074074074073932E-2</v>
      </c>
      <c r="I7" s="4" t="s">
        <v>1839</v>
      </c>
      <c r="J7" s="6"/>
      <c r="K7" s="6"/>
      <c r="M7" s="2">
        <f>IF(LEN(A7)&gt;=9,IF(SECOND(E7)=0,MINUTE(E7),MINUTE(E7)+1),0)</f>
        <v>0</v>
      </c>
    </row>
    <row r="8" spans="1:14" x14ac:dyDescent="0.25">
      <c r="A8" s="1" t="s">
        <v>9</v>
      </c>
      <c r="B8" s="4">
        <v>42919</v>
      </c>
      <c r="C8" s="5">
        <v>0.34880787037037037</v>
      </c>
      <c r="D8" s="5">
        <v>0.35023148148148148</v>
      </c>
      <c r="E8" s="5">
        <f>D8-C8</f>
        <v>1.4236111111111116E-3</v>
      </c>
      <c r="F8" s="5">
        <f t="shared" si="0"/>
        <v>4.5497685185185044E-2</v>
      </c>
      <c r="I8" s="4" t="s">
        <v>1852</v>
      </c>
      <c r="J8" s="6">
        <f>N4+K3+K6+N2</f>
        <v>1867</v>
      </c>
      <c r="K8" s="6"/>
      <c r="M8" s="2">
        <f>IF(LEN(A8)&gt;=9,IF(SECOND(E8)=0,MINUTE(E8),MINUTE(E8)+1),0)</f>
        <v>0</v>
      </c>
    </row>
    <row r="9" spans="1:14" x14ac:dyDescent="0.25">
      <c r="A9" s="1" t="s">
        <v>10</v>
      </c>
      <c r="B9" s="4">
        <v>42919</v>
      </c>
      <c r="C9" s="5">
        <v>0.35322916666666665</v>
      </c>
      <c r="D9" s="5">
        <v>0.35968749999999999</v>
      </c>
      <c r="E9" s="5">
        <f>D9-C9</f>
        <v>6.4583333333333437E-3</v>
      </c>
      <c r="F9" s="5">
        <f t="shared" si="0"/>
        <v>5.1956018518518388E-2</v>
      </c>
      <c r="I9" s="4"/>
      <c r="J9" s="6"/>
      <c r="K9" s="6"/>
      <c r="M9" s="2">
        <f>IF(LEN(A9)&gt;=9,IF(SECOND(E9)=0,MINUTE(E9),MINUTE(E9)+1),0)</f>
        <v>0</v>
      </c>
    </row>
    <row r="10" spans="1:14" x14ac:dyDescent="0.25">
      <c r="A10" s="1" t="s">
        <v>5</v>
      </c>
      <c r="B10" s="4">
        <v>42919</v>
      </c>
      <c r="C10" s="5">
        <v>0.35723379629629631</v>
      </c>
      <c r="D10" s="5">
        <v>0.36699074074074073</v>
      </c>
      <c r="E10" s="5">
        <f>D10-C10</f>
        <v>9.7569444444444153E-3</v>
      </c>
      <c r="F10" s="5">
        <f t="shared" si="0"/>
        <v>6.1712962962962803E-2</v>
      </c>
      <c r="I10" s="4"/>
      <c r="J10" s="6"/>
      <c r="K10" s="6"/>
      <c r="M10" s="2">
        <f>IF(LEN(A10)&gt;=9,IF(SECOND(E10)=0,MINUTE(E10),MINUTE(E10)+1),0)</f>
        <v>0</v>
      </c>
    </row>
    <row r="11" spans="1:14" x14ac:dyDescent="0.25">
      <c r="A11" s="1" t="s">
        <v>11</v>
      </c>
      <c r="B11" s="4">
        <v>42919</v>
      </c>
      <c r="C11" s="5">
        <v>0.36178240740740741</v>
      </c>
      <c r="D11" s="5">
        <v>0.37260416666666668</v>
      </c>
      <c r="E11" s="5">
        <f>D11-C11</f>
        <v>1.0821759259259267E-2</v>
      </c>
      <c r="F11" s="5">
        <f t="shared" si="0"/>
        <v>7.253472222222207E-2</v>
      </c>
      <c r="I11" s="4"/>
      <c r="J11" s="6"/>
      <c r="K11" s="6"/>
      <c r="M11" s="2">
        <f>IF(LEN(A11)&gt;=9,IF(SECOND(E11)=0,MINUTE(E11),MINUTE(E11)+1),0)</f>
        <v>0</v>
      </c>
    </row>
    <row r="12" spans="1:14" x14ac:dyDescent="0.25">
      <c r="A12" s="1" t="s">
        <v>12</v>
      </c>
      <c r="B12" s="4">
        <v>42919</v>
      </c>
      <c r="C12" s="5">
        <v>0.36702546296296296</v>
      </c>
      <c r="D12" s="5">
        <v>0.37568287037037035</v>
      </c>
      <c r="E12" s="5">
        <f>D12-C12</f>
        <v>8.6574074074073915E-3</v>
      </c>
      <c r="F12" s="5">
        <f t="shared" si="0"/>
        <v>8.1192129629629461E-2</v>
      </c>
      <c r="I12" s="4"/>
      <c r="J12" s="6"/>
      <c r="K12" s="6"/>
      <c r="M12" s="2">
        <f>IF(LEN(A12)&gt;=9,IF(SECOND(E12)=0,MINUTE(E12),MINUTE(E12)+1),0)</f>
        <v>0</v>
      </c>
    </row>
    <row r="13" spans="1:14" x14ac:dyDescent="0.25">
      <c r="A13" s="1" t="s">
        <v>13</v>
      </c>
      <c r="B13" s="4">
        <v>42919</v>
      </c>
      <c r="C13" s="5">
        <v>0.36861111111111106</v>
      </c>
      <c r="D13" s="5">
        <v>0.37554398148148144</v>
      </c>
      <c r="E13" s="5">
        <f>D13-C13</f>
        <v>6.9328703703703809E-3</v>
      </c>
      <c r="F13" s="5">
        <f t="shared" si="0"/>
        <v>8.8124999999999842E-2</v>
      </c>
      <c r="I13" s="4"/>
      <c r="J13" s="6"/>
      <c r="K13" s="6"/>
      <c r="M13" s="2">
        <f>IF(LEN(A13)&gt;=9,IF(SECOND(E13)=0,MINUTE(E13),MINUTE(E13)+1),0)</f>
        <v>0</v>
      </c>
    </row>
    <row r="14" spans="1:14" x14ac:dyDescent="0.25">
      <c r="A14" s="1" t="s">
        <v>14</v>
      </c>
      <c r="B14" s="4">
        <v>42919</v>
      </c>
      <c r="C14" s="5">
        <v>0.37017361111111113</v>
      </c>
      <c r="D14" s="5">
        <v>0.37328703703703708</v>
      </c>
      <c r="E14" s="5">
        <f>D14-C14</f>
        <v>3.11342592592595E-3</v>
      </c>
      <c r="F14" s="5">
        <f t="shared" si="0"/>
        <v>9.1238425925925792E-2</v>
      </c>
      <c r="I14" s="4"/>
      <c r="J14" s="6"/>
      <c r="K14" s="6"/>
      <c r="M14" s="2">
        <f>IF(LEN(A14)&gt;=9,IF(SECOND(E14)=0,MINUTE(E14),MINUTE(E14)+1),0)</f>
        <v>0</v>
      </c>
    </row>
    <row r="15" spans="1:14" x14ac:dyDescent="0.25">
      <c r="A15" s="1" t="s">
        <v>9</v>
      </c>
      <c r="B15" s="4">
        <v>42919</v>
      </c>
      <c r="C15" s="5">
        <v>0.37516203703703704</v>
      </c>
      <c r="D15" s="5">
        <v>0.38424768518518521</v>
      </c>
      <c r="E15" s="5">
        <f>D15-C15</f>
        <v>9.0856481481481621E-3</v>
      </c>
      <c r="F15" s="5">
        <f t="shared" si="0"/>
        <v>0.10032407407407395</v>
      </c>
      <c r="I15" s="4"/>
      <c r="J15" s="6"/>
      <c r="K15" s="6"/>
      <c r="M15" s="2">
        <f>IF(LEN(A15)&gt;=9,IF(SECOND(E15)=0,MINUTE(E15),MINUTE(E15)+1),0)</f>
        <v>0</v>
      </c>
    </row>
    <row r="16" spans="1:14" x14ac:dyDescent="0.25">
      <c r="A16" s="1" t="s">
        <v>15</v>
      </c>
      <c r="B16" s="4">
        <v>42919</v>
      </c>
      <c r="C16" s="5">
        <v>0.37719907407407405</v>
      </c>
      <c r="D16" s="5">
        <v>0.38513888888888892</v>
      </c>
      <c r="E16" s="5">
        <f>D16-C16</f>
        <v>7.9398148148148717E-3</v>
      </c>
      <c r="F16" s="5">
        <f t="shared" si="0"/>
        <v>0.10826388888888883</v>
      </c>
      <c r="I16" s="4"/>
      <c r="J16" s="6"/>
      <c r="K16" s="6"/>
      <c r="M16" s="2">
        <f>IF(LEN(A16)&gt;=9,IF(SECOND(E16)=0,MINUTE(E16),MINUTE(E16)+1),0)</f>
        <v>0</v>
      </c>
    </row>
    <row r="17" spans="1:13" x14ac:dyDescent="0.25">
      <c r="A17" s="1" t="s">
        <v>13</v>
      </c>
      <c r="B17" s="4">
        <v>42919</v>
      </c>
      <c r="C17" s="5">
        <v>0.37987268518518519</v>
      </c>
      <c r="D17" s="5">
        <v>0.38802083333333331</v>
      </c>
      <c r="E17" s="5">
        <f>D17-C17</f>
        <v>8.1481481481481266E-3</v>
      </c>
      <c r="F17" s="5">
        <f t="shared" si="0"/>
        <v>0.11641203703703695</v>
      </c>
      <c r="I17" s="4"/>
      <c r="J17" s="6"/>
      <c r="K17" s="6"/>
      <c r="M17" s="2">
        <f>IF(LEN(A17)&gt;=9,IF(SECOND(E17)=0,MINUTE(E17),MINUTE(E17)+1),0)</f>
        <v>0</v>
      </c>
    </row>
    <row r="18" spans="1:13" x14ac:dyDescent="0.25">
      <c r="A18" s="1" t="s">
        <v>12</v>
      </c>
      <c r="B18" s="4">
        <v>42919</v>
      </c>
      <c r="C18" s="5">
        <v>0.38123842592592588</v>
      </c>
      <c r="D18" s="5">
        <v>0.38390046296296299</v>
      </c>
      <c r="E18" s="5">
        <f>D18-C18</f>
        <v>2.6620370370371016E-3</v>
      </c>
      <c r="F18" s="5">
        <f t="shared" si="0"/>
        <v>0.11907407407407405</v>
      </c>
      <c r="I18" s="4"/>
      <c r="J18" s="6"/>
      <c r="K18" s="6"/>
      <c r="M18" s="2">
        <f>IF(LEN(A18)&gt;=9,IF(SECOND(E18)=0,MINUTE(E18),MINUTE(E18)+1),0)</f>
        <v>0</v>
      </c>
    </row>
    <row r="19" spans="1:13" x14ac:dyDescent="0.25">
      <c r="A19" s="1" t="s">
        <v>16</v>
      </c>
      <c r="B19" s="4">
        <v>42919</v>
      </c>
      <c r="C19" s="5">
        <v>0.38701388888888894</v>
      </c>
      <c r="D19" s="5">
        <v>0.3943402777777778</v>
      </c>
      <c r="E19" s="5">
        <f>D19-C19</f>
        <v>7.3263888888888684E-3</v>
      </c>
      <c r="F19" s="5">
        <f t="shared" si="0"/>
        <v>0.12640046296296292</v>
      </c>
      <c r="I19" s="4"/>
      <c r="J19" s="6"/>
      <c r="K19" s="6"/>
      <c r="M19" s="2">
        <f>IF(LEN(A19)&gt;=9,IF(SECOND(E19)=0,MINUTE(E19),MINUTE(E19)+1),0)</f>
        <v>0</v>
      </c>
    </row>
    <row r="20" spans="1:13" x14ac:dyDescent="0.25">
      <c r="A20" s="1" t="s">
        <v>17</v>
      </c>
      <c r="B20" s="4">
        <v>42919</v>
      </c>
      <c r="C20" s="5">
        <v>0.39181712962962961</v>
      </c>
      <c r="D20" s="5">
        <v>0.40334490740740742</v>
      </c>
      <c r="E20" s="5">
        <f>D20-C20</f>
        <v>1.1527777777777803E-2</v>
      </c>
      <c r="F20" s="5">
        <f t="shared" si="0"/>
        <v>0.13792824074074073</v>
      </c>
      <c r="I20" s="4"/>
      <c r="J20" s="6"/>
      <c r="K20" s="6"/>
      <c r="M20" s="2">
        <f>IF(LEN(A20)&gt;=9,IF(SECOND(E20)=0,MINUTE(E20),MINUTE(E20)+1),0)</f>
        <v>0</v>
      </c>
    </row>
    <row r="21" spans="1:13" x14ac:dyDescent="0.25">
      <c r="A21" s="1" t="s">
        <v>18</v>
      </c>
      <c r="B21" s="4">
        <v>42919</v>
      </c>
      <c r="C21" s="5">
        <v>0.39571759259259259</v>
      </c>
      <c r="D21" s="5">
        <v>0.39844907407407404</v>
      </c>
      <c r="E21" s="5">
        <f>D21-C21</f>
        <v>2.7314814814814459E-3</v>
      </c>
      <c r="F21" s="5">
        <f t="shared" si="0"/>
        <v>0.14065972222222217</v>
      </c>
      <c r="I21" s="4"/>
      <c r="J21" s="6"/>
      <c r="K21" s="6"/>
      <c r="M21" s="2">
        <f>IF(LEN(A21)&gt;=9,IF(SECOND(E21)=0,MINUTE(E21),MINUTE(E21)+1),0)</f>
        <v>0</v>
      </c>
    </row>
    <row r="22" spans="1:13" x14ac:dyDescent="0.25">
      <c r="A22" s="1" t="s">
        <v>19</v>
      </c>
      <c r="B22" s="4">
        <v>42919</v>
      </c>
      <c r="C22" s="5">
        <v>0.39876157407407403</v>
      </c>
      <c r="D22" s="5">
        <v>0.40207175925925925</v>
      </c>
      <c r="E22" s="5">
        <f>D22-C22</f>
        <v>3.3101851851852215E-3</v>
      </c>
      <c r="F22" s="5">
        <f t="shared" si="0"/>
        <v>0.14396990740740739</v>
      </c>
      <c r="I22" s="4"/>
      <c r="J22" s="6"/>
      <c r="K22" s="6"/>
      <c r="M22" s="2">
        <f>IF(LEN(A22)&gt;=9,IF(SECOND(E22)=0,MINUTE(E22),MINUTE(E22)+1),0)</f>
        <v>0</v>
      </c>
    </row>
    <row r="23" spans="1:13" x14ac:dyDescent="0.25">
      <c r="A23" s="1" t="s">
        <v>20</v>
      </c>
      <c r="B23" s="4">
        <v>42919</v>
      </c>
      <c r="C23" s="5">
        <v>0.40035879629629628</v>
      </c>
      <c r="D23" s="5">
        <v>0.41166666666666668</v>
      </c>
      <c r="E23" s="5">
        <f>D23-C23</f>
        <v>1.1307870370370399E-2</v>
      </c>
      <c r="F23" s="5">
        <f t="shared" si="0"/>
        <v>0.15527777777777779</v>
      </c>
      <c r="I23" s="4"/>
      <c r="J23" s="6"/>
      <c r="K23" s="6"/>
      <c r="M23" s="2">
        <f>IF(LEN(A23)&gt;=9,IF(SECOND(E23)=0,MINUTE(E23),MINUTE(E23)+1),0)</f>
        <v>17</v>
      </c>
    </row>
    <row r="24" spans="1:13" x14ac:dyDescent="0.25">
      <c r="A24" s="1" t="s">
        <v>21</v>
      </c>
      <c r="B24" s="4">
        <v>42919</v>
      </c>
      <c r="C24" s="5">
        <v>0.4052546296296296</v>
      </c>
      <c r="D24" s="5">
        <v>0.41048611111111111</v>
      </c>
      <c r="E24" s="5">
        <f>D24-C24</f>
        <v>5.2314814814815036E-3</v>
      </c>
      <c r="F24" s="5">
        <f t="shared" si="0"/>
        <v>0.1605092592592593</v>
      </c>
      <c r="I24" s="4"/>
      <c r="J24" s="6"/>
      <c r="K24" s="6"/>
      <c r="M24" s="2">
        <f>IF(LEN(A24)&gt;=9,IF(SECOND(E24)=0,MINUTE(E24),MINUTE(E24)+1),0)</f>
        <v>0</v>
      </c>
    </row>
    <row r="25" spans="1:13" x14ac:dyDescent="0.25">
      <c r="A25" s="1" t="s">
        <v>22</v>
      </c>
      <c r="B25" s="4">
        <v>42919</v>
      </c>
      <c r="C25" s="5">
        <v>0.40980324074074076</v>
      </c>
      <c r="D25" s="5">
        <v>0.41035879629629629</v>
      </c>
      <c r="E25" s="5">
        <f>D25-C25</f>
        <v>5.5555555555553138E-4</v>
      </c>
      <c r="F25" s="5">
        <f t="shared" si="0"/>
        <v>0.16106481481481483</v>
      </c>
      <c r="I25" s="4"/>
      <c r="J25" s="6"/>
      <c r="K25" s="6"/>
      <c r="M25" s="2">
        <f>IF(LEN(A25)&gt;=9,IF(SECOND(E25)=0,MINUTE(E25),MINUTE(E25)+1),0)</f>
        <v>0</v>
      </c>
    </row>
    <row r="26" spans="1:13" x14ac:dyDescent="0.25">
      <c r="A26" s="1" t="s">
        <v>23</v>
      </c>
      <c r="B26" s="4">
        <v>42919</v>
      </c>
      <c r="C26" s="5">
        <v>0.41506944444444444</v>
      </c>
      <c r="D26" s="5">
        <v>0.42621527777777773</v>
      </c>
      <c r="E26" s="5">
        <f>D26-C26</f>
        <v>1.1145833333333299E-2</v>
      </c>
      <c r="F26" s="5">
        <f t="shared" si="0"/>
        <v>0.17221064814814813</v>
      </c>
      <c r="M26" s="2">
        <f>IF(LEN(A26)&gt;=9,IF(SECOND(E26)=0,MINUTE(E26),MINUTE(E26)+1),0)</f>
        <v>0</v>
      </c>
    </row>
    <row r="27" spans="1:13" x14ac:dyDescent="0.25">
      <c r="A27" s="1" t="s">
        <v>24</v>
      </c>
      <c r="B27" s="4">
        <v>42919</v>
      </c>
      <c r="C27" s="5">
        <v>0.41612268518518519</v>
      </c>
      <c r="D27" s="5">
        <v>0.41756944444444444</v>
      </c>
      <c r="E27" s="5">
        <f>D27-C27</f>
        <v>1.4467592592592449E-3</v>
      </c>
      <c r="F27" s="5">
        <f t="shared" si="0"/>
        <v>0.17365740740740737</v>
      </c>
      <c r="M27" s="2">
        <f>IF(LEN(A27)&gt;=9,IF(SECOND(E27)=0,MINUTE(E27),MINUTE(E27)+1),0)</f>
        <v>0</v>
      </c>
    </row>
    <row r="28" spans="1:13" x14ac:dyDescent="0.25">
      <c r="A28" s="1" t="s">
        <v>25</v>
      </c>
      <c r="B28" s="4">
        <v>42919</v>
      </c>
      <c r="C28" s="5">
        <v>0.4176273148148148</v>
      </c>
      <c r="D28" s="5">
        <v>0.42375000000000002</v>
      </c>
      <c r="E28" s="5">
        <f>D28-C28</f>
        <v>6.1226851851852171E-3</v>
      </c>
      <c r="F28" s="5">
        <f t="shared" si="0"/>
        <v>0.17978009259259259</v>
      </c>
      <c r="M28" s="2">
        <f>IF(LEN(A28)&gt;=9,IF(SECOND(E28)=0,MINUTE(E28),MINUTE(E28)+1),0)</f>
        <v>0</v>
      </c>
    </row>
    <row r="29" spans="1:13" x14ac:dyDescent="0.25">
      <c r="A29" s="1" t="s">
        <v>26</v>
      </c>
      <c r="B29" s="4">
        <v>42919</v>
      </c>
      <c r="C29" s="5">
        <v>0.42078703703703701</v>
      </c>
      <c r="D29" s="5">
        <v>0.43216435185185187</v>
      </c>
      <c r="E29" s="5">
        <f>D29-C29</f>
        <v>1.1377314814814854E-2</v>
      </c>
      <c r="F29" s="5">
        <f t="shared" si="0"/>
        <v>0.19115740740740744</v>
      </c>
      <c r="M29" s="2">
        <f>IF(LEN(A29)&gt;=9,IF(SECOND(E29)=0,MINUTE(E29),MINUTE(E29)+1),0)</f>
        <v>0</v>
      </c>
    </row>
    <row r="30" spans="1:13" x14ac:dyDescent="0.25">
      <c r="A30" s="1" t="s">
        <v>27</v>
      </c>
      <c r="B30" s="4">
        <v>42919</v>
      </c>
      <c r="C30" s="5">
        <v>0.42447916666666669</v>
      </c>
      <c r="D30" s="5">
        <v>0.42660879629629633</v>
      </c>
      <c r="E30" s="5">
        <f>D30-C30</f>
        <v>2.129629629629648E-3</v>
      </c>
      <c r="F30" s="5">
        <f t="shared" si="0"/>
        <v>0.19328703703703709</v>
      </c>
      <c r="M30" s="2">
        <f>IF(LEN(A30)&gt;=9,IF(SECOND(E30)=0,MINUTE(E30),MINUTE(E30)+1),0)</f>
        <v>0</v>
      </c>
    </row>
    <row r="31" spans="1:13" x14ac:dyDescent="0.25">
      <c r="A31" s="1" t="s">
        <v>28</v>
      </c>
      <c r="B31" s="4">
        <v>42919</v>
      </c>
      <c r="C31" s="5">
        <v>0.4281712962962963</v>
      </c>
      <c r="D31" s="5">
        <v>0.43692129629629628</v>
      </c>
      <c r="E31" s="5">
        <f>D31-C31</f>
        <v>8.74999999999998E-3</v>
      </c>
      <c r="F31" s="5">
        <f t="shared" si="0"/>
        <v>0.20203703703703707</v>
      </c>
      <c r="M31" s="2">
        <f>IF(LEN(A31)&gt;=9,IF(SECOND(E31)=0,MINUTE(E31),MINUTE(E31)+1),0)</f>
        <v>0</v>
      </c>
    </row>
    <row r="32" spans="1:13" x14ac:dyDescent="0.25">
      <c r="A32" s="1" t="s">
        <v>29</v>
      </c>
      <c r="B32" s="4">
        <v>42919</v>
      </c>
      <c r="C32" s="5">
        <v>0.4303819444444445</v>
      </c>
      <c r="D32" s="5">
        <v>0.43494212962962964</v>
      </c>
      <c r="E32" s="5">
        <f>D32-C32</f>
        <v>4.5601851851851394E-3</v>
      </c>
      <c r="F32" s="5">
        <f t="shared" si="0"/>
        <v>0.20659722222222221</v>
      </c>
      <c r="M32" s="2">
        <f>IF(LEN(A32)&gt;=9,IF(SECOND(E32)=0,MINUTE(E32),MINUTE(E32)+1),0)</f>
        <v>0</v>
      </c>
    </row>
    <row r="33" spans="1:13" x14ac:dyDescent="0.25">
      <c r="A33" s="1" t="s">
        <v>30</v>
      </c>
      <c r="B33" s="4">
        <v>42919</v>
      </c>
      <c r="C33" s="5">
        <v>0.4309837962962963</v>
      </c>
      <c r="D33" s="5">
        <v>0.43748842592592596</v>
      </c>
      <c r="E33" s="5">
        <f>D33-C33</f>
        <v>6.5046296296296657E-3</v>
      </c>
      <c r="F33" s="5">
        <f t="shared" si="0"/>
        <v>0.21310185185185188</v>
      </c>
      <c r="M33" s="2">
        <f>IF(LEN(A33)&gt;=9,IF(SECOND(E33)=0,MINUTE(E33),MINUTE(E33)+1),0)</f>
        <v>0</v>
      </c>
    </row>
    <row r="34" spans="1:13" x14ac:dyDescent="0.25">
      <c r="A34" s="1" t="s">
        <v>31</v>
      </c>
      <c r="B34" s="4">
        <v>42919</v>
      </c>
      <c r="C34" s="5">
        <v>0.43593750000000003</v>
      </c>
      <c r="D34" s="5">
        <v>0.44417824074074069</v>
      </c>
      <c r="E34" s="5">
        <f>D34-C34</f>
        <v>8.2407407407406597E-3</v>
      </c>
      <c r="F34" s="5">
        <f t="shared" si="0"/>
        <v>0.22134259259259254</v>
      </c>
      <c r="M34" s="2">
        <f>IF(LEN(A34)&gt;=9,IF(SECOND(E34)=0,MINUTE(E34),MINUTE(E34)+1),0)</f>
        <v>0</v>
      </c>
    </row>
    <row r="35" spans="1:13" x14ac:dyDescent="0.25">
      <c r="A35" s="1" t="s">
        <v>31</v>
      </c>
      <c r="B35" s="4">
        <v>42919</v>
      </c>
      <c r="C35" s="5">
        <v>0.43824074074074071</v>
      </c>
      <c r="D35" s="5">
        <v>0.43913194444444442</v>
      </c>
      <c r="E35" s="5">
        <f>D35-C35</f>
        <v>8.9120370370371349E-4</v>
      </c>
      <c r="F35" s="5">
        <f t="shared" si="0"/>
        <v>0.22223379629629625</v>
      </c>
      <c r="M35" s="2">
        <f>IF(LEN(A35)&gt;=9,IF(SECOND(E35)=0,MINUTE(E35),MINUTE(E35)+1),0)</f>
        <v>0</v>
      </c>
    </row>
    <row r="36" spans="1:13" x14ac:dyDescent="0.25">
      <c r="A36" s="1" t="s">
        <v>32</v>
      </c>
      <c r="B36" s="4">
        <v>42919</v>
      </c>
      <c r="C36" s="5">
        <v>0.44313657407407409</v>
      </c>
      <c r="D36" s="5">
        <v>0.45300925925925922</v>
      </c>
      <c r="E36" s="5">
        <f>D36-C36</f>
        <v>9.8726851851851372E-3</v>
      </c>
      <c r="F36" s="5">
        <f t="shared" si="0"/>
        <v>0.23210648148148139</v>
      </c>
      <c r="M36" s="2">
        <f>IF(LEN(A36)&gt;=9,IF(SECOND(E36)=0,MINUTE(E36),MINUTE(E36)+1),0)</f>
        <v>0</v>
      </c>
    </row>
    <row r="37" spans="1:13" x14ac:dyDescent="0.25">
      <c r="A37" s="1" t="s">
        <v>33</v>
      </c>
      <c r="B37" s="4">
        <v>42919</v>
      </c>
      <c r="C37" s="5">
        <v>0.44778935185185187</v>
      </c>
      <c r="D37" s="5">
        <v>0.44998842592592592</v>
      </c>
      <c r="E37" s="5">
        <f>D37-C37</f>
        <v>2.1990740740740478E-3</v>
      </c>
      <c r="F37" s="5">
        <f t="shared" si="0"/>
        <v>0.23430555555555543</v>
      </c>
      <c r="M37" s="2">
        <f>IF(LEN(A37)&gt;=9,IF(SECOND(E37)=0,MINUTE(E37),MINUTE(E37)+1),0)</f>
        <v>0</v>
      </c>
    </row>
    <row r="38" spans="1:13" x14ac:dyDescent="0.25">
      <c r="A38" s="1" t="s">
        <v>34</v>
      </c>
      <c r="B38" s="4">
        <v>42919</v>
      </c>
      <c r="C38" s="5">
        <v>0.44945601851851852</v>
      </c>
      <c r="D38" s="5">
        <v>0.46011574074074074</v>
      </c>
      <c r="E38" s="5">
        <f>D38-C38</f>
        <v>1.0659722222222223E-2</v>
      </c>
      <c r="F38" s="5">
        <f t="shared" si="0"/>
        <v>0.24496527777777766</v>
      </c>
      <c r="M38" s="2">
        <f>IF(LEN(A38)&gt;=9,IF(SECOND(E38)=0,MINUTE(E38),MINUTE(E38)+1),0)</f>
        <v>0</v>
      </c>
    </row>
    <row r="39" spans="1:13" x14ac:dyDescent="0.25">
      <c r="A39" s="1" t="s">
        <v>5</v>
      </c>
      <c r="B39" s="4">
        <v>42919</v>
      </c>
      <c r="C39" s="5">
        <v>0.45270833333333332</v>
      </c>
      <c r="D39" s="5">
        <v>0.45620370370370367</v>
      </c>
      <c r="E39" s="5">
        <f>D39-C39</f>
        <v>3.4953703703703431E-3</v>
      </c>
      <c r="F39" s="5">
        <f t="shared" si="0"/>
        <v>0.248460648148148</v>
      </c>
      <c r="M39" s="2">
        <f>IF(LEN(A39)&gt;=9,IF(SECOND(E39)=0,MINUTE(E39),MINUTE(E39)+1),0)</f>
        <v>0</v>
      </c>
    </row>
    <row r="40" spans="1:13" x14ac:dyDescent="0.25">
      <c r="A40" s="1" t="s">
        <v>35</v>
      </c>
      <c r="B40" s="4">
        <v>42919</v>
      </c>
      <c r="C40" s="5">
        <v>0.45494212962962965</v>
      </c>
      <c r="D40" s="5">
        <v>0.45567129629629632</v>
      </c>
      <c r="E40" s="5">
        <f>D40-C40</f>
        <v>7.2916666666666963E-4</v>
      </c>
      <c r="F40" s="5">
        <f t="shared" si="0"/>
        <v>0.24918981481481467</v>
      </c>
      <c r="M40" s="2">
        <f>IF(LEN(A40)&gt;=9,IF(SECOND(E40)=0,MINUTE(E40),MINUTE(E40)+1),0)</f>
        <v>0</v>
      </c>
    </row>
    <row r="41" spans="1:13" x14ac:dyDescent="0.25">
      <c r="A41" s="1" t="s">
        <v>36</v>
      </c>
      <c r="B41" s="4">
        <v>42919</v>
      </c>
      <c r="C41" s="5">
        <v>0.456087962962963</v>
      </c>
      <c r="D41" s="5">
        <v>0.46314814814814814</v>
      </c>
      <c r="E41" s="5">
        <f>D41-C41</f>
        <v>7.0601851851851416E-3</v>
      </c>
      <c r="F41" s="5">
        <f t="shared" si="0"/>
        <v>0.25624999999999981</v>
      </c>
      <c r="M41" s="2">
        <f>IF(LEN(A41)&gt;=9,IF(SECOND(E41)=0,MINUTE(E41),MINUTE(E41)+1),0)</f>
        <v>0</v>
      </c>
    </row>
    <row r="42" spans="1:13" x14ac:dyDescent="0.25">
      <c r="A42" s="1" t="s">
        <v>21</v>
      </c>
      <c r="B42" s="4">
        <v>42919</v>
      </c>
      <c r="C42" s="5">
        <v>0.46151620370370372</v>
      </c>
      <c r="D42" s="5">
        <v>0.46546296296296297</v>
      </c>
      <c r="E42" s="5">
        <f>D42-C42</f>
        <v>3.9467592592592471E-3</v>
      </c>
      <c r="F42" s="5">
        <f t="shared" si="0"/>
        <v>0.26019675925925906</v>
      </c>
      <c r="M42" s="2">
        <f>IF(LEN(A42)&gt;=9,IF(SECOND(E42)=0,MINUTE(E42),MINUTE(E42)+1),0)</f>
        <v>0</v>
      </c>
    </row>
    <row r="43" spans="1:13" x14ac:dyDescent="0.25">
      <c r="A43" s="1" t="s">
        <v>37</v>
      </c>
      <c r="B43" s="4">
        <v>42919</v>
      </c>
      <c r="C43" s="5">
        <v>0.46155092592592589</v>
      </c>
      <c r="D43" s="5">
        <v>0.46766203703703701</v>
      </c>
      <c r="E43" s="5">
        <f>D43-C43</f>
        <v>6.1111111111111227E-3</v>
      </c>
      <c r="F43" s="5">
        <f t="shared" si="0"/>
        <v>0.26630787037037018</v>
      </c>
      <c r="M43" s="2">
        <f>IF(LEN(A43)&gt;=9,IF(SECOND(E43)=0,MINUTE(E43),MINUTE(E43)+1),0)</f>
        <v>0</v>
      </c>
    </row>
    <row r="44" spans="1:13" x14ac:dyDescent="0.25">
      <c r="A44" s="1" t="s">
        <v>38</v>
      </c>
      <c r="B44" s="4">
        <v>42919</v>
      </c>
      <c r="C44" s="5">
        <v>0.46224537037037039</v>
      </c>
      <c r="D44" s="5">
        <v>0.463900462962963</v>
      </c>
      <c r="E44" s="5">
        <f>D44-C44</f>
        <v>1.6550925925926108E-3</v>
      </c>
      <c r="F44" s="5">
        <f t="shared" si="0"/>
        <v>0.26796296296296279</v>
      </c>
      <c r="M44" s="2">
        <f>IF(LEN(A44)&gt;=9,IF(SECOND(E44)=0,MINUTE(E44),MINUTE(E44)+1),0)</f>
        <v>0</v>
      </c>
    </row>
    <row r="45" spans="1:13" x14ac:dyDescent="0.25">
      <c r="A45" s="1" t="s">
        <v>39</v>
      </c>
      <c r="B45" s="4">
        <v>42919</v>
      </c>
      <c r="C45" s="5">
        <v>0.46766203703703701</v>
      </c>
      <c r="D45" s="5">
        <v>0.4767939814814815</v>
      </c>
      <c r="E45" s="5">
        <f>D45-C45</f>
        <v>9.1319444444444842E-3</v>
      </c>
      <c r="F45" s="5">
        <f t="shared" si="0"/>
        <v>0.27709490740740728</v>
      </c>
      <c r="M45" s="2">
        <f>IF(LEN(A45)&gt;=9,IF(SECOND(E45)=0,MINUTE(E45),MINUTE(E45)+1),0)</f>
        <v>0</v>
      </c>
    </row>
    <row r="46" spans="1:13" x14ac:dyDescent="0.25">
      <c r="A46" s="1" t="s">
        <v>40</v>
      </c>
      <c r="B46" s="4">
        <v>42919</v>
      </c>
      <c r="C46" s="5">
        <v>0.47125</v>
      </c>
      <c r="D46" s="5">
        <v>0.47871527777777773</v>
      </c>
      <c r="E46" s="5">
        <f>D46-C46</f>
        <v>7.4652777777777235E-3</v>
      </c>
      <c r="F46" s="5">
        <f t="shared" si="0"/>
        <v>0.284560185185185</v>
      </c>
      <c r="M46" s="2">
        <f>IF(LEN(A46)&gt;=9,IF(SECOND(E46)=0,MINUTE(E46),MINUTE(E46)+1),0)</f>
        <v>11</v>
      </c>
    </row>
    <row r="47" spans="1:13" x14ac:dyDescent="0.25">
      <c r="A47" s="1" t="s">
        <v>41</v>
      </c>
      <c r="B47" s="4">
        <v>42919</v>
      </c>
      <c r="C47" s="5">
        <v>0.47584490740740737</v>
      </c>
      <c r="D47" s="5">
        <v>0.48518518518518516</v>
      </c>
      <c r="E47" s="5">
        <f>D47-C47</f>
        <v>9.3402777777777946E-3</v>
      </c>
      <c r="F47" s="5">
        <f t="shared" si="0"/>
        <v>0.29390046296296279</v>
      </c>
      <c r="M47" s="2">
        <f>IF(LEN(A47)&gt;=9,IF(SECOND(E47)=0,MINUTE(E47),MINUTE(E47)+1),0)</f>
        <v>0</v>
      </c>
    </row>
    <row r="48" spans="1:13" x14ac:dyDescent="0.25">
      <c r="A48" s="1" t="s">
        <v>42</v>
      </c>
      <c r="B48" s="4">
        <v>42919</v>
      </c>
      <c r="C48" s="5">
        <v>0.48078703703703707</v>
      </c>
      <c r="D48" s="5">
        <v>0.48550925925925931</v>
      </c>
      <c r="E48" s="5">
        <f>D48-C48</f>
        <v>4.7222222222222388E-3</v>
      </c>
      <c r="F48" s="5">
        <f t="shared" si="0"/>
        <v>0.29862268518518503</v>
      </c>
      <c r="M48" s="2">
        <f>IF(LEN(A48)&gt;=9,IF(SECOND(E48)=0,MINUTE(E48),MINUTE(E48)+1),0)</f>
        <v>0</v>
      </c>
    </row>
    <row r="49" spans="1:13" x14ac:dyDescent="0.25">
      <c r="A49" s="1" t="s">
        <v>43</v>
      </c>
      <c r="B49" s="4">
        <v>42919</v>
      </c>
      <c r="C49" s="5">
        <v>0.48123842592592592</v>
      </c>
      <c r="D49" s="5">
        <v>0.49261574074074077</v>
      </c>
      <c r="E49" s="5">
        <f>D49-C49</f>
        <v>1.1377314814814854E-2</v>
      </c>
      <c r="F49" s="5">
        <f t="shared" si="0"/>
        <v>0.30999999999999989</v>
      </c>
      <c r="M49" s="2">
        <f>IF(LEN(A49)&gt;=9,IF(SECOND(E49)=0,MINUTE(E49),MINUTE(E49)+1),0)</f>
        <v>0</v>
      </c>
    </row>
    <row r="50" spans="1:13" x14ac:dyDescent="0.25">
      <c r="A50" s="1" t="s">
        <v>44</v>
      </c>
      <c r="B50" s="4">
        <v>42919</v>
      </c>
      <c r="C50" s="5">
        <v>0.48254629629629631</v>
      </c>
      <c r="D50" s="5">
        <v>0.48739583333333331</v>
      </c>
      <c r="E50" s="5">
        <f>D50-C50</f>
        <v>4.8495370370369995E-3</v>
      </c>
      <c r="F50" s="5">
        <f t="shared" si="0"/>
        <v>0.31484953703703689</v>
      </c>
      <c r="M50" s="2">
        <f>IF(LEN(A50)&gt;=9,IF(SECOND(E50)=0,MINUTE(E50),MINUTE(E50)+1),0)</f>
        <v>0</v>
      </c>
    </row>
    <row r="51" spans="1:13" x14ac:dyDescent="0.25">
      <c r="A51" s="1" t="s">
        <v>45</v>
      </c>
      <c r="B51" s="4">
        <v>42919</v>
      </c>
      <c r="C51" s="5">
        <v>0.4848958333333333</v>
      </c>
      <c r="D51" s="5">
        <v>0.48734953703703704</v>
      </c>
      <c r="E51" s="5">
        <f>D51-C51</f>
        <v>2.4537037037037357E-3</v>
      </c>
      <c r="F51" s="5">
        <f t="shared" si="0"/>
        <v>0.31730324074074062</v>
      </c>
      <c r="M51" s="2">
        <f>IF(LEN(A51)&gt;=9,IF(SECOND(E51)=0,MINUTE(E51),MINUTE(E51)+1),0)</f>
        <v>0</v>
      </c>
    </row>
    <row r="52" spans="1:13" x14ac:dyDescent="0.25">
      <c r="A52" s="1" t="s">
        <v>46</v>
      </c>
      <c r="B52" s="4">
        <v>42919</v>
      </c>
      <c r="C52" s="5">
        <v>0.49054398148148143</v>
      </c>
      <c r="D52" s="5">
        <v>0.49251157407407403</v>
      </c>
      <c r="E52" s="5">
        <f>D52-C52</f>
        <v>1.9675925925926041E-3</v>
      </c>
      <c r="F52" s="5">
        <f t="shared" si="0"/>
        <v>0.31927083333333323</v>
      </c>
      <c r="M52" s="2">
        <f>IF(LEN(A52)&gt;=9,IF(SECOND(E52)=0,MINUTE(E52),MINUTE(E52)+1),0)</f>
        <v>0</v>
      </c>
    </row>
    <row r="53" spans="1:13" x14ac:dyDescent="0.25">
      <c r="A53" s="1" t="s">
        <v>47</v>
      </c>
      <c r="B53" s="4">
        <v>42919</v>
      </c>
      <c r="C53" s="5">
        <v>0.49284722222222221</v>
      </c>
      <c r="D53" s="5">
        <v>0.50354166666666667</v>
      </c>
      <c r="E53" s="5">
        <f>D53-C53</f>
        <v>1.0694444444444451E-2</v>
      </c>
      <c r="F53" s="5">
        <f t="shared" si="0"/>
        <v>0.32996527777777768</v>
      </c>
      <c r="M53" s="2">
        <f>IF(LEN(A53)&gt;=9,IF(SECOND(E53)=0,MINUTE(E53),MINUTE(E53)+1),0)</f>
        <v>0</v>
      </c>
    </row>
    <row r="54" spans="1:13" x14ac:dyDescent="0.25">
      <c r="A54" s="1" t="s">
        <v>48</v>
      </c>
      <c r="B54" s="4">
        <v>42919</v>
      </c>
      <c r="C54" s="5">
        <v>0.49862268518518515</v>
      </c>
      <c r="D54" s="5">
        <v>0.50287037037037041</v>
      </c>
      <c r="E54" s="5">
        <f>D54-C54</f>
        <v>4.2476851851852571E-3</v>
      </c>
      <c r="F54" s="5">
        <f t="shared" si="0"/>
        <v>0.33421296296296293</v>
      </c>
      <c r="M54" s="2">
        <f>IF(LEN(A54)&gt;=9,IF(SECOND(E54)=0,MINUTE(E54),MINUTE(E54)+1),0)</f>
        <v>0</v>
      </c>
    </row>
    <row r="55" spans="1:13" x14ac:dyDescent="0.25">
      <c r="A55" s="1" t="s">
        <v>5</v>
      </c>
      <c r="B55" s="4">
        <v>42919</v>
      </c>
      <c r="C55" s="5">
        <v>0.50089120370370377</v>
      </c>
      <c r="D55" s="5">
        <v>0.50876157407407407</v>
      </c>
      <c r="E55" s="5">
        <f>D55-C55</f>
        <v>7.8703703703703054E-3</v>
      </c>
      <c r="F55" s="5">
        <f t="shared" si="0"/>
        <v>0.34208333333333324</v>
      </c>
      <c r="M55" s="2">
        <f>IF(LEN(A55)&gt;=9,IF(SECOND(E55)=0,MINUTE(E55),MINUTE(E55)+1),0)</f>
        <v>0</v>
      </c>
    </row>
    <row r="56" spans="1:13" x14ac:dyDescent="0.25">
      <c r="A56" s="1" t="s">
        <v>49</v>
      </c>
      <c r="B56" s="4">
        <v>42919</v>
      </c>
      <c r="C56" s="5">
        <v>0.50549768518518523</v>
      </c>
      <c r="D56" s="5">
        <v>0.5100231481481482</v>
      </c>
      <c r="E56" s="5">
        <f>D56-C56</f>
        <v>4.5254629629629672E-3</v>
      </c>
      <c r="F56" s="5">
        <f t="shared" si="0"/>
        <v>0.34660879629629621</v>
      </c>
      <c r="M56" s="2">
        <f>IF(LEN(A56)&gt;=9,IF(SECOND(E56)=0,MINUTE(E56),MINUTE(E56)+1),0)</f>
        <v>0</v>
      </c>
    </row>
    <row r="57" spans="1:13" x14ac:dyDescent="0.25">
      <c r="A57" s="1" t="s">
        <v>50</v>
      </c>
      <c r="B57" s="4">
        <v>42919</v>
      </c>
      <c r="C57" s="5">
        <v>0.50910879629629624</v>
      </c>
      <c r="D57" s="5">
        <v>0.50930555555555557</v>
      </c>
      <c r="E57" s="5">
        <f>D57-C57</f>
        <v>1.9675925925932702E-4</v>
      </c>
      <c r="F57" s="5">
        <f t="shared" si="0"/>
        <v>0.34680555555555553</v>
      </c>
      <c r="M57" s="2">
        <f>IF(LEN(A57)&gt;=9,IF(SECOND(E57)=0,MINUTE(E57),MINUTE(E57)+1),0)</f>
        <v>0</v>
      </c>
    </row>
    <row r="58" spans="1:13" x14ac:dyDescent="0.25">
      <c r="A58" s="1" t="s">
        <v>51</v>
      </c>
      <c r="B58" s="4">
        <v>42919</v>
      </c>
      <c r="C58" s="5">
        <v>0.51262731481481483</v>
      </c>
      <c r="D58" s="5">
        <v>0.5142592592592593</v>
      </c>
      <c r="E58" s="5">
        <f>D58-C58</f>
        <v>1.6319444444444775E-3</v>
      </c>
      <c r="F58" s="5">
        <f t="shared" si="0"/>
        <v>0.34843750000000001</v>
      </c>
      <c r="M58" s="2">
        <f>IF(LEN(A58)&gt;=9,IF(SECOND(E58)=0,MINUTE(E58),MINUTE(E58)+1),0)</f>
        <v>0</v>
      </c>
    </row>
    <row r="59" spans="1:13" x14ac:dyDescent="0.25">
      <c r="A59" s="1" t="s">
        <v>52</v>
      </c>
      <c r="B59" s="4">
        <v>42919</v>
      </c>
      <c r="C59" s="5">
        <v>0.5175925925925926</v>
      </c>
      <c r="D59" s="5">
        <v>0.52021990740740742</v>
      </c>
      <c r="E59" s="5">
        <f>D59-C59</f>
        <v>2.6273148148148184E-3</v>
      </c>
      <c r="F59" s="5">
        <f t="shared" si="0"/>
        <v>0.35106481481481483</v>
      </c>
      <c r="M59" s="2">
        <f>IF(LEN(A59)&gt;=9,IF(SECOND(E59)=0,MINUTE(E59),MINUTE(E59)+1),0)</f>
        <v>0</v>
      </c>
    </row>
    <row r="60" spans="1:13" x14ac:dyDescent="0.25">
      <c r="A60" s="1" t="s">
        <v>7</v>
      </c>
      <c r="B60" s="4">
        <v>42919</v>
      </c>
      <c r="C60" s="5">
        <v>0.52217592592592588</v>
      </c>
      <c r="D60" s="5">
        <v>0.52918981481481475</v>
      </c>
      <c r="E60" s="5">
        <f>D60-C60</f>
        <v>7.0138888888888751E-3</v>
      </c>
      <c r="F60" s="5">
        <f t="shared" si="0"/>
        <v>0.3580787037037037</v>
      </c>
      <c r="M60" s="2">
        <f>IF(LEN(A60)&gt;=9,IF(SECOND(E60)=0,MINUTE(E60),MINUTE(E60)+1),0)</f>
        <v>0</v>
      </c>
    </row>
    <row r="61" spans="1:13" x14ac:dyDescent="0.25">
      <c r="A61" s="1" t="s">
        <v>53</v>
      </c>
      <c r="B61" s="4">
        <v>42919</v>
      </c>
      <c r="C61" s="5">
        <v>0.52444444444444438</v>
      </c>
      <c r="D61" s="5">
        <v>0.52681712962962968</v>
      </c>
      <c r="E61" s="5">
        <f>D61-C61</f>
        <v>2.372685185185297E-3</v>
      </c>
      <c r="F61" s="5">
        <f t="shared" si="0"/>
        <v>0.360451388888889</v>
      </c>
      <c r="M61" s="2">
        <f>IF(LEN(A61)&gt;=9,IF(SECOND(E61)=0,MINUTE(E61),MINUTE(E61)+1),0)</f>
        <v>0</v>
      </c>
    </row>
    <row r="62" spans="1:13" x14ac:dyDescent="0.25">
      <c r="A62" s="1" t="s">
        <v>5</v>
      </c>
      <c r="B62" s="4">
        <v>42919</v>
      </c>
      <c r="C62" s="5">
        <v>0.5258680555555556</v>
      </c>
      <c r="D62" s="5">
        <v>0.53531249999999997</v>
      </c>
      <c r="E62" s="5">
        <f>D62-C62</f>
        <v>9.4444444444443665E-3</v>
      </c>
      <c r="F62" s="5">
        <f t="shared" si="0"/>
        <v>0.36989583333333337</v>
      </c>
      <c r="M62" s="2">
        <f>IF(LEN(A62)&gt;=9,IF(SECOND(E62)=0,MINUTE(E62),MINUTE(E62)+1),0)</f>
        <v>0</v>
      </c>
    </row>
    <row r="63" spans="1:13" x14ac:dyDescent="0.25">
      <c r="A63" s="1" t="s">
        <v>54</v>
      </c>
      <c r="B63" s="4">
        <v>42919</v>
      </c>
      <c r="C63" s="5">
        <v>0.53013888888888883</v>
      </c>
      <c r="D63" s="5">
        <v>0.53707175925925921</v>
      </c>
      <c r="E63" s="5">
        <f>D63-C63</f>
        <v>6.9328703703703809E-3</v>
      </c>
      <c r="F63" s="5">
        <f t="shared" si="0"/>
        <v>0.37682870370370375</v>
      </c>
      <c r="M63" s="2">
        <f>IF(LEN(A63)&gt;=9,IF(SECOND(E63)=0,MINUTE(E63),MINUTE(E63)+1),0)</f>
        <v>0</v>
      </c>
    </row>
    <row r="64" spans="1:13" x14ac:dyDescent="0.25">
      <c r="A64" s="1" t="s">
        <v>55</v>
      </c>
      <c r="B64" s="4">
        <v>42919</v>
      </c>
      <c r="C64" s="5">
        <v>0.53486111111111112</v>
      </c>
      <c r="D64" s="5">
        <v>0.53756944444444443</v>
      </c>
      <c r="E64" s="5">
        <f>D64-C64</f>
        <v>2.7083333333333126E-3</v>
      </c>
      <c r="F64" s="5">
        <f t="shared" si="0"/>
        <v>0.37953703703703706</v>
      </c>
      <c r="M64" s="2">
        <f>IF(LEN(A64)&gt;=9,IF(SECOND(E64)=0,MINUTE(E64),MINUTE(E64)+1),0)</f>
        <v>0</v>
      </c>
    </row>
    <row r="65" spans="1:13" x14ac:dyDescent="0.25">
      <c r="A65" s="1" t="s">
        <v>56</v>
      </c>
      <c r="B65" s="4">
        <v>42919</v>
      </c>
      <c r="C65" s="5">
        <v>0.5348842592592592</v>
      </c>
      <c r="D65" s="5">
        <v>0.53523148148148147</v>
      </c>
      <c r="E65" s="5">
        <f>D65-C65</f>
        <v>3.472222222222765E-4</v>
      </c>
      <c r="F65" s="5">
        <f t="shared" si="0"/>
        <v>0.37988425925925934</v>
      </c>
      <c r="M65" s="2">
        <f>IF(LEN(A65)&gt;=9,IF(SECOND(E65)=0,MINUTE(E65),MINUTE(E65)+1),0)</f>
        <v>0</v>
      </c>
    </row>
    <row r="66" spans="1:13" x14ac:dyDescent="0.25">
      <c r="A66" s="1" t="s">
        <v>57</v>
      </c>
      <c r="B66" s="4">
        <v>42919</v>
      </c>
      <c r="C66" s="5">
        <v>0.53586805555555561</v>
      </c>
      <c r="D66" s="5">
        <v>0.54329861111111111</v>
      </c>
      <c r="E66" s="5">
        <f>D66-C66</f>
        <v>7.4305555555554959E-3</v>
      </c>
      <c r="F66" s="5">
        <f t="shared" si="0"/>
        <v>0.38731481481481483</v>
      </c>
      <c r="M66" s="2">
        <f>IF(LEN(A66)&gt;=9,IF(SECOND(E66)=0,MINUTE(E66),MINUTE(E66)+1),0)</f>
        <v>0</v>
      </c>
    </row>
    <row r="67" spans="1:13" x14ac:dyDescent="0.25">
      <c r="A67" s="1" t="s">
        <v>58</v>
      </c>
      <c r="B67" s="4">
        <v>42919</v>
      </c>
      <c r="C67" s="5">
        <v>0.54016203703703702</v>
      </c>
      <c r="D67" s="5">
        <v>0.54297453703703702</v>
      </c>
      <c r="E67" s="5">
        <f>D67-C67</f>
        <v>2.8124999999999956E-3</v>
      </c>
      <c r="F67" s="5">
        <f t="shared" si="0"/>
        <v>0.39012731481481483</v>
      </c>
      <c r="M67" s="2">
        <f>IF(LEN(A67)&gt;=9,IF(SECOND(E67)=0,MINUTE(E67),MINUTE(E67)+1),0)</f>
        <v>0</v>
      </c>
    </row>
    <row r="68" spans="1:13" x14ac:dyDescent="0.25">
      <c r="A68" s="1" t="s">
        <v>59</v>
      </c>
      <c r="B68" s="4">
        <v>42919</v>
      </c>
      <c r="C68" s="5">
        <v>0.54280092592592599</v>
      </c>
      <c r="D68" s="5">
        <v>0.54478009259259264</v>
      </c>
      <c r="E68" s="5">
        <f>D68-C68</f>
        <v>1.979166666666643E-3</v>
      </c>
      <c r="F68" s="5">
        <f t="shared" ref="F68:F131" si="1">E68+F67</f>
        <v>0.39210648148148147</v>
      </c>
      <c r="M68" s="2">
        <f>IF(LEN(A68)&gt;=9,IF(SECOND(E68)=0,MINUTE(E68),MINUTE(E68)+1),0)</f>
        <v>0</v>
      </c>
    </row>
    <row r="69" spans="1:13" x14ac:dyDescent="0.25">
      <c r="A69" s="1" t="s">
        <v>26</v>
      </c>
      <c r="B69" s="4">
        <v>42919</v>
      </c>
      <c r="C69" s="5">
        <v>0.54848379629629629</v>
      </c>
      <c r="D69" s="5">
        <v>0.55788194444444439</v>
      </c>
      <c r="E69" s="5">
        <f>D69-C69</f>
        <v>9.3981481481481E-3</v>
      </c>
      <c r="F69" s="5">
        <f t="shared" si="1"/>
        <v>0.40150462962962957</v>
      </c>
      <c r="M69" s="2">
        <f>IF(LEN(A69)&gt;=9,IF(SECOND(E69)=0,MINUTE(E69),MINUTE(E69)+1),0)</f>
        <v>0</v>
      </c>
    </row>
    <row r="70" spans="1:13" x14ac:dyDescent="0.25">
      <c r="A70" s="1" t="s">
        <v>60</v>
      </c>
      <c r="B70" s="4">
        <v>42919</v>
      </c>
      <c r="C70" s="5">
        <v>0.55283564814814812</v>
      </c>
      <c r="D70" s="5">
        <v>0.55756944444444445</v>
      </c>
      <c r="E70" s="5">
        <f>D70-C70</f>
        <v>4.7337962962963331E-3</v>
      </c>
      <c r="F70" s="5">
        <f t="shared" si="1"/>
        <v>0.40623842592592591</v>
      </c>
      <c r="M70" s="2">
        <f>IF(LEN(A70)&gt;=9,IF(SECOND(E70)=0,MINUTE(E70),MINUTE(E70)+1),0)</f>
        <v>0</v>
      </c>
    </row>
    <row r="71" spans="1:13" x14ac:dyDescent="0.25">
      <c r="A71" s="1" t="s">
        <v>61</v>
      </c>
      <c r="B71" s="4">
        <v>42919</v>
      </c>
      <c r="C71" s="5">
        <v>0.55576388888888884</v>
      </c>
      <c r="D71" s="5">
        <v>0.56342592592592589</v>
      </c>
      <c r="E71" s="5">
        <f>D71-C71</f>
        <v>7.6620370370370505E-3</v>
      </c>
      <c r="F71" s="5">
        <f t="shared" si="1"/>
        <v>0.41390046296296296</v>
      </c>
      <c r="M71" s="2">
        <f>IF(LEN(A71)&gt;=9,IF(SECOND(E71)=0,MINUTE(E71),MINUTE(E71)+1),0)</f>
        <v>0</v>
      </c>
    </row>
    <row r="72" spans="1:13" x14ac:dyDescent="0.25">
      <c r="A72" s="1" t="s">
        <v>62</v>
      </c>
      <c r="B72" s="4">
        <v>42919</v>
      </c>
      <c r="C72" s="5">
        <v>0.55722222222222217</v>
      </c>
      <c r="D72" s="5">
        <v>0.55787037037037035</v>
      </c>
      <c r="E72" s="5">
        <f>D72-C72</f>
        <v>6.4814814814817545E-4</v>
      </c>
      <c r="F72" s="5">
        <f t="shared" si="1"/>
        <v>0.41454861111111113</v>
      </c>
      <c r="M72" s="2">
        <f>IF(LEN(A72)&gt;=9,IF(SECOND(E72)=0,MINUTE(E72),MINUTE(E72)+1),0)</f>
        <v>0</v>
      </c>
    </row>
    <row r="73" spans="1:13" x14ac:dyDescent="0.25">
      <c r="A73" s="1" t="s">
        <v>63</v>
      </c>
      <c r="B73" s="4">
        <v>42919</v>
      </c>
      <c r="C73" s="5">
        <v>0.55803240740740734</v>
      </c>
      <c r="D73" s="5">
        <v>0.56174768518518514</v>
      </c>
      <c r="E73" s="5">
        <f>D73-C73</f>
        <v>3.7152777777778034E-3</v>
      </c>
      <c r="F73" s="5">
        <f t="shared" si="1"/>
        <v>0.41826388888888894</v>
      </c>
      <c r="M73" s="2">
        <f>IF(LEN(A73)&gt;=9,IF(SECOND(E73)=0,MINUTE(E73),MINUTE(E73)+1),0)</f>
        <v>0</v>
      </c>
    </row>
    <row r="74" spans="1:13" x14ac:dyDescent="0.25">
      <c r="A74" s="1" t="s">
        <v>40</v>
      </c>
      <c r="B74" s="4">
        <v>42919</v>
      </c>
      <c r="C74" s="5">
        <v>0.55888888888888888</v>
      </c>
      <c r="D74" s="5">
        <v>0.56745370370370374</v>
      </c>
      <c r="E74" s="5">
        <f>D74-C74</f>
        <v>8.5648148148148584E-3</v>
      </c>
      <c r="F74" s="5">
        <f t="shared" si="1"/>
        <v>0.42682870370370379</v>
      </c>
      <c r="M74" s="2">
        <f>IF(LEN(A74)&gt;=9,IF(SECOND(E74)=0,MINUTE(E74),MINUTE(E74)+1),0)</f>
        <v>13</v>
      </c>
    </row>
    <row r="75" spans="1:13" x14ac:dyDescent="0.25">
      <c r="A75" s="1" t="s">
        <v>64</v>
      </c>
      <c r="B75" s="4">
        <v>42919</v>
      </c>
      <c r="C75" s="5">
        <v>0.5645486111111111</v>
      </c>
      <c r="D75" s="5">
        <v>0.56458333333333333</v>
      </c>
      <c r="E75" s="5">
        <f>D75-C75</f>
        <v>3.472222222222765E-5</v>
      </c>
      <c r="F75" s="5">
        <f t="shared" si="1"/>
        <v>0.42686342592592602</v>
      </c>
      <c r="M75" s="2">
        <f>IF(LEN(A75)&gt;=9,IF(SECOND(E75)=0,MINUTE(E75),MINUTE(E75)+1),0)</f>
        <v>0</v>
      </c>
    </row>
    <row r="76" spans="1:13" x14ac:dyDescent="0.25">
      <c r="A76" s="1" t="s">
        <v>57</v>
      </c>
      <c r="B76" s="4">
        <v>42919</v>
      </c>
      <c r="C76" s="5">
        <v>0.56555555555555559</v>
      </c>
      <c r="D76" s="5">
        <v>0.56557870370370367</v>
      </c>
      <c r="E76" s="5">
        <f>D76-C76</f>
        <v>2.3148148148077752E-5</v>
      </c>
      <c r="F76" s="5">
        <f t="shared" si="1"/>
        <v>0.4268865740740741</v>
      </c>
      <c r="M76" s="2">
        <f>IF(LEN(A76)&gt;=9,IF(SECOND(E76)=0,MINUTE(E76),MINUTE(E76)+1),0)</f>
        <v>0</v>
      </c>
    </row>
    <row r="77" spans="1:13" x14ac:dyDescent="0.25">
      <c r="A77" s="1" t="s">
        <v>65</v>
      </c>
      <c r="B77" s="4">
        <v>42919</v>
      </c>
      <c r="C77" s="5">
        <v>0.56800925925925927</v>
      </c>
      <c r="D77" s="5">
        <v>0.57093749999999999</v>
      </c>
      <c r="E77" s="5">
        <f>D77-C77</f>
        <v>2.9282407407407174E-3</v>
      </c>
      <c r="F77" s="5">
        <f t="shared" si="1"/>
        <v>0.42981481481481482</v>
      </c>
      <c r="M77" s="2">
        <f>IF(LEN(A77)&gt;=9,IF(SECOND(E77)=0,MINUTE(E77),MINUTE(E77)+1),0)</f>
        <v>0</v>
      </c>
    </row>
    <row r="78" spans="1:13" x14ac:dyDescent="0.25">
      <c r="A78" s="1" t="s">
        <v>66</v>
      </c>
      <c r="B78" s="4">
        <v>42919</v>
      </c>
      <c r="C78" s="5">
        <v>0.57141203703703702</v>
      </c>
      <c r="D78" s="5">
        <v>0.57547453703703699</v>
      </c>
      <c r="E78" s="5">
        <f>D78-C78</f>
        <v>4.0624999999999689E-3</v>
      </c>
      <c r="F78" s="5">
        <f t="shared" si="1"/>
        <v>0.43387731481481479</v>
      </c>
      <c r="M78" s="2">
        <f>IF(LEN(A78)&gt;=9,IF(SECOND(E78)=0,MINUTE(E78),MINUTE(E78)+1),0)</f>
        <v>0</v>
      </c>
    </row>
    <row r="79" spans="1:13" x14ac:dyDescent="0.25">
      <c r="A79" s="1" t="s">
        <v>67</v>
      </c>
      <c r="B79" s="4">
        <v>42919</v>
      </c>
      <c r="C79" s="5">
        <v>0.57175925925925919</v>
      </c>
      <c r="D79" s="5">
        <v>0.58065972222222217</v>
      </c>
      <c r="E79" s="5">
        <f>D79-C79</f>
        <v>8.900462962962985E-3</v>
      </c>
      <c r="F79" s="5">
        <f t="shared" si="1"/>
        <v>0.44277777777777777</v>
      </c>
      <c r="M79" s="2">
        <f>IF(LEN(A79)&gt;=9,IF(SECOND(E79)=0,MINUTE(E79),MINUTE(E79)+1),0)</f>
        <v>0</v>
      </c>
    </row>
    <row r="80" spans="1:13" x14ac:dyDescent="0.25">
      <c r="A80" s="1" t="s">
        <v>68</v>
      </c>
      <c r="B80" s="4">
        <v>42919</v>
      </c>
      <c r="C80" s="5">
        <v>0.57642361111111107</v>
      </c>
      <c r="D80" s="5">
        <v>0.5799305555555555</v>
      </c>
      <c r="E80" s="5">
        <f>D80-C80</f>
        <v>3.5069444444444375E-3</v>
      </c>
      <c r="F80" s="5">
        <f t="shared" si="1"/>
        <v>0.44628472222222221</v>
      </c>
      <c r="M80" s="2">
        <f>IF(LEN(A80)&gt;=9,IF(SECOND(E80)=0,MINUTE(E80),MINUTE(E80)+1),0)</f>
        <v>0</v>
      </c>
    </row>
    <row r="81" spans="1:13" x14ac:dyDescent="0.25">
      <c r="A81" s="1" t="s">
        <v>69</v>
      </c>
      <c r="B81" s="4">
        <v>42919</v>
      </c>
      <c r="C81" s="5">
        <v>0.57958333333333334</v>
      </c>
      <c r="D81" s="5">
        <v>0.58056712962962964</v>
      </c>
      <c r="E81" s="5">
        <f>D81-C81</f>
        <v>9.8379629629630205E-4</v>
      </c>
      <c r="F81" s="5">
        <f t="shared" si="1"/>
        <v>0.44726851851851851</v>
      </c>
      <c r="M81" s="2">
        <f>IF(LEN(A81)&gt;=9,IF(SECOND(E81)=0,MINUTE(E81),MINUTE(E81)+1),0)</f>
        <v>0</v>
      </c>
    </row>
    <row r="82" spans="1:13" x14ac:dyDescent="0.25">
      <c r="A82" s="1" t="s">
        <v>70</v>
      </c>
      <c r="B82" s="4">
        <v>42919</v>
      </c>
      <c r="C82" s="5">
        <v>0.5819212962962963</v>
      </c>
      <c r="D82" s="5">
        <v>0.59106481481481488</v>
      </c>
      <c r="E82" s="5">
        <f>D82-C82</f>
        <v>9.1435185185185786E-3</v>
      </c>
      <c r="F82" s="5">
        <f t="shared" si="1"/>
        <v>0.45641203703703709</v>
      </c>
      <c r="M82" s="2">
        <f>IF(LEN(A82)&gt;=9,IF(SECOND(E82)=0,MINUTE(E82),MINUTE(E82)+1),0)</f>
        <v>0</v>
      </c>
    </row>
    <row r="83" spans="1:13" x14ac:dyDescent="0.25">
      <c r="A83" s="1" t="s">
        <v>71</v>
      </c>
      <c r="B83" s="4">
        <v>42919</v>
      </c>
      <c r="C83" s="5">
        <v>0.58414351851851853</v>
      </c>
      <c r="D83" s="5">
        <v>0.5861574074074074</v>
      </c>
      <c r="E83" s="5">
        <f>D83-C83</f>
        <v>2.0138888888888706E-3</v>
      </c>
      <c r="F83" s="5">
        <f t="shared" si="1"/>
        <v>0.45842592592592596</v>
      </c>
      <c r="M83" s="2">
        <f>IF(LEN(A83)&gt;=9,IF(SECOND(E83)=0,MINUTE(E83),MINUTE(E83)+1),0)</f>
        <v>0</v>
      </c>
    </row>
    <row r="84" spans="1:13" x14ac:dyDescent="0.25">
      <c r="A84" s="1" t="s">
        <v>68</v>
      </c>
      <c r="B84" s="4">
        <v>42919</v>
      </c>
      <c r="C84" s="5">
        <v>0.58699074074074076</v>
      </c>
      <c r="D84" s="5">
        <v>0.59060185185185188</v>
      </c>
      <c r="E84" s="5">
        <f>D84-C84</f>
        <v>3.6111111111111205E-3</v>
      </c>
      <c r="F84" s="5">
        <f t="shared" si="1"/>
        <v>0.46203703703703708</v>
      </c>
      <c r="M84" s="2">
        <f>IF(LEN(A84)&gt;=9,IF(SECOND(E84)=0,MINUTE(E84),MINUTE(E84)+1),0)</f>
        <v>0</v>
      </c>
    </row>
    <row r="85" spans="1:13" x14ac:dyDescent="0.25">
      <c r="A85" s="1" t="s">
        <v>72</v>
      </c>
      <c r="B85" s="4">
        <v>42919</v>
      </c>
      <c r="C85" s="5">
        <v>0.5902546296296296</v>
      </c>
      <c r="D85" s="5">
        <v>0.59516203703703707</v>
      </c>
      <c r="E85" s="5">
        <f>D85-C85</f>
        <v>4.9074074074074714E-3</v>
      </c>
      <c r="F85" s="5">
        <f t="shared" si="1"/>
        <v>0.46694444444444455</v>
      </c>
      <c r="M85" s="2">
        <f>IF(LEN(A85)&gt;=9,IF(SECOND(E85)=0,MINUTE(E85),MINUTE(E85)+1),0)</f>
        <v>0</v>
      </c>
    </row>
    <row r="86" spans="1:13" x14ac:dyDescent="0.25">
      <c r="A86" s="1" t="s">
        <v>73</v>
      </c>
      <c r="B86" s="4">
        <v>42919</v>
      </c>
      <c r="C86" s="5">
        <v>0.59324074074074074</v>
      </c>
      <c r="D86" s="5">
        <v>0.6029282407407407</v>
      </c>
      <c r="E86" s="5">
        <f>D86-C86</f>
        <v>9.68749999999996E-3</v>
      </c>
      <c r="F86" s="5">
        <f t="shared" si="1"/>
        <v>0.47663194444444451</v>
      </c>
      <c r="M86" s="2">
        <f>IF(LEN(A86)&gt;=9,IF(SECOND(E86)=0,MINUTE(E86),MINUTE(E86)+1),0)</f>
        <v>0</v>
      </c>
    </row>
    <row r="87" spans="1:13" x14ac:dyDescent="0.25">
      <c r="A87" s="1" t="s">
        <v>74</v>
      </c>
      <c r="B87" s="4">
        <v>42919</v>
      </c>
      <c r="C87" s="5">
        <v>0.59710648148148149</v>
      </c>
      <c r="D87" s="5">
        <v>0.60033564814814822</v>
      </c>
      <c r="E87" s="5">
        <f>D87-C87</f>
        <v>3.2291666666667274E-3</v>
      </c>
      <c r="F87" s="5">
        <f t="shared" si="1"/>
        <v>0.47986111111111124</v>
      </c>
      <c r="M87" s="2">
        <f>IF(LEN(A87)&gt;=9,IF(SECOND(E87)=0,MINUTE(E87),MINUTE(E87)+1),0)</f>
        <v>0</v>
      </c>
    </row>
    <row r="88" spans="1:13" x14ac:dyDescent="0.25">
      <c r="A88" s="1" t="s">
        <v>75</v>
      </c>
      <c r="B88" s="4">
        <v>42919</v>
      </c>
      <c r="C88" s="5">
        <v>0.60196759259259258</v>
      </c>
      <c r="D88" s="5">
        <v>0.61259259259259258</v>
      </c>
      <c r="E88" s="5">
        <f>D88-C88</f>
        <v>1.0624999999999996E-2</v>
      </c>
      <c r="F88" s="5">
        <f t="shared" si="1"/>
        <v>0.49048611111111123</v>
      </c>
      <c r="M88" s="2">
        <f>IF(LEN(A88)&gt;=9,IF(SECOND(E88)=0,MINUTE(E88),MINUTE(E88)+1),0)</f>
        <v>0</v>
      </c>
    </row>
    <row r="89" spans="1:13" x14ac:dyDescent="0.25">
      <c r="A89" s="1" t="s">
        <v>76</v>
      </c>
      <c r="B89" s="4">
        <v>42919</v>
      </c>
      <c r="C89" s="5">
        <v>0.60313657407407406</v>
      </c>
      <c r="D89" s="5">
        <v>0.60765046296296299</v>
      </c>
      <c r="E89" s="5">
        <f>D89-C89</f>
        <v>4.5138888888889284E-3</v>
      </c>
      <c r="F89" s="5">
        <f t="shared" si="1"/>
        <v>0.49500000000000016</v>
      </c>
      <c r="M89" s="2">
        <f>IF(LEN(A89)&gt;=9,IF(SECOND(E89)=0,MINUTE(E89),MINUTE(E89)+1),0)</f>
        <v>0</v>
      </c>
    </row>
    <row r="90" spans="1:13" x14ac:dyDescent="0.25">
      <c r="A90" s="1" t="s">
        <v>8</v>
      </c>
      <c r="B90" s="4">
        <v>42919</v>
      </c>
      <c r="C90" s="5">
        <v>0.60753472222222216</v>
      </c>
      <c r="D90" s="5">
        <v>0.61120370370370369</v>
      </c>
      <c r="E90" s="5">
        <f>D90-C90</f>
        <v>3.6689814814815369E-3</v>
      </c>
      <c r="F90" s="5">
        <f t="shared" si="1"/>
        <v>0.4986689814814817</v>
      </c>
      <c r="M90" s="2">
        <f>IF(LEN(A90)&gt;=9,IF(SECOND(E90)=0,MINUTE(E90),MINUTE(E90)+1),0)</f>
        <v>0</v>
      </c>
    </row>
    <row r="91" spans="1:13" x14ac:dyDescent="0.25">
      <c r="A91" s="1" t="s">
        <v>77</v>
      </c>
      <c r="B91" s="4">
        <v>42919</v>
      </c>
      <c r="C91" s="5">
        <v>0.61243055555555559</v>
      </c>
      <c r="D91" s="5">
        <v>0.62267361111111108</v>
      </c>
      <c r="E91" s="5">
        <f>D91-C91</f>
        <v>1.0243055555555491E-2</v>
      </c>
      <c r="F91" s="5">
        <f t="shared" si="1"/>
        <v>0.50891203703703725</v>
      </c>
      <c r="M91" s="2">
        <f>IF(LEN(A91)&gt;=9,IF(SECOND(E91)=0,MINUTE(E91),MINUTE(E91)+1),0)</f>
        <v>0</v>
      </c>
    </row>
    <row r="92" spans="1:13" x14ac:dyDescent="0.25">
      <c r="A92" s="1" t="s">
        <v>78</v>
      </c>
      <c r="B92" s="4">
        <v>42919</v>
      </c>
      <c r="C92" s="5">
        <v>0.6141550925925926</v>
      </c>
      <c r="D92" s="5">
        <v>0.61440972222222223</v>
      </c>
      <c r="E92" s="5">
        <f>D92-C92</f>
        <v>2.5462962962963243E-4</v>
      </c>
      <c r="F92" s="5">
        <f t="shared" si="1"/>
        <v>0.50916666666666688</v>
      </c>
      <c r="M92" s="2">
        <f>IF(LEN(A92)&gt;=9,IF(SECOND(E92)=0,MINUTE(E92),MINUTE(E92)+1),0)</f>
        <v>0</v>
      </c>
    </row>
    <row r="93" spans="1:13" x14ac:dyDescent="0.25">
      <c r="A93" s="1" t="s">
        <v>79</v>
      </c>
      <c r="B93" s="4">
        <v>42919</v>
      </c>
      <c r="C93" s="5">
        <v>0.61449074074074073</v>
      </c>
      <c r="D93" s="5">
        <v>0.62415509259259261</v>
      </c>
      <c r="E93" s="5">
        <f>D93-C93</f>
        <v>9.6643518518518823E-3</v>
      </c>
      <c r="F93" s="5">
        <f t="shared" si="1"/>
        <v>0.51883101851851876</v>
      </c>
      <c r="M93" s="2">
        <f>IF(LEN(A93)&gt;=9,IF(SECOND(E93)=0,MINUTE(E93),MINUTE(E93)+1),0)</f>
        <v>0</v>
      </c>
    </row>
    <row r="94" spans="1:13" x14ac:dyDescent="0.25">
      <c r="A94" s="1" t="s">
        <v>80</v>
      </c>
      <c r="B94" s="4">
        <v>42919</v>
      </c>
      <c r="C94" s="5">
        <v>0.61523148148148155</v>
      </c>
      <c r="D94" s="5">
        <v>0.62223379629629627</v>
      </c>
      <c r="E94" s="5">
        <f>D94-C94</f>
        <v>7.0023148148147252E-3</v>
      </c>
      <c r="F94" s="5">
        <f t="shared" si="1"/>
        <v>0.52583333333333349</v>
      </c>
      <c r="M94" s="2">
        <f>IF(LEN(A94)&gt;=9,IF(SECOND(E94)=0,MINUTE(E94),MINUTE(E94)+1),0)</f>
        <v>0</v>
      </c>
    </row>
    <row r="95" spans="1:13" x14ac:dyDescent="0.25">
      <c r="A95" s="1" t="s">
        <v>81</v>
      </c>
      <c r="B95" s="4">
        <v>42919</v>
      </c>
      <c r="C95" s="5">
        <v>0.61624999999999996</v>
      </c>
      <c r="D95" s="5">
        <v>0.62702546296296291</v>
      </c>
      <c r="E95" s="5">
        <f>D95-C95</f>
        <v>1.0775462962962945E-2</v>
      </c>
      <c r="F95" s="5">
        <f t="shared" si="1"/>
        <v>0.53660879629629643</v>
      </c>
      <c r="H95" s="3">
        <f>TIME(0,800,0)</f>
        <v>0.55555555555555558</v>
      </c>
      <c r="M95" s="2">
        <f>IF(LEN(A95)&gt;=9,IF(SECOND(E95)=0,MINUTE(E95),MINUTE(E95)+1),0)</f>
        <v>0</v>
      </c>
    </row>
    <row r="96" spans="1:13" x14ac:dyDescent="0.25">
      <c r="A96" s="1" t="s">
        <v>82</v>
      </c>
      <c r="B96" s="4">
        <v>42919</v>
      </c>
      <c r="C96" s="5">
        <v>0.61767361111111108</v>
      </c>
      <c r="D96" s="5">
        <v>0.6234143518518519</v>
      </c>
      <c r="E96" s="5">
        <f>D96-C96</f>
        <v>5.740740740740824E-3</v>
      </c>
      <c r="F96" s="5">
        <f t="shared" si="1"/>
        <v>0.54234953703703725</v>
      </c>
      <c r="M96" s="2">
        <f>IF(LEN(A96)&gt;=9,IF(SECOND(E96)=0,MINUTE(E96),MINUTE(E96)+1),0)</f>
        <v>0</v>
      </c>
    </row>
    <row r="97" spans="1:13" s="11" customFormat="1" x14ac:dyDescent="0.25">
      <c r="A97" s="8" t="s">
        <v>83</v>
      </c>
      <c r="B97" s="9">
        <v>42919</v>
      </c>
      <c r="C97" s="10">
        <v>0.62174768518518519</v>
      </c>
      <c r="D97" s="10">
        <v>0.62206018518518513</v>
      </c>
      <c r="E97" s="10">
        <f>D97-C97</f>
        <v>3.1249999999993783E-4</v>
      </c>
      <c r="F97" s="10">
        <f t="shared" si="1"/>
        <v>0.54266203703703719</v>
      </c>
      <c r="G97" s="12" t="s">
        <v>1846</v>
      </c>
      <c r="H97" s="12" t="s">
        <v>1845</v>
      </c>
      <c r="M97" s="11">
        <f>IF(LEN(A97)&gt;=9,IF(SECOND(E97)=0,MINUTE(E97),MINUTE(E97)+1),0)</f>
        <v>0</v>
      </c>
    </row>
    <row r="98" spans="1:13" s="11" customFormat="1" ht="48.75" customHeight="1" x14ac:dyDescent="0.25">
      <c r="A98" s="8" t="s">
        <v>84</v>
      </c>
      <c r="B98" s="9">
        <v>42919</v>
      </c>
      <c r="C98" s="10">
        <v>0.62645833333333334</v>
      </c>
      <c r="D98" s="10">
        <v>0.63792824074074073</v>
      </c>
      <c r="E98" s="10">
        <f>D98-C98</f>
        <v>1.1469907407407387E-2</v>
      </c>
      <c r="F98" s="10">
        <f t="shared" si="1"/>
        <v>0.55413194444444458</v>
      </c>
      <c r="G98" s="13" t="s">
        <v>1843</v>
      </c>
      <c r="H98" s="12"/>
      <c r="M98" s="11">
        <f>IF(LEN(A98)&gt;=9,IF(SECOND(E98)=0,MINUTE(E98),MINUTE(E98)+1),0)</f>
        <v>0</v>
      </c>
    </row>
    <row r="99" spans="1:13" x14ac:dyDescent="0.25">
      <c r="A99" s="1" t="s">
        <v>85</v>
      </c>
      <c r="B99" s="4">
        <v>42920</v>
      </c>
      <c r="C99" s="5">
        <v>0.33644675925925926</v>
      </c>
      <c r="D99" s="5">
        <v>0.33884259259259258</v>
      </c>
      <c r="E99" s="5">
        <f>D99-C99</f>
        <v>2.3958333333333193E-3</v>
      </c>
      <c r="F99" s="5">
        <f t="shared" si="1"/>
        <v>0.55652777777777795</v>
      </c>
      <c r="G99" s="3">
        <f>F99-H95+E99</f>
        <v>3.3680555555556935E-3</v>
      </c>
      <c r="H99" s="3">
        <v>0</v>
      </c>
      <c r="M99" s="2">
        <f>IF(LEN(A99)&gt;=9,IF(SECOND(E99)=0,MINUTE(E99),MINUTE(E99)+1),0)</f>
        <v>0</v>
      </c>
    </row>
    <row r="100" spans="1:13" x14ac:dyDescent="0.25">
      <c r="A100" s="1" t="s">
        <v>86</v>
      </c>
      <c r="B100" s="4">
        <v>42920</v>
      </c>
      <c r="C100" s="5">
        <v>0.33944444444444444</v>
      </c>
      <c r="D100" s="5">
        <v>0.35085648148148146</v>
      </c>
      <c r="E100" s="5">
        <f>D100-C100</f>
        <v>1.1412037037037026E-2</v>
      </c>
      <c r="F100" s="5">
        <f t="shared" si="1"/>
        <v>0.56793981481481493</v>
      </c>
      <c r="G100" s="3">
        <f>IF(LEN(A100)=8,G99+E100,G99)</f>
        <v>1.478009259259272E-2</v>
      </c>
      <c r="H100" s="3">
        <f>IF(LEN(A100)=7,H99+E100,H99)</f>
        <v>0</v>
      </c>
      <c r="K100" s="3"/>
      <c r="M100" s="2">
        <f>IF(LEN(A100)&gt;=9,IF(SECOND(E100)=0,MINUTE(E100),MINUTE(E100)+1),0)</f>
        <v>0</v>
      </c>
    </row>
    <row r="101" spans="1:13" x14ac:dyDescent="0.25">
      <c r="A101" s="1" t="s">
        <v>20</v>
      </c>
      <c r="B101" s="4">
        <v>42920</v>
      </c>
      <c r="C101" s="5">
        <v>0.34505787037037039</v>
      </c>
      <c r="D101" s="5">
        <v>0.35395833333333332</v>
      </c>
      <c r="E101" s="5">
        <f>D101-C101</f>
        <v>8.9004629629629295E-3</v>
      </c>
      <c r="F101" s="5">
        <f t="shared" si="1"/>
        <v>0.57684027777777791</v>
      </c>
      <c r="G101" s="3">
        <f t="shared" ref="G101:G164" si="2">IF(LEN(A101)=8,G100+E101,G100)</f>
        <v>1.478009259259272E-2</v>
      </c>
      <c r="H101" s="3">
        <f t="shared" ref="H101:H164" si="3">IF(LEN(A101)=7,H100+E101,H100)</f>
        <v>0</v>
      </c>
      <c r="M101" s="2">
        <f>IF(LEN(A101)&gt;=9,IF(SECOND(E101)=0,MINUTE(E101),MINUTE(E101)+1),0)</f>
        <v>13</v>
      </c>
    </row>
    <row r="102" spans="1:13" x14ac:dyDescent="0.25">
      <c r="A102" s="1" t="s">
        <v>87</v>
      </c>
      <c r="B102" s="4">
        <v>42920</v>
      </c>
      <c r="C102" s="5">
        <v>0.35071759259259255</v>
      </c>
      <c r="D102" s="5">
        <v>0.36206018518518518</v>
      </c>
      <c r="E102" s="5">
        <f>D102-C102</f>
        <v>1.1342592592592626E-2</v>
      </c>
      <c r="F102" s="5">
        <f t="shared" si="1"/>
        <v>0.58818287037037054</v>
      </c>
      <c r="G102" s="3">
        <f t="shared" si="2"/>
        <v>1.478009259259272E-2</v>
      </c>
      <c r="H102" s="3">
        <f t="shared" si="3"/>
        <v>1.1342592592592626E-2</v>
      </c>
      <c r="M102" s="2">
        <f>IF(LEN(A102)&gt;=9,IF(SECOND(E102)=0,MINUTE(E102),MINUTE(E102)+1),0)</f>
        <v>0</v>
      </c>
    </row>
    <row r="103" spans="1:13" x14ac:dyDescent="0.25">
      <c r="A103" s="1" t="s">
        <v>88</v>
      </c>
      <c r="B103" s="4">
        <v>42920</v>
      </c>
      <c r="C103" s="5">
        <v>0.35372685185185188</v>
      </c>
      <c r="D103" s="5">
        <v>0.3595949074074074</v>
      </c>
      <c r="E103" s="5">
        <f>D103-C103</f>
        <v>5.8680555555555292E-3</v>
      </c>
      <c r="F103" s="5">
        <f t="shared" si="1"/>
        <v>0.59405092592592612</v>
      </c>
      <c r="G103" s="3">
        <f t="shared" si="2"/>
        <v>2.0648148148148249E-2</v>
      </c>
      <c r="H103" s="3">
        <f t="shared" si="3"/>
        <v>1.1342592592592626E-2</v>
      </c>
      <c r="M103" s="2">
        <f>IF(LEN(A103)&gt;=9,IF(SECOND(E103)=0,MINUTE(E103),MINUTE(E103)+1),0)</f>
        <v>0</v>
      </c>
    </row>
    <row r="104" spans="1:13" x14ac:dyDescent="0.25">
      <c r="A104" s="1" t="s">
        <v>89</v>
      </c>
      <c r="B104" s="4">
        <v>42920</v>
      </c>
      <c r="C104" s="5">
        <v>0.35653935185185182</v>
      </c>
      <c r="D104" s="5">
        <v>0.36062499999999997</v>
      </c>
      <c r="E104" s="5">
        <f>D104-C104</f>
        <v>4.0856481481481577E-3</v>
      </c>
      <c r="F104" s="5">
        <f t="shared" si="1"/>
        <v>0.59813657407407428</v>
      </c>
      <c r="G104" s="3">
        <f t="shared" si="2"/>
        <v>2.0648148148148249E-2</v>
      </c>
      <c r="H104" s="3">
        <f t="shared" si="3"/>
        <v>1.5428240740740784E-2</v>
      </c>
      <c r="M104" s="2">
        <f>IF(LEN(A104)&gt;=9,IF(SECOND(E104)=0,MINUTE(E104),MINUTE(E104)+1),0)</f>
        <v>0</v>
      </c>
    </row>
    <row r="105" spans="1:13" x14ac:dyDescent="0.25">
      <c r="A105" s="1" t="s">
        <v>88</v>
      </c>
      <c r="B105" s="4">
        <v>42920</v>
      </c>
      <c r="C105" s="5">
        <v>0.35850694444444442</v>
      </c>
      <c r="D105" s="5">
        <v>0.36371527777777773</v>
      </c>
      <c r="E105" s="5">
        <f>D105-C105</f>
        <v>5.2083333333333148E-3</v>
      </c>
      <c r="F105" s="5">
        <f t="shared" si="1"/>
        <v>0.60334490740740754</v>
      </c>
      <c r="G105" s="3">
        <f t="shared" si="2"/>
        <v>2.5856481481481564E-2</v>
      </c>
      <c r="H105" s="3">
        <f t="shared" si="3"/>
        <v>1.5428240740740784E-2</v>
      </c>
      <c r="M105" s="2">
        <f>IF(LEN(A105)&gt;=9,IF(SECOND(E105)=0,MINUTE(E105),MINUTE(E105)+1),0)</f>
        <v>0</v>
      </c>
    </row>
    <row r="106" spans="1:13" x14ac:dyDescent="0.25">
      <c r="A106" s="1" t="s">
        <v>90</v>
      </c>
      <c r="B106" s="4">
        <v>42920</v>
      </c>
      <c r="C106" s="5">
        <v>0.35986111111111113</v>
      </c>
      <c r="D106" s="5">
        <v>0.36961805555555555</v>
      </c>
      <c r="E106" s="5">
        <f>D106-C106</f>
        <v>9.7569444444444153E-3</v>
      </c>
      <c r="F106" s="5">
        <f t="shared" si="1"/>
        <v>0.61310185185185195</v>
      </c>
      <c r="G106" s="3">
        <f t="shared" si="2"/>
        <v>2.5856481481481564E-2</v>
      </c>
      <c r="H106" s="3">
        <f t="shared" si="3"/>
        <v>2.5185185185185199E-2</v>
      </c>
      <c r="M106" s="2">
        <f>IF(LEN(A106)&gt;=9,IF(SECOND(E106)=0,MINUTE(E106),MINUTE(E106)+1),0)</f>
        <v>0</v>
      </c>
    </row>
    <row r="107" spans="1:13" x14ac:dyDescent="0.25">
      <c r="A107" s="1" t="s">
        <v>51</v>
      </c>
      <c r="B107" s="4">
        <v>42920</v>
      </c>
      <c r="C107" s="5">
        <v>0.36465277777777777</v>
      </c>
      <c r="D107" s="5">
        <v>0.36525462962962968</v>
      </c>
      <c r="E107" s="5">
        <f>D107-C107</f>
        <v>6.0185185185190893E-4</v>
      </c>
      <c r="F107" s="5">
        <f t="shared" si="1"/>
        <v>0.61370370370370386</v>
      </c>
      <c r="G107" s="3">
        <f t="shared" si="2"/>
        <v>2.6458333333333472E-2</v>
      </c>
      <c r="H107" s="3">
        <f t="shared" si="3"/>
        <v>2.5185185185185199E-2</v>
      </c>
      <c r="M107" s="2">
        <f>IF(LEN(A107)&gt;=9,IF(SECOND(E107)=0,MINUTE(E107),MINUTE(E107)+1),0)</f>
        <v>0</v>
      </c>
    </row>
    <row r="108" spans="1:13" x14ac:dyDescent="0.25">
      <c r="A108" s="1" t="s">
        <v>91</v>
      </c>
      <c r="B108" s="4">
        <v>42920</v>
      </c>
      <c r="C108" s="5">
        <v>0.37013888888888885</v>
      </c>
      <c r="D108" s="5">
        <v>0.38033564814814813</v>
      </c>
      <c r="E108" s="5">
        <f>D108-C108</f>
        <v>1.019675925925928E-2</v>
      </c>
      <c r="F108" s="5">
        <f t="shared" si="1"/>
        <v>0.6239004629629632</v>
      </c>
      <c r="G108" s="3">
        <f t="shared" si="2"/>
        <v>2.6458333333333472E-2</v>
      </c>
      <c r="H108" s="3">
        <f t="shared" si="3"/>
        <v>3.538194444444448E-2</v>
      </c>
      <c r="M108" s="2">
        <f>IF(LEN(A108)&gt;=9,IF(SECOND(E108)=0,MINUTE(E108),MINUTE(E108)+1),0)</f>
        <v>0</v>
      </c>
    </row>
    <row r="109" spans="1:13" x14ac:dyDescent="0.25">
      <c r="A109" s="1" t="s">
        <v>92</v>
      </c>
      <c r="B109" s="4">
        <v>42920</v>
      </c>
      <c r="C109" s="5">
        <v>0.37292824074074077</v>
      </c>
      <c r="D109" s="5">
        <v>0.38390046296296299</v>
      </c>
      <c r="E109" s="5">
        <f>D109-C109</f>
        <v>1.0972222222222217E-2</v>
      </c>
      <c r="F109" s="5">
        <f t="shared" si="1"/>
        <v>0.63487268518518536</v>
      </c>
      <c r="G109" s="3">
        <f t="shared" si="2"/>
        <v>2.6458333333333472E-2</v>
      </c>
      <c r="H109" s="3">
        <f t="shared" si="3"/>
        <v>4.6354166666666696E-2</v>
      </c>
      <c r="M109" s="2">
        <f>IF(LEN(A109)&gt;=9,IF(SECOND(E109)=0,MINUTE(E109),MINUTE(E109)+1),0)</f>
        <v>0</v>
      </c>
    </row>
    <row r="110" spans="1:13" x14ac:dyDescent="0.25">
      <c r="A110" s="1" t="s">
        <v>93</v>
      </c>
      <c r="B110" s="4">
        <v>42920</v>
      </c>
      <c r="C110" s="5">
        <v>0.37559027777777776</v>
      </c>
      <c r="D110" s="5">
        <v>0.37986111111111115</v>
      </c>
      <c r="E110" s="5">
        <f>D110-C110</f>
        <v>4.2708333333333903E-3</v>
      </c>
      <c r="F110" s="5">
        <f t="shared" si="1"/>
        <v>0.63914351851851881</v>
      </c>
      <c r="G110" s="3">
        <f t="shared" si="2"/>
        <v>2.6458333333333472E-2</v>
      </c>
      <c r="H110" s="3">
        <f t="shared" si="3"/>
        <v>5.0625000000000087E-2</v>
      </c>
      <c r="M110" s="2">
        <f>IF(LEN(A110)&gt;=9,IF(SECOND(E110)=0,MINUTE(E110),MINUTE(E110)+1),0)</f>
        <v>0</v>
      </c>
    </row>
    <row r="111" spans="1:13" x14ac:dyDescent="0.25">
      <c r="A111" s="1" t="s">
        <v>68</v>
      </c>
      <c r="B111" s="4">
        <v>42920</v>
      </c>
      <c r="C111" s="5">
        <v>0.37769675925925927</v>
      </c>
      <c r="D111" s="5">
        <v>0.3821180555555555</v>
      </c>
      <c r="E111" s="5">
        <f>D111-C111</f>
        <v>4.4212962962962288E-3</v>
      </c>
      <c r="F111" s="5">
        <f t="shared" si="1"/>
        <v>0.64356481481481498</v>
      </c>
      <c r="G111" s="3">
        <f t="shared" si="2"/>
        <v>2.6458333333333472E-2</v>
      </c>
      <c r="H111" s="3">
        <f t="shared" si="3"/>
        <v>5.5046296296296315E-2</v>
      </c>
      <c r="M111" s="2">
        <f>IF(LEN(A111)&gt;=9,IF(SECOND(E111)=0,MINUTE(E111),MINUTE(E111)+1),0)</f>
        <v>0</v>
      </c>
    </row>
    <row r="112" spans="1:13" x14ac:dyDescent="0.25">
      <c r="A112" s="1" t="s">
        <v>94</v>
      </c>
      <c r="B112" s="4">
        <v>42920</v>
      </c>
      <c r="C112" s="5">
        <v>0.38092592592592589</v>
      </c>
      <c r="D112" s="5">
        <v>0.38866898148148149</v>
      </c>
      <c r="E112" s="5">
        <f>D112-C112</f>
        <v>7.7430555555556002E-3</v>
      </c>
      <c r="F112" s="5">
        <f t="shared" si="1"/>
        <v>0.65130787037037052</v>
      </c>
      <c r="G112" s="3">
        <f t="shared" si="2"/>
        <v>3.4201388888889073E-2</v>
      </c>
      <c r="H112" s="3">
        <f t="shared" si="3"/>
        <v>5.5046296296296315E-2</v>
      </c>
      <c r="M112" s="2">
        <f>IF(LEN(A112)&gt;=9,IF(SECOND(E112)=0,MINUTE(E112),MINUTE(E112)+1),0)</f>
        <v>0</v>
      </c>
    </row>
    <row r="113" spans="1:13" x14ac:dyDescent="0.25">
      <c r="A113" s="1" t="s">
        <v>95</v>
      </c>
      <c r="B113" s="4">
        <v>42920</v>
      </c>
      <c r="C113" s="5">
        <v>0.38188657407407406</v>
      </c>
      <c r="D113" s="5">
        <v>0.38545138888888886</v>
      </c>
      <c r="E113" s="5">
        <f>D113-C113</f>
        <v>3.5648148148147984E-3</v>
      </c>
      <c r="F113" s="5">
        <f t="shared" si="1"/>
        <v>0.65487268518518538</v>
      </c>
      <c r="G113" s="3">
        <f t="shared" si="2"/>
        <v>3.4201388888889073E-2</v>
      </c>
      <c r="H113" s="3">
        <f t="shared" si="3"/>
        <v>5.8611111111111114E-2</v>
      </c>
      <c r="M113" s="2">
        <f>IF(LEN(A113)&gt;=9,IF(SECOND(E113)=0,MINUTE(E113),MINUTE(E113)+1),0)</f>
        <v>0</v>
      </c>
    </row>
    <row r="114" spans="1:13" x14ac:dyDescent="0.25">
      <c r="A114" s="1" t="s">
        <v>96</v>
      </c>
      <c r="B114" s="4">
        <v>42920</v>
      </c>
      <c r="C114" s="5">
        <v>0.3862962962962963</v>
      </c>
      <c r="D114" s="5">
        <v>0.3883449074074074</v>
      </c>
      <c r="E114" s="5">
        <f>D114-C114</f>
        <v>2.0486111111110983E-3</v>
      </c>
      <c r="F114" s="5">
        <f t="shared" si="1"/>
        <v>0.65692129629629648</v>
      </c>
      <c r="G114" s="3">
        <f t="shared" si="2"/>
        <v>3.4201388888889073E-2</v>
      </c>
      <c r="H114" s="3">
        <f t="shared" si="3"/>
        <v>6.0659722222222212E-2</v>
      </c>
      <c r="M114" s="2">
        <f>IF(LEN(A114)&gt;=9,IF(SECOND(E114)=0,MINUTE(E114),MINUTE(E114)+1),0)</f>
        <v>0</v>
      </c>
    </row>
    <row r="115" spans="1:13" x14ac:dyDescent="0.25">
      <c r="A115" s="1" t="s">
        <v>97</v>
      </c>
      <c r="B115" s="4">
        <v>42920</v>
      </c>
      <c r="C115" s="5">
        <v>0.38763888888888887</v>
      </c>
      <c r="D115" s="5">
        <v>0.39317129629629632</v>
      </c>
      <c r="E115" s="5">
        <f>D115-C115</f>
        <v>5.5324074074074581E-3</v>
      </c>
      <c r="F115" s="5">
        <f t="shared" si="1"/>
        <v>0.66245370370370393</v>
      </c>
      <c r="G115" s="3">
        <f t="shared" si="2"/>
        <v>3.4201388888889073E-2</v>
      </c>
      <c r="H115" s="3">
        <f t="shared" si="3"/>
        <v>6.619212962962967E-2</v>
      </c>
      <c r="M115" s="2">
        <f>IF(LEN(A115)&gt;=9,IF(SECOND(E115)=0,MINUTE(E115),MINUTE(E115)+1),0)</f>
        <v>0</v>
      </c>
    </row>
    <row r="116" spans="1:13" x14ac:dyDescent="0.25">
      <c r="A116" s="1" t="s">
        <v>73</v>
      </c>
      <c r="B116" s="4">
        <v>42920</v>
      </c>
      <c r="C116" s="5">
        <v>0.39210648148148147</v>
      </c>
      <c r="D116" s="5">
        <v>0.39277777777777773</v>
      </c>
      <c r="E116" s="5">
        <f>D116-C116</f>
        <v>6.712962962962532E-4</v>
      </c>
      <c r="F116" s="5">
        <f t="shared" si="1"/>
        <v>0.66312500000000019</v>
      </c>
      <c r="G116" s="3">
        <f t="shared" si="2"/>
        <v>3.4201388888889073E-2</v>
      </c>
      <c r="H116" s="3">
        <f t="shared" si="3"/>
        <v>6.6863425925925923E-2</v>
      </c>
      <c r="M116" s="2">
        <f>IF(LEN(A116)&gt;=9,IF(SECOND(E116)=0,MINUTE(E116),MINUTE(E116)+1),0)</f>
        <v>0</v>
      </c>
    </row>
    <row r="117" spans="1:13" x14ac:dyDescent="0.25">
      <c r="A117" s="1" t="s">
        <v>98</v>
      </c>
      <c r="B117" s="4">
        <v>42920</v>
      </c>
      <c r="C117" s="5">
        <v>0.39656249999999998</v>
      </c>
      <c r="D117" s="5">
        <v>0.40236111111111111</v>
      </c>
      <c r="E117" s="5">
        <f>D117-C117</f>
        <v>5.7986111111111294E-3</v>
      </c>
      <c r="F117" s="5">
        <f t="shared" si="1"/>
        <v>0.66892361111111132</v>
      </c>
      <c r="G117" s="3">
        <f t="shared" si="2"/>
        <v>3.4201388888889073E-2</v>
      </c>
      <c r="H117" s="3">
        <f t="shared" si="3"/>
        <v>7.2662037037037053E-2</v>
      </c>
      <c r="M117" s="2">
        <f>IF(LEN(A117)&gt;=9,IF(SECOND(E117)=0,MINUTE(E117),MINUTE(E117)+1),0)</f>
        <v>0</v>
      </c>
    </row>
    <row r="118" spans="1:13" x14ac:dyDescent="0.25">
      <c r="A118" s="1" t="s">
        <v>99</v>
      </c>
      <c r="B118" s="4">
        <v>42920</v>
      </c>
      <c r="C118" s="5">
        <v>0.39879629629629632</v>
      </c>
      <c r="D118" s="5">
        <v>0.41033564814814816</v>
      </c>
      <c r="E118" s="5">
        <f>D118-C118</f>
        <v>1.1539351851851842E-2</v>
      </c>
      <c r="F118" s="5">
        <f t="shared" si="1"/>
        <v>0.68046296296296316</v>
      </c>
      <c r="G118" s="3">
        <f t="shared" si="2"/>
        <v>3.4201388888889073E-2</v>
      </c>
      <c r="H118" s="3">
        <f t="shared" si="3"/>
        <v>8.4201388888888895E-2</v>
      </c>
      <c r="M118" s="2">
        <f>IF(LEN(A118)&gt;=9,IF(SECOND(E118)=0,MINUTE(E118),MINUTE(E118)+1),0)</f>
        <v>0</v>
      </c>
    </row>
    <row r="119" spans="1:13" x14ac:dyDescent="0.25">
      <c r="A119" s="1" t="s">
        <v>100</v>
      </c>
      <c r="B119" s="4">
        <v>42920</v>
      </c>
      <c r="C119" s="5">
        <v>0.3997337962962963</v>
      </c>
      <c r="D119" s="5">
        <v>0.40465277777777775</v>
      </c>
      <c r="E119" s="5">
        <f>D119-C119</f>
        <v>4.9189814814814548E-3</v>
      </c>
      <c r="F119" s="5">
        <f t="shared" si="1"/>
        <v>0.68538194444444467</v>
      </c>
      <c r="G119" s="3">
        <f t="shared" si="2"/>
        <v>3.4201388888889073E-2</v>
      </c>
      <c r="H119" s="3">
        <f t="shared" si="3"/>
        <v>8.912037037037035E-2</v>
      </c>
      <c r="M119" s="2">
        <f>IF(LEN(A119)&gt;=9,IF(SECOND(E119)=0,MINUTE(E119),MINUTE(E119)+1),0)</f>
        <v>0</v>
      </c>
    </row>
    <row r="120" spans="1:13" x14ac:dyDescent="0.25">
      <c r="A120" s="1" t="s">
        <v>101</v>
      </c>
      <c r="B120" s="4">
        <v>42920</v>
      </c>
      <c r="C120" s="5">
        <v>0.40133101851851855</v>
      </c>
      <c r="D120" s="5">
        <v>0.40964120370370366</v>
      </c>
      <c r="E120" s="5">
        <f>D120-C120</f>
        <v>8.310185185185115E-3</v>
      </c>
      <c r="F120" s="5">
        <f t="shared" si="1"/>
        <v>0.69369212962962978</v>
      </c>
      <c r="G120" s="3">
        <f t="shared" si="2"/>
        <v>4.2511574074074188E-2</v>
      </c>
      <c r="H120" s="3">
        <f t="shared" si="3"/>
        <v>8.912037037037035E-2</v>
      </c>
      <c r="M120" s="2">
        <f>IF(LEN(A120)&gt;=9,IF(SECOND(E120)=0,MINUTE(E120),MINUTE(E120)+1),0)</f>
        <v>0</v>
      </c>
    </row>
    <row r="121" spans="1:13" x14ac:dyDescent="0.25">
      <c r="A121" s="1" t="s">
        <v>102</v>
      </c>
      <c r="B121" s="4">
        <v>42920</v>
      </c>
      <c r="C121" s="5">
        <v>0.40493055555555557</v>
      </c>
      <c r="D121" s="5">
        <v>0.40618055555555554</v>
      </c>
      <c r="E121" s="5">
        <f>D121-C121</f>
        <v>1.2499999999999734E-3</v>
      </c>
      <c r="F121" s="5">
        <f t="shared" si="1"/>
        <v>0.69494212962962976</v>
      </c>
      <c r="G121" s="3">
        <f t="shared" si="2"/>
        <v>4.3761574074074161E-2</v>
      </c>
      <c r="H121" s="3">
        <f t="shared" si="3"/>
        <v>8.912037037037035E-2</v>
      </c>
      <c r="M121" s="2">
        <f>IF(LEN(A121)&gt;=9,IF(SECOND(E121)=0,MINUTE(E121),MINUTE(E121)+1),0)</f>
        <v>0</v>
      </c>
    </row>
    <row r="122" spans="1:13" x14ac:dyDescent="0.25">
      <c r="A122" s="1" t="s">
        <v>42</v>
      </c>
      <c r="B122" s="4">
        <v>42920</v>
      </c>
      <c r="C122" s="5">
        <v>0.40614583333333337</v>
      </c>
      <c r="D122" s="5">
        <v>0.41761574074074076</v>
      </c>
      <c r="E122" s="5">
        <f>D122-C122</f>
        <v>1.1469907407407387E-2</v>
      </c>
      <c r="F122" s="5">
        <f t="shared" si="1"/>
        <v>0.70641203703703714</v>
      </c>
      <c r="G122" s="3">
        <f t="shared" si="2"/>
        <v>5.5231481481481548E-2</v>
      </c>
      <c r="H122" s="3">
        <f t="shared" si="3"/>
        <v>8.912037037037035E-2</v>
      </c>
      <c r="M122" s="2">
        <f>IF(LEN(A122)&gt;=9,IF(SECOND(E122)=0,MINUTE(E122),MINUTE(E122)+1),0)</f>
        <v>0</v>
      </c>
    </row>
    <row r="123" spans="1:13" x14ac:dyDescent="0.25">
      <c r="A123" s="1" t="s">
        <v>103</v>
      </c>
      <c r="B123" s="4">
        <v>42920</v>
      </c>
      <c r="C123" s="5">
        <v>0.40737268518518516</v>
      </c>
      <c r="D123" s="5">
        <v>0.41027777777777774</v>
      </c>
      <c r="E123" s="5">
        <f>D123-C123</f>
        <v>2.9050925925925841E-3</v>
      </c>
      <c r="F123" s="5">
        <f t="shared" si="1"/>
        <v>0.70931712962962967</v>
      </c>
      <c r="G123" s="3">
        <f t="shared" si="2"/>
        <v>5.5231481481481548E-2</v>
      </c>
      <c r="H123" s="3">
        <f t="shared" si="3"/>
        <v>9.2025462962962934E-2</v>
      </c>
      <c r="M123" s="2">
        <f>IF(LEN(A123)&gt;=9,IF(SECOND(E123)=0,MINUTE(E123),MINUTE(E123)+1),0)</f>
        <v>0</v>
      </c>
    </row>
    <row r="124" spans="1:13" x14ac:dyDescent="0.25">
      <c r="A124" s="1" t="s">
        <v>104</v>
      </c>
      <c r="B124" s="4">
        <v>42920</v>
      </c>
      <c r="C124" s="5">
        <v>0.40796296296296292</v>
      </c>
      <c r="D124" s="5">
        <v>0.41495370370370371</v>
      </c>
      <c r="E124" s="5">
        <f>D124-C124</f>
        <v>6.9907407407407973E-3</v>
      </c>
      <c r="F124" s="5">
        <f t="shared" si="1"/>
        <v>0.71630787037037047</v>
      </c>
      <c r="G124" s="3">
        <f t="shared" si="2"/>
        <v>5.5231481481481548E-2</v>
      </c>
      <c r="H124" s="3">
        <f t="shared" si="3"/>
        <v>9.9016203703703731E-2</v>
      </c>
      <c r="M124" s="2">
        <f>IF(LEN(A124)&gt;=9,IF(SECOND(E124)=0,MINUTE(E124),MINUTE(E124)+1),0)</f>
        <v>0</v>
      </c>
    </row>
    <row r="125" spans="1:13" x14ac:dyDescent="0.25">
      <c r="A125" s="1" t="s">
        <v>54</v>
      </c>
      <c r="B125" s="4">
        <v>42920</v>
      </c>
      <c r="C125" s="5">
        <v>0.41097222222222224</v>
      </c>
      <c r="D125" s="5">
        <v>0.41613425925925923</v>
      </c>
      <c r="E125" s="5">
        <f>D125-C125</f>
        <v>5.1620370370369928E-3</v>
      </c>
      <c r="F125" s="5">
        <f t="shared" si="1"/>
        <v>0.72146990740740746</v>
      </c>
      <c r="G125" s="3">
        <f t="shared" si="2"/>
        <v>5.5231481481481548E-2</v>
      </c>
      <c r="H125" s="3">
        <f t="shared" si="3"/>
        <v>0.10417824074074072</v>
      </c>
      <c r="M125" s="2">
        <f>IF(LEN(A125)&gt;=9,IF(SECOND(E125)=0,MINUTE(E125),MINUTE(E125)+1),0)</f>
        <v>0</v>
      </c>
    </row>
    <row r="126" spans="1:13" x14ac:dyDescent="0.25">
      <c r="A126" s="1" t="s">
        <v>105</v>
      </c>
      <c r="B126" s="4">
        <v>42920</v>
      </c>
      <c r="C126" s="5">
        <v>0.41103009259259254</v>
      </c>
      <c r="D126" s="5">
        <v>0.42162037037037042</v>
      </c>
      <c r="E126" s="5">
        <f>D126-C126</f>
        <v>1.0590277777777879E-2</v>
      </c>
      <c r="F126" s="5">
        <f t="shared" si="1"/>
        <v>0.73206018518518534</v>
      </c>
      <c r="G126" s="3">
        <f t="shared" si="2"/>
        <v>5.5231481481481548E-2</v>
      </c>
      <c r="H126" s="3">
        <f t="shared" si="3"/>
        <v>0.1147685185185186</v>
      </c>
      <c r="M126" s="2">
        <f>IF(LEN(A126)&gt;=9,IF(SECOND(E126)=0,MINUTE(E126),MINUTE(E126)+1),0)</f>
        <v>0</v>
      </c>
    </row>
    <row r="127" spans="1:13" x14ac:dyDescent="0.25">
      <c r="A127" s="1" t="s">
        <v>106</v>
      </c>
      <c r="B127" s="4">
        <v>42920</v>
      </c>
      <c r="C127" s="5">
        <v>0.41510416666666666</v>
      </c>
      <c r="D127" s="5">
        <v>0.41668981481481482</v>
      </c>
      <c r="E127" s="5">
        <f>D127-C127</f>
        <v>1.5856481481481555E-3</v>
      </c>
      <c r="F127" s="5">
        <f t="shared" si="1"/>
        <v>0.73364583333333355</v>
      </c>
      <c r="G127" s="3">
        <f t="shared" si="2"/>
        <v>5.5231481481481548E-2</v>
      </c>
      <c r="H127" s="3">
        <f t="shared" si="3"/>
        <v>0.1147685185185186</v>
      </c>
      <c r="M127" s="2">
        <f>IF(LEN(A127)&gt;=9,IF(SECOND(E127)=0,MINUTE(E127),MINUTE(E127)+1),0)</f>
        <v>3</v>
      </c>
    </row>
    <row r="128" spans="1:13" x14ac:dyDescent="0.25">
      <c r="A128" s="1" t="s">
        <v>5</v>
      </c>
      <c r="B128" s="4">
        <v>42920</v>
      </c>
      <c r="C128" s="5">
        <v>0.41912037037037037</v>
      </c>
      <c r="D128" s="5">
        <v>0.42031250000000003</v>
      </c>
      <c r="E128" s="5">
        <f>D128-C128</f>
        <v>1.192129629629668E-3</v>
      </c>
      <c r="F128" s="5">
        <f t="shared" si="1"/>
        <v>0.73483796296296322</v>
      </c>
      <c r="G128" s="3">
        <f t="shared" si="2"/>
        <v>5.5231481481481548E-2</v>
      </c>
      <c r="H128" s="3">
        <f t="shared" si="3"/>
        <v>0.11596064814814827</v>
      </c>
      <c r="M128" s="2">
        <f>IF(LEN(A128)&gt;=9,IF(SECOND(E128)=0,MINUTE(E128),MINUTE(E128)+1),0)</f>
        <v>0</v>
      </c>
    </row>
    <row r="129" spans="1:13" x14ac:dyDescent="0.25">
      <c r="A129" s="1" t="s">
        <v>47</v>
      </c>
      <c r="B129" s="4">
        <v>42920</v>
      </c>
      <c r="C129" s="5">
        <v>0.42250000000000004</v>
      </c>
      <c r="D129" s="5">
        <v>0.42834490740740744</v>
      </c>
      <c r="E129" s="5">
        <f>D129-C129</f>
        <v>5.8449074074073959E-3</v>
      </c>
      <c r="F129" s="5">
        <f t="shared" si="1"/>
        <v>0.74068287037037062</v>
      </c>
      <c r="G129" s="3">
        <f t="shared" si="2"/>
        <v>5.5231481481481548E-2</v>
      </c>
      <c r="H129" s="3">
        <f t="shared" si="3"/>
        <v>0.12180555555555567</v>
      </c>
      <c r="M129" s="2">
        <f>IF(LEN(A129)&gt;=9,IF(SECOND(E129)=0,MINUTE(E129),MINUTE(E129)+1),0)</f>
        <v>0</v>
      </c>
    </row>
    <row r="130" spans="1:13" x14ac:dyDescent="0.25">
      <c r="A130" s="1" t="s">
        <v>107</v>
      </c>
      <c r="B130" s="4">
        <v>42920</v>
      </c>
      <c r="C130" s="5">
        <v>0.42591435185185184</v>
      </c>
      <c r="D130" s="5">
        <v>0.43486111111111114</v>
      </c>
      <c r="E130" s="5">
        <f>D130-C130</f>
        <v>8.946759259259307E-3</v>
      </c>
      <c r="F130" s="5">
        <f t="shared" si="1"/>
        <v>0.74962962962962987</v>
      </c>
      <c r="G130" s="3">
        <f t="shared" si="2"/>
        <v>5.5231481481481548E-2</v>
      </c>
      <c r="H130" s="3">
        <f t="shared" si="3"/>
        <v>0.13075231481481497</v>
      </c>
      <c r="M130" s="2">
        <f>IF(LEN(A130)&gt;=9,IF(SECOND(E130)=0,MINUTE(E130),MINUTE(E130)+1),0)</f>
        <v>0</v>
      </c>
    </row>
    <row r="131" spans="1:13" x14ac:dyDescent="0.25">
      <c r="A131" s="1" t="s">
        <v>108</v>
      </c>
      <c r="B131" s="4">
        <v>42920</v>
      </c>
      <c r="C131" s="5">
        <v>0.42942129629629627</v>
      </c>
      <c r="D131" s="5">
        <v>0.4349189814814815</v>
      </c>
      <c r="E131" s="5">
        <f>D131-C131</f>
        <v>5.4976851851852304E-3</v>
      </c>
      <c r="F131" s="5">
        <f t="shared" si="1"/>
        <v>0.7551273148148151</v>
      </c>
      <c r="G131" s="3">
        <f t="shared" si="2"/>
        <v>5.5231481481481548E-2</v>
      </c>
      <c r="H131" s="3">
        <f t="shared" si="3"/>
        <v>0.1362500000000002</v>
      </c>
      <c r="M131" s="2">
        <f>IF(LEN(A131)&gt;=9,IF(SECOND(E131)=0,MINUTE(E131),MINUTE(E131)+1),0)</f>
        <v>0</v>
      </c>
    </row>
    <row r="132" spans="1:13" x14ac:dyDescent="0.25">
      <c r="A132" s="1" t="s">
        <v>109</v>
      </c>
      <c r="B132" s="4">
        <v>42920</v>
      </c>
      <c r="C132" s="5">
        <v>0.43247685185185186</v>
      </c>
      <c r="D132" s="5">
        <v>0.43613425925925925</v>
      </c>
      <c r="E132" s="5">
        <f>D132-C132</f>
        <v>3.657407407407387E-3</v>
      </c>
      <c r="F132" s="5">
        <f t="shared" ref="F132:F195" si="4">E132+F131</f>
        <v>0.75878472222222249</v>
      </c>
      <c r="G132" s="3">
        <f t="shared" si="2"/>
        <v>5.5231481481481548E-2</v>
      </c>
      <c r="H132" s="3">
        <f t="shared" si="3"/>
        <v>0.13990740740740759</v>
      </c>
      <c r="M132" s="2">
        <f>IF(LEN(A132)&gt;=9,IF(SECOND(E132)=0,MINUTE(E132),MINUTE(E132)+1),0)</f>
        <v>0</v>
      </c>
    </row>
    <row r="133" spans="1:13" x14ac:dyDescent="0.25">
      <c r="A133" s="1" t="s">
        <v>110</v>
      </c>
      <c r="B133" s="4">
        <v>42920</v>
      </c>
      <c r="C133" s="5">
        <v>0.43741898148148151</v>
      </c>
      <c r="D133" s="5">
        <v>0.44848379629629626</v>
      </c>
      <c r="E133" s="5">
        <f>D133-C133</f>
        <v>1.106481481481475E-2</v>
      </c>
      <c r="F133" s="5">
        <f t="shared" si="4"/>
        <v>0.76984953703703729</v>
      </c>
      <c r="G133" s="3">
        <f t="shared" si="2"/>
        <v>5.5231481481481548E-2</v>
      </c>
      <c r="H133" s="3">
        <f t="shared" si="3"/>
        <v>0.15097222222222234</v>
      </c>
      <c r="M133" s="2">
        <f>IF(LEN(A133)&gt;=9,IF(SECOND(E133)=0,MINUTE(E133),MINUTE(E133)+1),0)</f>
        <v>0</v>
      </c>
    </row>
    <row r="134" spans="1:13" x14ac:dyDescent="0.25">
      <c r="A134" s="1" t="s">
        <v>111</v>
      </c>
      <c r="B134" s="4">
        <v>42920</v>
      </c>
      <c r="C134" s="5">
        <v>0.44068287037037041</v>
      </c>
      <c r="D134" s="5">
        <v>0.44912037037037034</v>
      </c>
      <c r="E134" s="5">
        <f>D134-C134</f>
        <v>8.4374999999999312E-3</v>
      </c>
      <c r="F134" s="5">
        <f t="shared" si="4"/>
        <v>0.77828703703703717</v>
      </c>
      <c r="G134" s="3">
        <f t="shared" si="2"/>
        <v>5.5231481481481548E-2</v>
      </c>
      <c r="H134" s="3">
        <f t="shared" si="3"/>
        <v>0.15940972222222227</v>
      </c>
      <c r="M134" s="2">
        <f>IF(LEN(A134)&gt;=9,IF(SECOND(E134)=0,MINUTE(E134),MINUTE(E134)+1),0)</f>
        <v>0</v>
      </c>
    </row>
    <row r="135" spans="1:13" x14ac:dyDescent="0.25">
      <c r="A135" s="1" t="s">
        <v>112</v>
      </c>
      <c r="B135" s="4">
        <v>42920</v>
      </c>
      <c r="C135" s="5">
        <v>0.44158564814814816</v>
      </c>
      <c r="D135" s="5">
        <v>0.4470601851851852</v>
      </c>
      <c r="E135" s="5">
        <f>D135-C135</f>
        <v>5.4745370370370416E-3</v>
      </c>
      <c r="F135" s="5">
        <f t="shared" si="4"/>
        <v>0.78376157407407421</v>
      </c>
      <c r="G135" s="3">
        <f t="shared" si="2"/>
        <v>5.5231481481481548E-2</v>
      </c>
      <c r="H135" s="3">
        <f t="shared" si="3"/>
        <v>0.16488425925925931</v>
      </c>
      <c r="M135" s="2">
        <f>IF(LEN(A135)&gt;=9,IF(SECOND(E135)=0,MINUTE(E135),MINUTE(E135)+1),0)</f>
        <v>0</v>
      </c>
    </row>
    <row r="136" spans="1:13" x14ac:dyDescent="0.25">
      <c r="A136" s="1" t="s">
        <v>113</v>
      </c>
      <c r="B136" s="4">
        <v>42920</v>
      </c>
      <c r="C136" s="5">
        <v>0.44466435185185182</v>
      </c>
      <c r="D136" s="5">
        <v>0.4535763888888889</v>
      </c>
      <c r="E136" s="5">
        <f>D136-C136</f>
        <v>8.9120370370370794E-3</v>
      </c>
      <c r="F136" s="5">
        <f t="shared" si="4"/>
        <v>0.79267361111111123</v>
      </c>
      <c r="G136" s="3">
        <f t="shared" si="2"/>
        <v>5.5231481481481548E-2</v>
      </c>
      <c r="H136" s="3">
        <f t="shared" si="3"/>
        <v>0.17379629629629639</v>
      </c>
      <c r="M136" s="2">
        <f>IF(LEN(A136)&gt;=9,IF(SECOND(E136)=0,MINUTE(E136),MINUTE(E136)+1),0)</f>
        <v>0</v>
      </c>
    </row>
    <row r="137" spans="1:13" x14ac:dyDescent="0.25">
      <c r="A137" s="1" t="s">
        <v>114</v>
      </c>
      <c r="B137" s="4">
        <v>42920</v>
      </c>
      <c r="C137" s="5">
        <v>0.44548611111111108</v>
      </c>
      <c r="D137" s="5">
        <v>0.45418981481481485</v>
      </c>
      <c r="E137" s="5">
        <f>D137-C137</f>
        <v>8.703703703703769E-3</v>
      </c>
      <c r="F137" s="5">
        <f t="shared" si="4"/>
        <v>0.801377314814815</v>
      </c>
      <c r="G137" s="3">
        <f t="shared" si="2"/>
        <v>6.3935185185185317E-2</v>
      </c>
      <c r="H137" s="3">
        <f t="shared" si="3"/>
        <v>0.17379629629629639</v>
      </c>
      <c r="M137" s="2">
        <f>IF(LEN(A137)&gt;=9,IF(SECOND(E137)=0,MINUTE(E137),MINUTE(E137)+1),0)</f>
        <v>0</v>
      </c>
    </row>
    <row r="138" spans="1:13" x14ac:dyDescent="0.25">
      <c r="A138" s="1" t="s">
        <v>115</v>
      </c>
      <c r="B138" s="4">
        <v>42920</v>
      </c>
      <c r="C138" s="5">
        <v>0.45063657407407409</v>
      </c>
      <c r="D138" s="5">
        <v>0.45581018518518518</v>
      </c>
      <c r="E138" s="5">
        <f>D138-C138</f>
        <v>5.1736111111110872E-3</v>
      </c>
      <c r="F138" s="5">
        <f t="shared" si="4"/>
        <v>0.80655092592592603</v>
      </c>
      <c r="G138" s="3">
        <f t="shared" si="2"/>
        <v>6.9108796296296404E-2</v>
      </c>
      <c r="H138" s="3">
        <f t="shared" si="3"/>
        <v>0.17379629629629639</v>
      </c>
      <c r="M138" s="2">
        <f>IF(LEN(A138)&gt;=9,IF(SECOND(E138)=0,MINUTE(E138),MINUTE(E138)+1),0)</f>
        <v>0</v>
      </c>
    </row>
    <row r="139" spans="1:13" x14ac:dyDescent="0.25">
      <c r="A139" s="1" t="s">
        <v>116</v>
      </c>
      <c r="B139" s="4">
        <v>42920</v>
      </c>
      <c r="C139" s="5">
        <v>0.45596064814814818</v>
      </c>
      <c r="D139" s="5">
        <v>0.4601041666666667</v>
      </c>
      <c r="E139" s="5">
        <f>D139-C139</f>
        <v>4.1435185185185186E-3</v>
      </c>
      <c r="F139" s="5">
        <f t="shared" si="4"/>
        <v>0.81069444444444461</v>
      </c>
      <c r="G139" s="3">
        <f t="shared" si="2"/>
        <v>6.9108796296296404E-2</v>
      </c>
      <c r="H139" s="3">
        <f t="shared" si="3"/>
        <v>0.17793981481481491</v>
      </c>
      <c r="M139" s="2">
        <f>IF(LEN(A139)&gt;=9,IF(SECOND(E139)=0,MINUTE(E139),MINUTE(E139)+1),0)</f>
        <v>0</v>
      </c>
    </row>
    <row r="140" spans="1:13" x14ac:dyDescent="0.25">
      <c r="A140" s="1" t="s">
        <v>117</v>
      </c>
      <c r="B140" s="4">
        <v>42920</v>
      </c>
      <c r="C140" s="5">
        <v>0.46053240740740736</v>
      </c>
      <c r="D140" s="5">
        <v>0.47131944444444446</v>
      </c>
      <c r="E140" s="5">
        <f>D140-C140</f>
        <v>1.0787037037037095E-2</v>
      </c>
      <c r="F140" s="5">
        <f t="shared" si="4"/>
        <v>0.8214814814814817</v>
      </c>
      <c r="G140" s="3">
        <f t="shared" si="2"/>
        <v>6.9108796296296404E-2</v>
      </c>
      <c r="H140" s="3">
        <f t="shared" si="3"/>
        <v>0.18872685185185201</v>
      </c>
      <c r="M140" s="2">
        <f>IF(LEN(A140)&gt;=9,IF(SECOND(E140)=0,MINUTE(E140),MINUTE(E140)+1),0)</f>
        <v>0</v>
      </c>
    </row>
    <row r="141" spans="1:13" x14ac:dyDescent="0.25">
      <c r="A141" s="1" t="s">
        <v>117</v>
      </c>
      <c r="B141" s="4">
        <v>42920</v>
      </c>
      <c r="C141" s="5">
        <v>0.46423611111111113</v>
      </c>
      <c r="D141" s="5">
        <v>0.46842592592592597</v>
      </c>
      <c r="E141" s="5">
        <f>D141-C141</f>
        <v>4.1898148148148406E-3</v>
      </c>
      <c r="F141" s="5">
        <f t="shared" si="4"/>
        <v>0.82567129629629654</v>
      </c>
      <c r="G141" s="3">
        <f t="shared" si="2"/>
        <v>6.9108796296296404E-2</v>
      </c>
      <c r="H141" s="3">
        <f t="shared" si="3"/>
        <v>0.19291666666666685</v>
      </c>
      <c r="M141" s="2">
        <f>IF(LEN(A141)&gt;=9,IF(SECOND(E141)=0,MINUTE(E141),MINUTE(E141)+1),0)</f>
        <v>0</v>
      </c>
    </row>
    <row r="142" spans="1:13" x14ac:dyDescent="0.25">
      <c r="A142" s="1" t="s">
        <v>118</v>
      </c>
      <c r="B142" s="4">
        <v>42920</v>
      </c>
      <c r="C142" s="5">
        <v>0.46861111111111109</v>
      </c>
      <c r="D142" s="5">
        <v>0.4774768518518519</v>
      </c>
      <c r="E142" s="5">
        <f>D142-C142</f>
        <v>8.8657407407408129E-3</v>
      </c>
      <c r="F142" s="5">
        <f t="shared" si="4"/>
        <v>0.8345370370370373</v>
      </c>
      <c r="G142" s="3">
        <f t="shared" si="2"/>
        <v>6.9108796296296404E-2</v>
      </c>
      <c r="H142" s="3">
        <f t="shared" si="3"/>
        <v>0.20178240740740766</v>
      </c>
      <c r="M142" s="2">
        <f>IF(LEN(A142)&gt;=9,IF(SECOND(E142)=0,MINUTE(E142),MINUTE(E142)+1),0)</f>
        <v>0</v>
      </c>
    </row>
    <row r="143" spans="1:13" x14ac:dyDescent="0.25">
      <c r="A143" s="1" t="s">
        <v>119</v>
      </c>
      <c r="B143" s="4">
        <v>42920</v>
      </c>
      <c r="C143" s="5">
        <v>0.47230324074074076</v>
      </c>
      <c r="D143" s="5">
        <v>0.47288194444444448</v>
      </c>
      <c r="E143" s="5">
        <f>D143-C143</f>
        <v>5.7870370370372015E-4</v>
      </c>
      <c r="F143" s="5">
        <f t="shared" si="4"/>
        <v>0.83511574074074102</v>
      </c>
      <c r="G143" s="3">
        <f t="shared" si="2"/>
        <v>6.9108796296296404E-2</v>
      </c>
      <c r="H143" s="3">
        <f t="shared" si="3"/>
        <v>0.20236111111111138</v>
      </c>
      <c r="M143" s="2">
        <f>IF(LEN(A143)&gt;=9,IF(SECOND(E143)=0,MINUTE(E143),MINUTE(E143)+1),0)</f>
        <v>0</v>
      </c>
    </row>
    <row r="144" spans="1:13" x14ac:dyDescent="0.25">
      <c r="A144" s="1" t="s">
        <v>120</v>
      </c>
      <c r="B144" s="4">
        <v>42920</v>
      </c>
      <c r="C144" s="5">
        <v>0.47453703703703703</v>
      </c>
      <c r="D144" s="5">
        <v>0.4800462962962963</v>
      </c>
      <c r="E144" s="5">
        <f>D144-C144</f>
        <v>5.5092592592592693E-3</v>
      </c>
      <c r="F144" s="5">
        <f t="shared" si="4"/>
        <v>0.84062500000000029</v>
      </c>
      <c r="G144" s="3">
        <f t="shared" si="2"/>
        <v>6.9108796296296404E-2</v>
      </c>
      <c r="H144" s="3">
        <f t="shared" si="3"/>
        <v>0.20787037037037065</v>
      </c>
      <c r="M144" s="2">
        <f>IF(LEN(A144)&gt;=9,IF(SECOND(E144)=0,MINUTE(E144),MINUTE(E144)+1),0)</f>
        <v>0</v>
      </c>
    </row>
    <row r="145" spans="1:13" x14ac:dyDescent="0.25">
      <c r="A145" s="1" t="s">
        <v>121</v>
      </c>
      <c r="B145" s="4">
        <v>42920</v>
      </c>
      <c r="C145" s="5">
        <v>0.47967592592592595</v>
      </c>
      <c r="D145" s="5">
        <v>0.48236111111111107</v>
      </c>
      <c r="E145" s="5">
        <f>D145-C145</f>
        <v>2.6851851851851238E-3</v>
      </c>
      <c r="F145" s="5">
        <f t="shared" si="4"/>
        <v>0.84331018518518541</v>
      </c>
      <c r="G145" s="3">
        <f t="shared" si="2"/>
        <v>6.9108796296296404E-2</v>
      </c>
      <c r="H145" s="3">
        <f t="shared" si="3"/>
        <v>0.21055555555555577</v>
      </c>
      <c r="M145" s="2">
        <f>IF(LEN(A145)&gt;=9,IF(SECOND(E145)=0,MINUTE(E145),MINUTE(E145)+1),0)</f>
        <v>0</v>
      </c>
    </row>
    <row r="146" spans="1:13" x14ac:dyDescent="0.25">
      <c r="A146" s="1" t="s">
        <v>122</v>
      </c>
      <c r="B146" s="4">
        <v>42920</v>
      </c>
      <c r="C146" s="5">
        <v>0.47978009259259258</v>
      </c>
      <c r="D146" s="5">
        <v>0.49124999999999996</v>
      </c>
      <c r="E146" s="5">
        <f>D146-C146</f>
        <v>1.1469907407407387E-2</v>
      </c>
      <c r="F146" s="5">
        <f t="shared" si="4"/>
        <v>0.8547800925925928</v>
      </c>
      <c r="G146" s="3">
        <f t="shared" si="2"/>
        <v>6.9108796296296404E-2</v>
      </c>
      <c r="H146" s="3">
        <f t="shared" si="3"/>
        <v>0.22202546296296316</v>
      </c>
      <c r="M146" s="2">
        <f>IF(LEN(A146)&gt;=9,IF(SECOND(E146)=0,MINUTE(E146),MINUTE(E146)+1),0)</f>
        <v>0</v>
      </c>
    </row>
    <row r="147" spans="1:13" x14ac:dyDescent="0.25">
      <c r="A147" s="1" t="s">
        <v>123</v>
      </c>
      <c r="B147" s="4">
        <v>42920</v>
      </c>
      <c r="C147" s="5">
        <v>0.47983796296296299</v>
      </c>
      <c r="D147" s="5">
        <v>0.48949074074074073</v>
      </c>
      <c r="E147" s="5">
        <f>D147-C147</f>
        <v>9.6527777777777324E-3</v>
      </c>
      <c r="F147" s="5">
        <f t="shared" si="4"/>
        <v>0.86443287037037053</v>
      </c>
      <c r="G147" s="3">
        <f t="shared" si="2"/>
        <v>6.9108796296296404E-2</v>
      </c>
      <c r="H147" s="3">
        <f t="shared" si="3"/>
        <v>0.23167824074074089</v>
      </c>
      <c r="M147" s="2">
        <f>IF(LEN(A147)&gt;=9,IF(SECOND(E147)=0,MINUTE(E147),MINUTE(E147)+1),0)</f>
        <v>0</v>
      </c>
    </row>
    <row r="148" spans="1:13" x14ac:dyDescent="0.25">
      <c r="A148" s="1" t="s">
        <v>124</v>
      </c>
      <c r="B148" s="4">
        <v>42920</v>
      </c>
      <c r="C148" s="5">
        <v>0.4805787037037037</v>
      </c>
      <c r="D148" s="5">
        <v>0.48696759259259265</v>
      </c>
      <c r="E148" s="5">
        <f>D148-C148</f>
        <v>6.3888888888889439E-3</v>
      </c>
      <c r="F148" s="5">
        <f t="shared" si="4"/>
        <v>0.87082175925925953</v>
      </c>
      <c r="G148" s="3">
        <f t="shared" si="2"/>
        <v>7.5497685185185348E-2</v>
      </c>
      <c r="H148" s="3">
        <f t="shared" si="3"/>
        <v>0.23167824074074089</v>
      </c>
      <c r="M148" s="2">
        <f>IF(LEN(A148)&gt;=9,IF(SECOND(E148)=0,MINUTE(E148),MINUTE(E148)+1),0)</f>
        <v>0</v>
      </c>
    </row>
    <row r="149" spans="1:13" x14ac:dyDescent="0.25">
      <c r="A149" s="1" t="s">
        <v>125</v>
      </c>
      <c r="B149" s="4">
        <v>42920</v>
      </c>
      <c r="C149" s="5">
        <v>0.48189814814814813</v>
      </c>
      <c r="D149" s="5">
        <v>0.49115740740740743</v>
      </c>
      <c r="E149" s="5">
        <f>D149-C149</f>
        <v>9.2592592592593004E-3</v>
      </c>
      <c r="F149" s="5">
        <f t="shared" si="4"/>
        <v>0.88008101851851883</v>
      </c>
      <c r="G149" s="3">
        <f t="shared" si="2"/>
        <v>7.5497685185185348E-2</v>
      </c>
      <c r="H149" s="3">
        <f t="shared" si="3"/>
        <v>0.24093750000000019</v>
      </c>
      <c r="M149" s="2">
        <f>IF(LEN(A149)&gt;=9,IF(SECOND(E149)=0,MINUTE(E149),MINUTE(E149)+1),0)</f>
        <v>0</v>
      </c>
    </row>
    <row r="150" spans="1:13" x14ac:dyDescent="0.25">
      <c r="A150" s="1" t="s">
        <v>126</v>
      </c>
      <c r="B150" s="4">
        <v>42920</v>
      </c>
      <c r="C150" s="5">
        <v>0.48312500000000003</v>
      </c>
      <c r="D150" s="5">
        <v>0.49138888888888888</v>
      </c>
      <c r="E150" s="5">
        <f>D150-C150</f>
        <v>8.2638888888888484E-3</v>
      </c>
      <c r="F150" s="5">
        <f t="shared" si="4"/>
        <v>0.88834490740740768</v>
      </c>
      <c r="G150" s="3">
        <f t="shared" si="2"/>
        <v>7.5497685185185348E-2</v>
      </c>
      <c r="H150" s="3">
        <f t="shared" si="3"/>
        <v>0.24920138888888904</v>
      </c>
      <c r="M150" s="2">
        <f>IF(LEN(A150)&gt;=9,IF(SECOND(E150)=0,MINUTE(E150),MINUTE(E150)+1),0)</f>
        <v>0</v>
      </c>
    </row>
    <row r="151" spans="1:13" x14ac:dyDescent="0.25">
      <c r="A151" s="1" t="s">
        <v>127</v>
      </c>
      <c r="B151" s="4">
        <v>42920</v>
      </c>
      <c r="C151" s="5">
        <v>0.48803240740740739</v>
      </c>
      <c r="D151" s="5">
        <v>0.49682870370370374</v>
      </c>
      <c r="E151" s="5">
        <f>D151-C151</f>
        <v>8.7962962962963576E-3</v>
      </c>
      <c r="F151" s="5">
        <f t="shared" si="4"/>
        <v>0.89714120370370409</v>
      </c>
      <c r="G151" s="3">
        <f t="shared" si="2"/>
        <v>8.4293981481481706E-2</v>
      </c>
      <c r="H151" s="3">
        <f t="shared" si="3"/>
        <v>0.24920138888888904</v>
      </c>
      <c r="M151" s="2">
        <f>IF(LEN(A151)&gt;=9,IF(SECOND(E151)=0,MINUTE(E151),MINUTE(E151)+1),0)</f>
        <v>0</v>
      </c>
    </row>
    <row r="152" spans="1:13" x14ac:dyDescent="0.25">
      <c r="A152" s="1" t="s">
        <v>128</v>
      </c>
      <c r="B152" s="4">
        <v>42920</v>
      </c>
      <c r="C152" s="5">
        <v>0.48979166666666668</v>
      </c>
      <c r="D152" s="5">
        <v>0.500462962962963</v>
      </c>
      <c r="E152" s="5">
        <f>D152-C152</f>
        <v>1.0671296296296318E-2</v>
      </c>
      <c r="F152" s="5">
        <f t="shared" si="4"/>
        <v>0.90781250000000036</v>
      </c>
      <c r="G152" s="3">
        <f t="shared" si="2"/>
        <v>8.4293981481481706E-2</v>
      </c>
      <c r="H152" s="3">
        <f t="shared" si="3"/>
        <v>0.25987268518518536</v>
      </c>
      <c r="M152" s="2">
        <f>IF(LEN(A152)&gt;=9,IF(SECOND(E152)=0,MINUTE(E152),MINUTE(E152)+1),0)</f>
        <v>0</v>
      </c>
    </row>
    <row r="153" spans="1:13" x14ac:dyDescent="0.25">
      <c r="A153" s="1" t="s">
        <v>129</v>
      </c>
      <c r="B153" s="4">
        <v>42920</v>
      </c>
      <c r="C153" s="5">
        <v>0.49430555555555555</v>
      </c>
      <c r="D153" s="5">
        <v>0.50231481481481477</v>
      </c>
      <c r="E153" s="5">
        <f>D153-C153</f>
        <v>8.009259259259216E-3</v>
      </c>
      <c r="F153" s="5">
        <f t="shared" si="4"/>
        <v>0.91582175925925957</v>
      </c>
      <c r="G153" s="3">
        <f t="shared" si="2"/>
        <v>9.2303240740740922E-2</v>
      </c>
      <c r="H153" s="3">
        <f t="shared" si="3"/>
        <v>0.25987268518518536</v>
      </c>
      <c r="M153" s="2">
        <f>IF(LEN(A153)&gt;=9,IF(SECOND(E153)=0,MINUTE(E153),MINUTE(E153)+1),0)</f>
        <v>0</v>
      </c>
    </row>
    <row r="154" spans="1:13" x14ac:dyDescent="0.25">
      <c r="A154" s="1" t="s">
        <v>130</v>
      </c>
      <c r="B154" s="4">
        <v>42920</v>
      </c>
      <c r="C154" s="5">
        <v>0.49984953703703705</v>
      </c>
      <c r="D154" s="5">
        <v>0.50960648148148147</v>
      </c>
      <c r="E154" s="5">
        <f>D154-C154</f>
        <v>9.7569444444444153E-3</v>
      </c>
      <c r="F154" s="5">
        <f t="shared" si="4"/>
        <v>0.92557870370370399</v>
      </c>
      <c r="G154" s="3">
        <f t="shared" si="2"/>
        <v>9.2303240740740922E-2</v>
      </c>
      <c r="H154" s="3">
        <f t="shared" si="3"/>
        <v>0.26962962962962977</v>
      </c>
      <c r="M154" s="2">
        <f>IF(LEN(A154)&gt;=9,IF(SECOND(E154)=0,MINUTE(E154),MINUTE(E154)+1),0)</f>
        <v>0</v>
      </c>
    </row>
    <row r="155" spans="1:13" x14ac:dyDescent="0.25">
      <c r="A155" s="1" t="s">
        <v>131</v>
      </c>
      <c r="B155" s="4">
        <v>42920</v>
      </c>
      <c r="C155" s="5">
        <v>0.50063657407407403</v>
      </c>
      <c r="D155" s="5">
        <v>0.50876157407407407</v>
      </c>
      <c r="E155" s="5">
        <f>D155-C155</f>
        <v>8.1250000000000488E-3</v>
      </c>
      <c r="F155" s="5">
        <f t="shared" si="4"/>
        <v>0.93370370370370404</v>
      </c>
      <c r="G155" s="3">
        <f t="shared" si="2"/>
        <v>9.2303240740740922E-2</v>
      </c>
      <c r="H155" s="3">
        <f t="shared" si="3"/>
        <v>0.27775462962962982</v>
      </c>
      <c r="M155" s="2">
        <f>IF(LEN(A155)&gt;=9,IF(SECOND(E155)=0,MINUTE(E155),MINUTE(E155)+1),0)</f>
        <v>0</v>
      </c>
    </row>
    <row r="156" spans="1:13" x14ac:dyDescent="0.25">
      <c r="A156" s="1" t="s">
        <v>132</v>
      </c>
      <c r="B156" s="4">
        <v>42920</v>
      </c>
      <c r="C156" s="5">
        <v>0.50594907407407408</v>
      </c>
      <c r="D156" s="5">
        <v>0.5154050925925926</v>
      </c>
      <c r="E156" s="5">
        <f>D156-C156</f>
        <v>9.4560185185185164E-3</v>
      </c>
      <c r="F156" s="5">
        <f t="shared" si="4"/>
        <v>0.94315972222222255</v>
      </c>
      <c r="G156" s="3">
        <f t="shared" si="2"/>
        <v>9.2303240740740922E-2</v>
      </c>
      <c r="H156" s="3">
        <f t="shared" si="3"/>
        <v>0.28721064814814834</v>
      </c>
      <c r="M156" s="2">
        <f>IF(LEN(A156)&gt;=9,IF(SECOND(E156)=0,MINUTE(E156),MINUTE(E156)+1),0)</f>
        <v>0</v>
      </c>
    </row>
    <row r="157" spans="1:13" x14ac:dyDescent="0.25">
      <c r="A157" s="1" t="s">
        <v>133</v>
      </c>
      <c r="B157" s="4">
        <v>42920</v>
      </c>
      <c r="C157" s="5">
        <v>0.51076388888888891</v>
      </c>
      <c r="D157" s="5">
        <v>0.51890046296296299</v>
      </c>
      <c r="E157" s="5">
        <f>D157-C157</f>
        <v>8.1365740740740877E-3</v>
      </c>
      <c r="F157" s="5">
        <f t="shared" si="4"/>
        <v>0.95129629629629664</v>
      </c>
      <c r="G157" s="3">
        <f t="shared" si="2"/>
        <v>9.2303240740740922E-2</v>
      </c>
      <c r="H157" s="3">
        <f t="shared" si="3"/>
        <v>0.29534722222222243</v>
      </c>
      <c r="M157" s="2">
        <f>IF(LEN(A157)&gt;=9,IF(SECOND(E157)=0,MINUTE(E157),MINUTE(E157)+1),0)</f>
        <v>0</v>
      </c>
    </row>
    <row r="158" spans="1:13" x14ac:dyDescent="0.25">
      <c r="A158" s="1" t="s">
        <v>134</v>
      </c>
      <c r="B158" s="4">
        <v>42920</v>
      </c>
      <c r="C158" s="5">
        <v>0.51451388888888883</v>
      </c>
      <c r="D158" s="5">
        <v>0.51857638888888891</v>
      </c>
      <c r="E158" s="5">
        <f>D158-C158</f>
        <v>4.0625000000000799E-3</v>
      </c>
      <c r="F158" s="5">
        <f t="shared" si="4"/>
        <v>0.95535879629629672</v>
      </c>
      <c r="G158" s="3">
        <f t="shared" si="2"/>
        <v>9.6365740740741002E-2</v>
      </c>
      <c r="H158" s="3">
        <f t="shared" si="3"/>
        <v>0.29534722222222243</v>
      </c>
      <c r="M158" s="2">
        <f>IF(LEN(A158)&gt;=9,IF(SECOND(E158)=0,MINUTE(E158),MINUTE(E158)+1),0)</f>
        <v>0</v>
      </c>
    </row>
    <row r="159" spans="1:13" x14ac:dyDescent="0.25">
      <c r="A159" s="1" t="s">
        <v>135</v>
      </c>
      <c r="B159" s="4">
        <v>42920</v>
      </c>
      <c r="C159" s="5">
        <v>0.5195833333333334</v>
      </c>
      <c r="D159" s="5">
        <v>0.52266203703703706</v>
      </c>
      <c r="E159" s="5">
        <f>D159-C159</f>
        <v>3.0787037037036669E-3</v>
      </c>
      <c r="F159" s="5">
        <f t="shared" si="4"/>
        <v>0.95843750000000039</v>
      </c>
      <c r="G159" s="3">
        <f t="shared" si="2"/>
        <v>9.6365740740741002E-2</v>
      </c>
      <c r="H159" s="3">
        <f t="shared" si="3"/>
        <v>0.29842592592592609</v>
      </c>
      <c r="M159" s="2">
        <f>IF(LEN(A159)&gt;=9,IF(SECOND(E159)=0,MINUTE(E159),MINUTE(E159)+1),0)</f>
        <v>0</v>
      </c>
    </row>
    <row r="160" spans="1:13" x14ac:dyDescent="0.25">
      <c r="A160" s="1" t="s">
        <v>136</v>
      </c>
      <c r="B160" s="4">
        <v>42920</v>
      </c>
      <c r="C160" s="5">
        <v>0.52303240740740742</v>
      </c>
      <c r="D160" s="5">
        <v>0.523900462962963</v>
      </c>
      <c r="E160" s="5">
        <f>D160-C160</f>
        <v>8.6805555555558023E-4</v>
      </c>
      <c r="F160" s="5">
        <f t="shared" si="4"/>
        <v>0.95930555555555597</v>
      </c>
      <c r="G160" s="3">
        <f t="shared" si="2"/>
        <v>9.7233796296296582E-2</v>
      </c>
      <c r="H160" s="3">
        <f t="shared" si="3"/>
        <v>0.29842592592592609</v>
      </c>
      <c r="M160" s="2">
        <f>IF(LEN(A160)&gt;=9,IF(SECOND(E160)=0,MINUTE(E160),MINUTE(E160)+1),0)</f>
        <v>0</v>
      </c>
    </row>
    <row r="161" spans="1:13" x14ac:dyDescent="0.25">
      <c r="A161" s="1" t="s">
        <v>98</v>
      </c>
      <c r="B161" s="4">
        <v>42920</v>
      </c>
      <c r="C161" s="5">
        <v>0.52454861111111117</v>
      </c>
      <c r="D161" s="5">
        <v>0.53546296296296292</v>
      </c>
      <c r="E161" s="5">
        <f>D161-C161</f>
        <v>1.0914351851851745E-2</v>
      </c>
      <c r="F161" s="5">
        <f t="shared" si="4"/>
        <v>0.97021990740740771</v>
      </c>
      <c r="G161" s="3">
        <f t="shared" si="2"/>
        <v>9.7233796296296582E-2</v>
      </c>
      <c r="H161" s="3">
        <f t="shared" si="3"/>
        <v>0.30934027777777784</v>
      </c>
      <c r="M161" s="2">
        <f>IF(LEN(A161)&gt;=9,IF(SECOND(E161)=0,MINUTE(E161),MINUTE(E161)+1),0)</f>
        <v>0</v>
      </c>
    </row>
    <row r="162" spans="1:13" x14ac:dyDescent="0.25">
      <c r="A162" s="1" t="s">
        <v>137</v>
      </c>
      <c r="B162" s="4">
        <v>42920</v>
      </c>
      <c r="C162" s="5">
        <v>0.53015046296296298</v>
      </c>
      <c r="D162" s="5">
        <v>0.53275462962962961</v>
      </c>
      <c r="E162" s="5">
        <f>D162-C162</f>
        <v>2.6041666666666297E-3</v>
      </c>
      <c r="F162" s="5">
        <f t="shared" si="4"/>
        <v>0.97282407407407434</v>
      </c>
      <c r="G162" s="3">
        <f t="shared" si="2"/>
        <v>9.9837962962963211E-2</v>
      </c>
      <c r="H162" s="3">
        <f t="shared" si="3"/>
        <v>0.30934027777777784</v>
      </c>
      <c r="M162" s="2">
        <f>IF(LEN(A162)&gt;=9,IF(SECOND(E162)=0,MINUTE(E162),MINUTE(E162)+1),0)</f>
        <v>0</v>
      </c>
    </row>
    <row r="163" spans="1:13" x14ac:dyDescent="0.25">
      <c r="A163" s="1" t="s">
        <v>138</v>
      </c>
      <c r="B163" s="4">
        <v>42920</v>
      </c>
      <c r="C163" s="5">
        <v>0.53465277777777775</v>
      </c>
      <c r="D163" s="5">
        <v>0.53925925925925922</v>
      </c>
      <c r="E163" s="5">
        <f>D163-C163</f>
        <v>4.6064814814814614E-3</v>
      </c>
      <c r="F163" s="5">
        <f t="shared" si="4"/>
        <v>0.9774305555555558</v>
      </c>
      <c r="G163" s="3">
        <f t="shared" si="2"/>
        <v>0.10444444444444467</v>
      </c>
      <c r="H163" s="3">
        <f t="shared" si="3"/>
        <v>0.30934027777777784</v>
      </c>
      <c r="M163" s="2">
        <f>IF(LEN(A163)&gt;=9,IF(SECOND(E163)=0,MINUTE(E163),MINUTE(E163)+1),0)</f>
        <v>0</v>
      </c>
    </row>
    <row r="164" spans="1:13" x14ac:dyDescent="0.25">
      <c r="A164" s="1" t="s">
        <v>84</v>
      </c>
      <c r="B164" s="4">
        <v>42920</v>
      </c>
      <c r="C164" s="5">
        <v>0.53748842592592594</v>
      </c>
      <c r="D164" s="5">
        <v>0.54775462962962962</v>
      </c>
      <c r="E164" s="5">
        <f>D164-C164</f>
        <v>1.026620370370368E-2</v>
      </c>
      <c r="F164" s="5">
        <f t="shared" si="4"/>
        <v>0.98769675925925948</v>
      </c>
      <c r="G164" s="3">
        <f t="shared" si="2"/>
        <v>0.10444444444444467</v>
      </c>
      <c r="H164" s="3">
        <f t="shared" si="3"/>
        <v>0.31960648148148152</v>
      </c>
      <c r="M164" s="2">
        <f>IF(LEN(A164)&gt;=9,IF(SECOND(E164)=0,MINUTE(E164),MINUTE(E164)+1),0)</f>
        <v>0</v>
      </c>
    </row>
    <row r="165" spans="1:13" x14ac:dyDescent="0.25">
      <c r="A165" s="1" t="s">
        <v>87</v>
      </c>
      <c r="B165" s="4">
        <v>42920</v>
      </c>
      <c r="C165" s="5">
        <v>0.54137731481481477</v>
      </c>
      <c r="D165" s="5">
        <v>0.5506712962962963</v>
      </c>
      <c r="E165" s="5">
        <f>D165-C165</f>
        <v>9.293981481481528E-3</v>
      </c>
      <c r="F165" s="5">
        <f t="shared" si="4"/>
        <v>0.99699074074074101</v>
      </c>
      <c r="G165" s="3">
        <f t="shared" ref="G165:G228" si="5">IF(LEN(A165)=8,G164+E165,G164)</f>
        <v>0.10444444444444467</v>
      </c>
      <c r="H165" s="3">
        <f t="shared" ref="H165:H228" si="6">IF(LEN(A165)=7,H164+E165,H164)</f>
        <v>0.32890046296296305</v>
      </c>
      <c r="M165" s="2">
        <f>IF(LEN(A165)&gt;=9,IF(SECOND(E165)=0,MINUTE(E165),MINUTE(E165)+1),0)</f>
        <v>0</v>
      </c>
    </row>
    <row r="166" spans="1:13" x14ac:dyDescent="0.25">
      <c r="A166" s="1" t="s">
        <v>139</v>
      </c>
      <c r="B166" s="4">
        <v>42920</v>
      </c>
      <c r="C166" s="5">
        <v>0.54395833333333332</v>
      </c>
      <c r="D166" s="5">
        <v>0.54451388888888885</v>
      </c>
      <c r="E166" s="5">
        <f>D166-C166</f>
        <v>5.5555555555553138E-4</v>
      </c>
      <c r="F166" s="5">
        <f t="shared" si="4"/>
        <v>0.99754629629629654</v>
      </c>
      <c r="G166" s="3">
        <f t="shared" si="5"/>
        <v>0.1050000000000002</v>
      </c>
      <c r="H166" s="3">
        <f t="shared" si="6"/>
        <v>0.32890046296296305</v>
      </c>
      <c r="M166" s="2">
        <f>IF(LEN(A166)&gt;=9,IF(SECOND(E166)=0,MINUTE(E166),MINUTE(E166)+1),0)</f>
        <v>0</v>
      </c>
    </row>
    <row r="167" spans="1:13" x14ac:dyDescent="0.25">
      <c r="A167" s="1" t="s">
        <v>140</v>
      </c>
      <c r="B167" s="4">
        <v>42920</v>
      </c>
      <c r="C167" s="5">
        <v>0.5455092592592593</v>
      </c>
      <c r="D167" s="5">
        <v>0.54748842592592595</v>
      </c>
      <c r="E167" s="5">
        <f>D167-C167</f>
        <v>1.979166666666643E-3</v>
      </c>
      <c r="F167" s="5">
        <f t="shared" si="4"/>
        <v>0.99952546296296318</v>
      </c>
      <c r="G167" s="3">
        <f t="shared" si="5"/>
        <v>0.1050000000000002</v>
      </c>
      <c r="H167" s="3">
        <f t="shared" si="6"/>
        <v>0.33087962962962969</v>
      </c>
      <c r="M167" s="2">
        <f>IF(LEN(A167)&gt;=9,IF(SECOND(E167)=0,MINUTE(E167),MINUTE(E167)+1),0)</f>
        <v>0</v>
      </c>
    </row>
    <row r="168" spans="1:13" x14ac:dyDescent="0.25">
      <c r="A168" s="1" t="s">
        <v>141</v>
      </c>
      <c r="B168" s="4">
        <v>42920</v>
      </c>
      <c r="C168" s="5">
        <v>0.54909722222222224</v>
      </c>
      <c r="D168" s="5">
        <v>0.5524768518518518</v>
      </c>
      <c r="E168" s="5">
        <f>D168-C168</f>
        <v>3.3796296296295658E-3</v>
      </c>
      <c r="F168" s="5">
        <f t="shared" si="4"/>
        <v>1.0029050925925929</v>
      </c>
      <c r="G168" s="3">
        <f t="shared" si="5"/>
        <v>0.1050000000000002</v>
      </c>
      <c r="H168" s="3">
        <f t="shared" si="6"/>
        <v>0.33425925925925926</v>
      </c>
      <c r="M168" s="2">
        <f>IF(LEN(A168)&gt;=9,IF(SECOND(E168)=0,MINUTE(E168),MINUTE(E168)+1),0)</f>
        <v>0</v>
      </c>
    </row>
    <row r="169" spans="1:13" x14ac:dyDescent="0.25">
      <c r="A169" s="1" t="s">
        <v>142</v>
      </c>
      <c r="B169" s="4">
        <v>42920</v>
      </c>
      <c r="C169" s="5">
        <v>0.55127314814814821</v>
      </c>
      <c r="D169" s="5">
        <v>0.55435185185185187</v>
      </c>
      <c r="E169" s="5">
        <f>D169-C169</f>
        <v>3.0787037037036669E-3</v>
      </c>
      <c r="F169" s="5">
        <f t="shared" si="4"/>
        <v>1.0059837962962965</v>
      </c>
      <c r="G169" s="3">
        <f t="shared" si="5"/>
        <v>0.1050000000000002</v>
      </c>
      <c r="H169" s="3">
        <f t="shared" si="6"/>
        <v>0.33733796296296292</v>
      </c>
      <c r="M169" s="2">
        <f>IF(LEN(A169)&gt;=9,IF(SECOND(E169)=0,MINUTE(E169),MINUTE(E169)+1),0)</f>
        <v>0</v>
      </c>
    </row>
    <row r="170" spans="1:13" x14ac:dyDescent="0.25">
      <c r="A170" s="1" t="s">
        <v>143</v>
      </c>
      <c r="B170" s="4">
        <v>42920</v>
      </c>
      <c r="C170" s="5">
        <v>0.5553703703703704</v>
      </c>
      <c r="D170" s="5">
        <v>0.55833333333333335</v>
      </c>
      <c r="E170" s="5">
        <f>D170-C170</f>
        <v>2.962962962962945E-3</v>
      </c>
      <c r="F170" s="5">
        <f t="shared" si="4"/>
        <v>1.0089467592592594</v>
      </c>
      <c r="G170" s="3">
        <f t="shared" si="5"/>
        <v>0.1050000000000002</v>
      </c>
      <c r="H170" s="3">
        <f t="shared" si="6"/>
        <v>0.33733796296296292</v>
      </c>
      <c r="M170" s="2">
        <f>IF(LEN(A170)&gt;=9,IF(SECOND(E170)=0,MINUTE(E170),MINUTE(E170)+1),0)</f>
        <v>5</v>
      </c>
    </row>
    <row r="171" spans="1:13" x14ac:dyDescent="0.25">
      <c r="A171" s="1" t="s">
        <v>144</v>
      </c>
      <c r="B171" s="4">
        <v>42920</v>
      </c>
      <c r="C171" s="5">
        <v>0.55905092592592587</v>
      </c>
      <c r="D171" s="5">
        <v>0.56342592592592589</v>
      </c>
      <c r="E171" s="5">
        <f>D171-C171</f>
        <v>4.3750000000000178E-3</v>
      </c>
      <c r="F171" s="5">
        <f t="shared" si="4"/>
        <v>1.0133217592592594</v>
      </c>
      <c r="G171" s="3">
        <f t="shared" si="5"/>
        <v>0.1050000000000002</v>
      </c>
      <c r="H171" s="3">
        <f t="shared" si="6"/>
        <v>0.34171296296296294</v>
      </c>
      <c r="M171" s="2">
        <f>IF(LEN(A171)&gt;=9,IF(SECOND(E171)=0,MINUTE(E171),MINUTE(E171)+1),0)</f>
        <v>0</v>
      </c>
    </row>
    <row r="172" spans="1:13" x14ac:dyDescent="0.25">
      <c r="A172" s="1" t="s">
        <v>145</v>
      </c>
      <c r="B172" s="4">
        <v>42920</v>
      </c>
      <c r="C172" s="5">
        <v>0.5638657407407407</v>
      </c>
      <c r="D172" s="5">
        <v>0.56425925925925924</v>
      </c>
      <c r="E172" s="5">
        <f>D172-C172</f>
        <v>3.9351851851854303E-4</v>
      </c>
      <c r="F172" s="5">
        <f t="shared" si="4"/>
        <v>1.013715277777778</v>
      </c>
      <c r="G172" s="3">
        <f t="shared" si="5"/>
        <v>0.1050000000000002</v>
      </c>
      <c r="H172" s="3">
        <f t="shared" si="6"/>
        <v>0.34210648148148148</v>
      </c>
      <c r="M172" s="2">
        <f>IF(LEN(A172)&gt;=9,IF(SECOND(E172)=0,MINUTE(E172),MINUTE(E172)+1),0)</f>
        <v>0</v>
      </c>
    </row>
    <row r="173" spans="1:13" x14ac:dyDescent="0.25">
      <c r="A173" s="1" t="s">
        <v>146</v>
      </c>
      <c r="B173" s="4">
        <v>42920</v>
      </c>
      <c r="C173" s="5">
        <v>0.56886574074074081</v>
      </c>
      <c r="D173" s="5">
        <v>0.57524305555555555</v>
      </c>
      <c r="E173" s="5">
        <f>D173-C173</f>
        <v>6.3773148148147385E-3</v>
      </c>
      <c r="F173" s="5">
        <f t="shared" si="4"/>
        <v>1.0200925925925928</v>
      </c>
      <c r="G173" s="3">
        <f t="shared" si="5"/>
        <v>0.1050000000000002</v>
      </c>
      <c r="H173" s="3">
        <f t="shared" si="6"/>
        <v>0.34848379629629622</v>
      </c>
      <c r="M173" s="2">
        <f>IF(LEN(A173)&gt;=9,IF(SECOND(E173)=0,MINUTE(E173),MINUTE(E173)+1),0)</f>
        <v>0</v>
      </c>
    </row>
    <row r="174" spans="1:13" x14ac:dyDescent="0.25">
      <c r="A174" s="1" t="s">
        <v>147</v>
      </c>
      <c r="B174" s="4">
        <v>42920</v>
      </c>
      <c r="C174" s="5">
        <v>0.57204861111111105</v>
      </c>
      <c r="D174" s="5">
        <v>0.57371527777777775</v>
      </c>
      <c r="E174" s="5">
        <f>D174-C174</f>
        <v>1.6666666666667052E-3</v>
      </c>
      <c r="F174" s="5">
        <f t="shared" si="4"/>
        <v>1.0217592592592595</v>
      </c>
      <c r="G174" s="3">
        <f t="shared" si="5"/>
        <v>0.1050000000000002</v>
      </c>
      <c r="H174" s="3">
        <f t="shared" si="6"/>
        <v>0.35015046296296293</v>
      </c>
      <c r="M174" s="2">
        <f>IF(LEN(A174)&gt;=9,IF(SECOND(E174)=0,MINUTE(E174),MINUTE(E174)+1),0)</f>
        <v>0</v>
      </c>
    </row>
    <row r="175" spans="1:13" x14ac:dyDescent="0.25">
      <c r="A175" s="1" t="s">
        <v>148</v>
      </c>
      <c r="B175" s="4">
        <v>42920</v>
      </c>
      <c r="C175" s="5">
        <v>0.57347222222222227</v>
      </c>
      <c r="D175" s="5">
        <v>0.58420138888888895</v>
      </c>
      <c r="E175" s="5">
        <f>D175-C175</f>
        <v>1.0729166666666679E-2</v>
      </c>
      <c r="F175" s="5">
        <f t="shared" si="4"/>
        <v>1.0324884259259262</v>
      </c>
      <c r="G175" s="3">
        <f t="shared" si="5"/>
        <v>0.1050000000000002</v>
      </c>
      <c r="H175" s="3">
        <f t="shared" si="6"/>
        <v>0.36087962962962961</v>
      </c>
      <c r="M175" s="2">
        <f>IF(LEN(A175)&gt;=9,IF(SECOND(E175)=0,MINUTE(E175),MINUTE(E175)+1),0)</f>
        <v>0</v>
      </c>
    </row>
    <row r="176" spans="1:13" x14ac:dyDescent="0.25">
      <c r="A176" s="1" t="s">
        <v>149</v>
      </c>
      <c r="B176" s="4">
        <v>42920</v>
      </c>
      <c r="C176" s="5">
        <v>0.57861111111111108</v>
      </c>
      <c r="D176" s="5">
        <v>0.58296296296296302</v>
      </c>
      <c r="E176" s="5">
        <f>D176-C176</f>
        <v>4.35185185185194E-3</v>
      </c>
      <c r="F176" s="5">
        <f t="shared" si="4"/>
        <v>1.0368402777777781</v>
      </c>
      <c r="G176" s="3">
        <f t="shared" si="5"/>
        <v>0.1050000000000002</v>
      </c>
      <c r="H176" s="3">
        <f t="shared" si="6"/>
        <v>0.36087962962962961</v>
      </c>
      <c r="M176" s="2">
        <f>IF(LEN(A176)&gt;=9,IF(SECOND(E176)=0,MINUTE(E176),MINUTE(E176)+1),0)</f>
        <v>7</v>
      </c>
    </row>
    <row r="177" spans="1:13" x14ac:dyDescent="0.25">
      <c r="A177" s="1" t="s">
        <v>150</v>
      </c>
      <c r="B177" s="4">
        <v>42920</v>
      </c>
      <c r="C177" s="5">
        <v>0.58136574074074077</v>
      </c>
      <c r="D177" s="5">
        <v>0.58156249999999998</v>
      </c>
      <c r="E177" s="5">
        <f>D177-C177</f>
        <v>1.96759259259216E-4</v>
      </c>
      <c r="F177" s="5">
        <f t="shared" si="4"/>
        <v>1.0370370370370372</v>
      </c>
      <c r="G177" s="3">
        <f t="shared" si="5"/>
        <v>0.1050000000000002</v>
      </c>
      <c r="H177" s="3">
        <f t="shared" si="6"/>
        <v>0.36107638888888882</v>
      </c>
      <c r="M177" s="2">
        <f>IF(LEN(A177)&gt;=9,IF(SECOND(E177)=0,MINUTE(E177),MINUTE(E177)+1),0)</f>
        <v>0</v>
      </c>
    </row>
    <row r="178" spans="1:13" x14ac:dyDescent="0.25">
      <c r="A178" s="1" t="s">
        <v>8</v>
      </c>
      <c r="B178" s="4">
        <v>42920</v>
      </c>
      <c r="C178" s="5">
        <v>0.58335648148148145</v>
      </c>
      <c r="D178" s="5">
        <v>0.5841319444444445</v>
      </c>
      <c r="E178" s="5">
        <f>D178-C178</f>
        <v>7.7546296296304718E-4</v>
      </c>
      <c r="F178" s="5">
        <f t="shared" si="4"/>
        <v>1.0378125000000002</v>
      </c>
      <c r="G178" s="3">
        <f t="shared" si="5"/>
        <v>0.10577546296296325</v>
      </c>
      <c r="H178" s="3">
        <f t="shared" si="6"/>
        <v>0.36107638888888882</v>
      </c>
      <c r="M178" s="2">
        <f>IF(LEN(A178)&gt;=9,IF(SECOND(E178)=0,MINUTE(E178),MINUTE(E178)+1),0)</f>
        <v>0</v>
      </c>
    </row>
    <row r="179" spans="1:13" x14ac:dyDescent="0.25">
      <c r="A179" s="1" t="s">
        <v>151</v>
      </c>
      <c r="B179" s="4">
        <v>42920</v>
      </c>
      <c r="C179" s="5">
        <v>0.58377314814814818</v>
      </c>
      <c r="D179" s="5">
        <v>0.59186342592592589</v>
      </c>
      <c r="E179" s="5">
        <f>D179-C179</f>
        <v>8.0902777777777102E-3</v>
      </c>
      <c r="F179" s="5">
        <f t="shared" si="4"/>
        <v>1.0459027777777781</v>
      </c>
      <c r="G179" s="3">
        <f t="shared" si="5"/>
        <v>0.10577546296296325</v>
      </c>
      <c r="H179" s="3">
        <f t="shared" si="6"/>
        <v>0.36916666666666653</v>
      </c>
      <c r="M179" s="2">
        <f>IF(LEN(A179)&gt;=9,IF(SECOND(E179)=0,MINUTE(E179),MINUTE(E179)+1),0)</f>
        <v>0</v>
      </c>
    </row>
    <row r="180" spans="1:13" x14ac:dyDescent="0.25">
      <c r="A180" s="1" t="s">
        <v>152</v>
      </c>
      <c r="B180" s="4">
        <v>42920</v>
      </c>
      <c r="C180" s="5">
        <v>0.58452546296296293</v>
      </c>
      <c r="D180" s="5">
        <v>0.58862268518518512</v>
      </c>
      <c r="E180" s="5">
        <f>D180-C180</f>
        <v>4.0972222222221966E-3</v>
      </c>
      <c r="F180" s="5">
        <f t="shared" si="4"/>
        <v>1.0500000000000003</v>
      </c>
      <c r="G180" s="3">
        <f t="shared" si="5"/>
        <v>0.10577546296296325</v>
      </c>
      <c r="H180" s="3">
        <f t="shared" si="6"/>
        <v>0.37326388888888873</v>
      </c>
      <c r="M180" s="2">
        <f>IF(LEN(A180)&gt;=9,IF(SECOND(E180)=0,MINUTE(E180),MINUTE(E180)+1),0)</f>
        <v>0</v>
      </c>
    </row>
    <row r="181" spans="1:13" x14ac:dyDescent="0.25">
      <c r="A181" s="1" t="s">
        <v>153</v>
      </c>
      <c r="B181" s="4">
        <v>42920</v>
      </c>
      <c r="C181" s="5">
        <v>0.58452546296296293</v>
      </c>
      <c r="D181" s="5">
        <v>0.59087962962962959</v>
      </c>
      <c r="E181" s="5">
        <f>D181-C181</f>
        <v>6.3541666666666607E-3</v>
      </c>
      <c r="F181" s="5">
        <f t="shared" si="4"/>
        <v>1.0563541666666669</v>
      </c>
      <c r="G181" s="3">
        <f t="shared" si="5"/>
        <v>0.10577546296296325</v>
      </c>
      <c r="H181" s="3">
        <f t="shared" si="6"/>
        <v>0.37326388888888873</v>
      </c>
      <c r="M181" s="2">
        <f>IF(LEN(A181)&gt;=9,IF(SECOND(E181)=0,MINUTE(E181),MINUTE(E181)+1),0)</f>
        <v>10</v>
      </c>
    </row>
    <row r="182" spans="1:13" x14ac:dyDescent="0.25">
      <c r="A182" s="1" t="s">
        <v>154</v>
      </c>
      <c r="B182" s="4">
        <v>42920</v>
      </c>
      <c r="C182" s="5">
        <v>0.59018518518518526</v>
      </c>
      <c r="D182" s="5">
        <v>0.60047453703703701</v>
      </c>
      <c r="E182" s="5">
        <f>D182-C182</f>
        <v>1.0289351851851758E-2</v>
      </c>
      <c r="F182" s="5">
        <f t="shared" si="4"/>
        <v>1.0666435185185188</v>
      </c>
      <c r="G182" s="3">
        <f t="shared" si="5"/>
        <v>0.11606481481481501</v>
      </c>
      <c r="H182" s="3">
        <f t="shared" si="6"/>
        <v>0.37326388888888873</v>
      </c>
      <c r="M182" s="2">
        <f>IF(LEN(A182)&gt;=9,IF(SECOND(E182)=0,MINUTE(E182),MINUTE(E182)+1),0)</f>
        <v>0</v>
      </c>
    </row>
    <row r="183" spans="1:13" x14ac:dyDescent="0.25">
      <c r="A183" s="1" t="s">
        <v>155</v>
      </c>
      <c r="B183" s="4">
        <v>42920</v>
      </c>
      <c r="C183" s="5">
        <v>0.59425925925925926</v>
      </c>
      <c r="D183" s="5">
        <v>0.59886574074074073</v>
      </c>
      <c r="E183" s="5">
        <f>D183-C183</f>
        <v>4.6064814814814614E-3</v>
      </c>
      <c r="F183" s="5">
        <f t="shared" si="4"/>
        <v>1.0712500000000003</v>
      </c>
      <c r="G183" s="3">
        <f t="shared" si="5"/>
        <v>0.12067129629629647</v>
      </c>
      <c r="H183" s="3">
        <f t="shared" si="6"/>
        <v>0.37326388888888873</v>
      </c>
      <c r="M183" s="2">
        <f>IF(LEN(A183)&gt;=9,IF(SECOND(E183)=0,MINUTE(E183),MINUTE(E183)+1),0)</f>
        <v>0</v>
      </c>
    </row>
    <row r="184" spans="1:13" x14ac:dyDescent="0.25">
      <c r="A184" s="1" t="s">
        <v>156</v>
      </c>
      <c r="B184" s="4">
        <v>42920</v>
      </c>
      <c r="C184" s="5">
        <v>0.59767361111111106</v>
      </c>
      <c r="D184" s="5">
        <v>0.6026273148148148</v>
      </c>
      <c r="E184" s="5">
        <f>D184-C184</f>
        <v>4.9537037037037379E-3</v>
      </c>
      <c r="F184" s="5">
        <f t="shared" si="4"/>
        <v>1.076203703703704</v>
      </c>
      <c r="G184" s="3">
        <f t="shared" si="5"/>
        <v>0.12067129629629647</v>
      </c>
      <c r="H184" s="3">
        <f t="shared" si="6"/>
        <v>0.37821759259259247</v>
      </c>
      <c r="M184" s="2">
        <f>IF(LEN(A184)&gt;=9,IF(SECOND(E184)=0,MINUTE(E184),MINUTE(E184)+1),0)</f>
        <v>0</v>
      </c>
    </row>
    <row r="185" spans="1:13" x14ac:dyDescent="0.25">
      <c r="A185" s="1" t="s">
        <v>157</v>
      </c>
      <c r="B185" s="4">
        <v>42920</v>
      </c>
      <c r="C185" s="5">
        <v>0.59995370370370371</v>
      </c>
      <c r="D185" s="5">
        <v>0.60442129629629626</v>
      </c>
      <c r="E185" s="5">
        <f>D185-C185</f>
        <v>4.4675925925925508E-3</v>
      </c>
      <c r="F185" s="5">
        <f t="shared" si="4"/>
        <v>1.0806712962962965</v>
      </c>
      <c r="G185" s="3">
        <f t="shared" si="5"/>
        <v>0.12067129629629647</v>
      </c>
      <c r="H185" s="3">
        <f t="shared" si="6"/>
        <v>0.37821759259259247</v>
      </c>
      <c r="M185" s="2">
        <f>IF(LEN(A185)&gt;=9,IF(SECOND(E185)=0,MINUTE(E185),MINUTE(E185)+1),0)</f>
        <v>7</v>
      </c>
    </row>
    <row r="186" spans="1:13" x14ac:dyDescent="0.25">
      <c r="A186" s="1" t="s">
        <v>84</v>
      </c>
      <c r="B186" s="4">
        <v>42920</v>
      </c>
      <c r="C186" s="5">
        <v>0.60509259259259263</v>
      </c>
      <c r="D186" s="5">
        <v>0.60509259259259263</v>
      </c>
      <c r="E186" s="5">
        <f>D186-C186</f>
        <v>0</v>
      </c>
      <c r="F186" s="5">
        <f t="shared" si="4"/>
        <v>1.0806712962962965</v>
      </c>
      <c r="G186" s="3">
        <f t="shared" si="5"/>
        <v>0.12067129629629647</v>
      </c>
      <c r="H186" s="3">
        <f t="shared" si="6"/>
        <v>0.37821759259259247</v>
      </c>
      <c r="M186" s="2">
        <f>IF(LEN(A186)&gt;=9,IF(SECOND(E186)=0,MINUTE(E186),MINUTE(E186)+1),0)</f>
        <v>0</v>
      </c>
    </row>
    <row r="187" spans="1:13" x14ac:dyDescent="0.25">
      <c r="A187" s="1" t="s">
        <v>158</v>
      </c>
      <c r="B187" s="4">
        <v>42920</v>
      </c>
      <c r="C187" s="5">
        <v>0.6066435185185185</v>
      </c>
      <c r="D187" s="5">
        <v>0.61133101851851845</v>
      </c>
      <c r="E187" s="5">
        <f>D187-C187</f>
        <v>4.6874999999999556E-3</v>
      </c>
      <c r="F187" s="5">
        <f t="shared" si="4"/>
        <v>1.0853587962962965</v>
      </c>
      <c r="G187" s="3">
        <f t="shared" si="5"/>
        <v>0.12067129629629647</v>
      </c>
      <c r="H187" s="3">
        <f t="shared" si="6"/>
        <v>0.38290509259259242</v>
      </c>
      <c r="M187" s="2">
        <f>IF(LEN(A187)&gt;=9,IF(SECOND(E187)=0,MINUTE(E187),MINUTE(E187)+1),0)</f>
        <v>0</v>
      </c>
    </row>
    <row r="188" spans="1:13" x14ac:dyDescent="0.25">
      <c r="A188" s="1" t="s">
        <v>159</v>
      </c>
      <c r="B188" s="4">
        <v>42920</v>
      </c>
      <c r="C188" s="5">
        <v>0.61136574074074079</v>
      </c>
      <c r="D188" s="5">
        <v>0.61636574074074069</v>
      </c>
      <c r="E188" s="5">
        <f>D188-C188</f>
        <v>4.9999999999998934E-3</v>
      </c>
      <c r="F188" s="5">
        <f t="shared" si="4"/>
        <v>1.0903587962962964</v>
      </c>
      <c r="G188" s="3">
        <f t="shared" si="5"/>
        <v>0.12067129629629647</v>
      </c>
      <c r="H188" s="3">
        <f t="shared" si="6"/>
        <v>0.38790509259259232</v>
      </c>
      <c r="M188" s="2">
        <f>IF(LEN(A188)&gt;=9,IF(SECOND(E188)=0,MINUTE(E188),MINUTE(E188)+1),0)</f>
        <v>0</v>
      </c>
    </row>
    <row r="189" spans="1:13" x14ac:dyDescent="0.25">
      <c r="A189" s="1" t="s">
        <v>160</v>
      </c>
      <c r="B189" s="4">
        <v>42920</v>
      </c>
      <c r="C189" s="5">
        <v>0.61186342592592591</v>
      </c>
      <c r="D189" s="5">
        <v>0.61896990740740743</v>
      </c>
      <c r="E189" s="5">
        <f>D189-C189</f>
        <v>7.1064814814815191E-3</v>
      </c>
      <c r="F189" s="5">
        <f t="shared" si="4"/>
        <v>1.0974652777777778</v>
      </c>
      <c r="G189" s="3">
        <f t="shared" si="5"/>
        <v>0.12067129629629647</v>
      </c>
      <c r="H189" s="3">
        <f t="shared" si="6"/>
        <v>0.39501157407407383</v>
      </c>
      <c r="M189" s="2">
        <f>IF(LEN(A189)&gt;=9,IF(SECOND(E189)=0,MINUTE(E189),MINUTE(E189)+1),0)</f>
        <v>0</v>
      </c>
    </row>
    <row r="190" spans="1:13" x14ac:dyDescent="0.25">
      <c r="A190" s="1" t="s">
        <v>161</v>
      </c>
      <c r="B190" s="4">
        <v>42920</v>
      </c>
      <c r="C190" s="5">
        <v>0.61410879629629633</v>
      </c>
      <c r="D190" s="5">
        <v>0.6216666666666667</v>
      </c>
      <c r="E190" s="5">
        <f>D190-C190</f>
        <v>7.5578703703703676E-3</v>
      </c>
      <c r="F190" s="5">
        <f t="shared" si="4"/>
        <v>1.1050231481481481</v>
      </c>
      <c r="G190" s="3">
        <f t="shared" si="5"/>
        <v>0.12067129629629647</v>
      </c>
      <c r="H190" s="3">
        <f t="shared" si="6"/>
        <v>0.4025694444444442</v>
      </c>
      <c r="M190" s="2">
        <f>IF(LEN(A190)&gt;=9,IF(SECOND(E190)=0,MINUTE(E190),MINUTE(E190)+1),0)</f>
        <v>0</v>
      </c>
    </row>
    <row r="191" spans="1:13" x14ac:dyDescent="0.25">
      <c r="A191" s="1" t="s">
        <v>162</v>
      </c>
      <c r="B191" s="4">
        <v>42920</v>
      </c>
      <c r="C191" s="5">
        <v>0.61863425925925919</v>
      </c>
      <c r="D191" s="5">
        <v>0.62296296296296294</v>
      </c>
      <c r="E191" s="5">
        <f>D191-C191</f>
        <v>4.3287037037037512E-3</v>
      </c>
      <c r="F191" s="5">
        <f t="shared" si="4"/>
        <v>1.1093518518518519</v>
      </c>
      <c r="G191" s="3">
        <f t="shared" si="5"/>
        <v>0.12067129629629647</v>
      </c>
      <c r="H191" s="3">
        <f t="shared" si="6"/>
        <v>0.40689814814814795</v>
      </c>
      <c r="M191" s="2">
        <f>IF(LEN(A191)&gt;=9,IF(SECOND(E191)=0,MINUTE(E191),MINUTE(E191)+1),0)</f>
        <v>0</v>
      </c>
    </row>
    <row r="192" spans="1:13" x14ac:dyDescent="0.25">
      <c r="A192" s="1" t="s">
        <v>163</v>
      </c>
      <c r="B192" s="4">
        <v>42920</v>
      </c>
      <c r="C192" s="5">
        <v>0.61863425925925919</v>
      </c>
      <c r="D192" s="5">
        <v>0.6265856481481481</v>
      </c>
      <c r="E192" s="5">
        <f>D192-C192</f>
        <v>7.9513888888889106E-3</v>
      </c>
      <c r="F192" s="5">
        <f t="shared" si="4"/>
        <v>1.1173032407407408</v>
      </c>
      <c r="G192" s="3">
        <f t="shared" si="5"/>
        <v>0.12067129629629647</v>
      </c>
      <c r="H192" s="3">
        <f t="shared" si="6"/>
        <v>0.41484953703703686</v>
      </c>
      <c r="M192" s="2">
        <f>IF(LEN(A192)&gt;=9,IF(SECOND(E192)=0,MINUTE(E192),MINUTE(E192)+1),0)</f>
        <v>0</v>
      </c>
    </row>
    <row r="193" spans="1:13" x14ac:dyDescent="0.25">
      <c r="A193" s="1" t="s">
        <v>115</v>
      </c>
      <c r="B193" s="4">
        <v>42920</v>
      </c>
      <c r="C193" s="5">
        <v>0.6227314814814815</v>
      </c>
      <c r="D193" s="5">
        <v>0.63056712962962969</v>
      </c>
      <c r="E193" s="5">
        <f>D193-C193</f>
        <v>7.8356481481481888E-3</v>
      </c>
      <c r="F193" s="5">
        <f t="shared" si="4"/>
        <v>1.1251388888888889</v>
      </c>
      <c r="G193" s="3">
        <f t="shared" si="5"/>
        <v>0.12850694444444466</v>
      </c>
      <c r="H193" s="3">
        <f t="shared" si="6"/>
        <v>0.41484953703703686</v>
      </c>
      <c r="M193" s="2">
        <f>IF(LEN(A193)&gt;=9,IF(SECOND(E193)=0,MINUTE(E193),MINUTE(E193)+1),0)</f>
        <v>0</v>
      </c>
    </row>
    <row r="194" spans="1:13" x14ac:dyDescent="0.25">
      <c r="A194" s="1" t="s">
        <v>164</v>
      </c>
      <c r="B194" s="4">
        <v>42920</v>
      </c>
      <c r="C194" s="5">
        <v>0.62381944444444437</v>
      </c>
      <c r="D194" s="5">
        <v>0.63221064814814809</v>
      </c>
      <c r="E194" s="5">
        <f>D194-C194</f>
        <v>8.3912037037037202E-3</v>
      </c>
      <c r="F194" s="5">
        <f t="shared" si="4"/>
        <v>1.1335300925925926</v>
      </c>
      <c r="G194" s="3">
        <f t="shared" si="5"/>
        <v>0.12850694444444466</v>
      </c>
      <c r="H194" s="3">
        <f t="shared" si="6"/>
        <v>0.42324074074074058</v>
      </c>
      <c r="M194" s="2">
        <f>IF(LEN(A194)&gt;=9,IF(SECOND(E194)=0,MINUTE(E194),MINUTE(E194)+1),0)</f>
        <v>0</v>
      </c>
    </row>
    <row r="195" spans="1:13" x14ac:dyDescent="0.25">
      <c r="A195" s="1" t="s">
        <v>165</v>
      </c>
      <c r="B195" s="4">
        <v>42920</v>
      </c>
      <c r="C195" s="5">
        <v>0.62756944444444451</v>
      </c>
      <c r="D195" s="5">
        <v>0.63215277777777779</v>
      </c>
      <c r="E195" s="5">
        <f>D195-C195</f>
        <v>4.5833333333332726E-3</v>
      </c>
      <c r="F195" s="5">
        <f t="shared" si="4"/>
        <v>1.1381134259259258</v>
      </c>
      <c r="G195" s="3">
        <f t="shared" si="5"/>
        <v>0.12850694444444466</v>
      </c>
      <c r="H195" s="3">
        <f t="shared" si="6"/>
        <v>0.42782407407407386</v>
      </c>
      <c r="M195" s="2">
        <f>IF(LEN(A195)&gt;=9,IF(SECOND(E195)=0,MINUTE(E195),MINUTE(E195)+1),0)</f>
        <v>0</v>
      </c>
    </row>
    <row r="196" spans="1:13" x14ac:dyDescent="0.25">
      <c r="A196" s="1" t="s">
        <v>154</v>
      </c>
      <c r="B196" s="4">
        <v>42921</v>
      </c>
      <c r="C196" s="5">
        <v>0.33545138888888887</v>
      </c>
      <c r="D196" s="5">
        <v>0.3435300925925926</v>
      </c>
      <c r="E196" s="5">
        <f>D196-C196</f>
        <v>8.0787037037037268E-3</v>
      </c>
      <c r="F196" s="5">
        <f t="shared" ref="F196:F259" si="7">E196+F195</f>
        <v>1.1461921296296296</v>
      </c>
      <c r="G196" s="3">
        <f t="shared" si="5"/>
        <v>0.13658564814814839</v>
      </c>
      <c r="H196" s="3">
        <f t="shared" si="6"/>
        <v>0.42782407407407386</v>
      </c>
      <c r="M196" s="2">
        <f>IF(LEN(A196)&gt;=9,IF(SECOND(E196)=0,MINUTE(E196),MINUTE(E196)+1),0)</f>
        <v>0</v>
      </c>
    </row>
    <row r="197" spans="1:13" x14ac:dyDescent="0.25">
      <c r="A197" s="1" t="s">
        <v>166</v>
      </c>
      <c r="B197" s="4">
        <v>42921</v>
      </c>
      <c r="C197" s="5">
        <v>0.34099537037037037</v>
      </c>
      <c r="D197" s="5">
        <v>0.34749999999999998</v>
      </c>
      <c r="E197" s="5">
        <f>D197-C197</f>
        <v>6.5046296296296102E-3</v>
      </c>
      <c r="F197" s="5">
        <f t="shared" si="7"/>
        <v>1.1526967592592592</v>
      </c>
      <c r="G197" s="3">
        <f t="shared" si="5"/>
        <v>0.13658564814814839</v>
      </c>
      <c r="H197" s="3">
        <f t="shared" si="6"/>
        <v>0.42782407407407386</v>
      </c>
      <c r="M197" s="2">
        <f>IF(LEN(A197)&gt;=9,IF(SECOND(E197)=0,MINUTE(E197),MINUTE(E197)+1),0)</f>
        <v>10</v>
      </c>
    </row>
    <row r="198" spans="1:13" x14ac:dyDescent="0.25">
      <c r="A198" s="1" t="s">
        <v>167</v>
      </c>
      <c r="B198" s="4">
        <v>42921</v>
      </c>
      <c r="C198" s="5">
        <v>0.34662037037037036</v>
      </c>
      <c r="D198" s="5">
        <v>0.34908564814814813</v>
      </c>
      <c r="E198" s="5">
        <f>D198-C198</f>
        <v>2.4652777777777746E-3</v>
      </c>
      <c r="F198" s="5">
        <f t="shared" si="7"/>
        <v>1.155162037037037</v>
      </c>
      <c r="G198" s="3">
        <f t="shared" si="5"/>
        <v>0.13658564814814839</v>
      </c>
      <c r="H198" s="3">
        <f t="shared" si="6"/>
        <v>0.43028935185185163</v>
      </c>
      <c r="M198" s="2">
        <f>IF(LEN(A198)&gt;=9,IF(SECOND(E198)=0,MINUTE(E198),MINUTE(E198)+1),0)</f>
        <v>0</v>
      </c>
    </row>
    <row r="199" spans="1:13" x14ac:dyDescent="0.25">
      <c r="A199" s="1" t="s">
        <v>168</v>
      </c>
      <c r="B199" s="4">
        <v>42921</v>
      </c>
      <c r="C199" s="5">
        <v>0.34667824074074072</v>
      </c>
      <c r="D199" s="5">
        <v>0.3473148148148148</v>
      </c>
      <c r="E199" s="5">
        <f>D199-C199</f>
        <v>6.3657407407408106E-4</v>
      </c>
      <c r="F199" s="5">
        <f t="shared" si="7"/>
        <v>1.1557986111111112</v>
      </c>
      <c r="G199" s="3">
        <f t="shared" si="5"/>
        <v>0.13658564814814839</v>
      </c>
      <c r="H199" s="3">
        <f t="shared" si="6"/>
        <v>0.43092592592592571</v>
      </c>
      <c r="M199" s="2">
        <f>IF(LEN(A199)&gt;=9,IF(SECOND(E199)=0,MINUTE(E199),MINUTE(E199)+1),0)</f>
        <v>0</v>
      </c>
    </row>
    <row r="200" spans="1:13" x14ac:dyDescent="0.25">
      <c r="A200" s="1" t="s">
        <v>18</v>
      </c>
      <c r="B200" s="4">
        <v>42921</v>
      </c>
      <c r="C200" s="5">
        <v>0.34903935185185181</v>
      </c>
      <c r="D200" s="5">
        <v>0.35381944444444446</v>
      </c>
      <c r="E200" s="5">
        <f>D200-C200</f>
        <v>4.7800925925926552E-3</v>
      </c>
      <c r="F200" s="5">
        <f t="shared" si="7"/>
        <v>1.1605787037037039</v>
      </c>
      <c r="G200" s="3">
        <f t="shared" si="5"/>
        <v>0.13658564814814839</v>
      </c>
      <c r="H200" s="3">
        <f t="shared" si="6"/>
        <v>0.43570601851851837</v>
      </c>
      <c r="M200" s="2">
        <f>IF(LEN(A200)&gt;=9,IF(SECOND(E200)=0,MINUTE(E200),MINUTE(E200)+1),0)</f>
        <v>0</v>
      </c>
    </row>
    <row r="201" spans="1:13" x14ac:dyDescent="0.25">
      <c r="A201" s="1" t="s">
        <v>169</v>
      </c>
      <c r="B201" s="4">
        <v>42921</v>
      </c>
      <c r="C201" s="5">
        <v>0.34915509259259259</v>
      </c>
      <c r="D201" s="5">
        <v>0.3605902777777778</v>
      </c>
      <c r="E201" s="5">
        <f>D201-C201</f>
        <v>1.1435185185185215E-2</v>
      </c>
      <c r="F201" s="5">
        <f t="shared" si="7"/>
        <v>1.1720138888888891</v>
      </c>
      <c r="G201" s="3">
        <f t="shared" si="5"/>
        <v>0.13658564814814839</v>
      </c>
      <c r="H201" s="3">
        <f t="shared" si="6"/>
        <v>0.44714120370370358</v>
      </c>
      <c r="M201" s="2">
        <f>IF(LEN(A201)&gt;=9,IF(SECOND(E201)=0,MINUTE(E201),MINUTE(E201)+1),0)</f>
        <v>0</v>
      </c>
    </row>
    <row r="202" spans="1:13" x14ac:dyDescent="0.25">
      <c r="A202" s="1" t="s">
        <v>170</v>
      </c>
      <c r="B202" s="4">
        <v>42921</v>
      </c>
      <c r="C202" s="5">
        <v>0.35150462962962964</v>
      </c>
      <c r="D202" s="5">
        <v>0.35672453703703705</v>
      </c>
      <c r="E202" s="5">
        <f>D202-C202</f>
        <v>5.2199074074074092E-3</v>
      </c>
      <c r="F202" s="5">
        <f t="shared" si="7"/>
        <v>1.1772337962962967</v>
      </c>
      <c r="G202" s="3">
        <f t="shared" si="5"/>
        <v>0.13658564814814839</v>
      </c>
      <c r="H202" s="3">
        <f t="shared" si="6"/>
        <v>0.45236111111111099</v>
      </c>
      <c r="M202" s="2">
        <f>IF(LEN(A202)&gt;=9,IF(SECOND(E202)=0,MINUTE(E202),MINUTE(E202)+1),0)</f>
        <v>0</v>
      </c>
    </row>
    <row r="203" spans="1:13" x14ac:dyDescent="0.25">
      <c r="A203" s="1" t="s">
        <v>171</v>
      </c>
      <c r="B203" s="4">
        <v>42921</v>
      </c>
      <c r="C203" s="5">
        <v>0.35574074074074075</v>
      </c>
      <c r="D203" s="5">
        <v>0.36162037037037037</v>
      </c>
      <c r="E203" s="5">
        <f>D203-C203</f>
        <v>5.8796296296296235E-3</v>
      </c>
      <c r="F203" s="5">
        <f t="shared" si="7"/>
        <v>1.1831134259259262</v>
      </c>
      <c r="G203" s="3">
        <f t="shared" si="5"/>
        <v>0.14246527777777801</v>
      </c>
      <c r="H203" s="3">
        <f t="shared" si="6"/>
        <v>0.45236111111111099</v>
      </c>
      <c r="M203" s="2">
        <f>IF(LEN(A203)&gt;=9,IF(SECOND(E203)=0,MINUTE(E203),MINUTE(E203)+1),0)</f>
        <v>0</v>
      </c>
    </row>
    <row r="204" spans="1:13" x14ac:dyDescent="0.25">
      <c r="A204" s="1" t="s">
        <v>39</v>
      </c>
      <c r="B204" s="4">
        <v>42921</v>
      </c>
      <c r="C204" s="5">
        <v>0.35829861111111111</v>
      </c>
      <c r="D204" s="5">
        <v>0.36826388888888889</v>
      </c>
      <c r="E204" s="5">
        <f>D204-C204</f>
        <v>9.9652777777777812E-3</v>
      </c>
      <c r="F204" s="5">
        <f t="shared" si="7"/>
        <v>1.1930787037037041</v>
      </c>
      <c r="G204" s="3">
        <f t="shared" si="5"/>
        <v>0.15243055555555579</v>
      </c>
      <c r="H204" s="3">
        <f t="shared" si="6"/>
        <v>0.45236111111111099</v>
      </c>
      <c r="M204" s="2">
        <f>IF(LEN(A204)&gt;=9,IF(SECOND(E204)=0,MINUTE(E204),MINUTE(E204)+1),0)</f>
        <v>0</v>
      </c>
    </row>
    <row r="205" spans="1:13" x14ac:dyDescent="0.25">
      <c r="A205" s="1" t="s">
        <v>172</v>
      </c>
      <c r="B205" s="4">
        <v>42921</v>
      </c>
      <c r="C205" s="5">
        <v>0.36261574074074071</v>
      </c>
      <c r="D205" s="5">
        <v>0.36730324074074078</v>
      </c>
      <c r="E205" s="5">
        <f>D205-C205</f>
        <v>4.6875000000000666E-3</v>
      </c>
      <c r="F205" s="5">
        <f t="shared" si="7"/>
        <v>1.1977662037037042</v>
      </c>
      <c r="G205" s="3">
        <f t="shared" si="5"/>
        <v>0.15711805555555586</v>
      </c>
      <c r="H205" s="3">
        <f t="shared" si="6"/>
        <v>0.45236111111111099</v>
      </c>
      <c r="M205" s="2">
        <f>IF(LEN(A205)&gt;=9,IF(SECOND(E205)=0,MINUTE(E205),MINUTE(E205)+1),0)</f>
        <v>0</v>
      </c>
    </row>
    <row r="206" spans="1:13" x14ac:dyDescent="0.25">
      <c r="A206" s="1" t="s">
        <v>173</v>
      </c>
      <c r="B206" s="4">
        <v>42921</v>
      </c>
      <c r="C206" s="5">
        <v>0.36760416666666668</v>
      </c>
      <c r="D206" s="5">
        <v>0.37854166666666672</v>
      </c>
      <c r="E206" s="5">
        <f>D206-C206</f>
        <v>1.0937500000000044E-2</v>
      </c>
      <c r="F206" s="5">
        <f t="shared" si="7"/>
        <v>1.2087037037037043</v>
      </c>
      <c r="G206" s="3">
        <f t="shared" si="5"/>
        <v>0.15711805555555586</v>
      </c>
      <c r="H206" s="3">
        <f t="shared" si="6"/>
        <v>0.46329861111111104</v>
      </c>
      <c r="M206" s="2">
        <f>IF(LEN(A206)&gt;=9,IF(SECOND(E206)=0,MINUTE(E206),MINUTE(E206)+1),0)</f>
        <v>0</v>
      </c>
    </row>
    <row r="207" spans="1:13" x14ac:dyDescent="0.25">
      <c r="A207" s="1" t="s">
        <v>174</v>
      </c>
      <c r="B207" s="4">
        <v>42921</v>
      </c>
      <c r="C207" s="5">
        <v>0.37008101851851855</v>
      </c>
      <c r="D207" s="5">
        <v>0.37175925925925929</v>
      </c>
      <c r="E207" s="5">
        <f>D207-C207</f>
        <v>1.678240740740744E-3</v>
      </c>
      <c r="F207" s="5">
        <f t="shared" si="7"/>
        <v>1.210381944444445</v>
      </c>
      <c r="G207" s="3">
        <f t="shared" si="5"/>
        <v>0.15711805555555586</v>
      </c>
      <c r="H207" s="3">
        <f t="shared" si="6"/>
        <v>0.46497685185185178</v>
      </c>
      <c r="M207" s="2">
        <f>IF(LEN(A207)&gt;=9,IF(SECOND(E207)=0,MINUTE(E207),MINUTE(E207)+1),0)</f>
        <v>0</v>
      </c>
    </row>
    <row r="208" spans="1:13" x14ac:dyDescent="0.25">
      <c r="A208" s="1" t="s">
        <v>175</v>
      </c>
      <c r="B208" s="4">
        <v>42921</v>
      </c>
      <c r="C208" s="5">
        <v>0.37361111111111112</v>
      </c>
      <c r="D208" s="5">
        <v>0.3772800925925926</v>
      </c>
      <c r="E208" s="5">
        <f>D208-C208</f>
        <v>3.6689814814814814E-3</v>
      </c>
      <c r="F208" s="5">
        <f t="shared" si="7"/>
        <v>1.2140509259259264</v>
      </c>
      <c r="G208" s="3">
        <f t="shared" si="5"/>
        <v>0.15711805555555586</v>
      </c>
      <c r="H208" s="3">
        <f t="shared" si="6"/>
        <v>0.46864583333333326</v>
      </c>
      <c r="M208" s="2">
        <f>IF(LEN(A208)&gt;=9,IF(SECOND(E208)=0,MINUTE(E208),MINUTE(E208)+1),0)</f>
        <v>0</v>
      </c>
    </row>
    <row r="209" spans="1:13" x14ac:dyDescent="0.25">
      <c r="A209" s="1" t="s">
        <v>176</v>
      </c>
      <c r="B209" s="4">
        <v>42921</v>
      </c>
      <c r="C209" s="5">
        <v>0.37711805555555555</v>
      </c>
      <c r="D209" s="5">
        <v>0.37886574074074075</v>
      </c>
      <c r="E209" s="5">
        <f>D209-C209</f>
        <v>1.7476851851851993E-3</v>
      </c>
      <c r="F209" s="5">
        <f t="shared" si="7"/>
        <v>1.2157986111111116</v>
      </c>
      <c r="G209" s="3">
        <f t="shared" si="5"/>
        <v>0.15711805555555586</v>
      </c>
      <c r="H209" s="3">
        <f t="shared" si="6"/>
        <v>0.47039351851851846</v>
      </c>
      <c r="M209" s="2">
        <f>IF(LEN(A209)&gt;=9,IF(SECOND(E209)=0,MINUTE(E209),MINUTE(E209)+1),0)</f>
        <v>0</v>
      </c>
    </row>
    <row r="210" spans="1:13" x14ac:dyDescent="0.25">
      <c r="A210" s="1" t="s">
        <v>177</v>
      </c>
      <c r="B210" s="4">
        <v>42921</v>
      </c>
      <c r="C210" s="5">
        <v>0.38180555555555556</v>
      </c>
      <c r="D210" s="5">
        <v>0.39295138888888892</v>
      </c>
      <c r="E210" s="5">
        <f>D210-C210</f>
        <v>1.1145833333333355E-2</v>
      </c>
      <c r="F210" s="5">
        <f t="shared" si="7"/>
        <v>1.2269444444444451</v>
      </c>
      <c r="G210" s="3">
        <f t="shared" si="5"/>
        <v>0.16826388888888921</v>
      </c>
      <c r="H210" s="3">
        <f t="shared" si="6"/>
        <v>0.47039351851851846</v>
      </c>
      <c r="M210" s="2">
        <f>IF(LEN(A210)&gt;=9,IF(SECOND(E210)=0,MINUTE(E210),MINUTE(E210)+1),0)</f>
        <v>0</v>
      </c>
    </row>
    <row r="211" spans="1:13" x14ac:dyDescent="0.25">
      <c r="A211" s="1" t="s">
        <v>178</v>
      </c>
      <c r="B211" s="4">
        <v>42921</v>
      </c>
      <c r="C211" s="5">
        <v>0.38335648148148144</v>
      </c>
      <c r="D211" s="5">
        <v>0.38451388888888888</v>
      </c>
      <c r="E211" s="5">
        <f>D211-C211</f>
        <v>1.1574074074074403E-3</v>
      </c>
      <c r="F211" s="5">
        <f t="shared" si="7"/>
        <v>1.2281018518518525</v>
      </c>
      <c r="G211" s="3">
        <f t="shared" si="5"/>
        <v>0.16826388888888921</v>
      </c>
      <c r="H211" s="3">
        <f t="shared" si="6"/>
        <v>0.4715509259259259</v>
      </c>
      <c r="M211" s="2">
        <f>IF(LEN(A211)&gt;=9,IF(SECOND(E211)=0,MINUTE(E211),MINUTE(E211)+1),0)</f>
        <v>0</v>
      </c>
    </row>
    <row r="212" spans="1:13" x14ac:dyDescent="0.25">
      <c r="A212" s="1" t="s">
        <v>179</v>
      </c>
      <c r="B212" s="4">
        <v>42921</v>
      </c>
      <c r="C212" s="5">
        <v>0.38633101851851853</v>
      </c>
      <c r="D212" s="5">
        <v>0.39391203703703703</v>
      </c>
      <c r="E212" s="5">
        <f>D212-C212</f>
        <v>7.5810185185185008E-3</v>
      </c>
      <c r="F212" s="5">
        <f t="shared" si="7"/>
        <v>1.2356828703703711</v>
      </c>
      <c r="G212" s="3">
        <f t="shared" si="5"/>
        <v>0.16826388888888921</v>
      </c>
      <c r="H212" s="3">
        <f t="shared" si="6"/>
        <v>0.4791319444444444</v>
      </c>
      <c r="M212" s="2">
        <f>IF(LEN(A212)&gt;=9,IF(SECOND(E212)=0,MINUTE(E212),MINUTE(E212)+1),0)</f>
        <v>0</v>
      </c>
    </row>
    <row r="213" spans="1:13" x14ac:dyDescent="0.25">
      <c r="A213" s="1" t="s">
        <v>180</v>
      </c>
      <c r="B213" s="4">
        <v>42921</v>
      </c>
      <c r="C213" s="5">
        <v>0.38976851851851851</v>
      </c>
      <c r="D213" s="5">
        <v>0.40090277777777777</v>
      </c>
      <c r="E213" s="5">
        <f>D213-C213</f>
        <v>1.113425925925926E-2</v>
      </c>
      <c r="F213" s="5">
        <f t="shared" si="7"/>
        <v>1.2468171296296302</v>
      </c>
      <c r="G213" s="3">
        <f t="shared" si="5"/>
        <v>0.16826388888888921</v>
      </c>
      <c r="H213" s="3">
        <f t="shared" si="6"/>
        <v>0.49026620370370366</v>
      </c>
      <c r="M213" s="2">
        <f>IF(LEN(A213)&gt;=9,IF(SECOND(E213)=0,MINUTE(E213),MINUTE(E213)+1),0)</f>
        <v>0</v>
      </c>
    </row>
    <row r="214" spans="1:13" x14ac:dyDescent="0.25">
      <c r="A214" s="1" t="s">
        <v>181</v>
      </c>
      <c r="B214" s="4">
        <v>42921</v>
      </c>
      <c r="C214" s="5">
        <v>0.3911458333333333</v>
      </c>
      <c r="D214" s="5">
        <v>0.39870370370370373</v>
      </c>
      <c r="E214" s="5">
        <f>D214-C214</f>
        <v>7.5578703703704231E-3</v>
      </c>
      <c r="F214" s="5">
        <f t="shared" si="7"/>
        <v>1.2543750000000007</v>
      </c>
      <c r="G214" s="3">
        <f t="shared" si="5"/>
        <v>0.16826388888888921</v>
      </c>
      <c r="H214" s="3">
        <f t="shared" si="6"/>
        <v>0.49026620370370366</v>
      </c>
      <c r="M214" s="2">
        <f>IF(LEN(A214)&gt;=9,IF(SECOND(E214)=0,MINUTE(E214),MINUTE(E214)+1),0)</f>
        <v>11</v>
      </c>
    </row>
    <row r="215" spans="1:13" x14ac:dyDescent="0.25">
      <c r="A215" s="1" t="s">
        <v>44</v>
      </c>
      <c r="B215" s="4">
        <v>42921</v>
      </c>
      <c r="C215" s="5">
        <v>0.3959375</v>
      </c>
      <c r="D215" s="5">
        <v>0.3982060185185185</v>
      </c>
      <c r="E215" s="5">
        <f>D215-C215</f>
        <v>2.2685185185185031E-3</v>
      </c>
      <c r="F215" s="5">
        <f t="shared" si="7"/>
        <v>1.2566435185185192</v>
      </c>
      <c r="G215" s="3">
        <f t="shared" si="5"/>
        <v>0.17053240740740772</v>
      </c>
      <c r="H215" s="3">
        <f t="shared" si="6"/>
        <v>0.49026620370370366</v>
      </c>
      <c r="M215" s="2">
        <f>IF(LEN(A215)&gt;=9,IF(SECOND(E215)=0,MINUTE(E215),MINUTE(E215)+1),0)</f>
        <v>0</v>
      </c>
    </row>
    <row r="216" spans="1:13" x14ac:dyDescent="0.25">
      <c r="A216" s="1" t="s">
        <v>182</v>
      </c>
      <c r="B216" s="4">
        <v>42921</v>
      </c>
      <c r="C216" s="5">
        <v>0.40074074074074079</v>
      </c>
      <c r="D216" s="5">
        <v>0.40766203703703702</v>
      </c>
      <c r="E216" s="5">
        <f>D216-C216</f>
        <v>6.921296296296231E-3</v>
      </c>
      <c r="F216" s="5">
        <f t="shared" si="7"/>
        <v>1.2635648148148153</v>
      </c>
      <c r="G216" s="3">
        <f t="shared" si="5"/>
        <v>0.17053240740740772</v>
      </c>
      <c r="H216" s="3">
        <f t="shared" si="6"/>
        <v>0.49718749999999989</v>
      </c>
      <c r="M216" s="2">
        <f>IF(LEN(A216)&gt;=9,IF(SECOND(E216)=0,MINUTE(E216),MINUTE(E216)+1),0)</f>
        <v>0</v>
      </c>
    </row>
    <row r="217" spans="1:13" x14ac:dyDescent="0.25">
      <c r="A217" s="1" t="s">
        <v>183</v>
      </c>
      <c r="B217" s="4">
        <v>42921</v>
      </c>
      <c r="C217" s="5">
        <v>0.40517361111111111</v>
      </c>
      <c r="D217" s="5">
        <v>0.41189814814814812</v>
      </c>
      <c r="E217" s="5">
        <f>D217-C217</f>
        <v>6.724537037037015E-3</v>
      </c>
      <c r="F217" s="5">
        <f t="shared" si="7"/>
        <v>1.2702893518518523</v>
      </c>
      <c r="G217" s="3">
        <f t="shared" si="5"/>
        <v>0.17053240740740772</v>
      </c>
      <c r="H217" s="3">
        <f t="shared" si="6"/>
        <v>0.50391203703703691</v>
      </c>
      <c r="M217" s="2">
        <f>IF(LEN(A217)&gt;=9,IF(SECOND(E217)=0,MINUTE(E217),MINUTE(E217)+1),0)</f>
        <v>0</v>
      </c>
    </row>
    <row r="218" spans="1:13" x14ac:dyDescent="0.25">
      <c r="A218" s="1" t="s">
        <v>183</v>
      </c>
      <c r="B218" s="4">
        <v>42921</v>
      </c>
      <c r="C218" s="5">
        <v>0.40898148148148145</v>
      </c>
      <c r="D218" s="5">
        <v>0.41927083333333331</v>
      </c>
      <c r="E218" s="5">
        <f>D218-C218</f>
        <v>1.0289351851851869E-2</v>
      </c>
      <c r="F218" s="5">
        <f t="shared" si="7"/>
        <v>1.2805787037037042</v>
      </c>
      <c r="G218" s="3">
        <f t="shared" si="5"/>
        <v>0.17053240740740772</v>
      </c>
      <c r="H218" s="3">
        <f t="shared" si="6"/>
        <v>0.51420138888888878</v>
      </c>
      <c r="M218" s="2">
        <f>IF(LEN(A218)&gt;=9,IF(SECOND(E218)=0,MINUTE(E218),MINUTE(E218)+1),0)</f>
        <v>0</v>
      </c>
    </row>
    <row r="219" spans="1:13" x14ac:dyDescent="0.25">
      <c r="A219" s="1" t="s">
        <v>184</v>
      </c>
      <c r="B219" s="4">
        <v>42921</v>
      </c>
      <c r="C219" s="5">
        <v>0.41393518518518518</v>
      </c>
      <c r="D219" s="5">
        <v>0.42075231481481484</v>
      </c>
      <c r="E219" s="5">
        <f>D219-C219</f>
        <v>6.8171296296296591E-3</v>
      </c>
      <c r="F219" s="5">
        <f t="shared" si="7"/>
        <v>1.287395833333334</v>
      </c>
      <c r="G219" s="3">
        <f t="shared" si="5"/>
        <v>0.17053240740740772</v>
      </c>
      <c r="H219" s="3">
        <f t="shared" si="6"/>
        <v>0.52101851851851844</v>
      </c>
      <c r="M219" s="2">
        <f>IF(LEN(A219)&gt;=9,IF(SECOND(E219)=0,MINUTE(E219),MINUTE(E219)+1),0)</f>
        <v>0</v>
      </c>
    </row>
    <row r="220" spans="1:13" x14ac:dyDescent="0.25">
      <c r="A220" s="1" t="s">
        <v>185</v>
      </c>
      <c r="B220" s="4">
        <v>42921</v>
      </c>
      <c r="C220" s="5">
        <v>0.41749999999999998</v>
      </c>
      <c r="D220" s="5">
        <v>0.42891203703703701</v>
      </c>
      <c r="E220" s="5">
        <f>D220-C220</f>
        <v>1.1412037037037026E-2</v>
      </c>
      <c r="F220" s="5">
        <f t="shared" si="7"/>
        <v>1.2988078703703709</v>
      </c>
      <c r="G220" s="3">
        <f t="shared" si="5"/>
        <v>0.18194444444444474</v>
      </c>
      <c r="H220" s="3">
        <f t="shared" si="6"/>
        <v>0.52101851851851844</v>
      </c>
      <c r="M220" s="2">
        <f>IF(LEN(A220)&gt;=9,IF(SECOND(E220)=0,MINUTE(E220),MINUTE(E220)+1),0)</f>
        <v>0</v>
      </c>
    </row>
    <row r="221" spans="1:13" x14ac:dyDescent="0.25">
      <c r="A221" s="1" t="s">
        <v>186</v>
      </c>
      <c r="B221" s="4">
        <v>42921</v>
      </c>
      <c r="C221" s="5">
        <v>0.41847222222222219</v>
      </c>
      <c r="D221" s="5">
        <v>0.42833333333333329</v>
      </c>
      <c r="E221" s="5">
        <f>D221-C221</f>
        <v>9.8611111111110983E-3</v>
      </c>
      <c r="F221" s="5">
        <f t="shared" si="7"/>
        <v>1.308668981481482</v>
      </c>
      <c r="G221" s="3">
        <f t="shared" si="5"/>
        <v>0.18194444444444474</v>
      </c>
      <c r="H221" s="3">
        <f t="shared" si="6"/>
        <v>0.53087962962962953</v>
      </c>
      <c r="M221" s="2">
        <f>IF(LEN(A221)&gt;=9,IF(SECOND(E221)=0,MINUTE(E221),MINUTE(E221)+1),0)</f>
        <v>0</v>
      </c>
    </row>
    <row r="222" spans="1:13" x14ac:dyDescent="0.25">
      <c r="A222" s="1" t="s">
        <v>187</v>
      </c>
      <c r="B222" s="4">
        <v>42921</v>
      </c>
      <c r="C222" s="5">
        <v>0.42149305555555555</v>
      </c>
      <c r="D222" s="5">
        <v>0.42678240740740742</v>
      </c>
      <c r="E222" s="5">
        <f>D222-C222</f>
        <v>5.2893518518518645E-3</v>
      </c>
      <c r="F222" s="5">
        <f t="shared" si="7"/>
        <v>1.3139583333333338</v>
      </c>
      <c r="G222" s="3">
        <f t="shared" si="5"/>
        <v>0.18194444444444474</v>
      </c>
      <c r="H222" s="3">
        <f t="shared" si="6"/>
        <v>0.53087962962962953</v>
      </c>
      <c r="M222" s="2">
        <f>IF(LEN(A222)&gt;=9,IF(SECOND(E222)=0,MINUTE(E222),MINUTE(E222)+1),0)</f>
        <v>8</v>
      </c>
    </row>
    <row r="223" spans="1:13" x14ac:dyDescent="0.25">
      <c r="A223" s="1" t="s">
        <v>188</v>
      </c>
      <c r="B223" s="4">
        <v>42921</v>
      </c>
      <c r="C223" s="5">
        <v>0.42168981481481477</v>
      </c>
      <c r="D223" s="5">
        <v>0.42326388888888888</v>
      </c>
      <c r="E223" s="5">
        <f>D223-C223</f>
        <v>1.5740740740741166E-3</v>
      </c>
      <c r="F223" s="5">
        <f t="shared" si="7"/>
        <v>1.315532407407408</v>
      </c>
      <c r="G223" s="3">
        <f t="shared" si="5"/>
        <v>0.18194444444444474</v>
      </c>
      <c r="H223" s="3">
        <f t="shared" si="6"/>
        <v>0.53087962962962953</v>
      </c>
      <c r="M223" s="2">
        <f>IF(LEN(A223)&gt;=9,IF(SECOND(E223)=0,MINUTE(E223),MINUTE(E223)+1),0)</f>
        <v>3</v>
      </c>
    </row>
    <row r="224" spans="1:13" x14ac:dyDescent="0.25">
      <c r="A224" s="1" t="s">
        <v>189</v>
      </c>
      <c r="B224" s="4">
        <v>42921</v>
      </c>
      <c r="C224" s="5">
        <v>0.42202546296296295</v>
      </c>
      <c r="D224" s="5">
        <v>0.42905092592592592</v>
      </c>
      <c r="E224" s="5">
        <f>D224-C224</f>
        <v>7.0254629629629695E-3</v>
      </c>
      <c r="F224" s="5">
        <f t="shared" si="7"/>
        <v>1.3225578703703709</v>
      </c>
      <c r="G224" s="3">
        <f t="shared" si="5"/>
        <v>0.18194444444444474</v>
      </c>
      <c r="H224" s="3">
        <f t="shared" si="6"/>
        <v>0.53790509259259256</v>
      </c>
      <c r="M224" s="2">
        <f>IF(LEN(A224)&gt;=9,IF(SECOND(E224)=0,MINUTE(E224),MINUTE(E224)+1),0)</f>
        <v>0</v>
      </c>
    </row>
    <row r="225" spans="1:13" x14ac:dyDescent="0.25">
      <c r="A225" s="1" t="s">
        <v>190</v>
      </c>
      <c r="B225" s="4">
        <v>42921</v>
      </c>
      <c r="C225" s="5">
        <v>0.42313657407407407</v>
      </c>
      <c r="D225" s="5">
        <v>0.42508101851851854</v>
      </c>
      <c r="E225" s="5">
        <f>D225-C225</f>
        <v>1.9444444444444708E-3</v>
      </c>
      <c r="F225" s="5">
        <f t="shared" si="7"/>
        <v>1.3245023148148154</v>
      </c>
      <c r="G225" s="3">
        <f t="shared" si="5"/>
        <v>0.18194444444444474</v>
      </c>
      <c r="H225" s="3">
        <f t="shared" si="6"/>
        <v>0.53984953703703709</v>
      </c>
      <c r="M225" s="2">
        <f>IF(LEN(A225)&gt;=9,IF(SECOND(E225)=0,MINUTE(E225),MINUTE(E225)+1),0)</f>
        <v>0</v>
      </c>
    </row>
    <row r="226" spans="1:13" x14ac:dyDescent="0.25">
      <c r="A226" s="1" t="s">
        <v>191</v>
      </c>
      <c r="B226" s="4">
        <v>42921</v>
      </c>
      <c r="C226" s="5">
        <v>0.42357638888888888</v>
      </c>
      <c r="D226" s="5">
        <v>0.4253587962962963</v>
      </c>
      <c r="E226" s="5">
        <f>D226-C226</f>
        <v>1.782407407407427E-3</v>
      </c>
      <c r="F226" s="5">
        <f t="shared" si="7"/>
        <v>1.3262847222222227</v>
      </c>
      <c r="G226" s="3">
        <f t="shared" si="5"/>
        <v>0.18372685185185217</v>
      </c>
      <c r="H226" s="3">
        <f t="shared" si="6"/>
        <v>0.53984953703703709</v>
      </c>
      <c r="M226" s="2">
        <f>IF(LEN(A226)&gt;=9,IF(SECOND(E226)=0,MINUTE(E226),MINUTE(E226)+1),0)</f>
        <v>0</v>
      </c>
    </row>
    <row r="227" spans="1:13" x14ac:dyDescent="0.25">
      <c r="A227" s="1" t="s">
        <v>192</v>
      </c>
      <c r="B227" s="4">
        <v>42921</v>
      </c>
      <c r="C227" s="5">
        <v>0.4274074074074074</v>
      </c>
      <c r="D227" s="5">
        <v>0.43408564814814815</v>
      </c>
      <c r="E227" s="5">
        <f>D227-C227</f>
        <v>6.6782407407407485E-3</v>
      </c>
      <c r="F227" s="5">
        <f t="shared" si="7"/>
        <v>1.3329629629629633</v>
      </c>
      <c r="G227" s="3">
        <f t="shared" si="5"/>
        <v>0.18372685185185217</v>
      </c>
      <c r="H227" s="3">
        <f t="shared" si="6"/>
        <v>0.54652777777777783</v>
      </c>
      <c r="M227" s="2">
        <f>IF(LEN(A227)&gt;=9,IF(SECOND(E227)=0,MINUTE(E227),MINUTE(E227)+1),0)</f>
        <v>0</v>
      </c>
    </row>
    <row r="228" spans="1:13" x14ac:dyDescent="0.25">
      <c r="A228" s="1" t="s">
        <v>193</v>
      </c>
      <c r="B228" s="4">
        <v>42921</v>
      </c>
      <c r="C228" s="5">
        <v>0.43084490740740744</v>
      </c>
      <c r="D228" s="5">
        <v>0.43738425925925922</v>
      </c>
      <c r="E228" s="5">
        <f>D228-C228</f>
        <v>6.5393518518517824E-3</v>
      </c>
      <c r="F228" s="5">
        <f t="shared" si="7"/>
        <v>1.3395023148148151</v>
      </c>
      <c r="G228" s="3">
        <f t="shared" si="5"/>
        <v>0.18372685185185217</v>
      </c>
      <c r="H228" s="3">
        <f t="shared" si="6"/>
        <v>0.55306712962962967</v>
      </c>
      <c r="M228" s="2">
        <f>IF(LEN(A228)&gt;=9,IF(SECOND(E228)=0,MINUTE(E228),MINUTE(E228)+1),0)</f>
        <v>0</v>
      </c>
    </row>
    <row r="229" spans="1:13" x14ac:dyDescent="0.25">
      <c r="A229" s="1" t="s">
        <v>30</v>
      </c>
      <c r="B229" s="4">
        <v>42921</v>
      </c>
      <c r="C229" s="5">
        <v>0.43234953703703699</v>
      </c>
      <c r="D229" s="5">
        <v>0.44233796296296296</v>
      </c>
      <c r="E229" s="5">
        <f>D229-C229</f>
        <v>9.98842592592597E-3</v>
      </c>
      <c r="F229" s="5">
        <f t="shared" si="7"/>
        <v>1.349490740740741</v>
      </c>
      <c r="G229" s="3">
        <f t="shared" ref="G229:G292" si="8">IF(LEN(A229)=8,G228+E229,G228)</f>
        <v>0.18372685185185217</v>
      </c>
      <c r="H229" s="3">
        <f t="shared" ref="H229:H292" si="9">IF(LEN(A229)=7,H228+E229,H228)</f>
        <v>0.56305555555555564</v>
      </c>
      <c r="M229" s="2">
        <f>IF(LEN(A229)&gt;=9,IF(SECOND(E229)=0,MINUTE(E229),MINUTE(E229)+1),0)</f>
        <v>0</v>
      </c>
    </row>
    <row r="230" spans="1:13" x14ac:dyDescent="0.25">
      <c r="A230" s="1" t="s">
        <v>194</v>
      </c>
      <c r="B230" s="4">
        <v>42921</v>
      </c>
      <c r="C230" s="5">
        <v>0.4362847222222222</v>
      </c>
      <c r="D230" s="5">
        <v>0.44714120370370369</v>
      </c>
      <c r="E230" s="5">
        <f>D230-C230</f>
        <v>1.0856481481481495E-2</v>
      </c>
      <c r="F230" s="5">
        <f t="shared" si="7"/>
        <v>1.3603472222222226</v>
      </c>
      <c r="G230" s="3">
        <f t="shared" si="8"/>
        <v>0.18372685185185217</v>
      </c>
      <c r="H230" s="3">
        <f t="shared" si="9"/>
        <v>0.57391203703703719</v>
      </c>
      <c r="M230" s="2">
        <f>IF(LEN(A230)&gt;=9,IF(SECOND(E230)=0,MINUTE(E230),MINUTE(E230)+1),0)</f>
        <v>0</v>
      </c>
    </row>
    <row r="231" spans="1:13" x14ac:dyDescent="0.25">
      <c r="A231" s="1" t="s">
        <v>195</v>
      </c>
      <c r="B231" s="4">
        <v>42921</v>
      </c>
      <c r="C231" s="5">
        <v>0.43898148148148147</v>
      </c>
      <c r="D231" s="5">
        <v>0.44800925925925927</v>
      </c>
      <c r="E231" s="5">
        <f>D231-C231</f>
        <v>9.0277777777778012E-3</v>
      </c>
      <c r="F231" s="5">
        <f t="shared" si="7"/>
        <v>1.3693750000000005</v>
      </c>
      <c r="G231" s="3">
        <f t="shared" si="8"/>
        <v>0.18372685185185217</v>
      </c>
      <c r="H231" s="3">
        <f t="shared" si="9"/>
        <v>0.58293981481481505</v>
      </c>
      <c r="M231" s="2">
        <f>IF(LEN(A231)&gt;=9,IF(SECOND(E231)=0,MINUTE(E231),MINUTE(E231)+1),0)</f>
        <v>0</v>
      </c>
    </row>
    <row r="232" spans="1:13" x14ac:dyDescent="0.25">
      <c r="A232" s="1" t="s">
        <v>196</v>
      </c>
      <c r="B232" s="4">
        <v>42921</v>
      </c>
      <c r="C232" s="5">
        <v>0.44148148148148153</v>
      </c>
      <c r="D232" s="5">
        <v>0.45222222222222225</v>
      </c>
      <c r="E232" s="5">
        <f>D232-C232</f>
        <v>1.0740740740740717E-2</v>
      </c>
      <c r="F232" s="5">
        <f t="shared" si="7"/>
        <v>1.3801157407407412</v>
      </c>
      <c r="G232" s="3">
        <f t="shared" si="8"/>
        <v>0.18372685185185217</v>
      </c>
      <c r="H232" s="3">
        <f t="shared" si="9"/>
        <v>0.59368055555555577</v>
      </c>
      <c r="M232" s="2">
        <f>IF(LEN(A232)&gt;=9,IF(SECOND(E232)=0,MINUTE(E232),MINUTE(E232)+1),0)</f>
        <v>0</v>
      </c>
    </row>
    <row r="233" spans="1:13" x14ac:dyDescent="0.25">
      <c r="A233" s="1" t="s">
        <v>197</v>
      </c>
      <c r="B233" s="4">
        <v>42921</v>
      </c>
      <c r="C233" s="5">
        <v>0.44383101851851853</v>
      </c>
      <c r="D233" s="5">
        <v>0.44697916666666665</v>
      </c>
      <c r="E233" s="5">
        <f>D233-C233</f>
        <v>3.1481481481481222E-3</v>
      </c>
      <c r="F233" s="5">
        <f t="shared" si="7"/>
        <v>1.3832638888888893</v>
      </c>
      <c r="G233" s="3">
        <f t="shared" si="8"/>
        <v>0.18372685185185217</v>
      </c>
      <c r="H233" s="3">
        <f t="shared" si="9"/>
        <v>0.59682870370370389</v>
      </c>
      <c r="M233" s="2">
        <f>IF(LEN(A233)&gt;=9,IF(SECOND(E233)=0,MINUTE(E233),MINUTE(E233)+1),0)</f>
        <v>0</v>
      </c>
    </row>
    <row r="234" spans="1:13" x14ac:dyDescent="0.25">
      <c r="A234" s="1" t="s">
        <v>198</v>
      </c>
      <c r="B234" s="4">
        <v>42921</v>
      </c>
      <c r="C234" s="5">
        <v>0.44436342592592593</v>
      </c>
      <c r="D234" s="5">
        <v>0.45106481481481481</v>
      </c>
      <c r="E234" s="5">
        <f>D234-C234</f>
        <v>6.7013888888888817E-3</v>
      </c>
      <c r="F234" s="5">
        <f t="shared" si="7"/>
        <v>1.3899652777777782</v>
      </c>
      <c r="G234" s="3">
        <f t="shared" si="8"/>
        <v>0.18372685185185217</v>
      </c>
      <c r="H234" s="3">
        <f t="shared" si="9"/>
        <v>0.60353009259259283</v>
      </c>
      <c r="M234" s="2">
        <f>IF(LEN(A234)&gt;=9,IF(SECOND(E234)=0,MINUTE(E234),MINUTE(E234)+1),0)</f>
        <v>0</v>
      </c>
    </row>
    <row r="235" spans="1:13" x14ac:dyDescent="0.25">
      <c r="A235" s="1" t="s">
        <v>199</v>
      </c>
      <c r="B235" s="4">
        <v>42921</v>
      </c>
      <c r="C235" s="5">
        <v>0.4496296296296296</v>
      </c>
      <c r="D235" s="5">
        <v>0.45341435185185186</v>
      </c>
      <c r="E235" s="5">
        <f>D235-C235</f>
        <v>3.7847222222222587E-3</v>
      </c>
      <c r="F235" s="5">
        <f t="shared" si="7"/>
        <v>1.3937500000000005</v>
      </c>
      <c r="G235" s="3">
        <f t="shared" si="8"/>
        <v>0.18751157407407443</v>
      </c>
      <c r="H235" s="3">
        <f t="shared" si="9"/>
        <v>0.60353009259259283</v>
      </c>
      <c r="M235" s="2">
        <f>IF(LEN(A235)&gt;=9,IF(SECOND(E235)=0,MINUTE(E235),MINUTE(E235)+1),0)</f>
        <v>0</v>
      </c>
    </row>
    <row r="236" spans="1:13" x14ac:dyDescent="0.25">
      <c r="A236" s="1" t="s">
        <v>200</v>
      </c>
      <c r="B236" s="4">
        <v>42921</v>
      </c>
      <c r="C236" s="5">
        <v>0.45445601851851852</v>
      </c>
      <c r="D236" s="5">
        <v>0.455625</v>
      </c>
      <c r="E236" s="5">
        <f>D236-C236</f>
        <v>1.1689814814814792E-3</v>
      </c>
      <c r="F236" s="5">
        <f t="shared" si="7"/>
        <v>1.394918981481482</v>
      </c>
      <c r="G236" s="3">
        <f t="shared" si="8"/>
        <v>0.18751157407407443</v>
      </c>
      <c r="H236" s="3">
        <f t="shared" si="9"/>
        <v>0.60469907407407431</v>
      </c>
      <c r="M236" s="2">
        <f>IF(LEN(A236)&gt;=9,IF(SECOND(E236)=0,MINUTE(E236),MINUTE(E236)+1),0)</f>
        <v>0</v>
      </c>
    </row>
    <row r="237" spans="1:13" x14ac:dyDescent="0.25">
      <c r="A237" s="1" t="s">
        <v>201</v>
      </c>
      <c r="B237" s="4">
        <v>42921</v>
      </c>
      <c r="C237" s="5">
        <v>0.45565972222222223</v>
      </c>
      <c r="D237" s="5">
        <v>0.46090277777777783</v>
      </c>
      <c r="E237" s="5">
        <f>D237-C237</f>
        <v>5.243055555555598E-3</v>
      </c>
      <c r="F237" s="5">
        <f t="shared" si="7"/>
        <v>1.4001620370370376</v>
      </c>
      <c r="G237" s="3">
        <f t="shared" si="8"/>
        <v>0.18751157407407443</v>
      </c>
      <c r="H237" s="3">
        <f t="shared" si="9"/>
        <v>0.6099421296296299</v>
      </c>
      <c r="M237" s="2">
        <f>IF(LEN(A237)&gt;=9,IF(SECOND(E237)=0,MINUTE(E237),MINUTE(E237)+1),0)</f>
        <v>0</v>
      </c>
    </row>
    <row r="238" spans="1:13" x14ac:dyDescent="0.25">
      <c r="A238" s="1" t="s">
        <v>202</v>
      </c>
      <c r="B238" s="4">
        <v>42921</v>
      </c>
      <c r="C238" s="5">
        <v>0.45825231481481482</v>
      </c>
      <c r="D238" s="5">
        <v>0.46818287037037037</v>
      </c>
      <c r="E238" s="5">
        <f>D238-C238</f>
        <v>9.9305555555555536E-3</v>
      </c>
      <c r="F238" s="5">
        <f t="shared" si="7"/>
        <v>1.4100925925925931</v>
      </c>
      <c r="G238" s="3">
        <f t="shared" si="8"/>
        <v>0.18751157407407443</v>
      </c>
      <c r="H238" s="3">
        <f t="shared" si="9"/>
        <v>0.61987268518518546</v>
      </c>
      <c r="M238" s="2">
        <f>IF(LEN(A238)&gt;=9,IF(SECOND(E238)=0,MINUTE(E238),MINUTE(E238)+1),0)</f>
        <v>0</v>
      </c>
    </row>
    <row r="239" spans="1:13" x14ac:dyDescent="0.25">
      <c r="A239" s="1" t="s">
        <v>203</v>
      </c>
      <c r="B239" s="4">
        <v>42921</v>
      </c>
      <c r="C239" s="5">
        <v>0.46032407407407411</v>
      </c>
      <c r="D239" s="5">
        <v>0.46797453703703701</v>
      </c>
      <c r="E239" s="5">
        <f>D239-C239</f>
        <v>7.6504629629629006E-3</v>
      </c>
      <c r="F239" s="5">
        <f t="shared" si="7"/>
        <v>1.4177430555555559</v>
      </c>
      <c r="G239" s="3">
        <f t="shared" si="8"/>
        <v>0.19516203703703733</v>
      </c>
      <c r="H239" s="3">
        <f t="shared" si="9"/>
        <v>0.61987268518518546</v>
      </c>
      <c r="M239" s="2">
        <f>IF(LEN(A239)&gt;=9,IF(SECOND(E239)=0,MINUTE(E239),MINUTE(E239)+1),0)</f>
        <v>0</v>
      </c>
    </row>
    <row r="240" spans="1:13" x14ac:dyDescent="0.25">
      <c r="A240" s="1" t="s">
        <v>204</v>
      </c>
      <c r="B240" s="4">
        <v>42921</v>
      </c>
      <c r="C240" s="5">
        <v>0.46460648148148148</v>
      </c>
      <c r="D240" s="5">
        <v>0.47087962962962965</v>
      </c>
      <c r="E240" s="5">
        <f>D240-C240</f>
        <v>6.2731481481481666E-3</v>
      </c>
      <c r="F240" s="5">
        <f t="shared" si="7"/>
        <v>1.4240162037037041</v>
      </c>
      <c r="G240" s="3">
        <f t="shared" si="8"/>
        <v>0.19516203703703733</v>
      </c>
      <c r="H240" s="3">
        <f t="shared" si="9"/>
        <v>0.62614583333333362</v>
      </c>
      <c r="M240" s="2">
        <f>IF(LEN(A240)&gt;=9,IF(SECOND(E240)=0,MINUTE(E240),MINUTE(E240)+1),0)</f>
        <v>0</v>
      </c>
    </row>
    <row r="241" spans="1:13" x14ac:dyDescent="0.25">
      <c r="A241" s="1" t="s">
        <v>37</v>
      </c>
      <c r="B241" s="4">
        <v>42921</v>
      </c>
      <c r="C241" s="5">
        <v>0.46751157407407407</v>
      </c>
      <c r="D241" s="5">
        <v>0.46879629629629632</v>
      </c>
      <c r="E241" s="5">
        <f>D241-C241</f>
        <v>1.2847222222222565E-3</v>
      </c>
      <c r="F241" s="5">
        <f t="shared" si="7"/>
        <v>1.4253009259259264</v>
      </c>
      <c r="G241" s="3">
        <f t="shared" si="8"/>
        <v>0.19516203703703733</v>
      </c>
      <c r="H241" s="3">
        <f t="shared" si="9"/>
        <v>0.62743055555555594</v>
      </c>
      <c r="M241" s="2">
        <f>IF(LEN(A241)&gt;=9,IF(SECOND(E241)=0,MINUTE(E241),MINUTE(E241)+1),0)</f>
        <v>0</v>
      </c>
    </row>
    <row r="242" spans="1:13" x14ac:dyDescent="0.25">
      <c r="A242" s="1" t="s">
        <v>205</v>
      </c>
      <c r="B242" s="4">
        <v>42921</v>
      </c>
      <c r="C242" s="5">
        <v>0.47060185185185183</v>
      </c>
      <c r="D242" s="5">
        <v>0.47584490740740737</v>
      </c>
      <c r="E242" s="5">
        <f>D242-C242</f>
        <v>5.2430555555555425E-3</v>
      </c>
      <c r="F242" s="5">
        <f t="shared" si="7"/>
        <v>1.430543981481482</v>
      </c>
      <c r="G242" s="3">
        <f t="shared" si="8"/>
        <v>0.19516203703703733</v>
      </c>
      <c r="H242" s="3">
        <f t="shared" si="9"/>
        <v>0.63267361111111153</v>
      </c>
      <c r="M242" s="2">
        <f>IF(LEN(A242)&gt;=9,IF(SECOND(E242)=0,MINUTE(E242),MINUTE(E242)+1),0)</f>
        <v>0</v>
      </c>
    </row>
    <row r="243" spans="1:13" x14ac:dyDescent="0.25">
      <c r="A243" s="1" t="s">
        <v>206</v>
      </c>
      <c r="B243" s="4">
        <v>42921</v>
      </c>
      <c r="C243" s="5">
        <v>0.47296296296296297</v>
      </c>
      <c r="D243" s="5">
        <v>0.47506944444444449</v>
      </c>
      <c r="E243" s="5">
        <f>D243-C243</f>
        <v>2.1064814814815147E-3</v>
      </c>
      <c r="F243" s="5">
        <f t="shared" si="7"/>
        <v>1.4326504629629635</v>
      </c>
      <c r="G243" s="3">
        <f t="shared" si="8"/>
        <v>0.19516203703703733</v>
      </c>
      <c r="H243" s="3">
        <f t="shared" si="9"/>
        <v>0.63267361111111153</v>
      </c>
      <c r="M243" s="2">
        <f>IF(LEN(A243)&gt;=9,IF(SECOND(E243)=0,MINUTE(E243),MINUTE(E243)+1),0)</f>
        <v>4</v>
      </c>
    </row>
    <row r="244" spans="1:13" x14ac:dyDescent="0.25">
      <c r="A244" s="1" t="s">
        <v>207</v>
      </c>
      <c r="B244" s="4">
        <v>42921</v>
      </c>
      <c r="C244" s="5">
        <v>0.47431712962962963</v>
      </c>
      <c r="D244" s="5">
        <v>0.47746527777777775</v>
      </c>
      <c r="E244" s="5">
        <f>D244-C244</f>
        <v>3.1481481481481222E-3</v>
      </c>
      <c r="F244" s="5">
        <f t="shared" si="7"/>
        <v>1.4357986111111116</v>
      </c>
      <c r="G244" s="3">
        <f t="shared" si="8"/>
        <v>0.19516203703703733</v>
      </c>
      <c r="H244" s="3">
        <f t="shared" si="9"/>
        <v>0.63582175925925966</v>
      </c>
      <c r="M244" s="2">
        <f>IF(LEN(A244)&gt;=9,IF(SECOND(E244)=0,MINUTE(E244),MINUTE(E244)+1),0)</f>
        <v>0</v>
      </c>
    </row>
    <row r="245" spans="1:13" x14ac:dyDescent="0.25">
      <c r="A245" s="1" t="s">
        <v>208</v>
      </c>
      <c r="B245" s="4">
        <v>42921</v>
      </c>
      <c r="C245" s="5">
        <v>0.47684027777777777</v>
      </c>
      <c r="D245" s="5">
        <v>0.4824074074074074</v>
      </c>
      <c r="E245" s="5">
        <f>D245-C245</f>
        <v>5.5671296296296302E-3</v>
      </c>
      <c r="F245" s="5">
        <f t="shared" si="7"/>
        <v>1.4413657407407412</v>
      </c>
      <c r="G245" s="3">
        <f t="shared" si="8"/>
        <v>0.19516203703703733</v>
      </c>
      <c r="H245" s="3">
        <f t="shared" si="9"/>
        <v>0.64138888888888923</v>
      </c>
      <c r="M245" s="2">
        <f>IF(LEN(A245)&gt;=9,IF(SECOND(E245)=0,MINUTE(E245),MINUTE(E245)+1),0)</f>
        <v>0</v>
      </c>
    </row>
    <row r="246" spans="1:13" x14ac:dyDescent="0.25">
      <c r="A246" s="1" t="s">
        <v>209</v>
      </c>
      <c r="B246" s="4">
        <v>42921</v>
      </c>
      <c r="C246" s="5">
        <v>0.47972222222222222</v>
      </c>
      <c r="D246" s="5">
        <v>0.48660879629629633</v>
      </c>
      <c r="E246" s="5">
        <f>D246-C246</f>
        <v>6.8865740740741144E-3</v>
      </c>
      <c r="F246" s="5">
        <f t="shared" si="7"/>
        <v>1.4482523148148152</v>
      </c>
      <c r="G246" s="3">
        <f t="shared" si="8"/>
        <v>0.19516203703703733</v>
      </c>
      <c r="H246" s="3">
        <f t="shared" si="9"/>
        <v>0.64827546296296334</v>
      </c>
      <c r="M246" s="2">
        <f>IF(LEN(A246)&gt;=9,IF(SECOND(E246)=0,MINUTE(E246),MINUTE(E246)+1),0)</f>
        <v>0</v>
      </c>
    </row>
    <row r="247" spans="1:13" x14ac:dyDescent="0.25">
      <c r="A247" s="1" t="s">
        <v>183</v>
      </c>
      <c r="B247" s="4">
        <v>42921</v>
      </c>
      <c r="C247" s="5">
        <v>0.4814930555555556</v>
      </c>
      <c r="D247" s="5">
        <v>0.48582175925925924</v>
      </c>
      <c r="E247" s="5">
        <f>D247-C247</f>
        <v>4.3287037037036402E-3</v>
      </c>
      <c r="F247" s="5">
        <f t="shared" si="7"/>
        <v>1.4525810185185188</v>
      </c>
      <c r="G247" s="3">
        <f t="shared" si="8"/>
        <v>0.19516203703703733</v>
      </c>
      <c r="H247" s="3">
        <f t="shared" si="9"/>
        <v>0.65260416666666698</v>
      </c>
      <c r="M247" s="2">
        <f>IF(LEN(A247)&gt;=9,IF(SECOND(E247)=0,MINUTE(E247),MINUTE(E247)+1),0)</f>
        <v>0</v>
      </c>
    </row>
    <row r="248" spans="1:13" x14ac:dyDescent="0.25">
      <c r="A248" s="1" t="s">
        <v>210</v>
      </c>
      <c r="B248" s="4">
        <v>42921</v>
      </c>
      <c r="C248" s="5">
        <v>0.48554398148148148</v>
      </c>
      <c r="D248" s="5">
        <v>0.49553240740740739</v>
      </c>
      <c r="E248" s="5">
        <f>D248-C248</f>
        <v>9.9884259259259145E-3</v>
      </c>
      <c r="F248" s="5">
        <f t="shared" si="7"/>
        <v>1.4625694444444448</v>
      </c>
      <c r="G248" s="3">
        <f t="shared" si="8"/>
        <v>0.19516203703703733</v>
      </c>
      <c r="H248" s="3">
        <f t="shared" si="9"/>
        <v>0.66259259259259284</v>
      </c>
      <c r="M248" s="2">
        <f>IF(LEN(A248)&gt;=9,IF(SECOND(E248)=0,MINUTE(E248),MINUTE(E248)+1),0)</f>
        <v>0</v>
      </c>
    </row>
    <row r="249" spans="1:13" x14ac:dyDescent="0.25">
      <c r="A249" s="1" t="s">
        <v>211</v>
      </c>
      <c r="B249" s="4">
        <v>42921</v>
      </c>
      <c r="C249" s="5">
        <v>0.48718750000000005</v>
      </c>
      <c r="D249" s="5">
        <v>0.49509259259259258</v>
      </c>
      <c r="E249" s="5">
        <f>D249-C249</f>
        <v>7.9050925925925331E-3</v>
      </c>
      <c r="F249" s="5">
        <f t="shared" si="7"/>
        <v>1.4704745370370373</v>
      </c>
      <c r="G249" s="3">
        <f t="shared" si="8"/>
        <v>0.19516203703703733</v>
      </c>
      <c r="H249" s="3">
        <f t="shared" si="9"/>
        <v>0.67049768518518538</v>
      </c>
      <c r="M249" s="2">
        <f>IF(LEN(A249)&gt;=9,IF(SECOND(E249)=0,MINUTE(E249),MINUTE(E249)+1),0)</f>
        <v>0</v>
      </c>
    </row>
    <row r="250" spans="1:13" x14ac:dyDescent="0.25">
      <c r="A250" s="1" t="s">
        <v>212</v>
      </c>
      <c r="B250" s="4">
        <v>42921</v>
      </c>
      <c r="C250" s="5">
        <v>0.48873842592592592</v>
      </c>
      <c r="D250" s="5">
        <v>0.49131944444444442</v>
      </c>
      <c r="E250" s="5">
        <f>D250-C250</f>
        <v>2.5810185185184964E-3</v>
      </c>
      <c r="F250" s="5">
        <f t="shared" si="7"/>
        <v>1.4730555555555558</v>
      </c>
      <c r="G250" s="3">
        <f t="shared" si="8"/>
        <v>0.19516203703703733</v>
      </c>
      <c r="H250" s="3">
        <f t="shared" si="9"/>
        <v>0.67307870370370382</v>
      </c>
      <c r="M250" s="2">
        <f>IF(LEN(A250)&gt;=9,IF(SECOND(E250)=0,MINUTE(E250),MINUTE(E250)+1),0)</f>
        <v>0</v>
      </c>
    </row>
    <row r="251" spans="1:13" x14ac:dyDescent="0.25">
      <c r="A251" s="1" t="s">
        <v>213</v>
      </c>
      <c r="B251" s="4">
        <v>42921</v>
      </c>
      <c r="C251" s="5">
        <v>0.4914930555555555</v>
      </c>
      <c r="D251" s="5">
        <v>0.49283564814814818</v>
      </c>
      <c r="E251" s="5">
        <f>D251-C251</f>
        <v>1.3425925925926729E-3</v>
      </c>
      <c r="F251" s="5">
        <f t="shared" si="7"/>
        <v>1.4743981481481485</v>
      </c>
      <c r="G251" s="3">
        <f t="shared" si="8"/>
        <v>0.19516203703703733</v>
      </c>
      <c r="H251" s="3">
        <f t="shared" si="9"/>
        <v>0.67442129629629655</v>
      </c>
      <c r="M251" s="2">
        <f>IF(LEN(A251)&gt;=9,IF(SECOND(E251)=0,MINUTE(E251),MINUTE(E251)+1),0)</f>
        <v>0</v>
      </c>
    </row>
    <row r="252" spans="1:13" x14ac:dyDescent="0.25">
      <c r="A252" s="1" t="s">
        <v>214</v>
      </c>
      <c r="B252" s="4">
        <v>42921</v>
      </c>
      <c r="C252" s="5">
        <v>0.49336805555555557</v>
      </c>
      <c r="D252" s="5">
        <v>0.49403935185185183</v>
      </c>
      <c r="E252" s="5">
        <f>D252-C252</f>
        <v>6.712962962962532E-4</v>
      </c>
      <c r="F252" s="5">
        <f t="shared" si="7"/>
        <v>1.4750694444444448</v>
      </c>
      <c r="G252" s="3">
        <f t="shared" si="8"/>
        <v>0.19583333333333358</v>
      </c>
      <c r="H252" s="3">
        <f t="shared" si="9"/>
        <v>0.67442129629629655</v>
      </c>
      <c r="M252" s="2">
        <f>IF(LEN(A252)&gt;=9,IF(SECOND(E252)=0,MINUTE(E252),MINUTE(E252)+1),0)</f>
        <v>0</v>
      </c>
    </row>
    <row r="253" spans="1:13" x14ac:dyDescent="0.25">
      <c r="A253" s="1" t="s">
        <v>215</v>
      </c>
      <c r="B253" s="4">
        <v>42921</v>
      </c>
      <c r="C253" s="5">
        <v>0.49571759259259257</v>
      </c>
      <c r="D253" s="5">
        <v>0.50516203703703699</v>
      </c>
      <c r="E253" s="5">
        <f>D253-C253</f>
        <v>9.444444444444422E-3</v>
      </c>
      <c r="F253" s="5">
        <f t="shared" si="7"/>
        <v>1.4845138888888891</v>
      </c>
      <c r="G253" s="3">
        <f t="shared" si="8"/>
        <v>0.19583333333333358</v>
      </c>
      <c r="H253" s="3">
        <f t="shared" si="9"/>
        <v>0.68386574074074091</v>
      </c>
      <c r="M253" s="2">
        <f>IF(LEN(A253)&gt;=9,IF(SECOND(E253)=0,MINUTE(E253),MINUTE(E253)+1),0)</f>
        <v>0</v>
      </c>
    </row>
    <row r="254" spans="1:13" x14ac:dyDescent="0.25">
      <c r="A254" s="1" t="s">
        <v>216</v>
      </c>
      <c r="B254" s="4">
        <v>42921</v>
      </c>
      <c r="C254" s="5">
        <v>0.49596064814814816</v>
      </c>
      <c r="D254" s="5">
        <v>0.49886574074074069</v>
      </c>
      <c r="E254" s="5">
        <f>D254-C254</f>
        <v>2.9050925925925286E-3</v>
      </c>
      <c r="F254" s="5">
        <f t="shared" si="7"/>
        <v>1.4874189814814818</v>
      </c>
      <c r="G254" s="3">
        <f t="shared" si="8"/>
        <v>0.19583333333333358</v>
      </c>
      <c r="H254" s="3">
        <f t="shared" si="9"/>
        <v>0.68386574074074091</v>
      </c>
      <c r="M254" s="2">
        <f>IF(LEN(A254)&gt;=9,IF(SECOND(E254)=0,MINUTE(E254),MINUTE(E254)+1),0)</f>
        <v>5</v>
      </c>
    </row>
    <row r="255" spans="1:13" x14ac:dyDescent="0.25">
      <c r="A255" s="1" t="s">
        <v>217</v>
      </c>
      <c r="B255" s="4">
        <v>42921</v>
      </c>
      <c r="C255" s="5">
        <v>0.50134259259259262</v>
      </c>
      <c r="D255" s="5">
        <v>0.50873842592592589</v>
      </c>
      <c r="E255" s="5">
        <f>D255-C255</f>
        <v>7.3958333333332682E-3</v>
      </c>
      <c r="F255" s="5">
        <f t="shared" si="7"/>
        <v>1.494814814814815</v>
      </c>
      <c r="G255" s="3">
        <f t="shared" si="8"/>
        <v>0.19583333333333358</v>
      </c>
      <c r="H255" s="3">
        <f t="shared" si="9"/>
        <v>0.69126157407407418</v>
      </c>
      <c r="M255" s="2">
        <f>IF(LEN(A255)&gt;=9,IF(SECOND(E255)=0,MINUTE(E255),MINUTE(E255)+1),0)</f>
        <v>0</v>
      </c>
    </row>
    <row r="256" spans="1:13" x14ac:dyDescent="0.25">
      <c r="A256" s="1" t="s">
        <v>218</v>
      </c>
      <c r="B256" s="4">
        <v>42921</v>
      </c>
      <c r="C256" s="5">
        <v>0.50179398148148147</v>
      </c>
      <c r="D256" s="5">
        <v>0.50248842592592591</v>
      </c>
      <c r="E256" s="5">
        <f>D256-C256</f>
        <v>6.9444444444444198E-4</v>
      </c>
      <c r="F256" s="5">
        <f t="shared" si="7"/>
        <v>1.4955092592592596</v>
      </c>
      <c r="G256" s="3">
        <f t="shared" si="8"/>
        <v>0.19583333333333358</v>
      </c>
      <c r="H256" s="3">
        <f t="shared" si="9"/>
        <v>0.69195601851851862</v>
      </c>
      <c r="M256" s="2">
        <f>IF(LEN(A256)&gt;=9,IF(SECOND(E256)=0,MINUTE(E256),MINUTE(E256)+1),0)</f>
        <v>0</v>
      </c>
    </row>
    <row r="257" spans="1:13" x14ac:dyDescent="0.25">
      <c r="A257" s="1" t="s">
        <v>219</v>
      </c>
      <c r="B257" s="4">
        <v>42921</v>
      </c>
      <c r="C257" s="5">
        <v>0.50288194444444445</v>
      </c>
      <c r="D257" s="5">
        <v>0.51248842592592592</v>
      </c>
      <c r="E257" s="5">
        <f>D257-C257</f>
        <v>9.6064814814814659E-3</v>
      </c>
      <c r="F257" s="5">
        <f t="shared" si="7"/>
        <v>1.5051157407407412</v>
      </c>
      <c r="G257" s="3">
        <f t="shared" si="8"/>
        <v>0.19583333333333358</v>
      </c>
      <c r="H257" s="3">
        <f t="shared" si="9"/>
        <v>0.70156250000000009</v>
      </c>
      <c r="M257" s="2">
        <f>IF(LEN(A257)&gt;=9,IF(SECOND(E257)=0,MINUTE(E257),MINUTE(E257)+1),0)</f>
        <v>0</v>
      </c>
    </row>
    <row r="258" spans="1:13" x14ac:dyDescent="0.25">
      <c r="A258" s="1" t="s">
        <v>24</v>
      </c>
      <c r="B258" s="4">
        <v>42921</v>
      </c>
      <c r="C258" s="5">
        <v>0.50457175925925923</v>
      </c>
      <c r="D258" s="5">
        <v>0.51533564814814814</v>
      </c>
      <c r="E258" s="5">
        <f>D258-C258</f>
        <v>1.0763888888888906E-2</v>
      </c>
      <c r="F258" s="5">
        <f t="shared" si="7"/>
        <v>1.5158796296296302</v>
      </c>
      <c r="G258" s="3">
        <f t="shared" si="8"/>
        <v>0.19583333333333358</v>
      </c>
      <c r="H258" s="3">
        <f t="shared" si="9"/>
        <v>0.71232638888888899</v>
      </c>
      <c r="M258" s="2">
        <f>IF(LEN(A258)&gt;=9,IF(SECOND(E258)=0,MINUTE(E258),MINUTE(E258)+1),0)</f>
        <v>0</v>
      </c>
    </row>
    <row r="259" spans="1:13" x14ac:dyDescent="0.25">
      <c r="A259" s="1" t="s">
        <v>220</v>
      </c>
      <c r="B259" s="4">
        <v>42921</v>
      </c>
      <c r="C259" s="5">
        <v>0.51026620370370368</v>
      </c>
      <c r="D259" s="5">
        <v>0.51557870370370373</v>
      </c>
      <c r="E259" s="5">
        <f>D259-C259</f>
        <v>5.3125000000000533E-3</v>
      </c>
      <c r="F259" s="5">
        <f t="shared" si="7"/>
        <v>1.5211921296296302</v>
      </c>
      <c r="G259" s="3">
        <f t="shared" si="8"/>
        <v>0.19583333333333358</v>
      </c>
      <c r="H259" s="3">
        <f t="shared" si="9"/>
        <v>0.71763888888888905</v>
      </c>
      <c r="M259" s="2">
        <f>IF(LEN(A259)&gt;=9,IF(SECOND(E259)=0,MINUTE(E259),MINUTE(E259)+1),0)</f>
        <v>0</v>
      </c>
    </row>
    <row r="260" spans="1:13" x14ac:dyDescent="0.25">
      <c r="A260" s="1" t="s">
        <v>221</v>
      </c>
      <c r="B260" s="4">
        <v>42921</v>
      </c>
      <c r="C260" s="5">
        <v>0.51388888888888895</v>
      </c>
      <c r="D260" s="5">
        <v>0.51673611111111117</v>
      </c>
      <c r="E260" s="5">
        <f>D260-C260</f>
        <v>2.8472222222222232E-3</v>
      </c>
      <c r="F260" s="5">
        <f t="shared" ref="F260:F323" si="10">E260+F259</f>
        <v>1.5240393518518525</v>
      </c>
      <c r="G260" s="3">
        <f t="shared" si="8"/>
        <v>0.1986805555555558</v>
      </c>
      <c r="H260" s="3">
        <f t="shared" si="9"/>
        <v>0.71763888888888905</v>
      </c>
      <c r="M260" s="2">
        <f>IF(LEN(A260)&gt;=9,IF(SECOND(E260)=0,MINUTE(E260),MINUTE(E260)+1),0)</f>
        <v>0</v>
      </c>
    </row>
    <row r="261" spans="1:13" x14ac:dyDescent="0.25">
      <c r="A261" s="1" t="s">
        <v>222</v>
      </c>
      <c r="B261" s="4">
        <v>42921</v>
      </c>
      <c r="C261" s="5">
        <v>0.51827546296296301</v>
      </c>
      <c r="D261" s="5">
        <v>0.51986111111111111</v>
      </c>
      <c r="E261" s="5">
        <f>D261-C261</f>
        <v>1.5856481481481E-3</v>
      </c>
      <c r="F261" s="5">
        <f t="shared" si="10"/>
        <v>1.5256250000000007</v>
      </c>
      <c r="G261" s="3">
        <f t="shared" si="8"/>
        <v>0.1986805555555558</v>
      </c>
      <c r="H261" s="3">
        <f t="shared" si="9"/>
        <v>0.71922453703703715</v>
      </c>
      <c r="M261" s="2">
        <f>IF(LEN(A261)&gt;=9,IF(SECOND(E261)=0,MINUTE(E261),MINUTE(E261)+1),0)</f>
        <v>0</v>
      </c>
    </row>
    <row r="262" spans="1:13" x14ac:dyDescent="0.25">
      <c r="A262" s="1" t="s">
        <v>223</v>
      </c>
      <c r="B262" s="4">
        <v>42921</v>
      </c>
      <c r="C262" s="5">
        <v>0.51884259259259258</v>
      </c>
      <c r="D262" s="5">
        <v>0.52637731481481487</v>
      </c>
      <c r="E262" s="5">
        <f>D262-C262</f>
        <v>7.5347222222222898E-3</v>
      </c>
      <c r="F262" s="5">
        <f t="shared" si="10"/>
        <v>1.5331597222222229</v>
      </c>
      <c r="G262" s="3">
        <f t="shared" si="8"/>
        <v>0.1986805555555558</v>
      </c>
      <c r="H262" s="3">
        <f t="shared" si="9"/>
        <v>0.72675925925925944</v>
      </c>
      <c r="M262" s="2">
        <f>IF(LEN(A262)&gt;=9,IF(SECOND(E262)=0,MINUTE(E262),MINUTE(E262)+1),0)</f>
        <v>0</v>
      </c>
    </row>
    <row r="263" spans="1:13" x14ac:dyDescent="0.25">
      <c r="A263" s="1" t="s">
        <v>224</v>
      </c>
      <c r="B263" s="4">
        <v>42921</v>
      </c>
      <c r="C263" s="5">
        <v>0.5242013888888889</v>
      </c>
      <c r="D263" s="5">
        <v>0.53452546296296299</v>
      </c>
      <c r="E263" s="5">
        <f>D263-C263</f>
        <v>1.0324074074074097E-2</v>
      </c>
      <c r="F263" s="5">
        <f t="shared" si="10"/>
        <v>1.5434837962962971</v>
      </c>
      <c r="G263" s="3">
        <f t="shared" si="8"/>
        <v>0.1986805555555558</v>
      </c>
      <c r="H263" s="3">
        <f t="shared" si="9"/>
        <v>0.73708333333333353</v>
      </c>
      <c r="M263" s="2">
        <f>IF(LEN(A263)&gt;=9,IF(SECOND(E263)=0,MINUTE(E263),MINUTE(E263)+1),0)</f>
        <v>0</v>
      </c>
    </row>
    <row r="264" spans="1:13" x14ac:dyDescent="0.25">
      <c r="A264" s="1" t="s">
        <v>4</v>
      </c>
      <c r="B264" s="4">
        <v>42921</v>
      </c>
      <c r="C264" s="5">
        <v>0.5250231481481481</v>
      </c>
      <c r="D264" s="5">
        <v>0.5264699074074074</v>
      </c>
      <c r="E264" s="5">
        <f>D264-C264</f>
        <v>1.4467592592593004E-3</v>
      </c>
      <c r="F264" s="5">
        <f t="shared" si="10"/>
        <v>1.5449305555555564</v>
      </c>
      <c r="G264" s="3">
        <f t="shared" si="8"/>
        <v>0.1986805555555558</v>
      </c>
      <c r="H264" s="3">
        <f t="shared" si="9"/>
        <v>0.73853009259259284</v>
      </c>
      <c r="M264" s="2">
        <f>IF(LEN(A264)&gt;=9,IF(SECOND(E264)=0,MINUTE(E264),MINUTE(E264)+1),0)</f>
        <v>0</v>
      </c>
    </row>
    <row r="265" spans="1:13" x14ac:dyDescent="0.25">
      <c r="A265" s="1" t="s">
        <v>225</v>
      </c>
      <c r="B265" s="4">
        <v>42921</v>
      </c>
      <c r="C265" s="5">
        <v>0.52607638888888886</v>
      </c>
      <c r="D265" s="5">
        <v>0.52662037037037035</v>
      </c>
      <c r="E265" s="5">
        <f>D265-C265</f>
        <v>5.439814814814925E-4</v>
      </c>
      <c r="F265" s="5">
        <f t="shared" si="10"/>
        <v>1.545474537037038</v>
      </c>
      <c r="G265" s="3">
        <f t="shared" si="8"/>
        <v>0.1992245370370373</v>
      </c>
      <c r="H265" s="3">
        <f t="shared" si="9"/>
        <v>0.73853009259259284</v>
      </c>
      <c r="M265" s="2">
        <f>IF(LEN(A265)&gt;=9,IF(SECOND(E265)=0,MINUTE(E265),MINUTE(E265)+1),0)</f>
        <v>0</v>
      </c>
    </row>
    <row r="266" spans="1:13" x14ac:dyDescent="0.25">
      <c r="A266" s="1" t="s">
        <v>226</v>
      </c>
      <c r="B266" s="4">
        <v>42921</v>
      </c>
      <c r="C266" s="5">
        <v>0.52811342592592592</v>
      </c>
      <c r="D266" s="5">
        <v>0.53195601851851848</v>
      </c>
      <c r="E266" s="5">
        <f>D266-C266</f>
        <v>3.8425925925925641E-3</v>
      </c>
      <c r="F266" s="5">
        <f t="shared" si="10"/>
        <v>1.5493171296296304</v>
      </c>
      <c r="G266" s="3">
        <f t="shared" si="8"/>
        <v>0.1992245370370373</v>
      </c>
      <c r="H266" s="3">
        <f t="shared" si="9"/>
        <v>0.73853009259259284</v>
      </c>
      <c r="M266" s="2">
        <f>IF(LEN(A266)&gt;=9,IF(SECOND(E266)=0,MINUTE(E266),MINUTE(E266)+1),0)</f>
        <v>6</v>
      </c>
    </row>
    <row r="267" spans="1:13" x14ac:dyDescent="0.25">
      <c r="A267" s="1" t="s">
        <v>227</v>
      </c>
      <c r="B267" s="4">
        <v>42921</v>
      </c>
      <c r="C267" s="5">
        <v>0.53233796296296299</v>
      </c>
      <c r="D267" s="5">
        <v>0.54116898148148151</v>
      </c>
      <c r="E267" s="5">
        <f>D267-C267</f>
        <v>8.8310185185185297E-3</v>
      </c>
      <c r="F267" s="5">
        <f t="shared" si="10"/>
        <v>1.5581481481481489</v>
      </c>
      <c r="G267" s="3">
        <f t="shared" si="8"/>
        <v>0.1992245370370373</v>
      </c>
      <c r="H267" s="3">
        <f t="shared" si="9"/>
        <v>0.74736111111111136</v>
      </c>
      <c r="M267" s="2">
        <f>IF(LEN(A267)&gt;=9,IF(SECOND(E267)=0,MINUTE(E267),MINUTE(E267)+1),0)</f>
        <v>0</v>
      </c>
    </row>
    <row r="268" spans="1:13" x14ac:dyDescent="0.25">
      <c r="A268" s="1" t="s">
        <v>228</v>
      </c>
      <c r="B268" s="4">
        <v>42921</v>
      </c>
      <c r="C268" s="5">
        <v>0.53372685185185187</v>
      </c>
      <c r="D268" s="5">
        <v>0.53991898148148143</v>
      </c>
      <c r="E268" s="5">
        <f>D268-C268</f>
        <v>6.1921296296295614E-3</v>
      </c>
      <c r="F268" s="5">
        <f t="shared" si="10"/>
        <v>1.5643402777777786</v>
      </c>
      <c r="G268" s="3">
        <f t="shared" si="8"/>
        <v>0.1992245370370373</v>
      </c>
      <c r="H268" s="3">
        <f t="shared" si="9"/>
        <v>0.75355324074074093</v>
      </c>
      <c r="M268" s="2">
        <f>IF(LEN(A268)&gt;=9,IF(SECOND(E268)=0,MINUTE(E268),MINUTE(E268)+1),0)</f>
        <v>0</v>
      </c>
    </row>
    <row r="269" spans="1:13" x14ac:dyDescent="0.25">
      <c r="A269" s="1" t="s">
        <v>229</v>
      </c>
      <c r="B269" s="4">
        <v>42921</v>
      </c>
      <c r="C269" s="5">
        <v>0.53607638888888887</v>
      </c>
      <c r="D269" s="5">
        <v>0.54104166666666664</v>
      </c>
      <c r="E269" s="5">
        <f>D269-C269</f>
        <v>4.9652777777777768E-3</v>
      </c>
      <c r="F269" s="5">
        <f t="shared" si="10"/>
        <v>1.5693055555555564</v>
      </c>
      <c r="G269" s="3">
        <f t="shared" si="8"/>
        <v>0.1992245370370373</v>
      </c>
      <c r="H269" s="3">
        <f t="shared" si="9"/>
        <v>0.7585185185185187</v>
      </c>
      <c r="M269" s="2">
        <f>IF(LEN(A269)&gt;=9,IF(SECOND(E269)=0,MINUTE(E269),MINUTE(E269)+1),0)</f>
        <v>0</v>
      </c>
    </row>
    <row r="270" spans="1:13" x14ac:dyDescent="0.25">
      <c r="A270" s="1" t="s">
        <v>230</v>
      </c>
      <c r="B270" s="4">
        <v>42921</v>
      </c>
      <c r="C270" s="5">
        <v>0.53850694444444447</v>
      </c>
      <c r="D270" s="5">
        <v>0.5394444444444445</v>
      </c>
      <c r="E270" s="5">
        <f>D270-C270</f>
        <v>9.3750000000003553E-4</v>
      </c>
      <c r="F270" s="5">
        <f t="shared" si="10"/>
        <v>1.5702430555555564</v>
      </c>
      <c r="G270" s="3">
        <f t="shared" si="8"/>
        <v>0.1992245370370373</v>
      </c>
      <c r="H270" s="3">
        <f t="shared" si="9"/>
        <v>0.75945601851851874</v>
      </c>
      <c r="M270" s="2">
        <f>IF(LEN(A270)&gt;=9,IF(SECOND(E270)=0,MINUTE(E270),MINUTE(E270)+1),0)</f>
        <v>0</v>
      </c>
    </row>
    <row r="271" spans="1:13" x14ac:dyDescent="0.25">
      <c r="A271" s="1" t="s">
        <v>231</v>
      </c>
      <c r="B271" s="4">
        <v>42921</v>
      </c>
      <c r="C271" s="5">
        <v>0.54194444444444445</v>
      </c>
      <c r="D271" s="5">
        <v>0.54666666666666663</v>
      </c>
      <c r="E271" s="5">
        <f>D271-C271</f>
        <v>4.7222222222221832E-3</v>
      </c>
      <c r="F271" s="5">
        <f t="shared" si="10"/>
        <v>1.5749652777777787</v>
      </c>
      <c r="G271" s="3">
        <f t="shared" si="8"/>
        <v>0.1992245370370373</v>
      </c>
      <c r="H271" s="3">
        <f t="shared" si="9"/>
        <v>0.76417824074074092</v>
      </c>
      <c r="M271" s="2">
        <f>IF(LEN(A271)&gt;=9,IF(SECOND(E271)=0,MINUTE(E271),MINUTE(E271)+1),0)</f>
        <v>0</v>
      </c>
    </row>
    <row r="272" spans="1:13" x14ac:dyDescent="0.25">
      <c r="A272" s="1" t="s">
        <v>210</v>
      </c>
      <c r="B272" s="4">
        <v>42921</v>
      </c>
      <c r="C272" s="5">
        <v>0.54609953703703706</v>
      </c>
      <c r="D272" s="5">
        <v>0.55435185185185187</v>
      </c>
      <c r="E272" s="5">
        <f>D272-C272</f>
        <v>8.2523148148148096E-3</v>
      </c>
      <c r="F272" s="5">
        <f t="shared" si="10"/>
        <v>1.5832175925925935</v>
      </c>
      <c r="G272" s="3">
        <f t="shared" si="8"/>
        <v>0.1992245370370373</v>
      </c>
      <c r="H272" s="3">
        <f t="shared" si="9"/>
        <v>0.77243055555555573</v>
      </c>
      <c r="M272" s="2">
        <f>IF(LEN(A272)&gt;=9,IF(SECOND(E272)=0,MINUTE(E272),MINUTE(E272)+1),0)</f>
        <v>0</v>
      </c>
    </row>
    <row r="273" spans="1:13" x14ac:dyDescent="0.25">
      <c r="A273" s="1" t="s">
        <v>232</v>
      </c>
      <c r="B273" s="4">
        <v>42921</v>
      </c>
      <c r="C273" s="5">
        <v>0.54809027777777775</v>
      </c>
      <c r="D273" s="5">
        <v>0.55568287037037034</v>
      </c>
      <c r="E273" s="5">
        <f>D273-C273</f>
        <v>7.5925925925925952E-3</v>
      </c>
      <c r="F273" s="5">
        <f t="shared" si="10"/>
        <v>1.5908101851851861</v>
      </c>
      <c r="G273" s="3">
        <f t="shared" si="8"/>
        <v>0.1992245370370373</v>
      </c>
      <c r="H273" s="3">
        <f t="shared" si="9"/>
        <v>0.78002314814814833</v>
      </c>
      <c r="M273" s="2">
        <f>IF(LEN(A273)&gt;=9,IF(SECOND(E273)=0,MINUTE(E273),MINUTE(E273)+1),0)</f>
        <v>0</v>
      </c>
    </row>
    <row r="274" spans="1:13" x14ac:dyDescent="0.25">
      <c r="A274" s="1" t="s">
        <v>233</v>
      </c>
      <c r="B274" s="4">
        <v>42921</v>
      </c>
      <c r="C274" s="5">
        <v>0.54857638888888893</v>
      </c>
      <c r="D274" s="5">
        <v>0.55879629629629635</v>
      </c>
      <c r="E274" s="5">
        <f>D274-C274</f>
        <v>1.0219907407407414E-2</v>
      </c>
      <c r="F274" s="5">
        <f t="shared" si="10"/>
        <v>1.6010300925925935</v>
      </c>
      <c r="G274" s="3">
        <f t="shared" si="8"/>
        <v>0.20944444444444471</v>
      </c>
      <c r="H274" s="3">
        <f t="shared" si="9"/>
        <v>0.78002314814814833</v>
      </c>
      <c r="M274" s="2">
        <f>IF(LEN(A274)&gt;=9,IF(SECOND(E274)=0,MINUTE(E274),MINUTE(E274)+1),0)</f>
        <v>0</v>
      </c>
    </row>
    <row r="275" spans="1:13" x14ac:dyDescent="0.25">
      <c r="A275" s="1" t="s">
        <v>234</v>
      </c>
      <c r="B275" s="4">
        <v>42921</v>
      </c>
      <c r="C275" s="5">
        <v>0.54859953703703701</v>
      </c>
      <c r="D275" s="5">
        <v>0.55990740740740741</v>
      </c>
      <c r="E275" s="5">
        <f>D275-C275</f>
        <v>1.1307870370370399E-2</v>
      </c>
      <c r="F275" s="5">
        <f t="shared" si="10"/>
        <v>1.6123379629629639</v>
      </c>
      <c r="G275" s="3">
        <f t="shared" si="8"/>
        <v>0.22075231481481511</v>
      </c>
      <c r="H275" s="3">
        <f t="shared" si="9"/>
        <v>0.78002314814814833</v>
      </c>
      <c r="M275" s="2">
        <f>IF(LEN(A275)&gt;=9,IF(SECOND(E275)=0,MINUTE(E275),MINUTE(E275)+1),0)</f>
        <v>0</v>
      </c>
    </row>
    <row r="276" spans="1:13" x14ac:dyDescent="0.25">
      <c r="A276" s="1" t="s">
        <v>235</v>
      </c>
      <c r="B276" s="4">
        <v>42921</v>
      </c>
      <c r="C276" s="5">
        <v>0.55166666666666664</v>
      </c>
      <c r="D276" s="5">
        <v>0.55865740740740744</v>
      </c>
      <c r="E276" s="5">
        <f>D276-C276</f>
        <v>6.9907407407407973E-3</v>
      </c>
      <c r="F276" s="5">
        <f t="shared" si="10"/>
        <v>1.6193287037037047</v>
      </c>
      <c r="G276" s="3">
        <f t="shared" si="8"/>
        <v>0.22075231481481511</v>
      </c>
      <c r="H276" s="3">
        <f t="shared" si="9"/>
        <v>0.78002314814814833</v>
      </c>
      <c r="M276" s="2">
        <f>IF(LEN(A276)&gt;=9,IF(SECOND(E276)=0,MINUTE(E276),MINUTE(E276)+1),0)</f>
        <v>11</v>
      </c>
    </row>
    <row r="277" spans="1:13" x14ac:dyDescent="0.25">
      <c r="A277" s="1" t="s">
        <v>217</v>
      </c>
      <c r="B277" s="4">
        <v>42921</v>
      </c>
      <c r="C277" s="5">
        <v>0.55266203703703709</v>
      </c>
      <c r="D277" s="5">
        <v>0.56405092592592598</v>
      </c>
      <c r="E277" s="5">
        <f>D277-C277</f>
        <v>1.1388888888888893E-2</v>
      </c>
      <c r="F277" s="5">
        <f t="shared" si="10"/>
        <v>1.6307175925925936</v>
      </c>
      <c r="G277" s="3">
        <f t="shared" si="8"/>
        <v>0.22075231481481511</v>
      </c>
      <c r="H277" s="3">
        <f t="shared" si="9"/>
        <v>0.79141203703703722</v>
      </c>
      <c r="M277" s="2">
        <f>IF(LEN(A277)&gt;=9,IF(SECOND(E277)=0,MINUTE(E277),MINUTE(E277)+1),0)</f>
        <v>0</v>
      </c>
    </row>
    <row r="278" spans="1:13" x14ac:dyDescent="0.25">
      <c r="A278" s="1" t="s">
        <v>236</v>
      </c>
      <c r="B278" s="4">
        <v>42921</v>
      </c>
      <c r="C278" s="5">
        <v>0.55269675925925921</v>
      </c>
      <c r="D278" s="5">
        <v>0.56355324074074076</v>
      </c>
      <c r="E278" s="5">
        <f>D278-C278</f>
        <v>1.085648148148155E-2</v>
      </c>
      <c r="F278" s="5">
        <f t="shared" si="10"/>
        <v>1.6415740740740752</v>
      </c>
      <c r="G278" s="3">
        <f t="shared" si="8"/>
        <v>0.22075231481481511</v>
      </c>
      <c r="H278" s="3">
        <f t="shared" si="9"/>
        <v>0.80226851851851877</v>
      </c>
      <c r="M278" s="2">
        <f>IF(LEN(A278)&gt;=9,IF(SECOND(E278)=0,MINUTE(E278),MINUTE(E278)+1),0)</f>
        <v>0</v>
      </c>
    </row>
    <row r="279" spans="1:13" x14ac:dyDescent="0.25">
      <c r="A279" s="1" t="s">
        <v>137</v>
      </c>
      <c r="B279" s="4">
        <v>42921</v>
      </c>
      <c r="C279" s="5">
        <v>0.55847222222222215</v>
      </c>
      <c r="D279" s="5">
        <v>0.56166666666666665</v>
      </c>
      <c r="E279" s="5">
        <f>D279-C279</f>
        <v>3.1944444444444997E-3</v>
      </c>
      <c r="F279" s="5">
        <f t="shared" si="10"/>
        <v>1.6447685185185197</v>
      </c>
      <c r="G279" s="3">
        <f t="shared" si="8"/>
        <v>0.22394675925925961</v>
      </c>
      <c r="H279" s="3">
        <f t="shared" si="9"/>
        <v>0.80226851851851877</v>
      </c>
      <c r="M279" s="2">
        <f>IF(LEN(A279)&gt;=9,IF(SECOND(E279)=0,MINUTE(E279),MINUTE(E279)+1),0)</f>
        <v>0</v>
      </c>
    </row>
    <row r="280" spans="1:13" x14ac:dyDescent="0.25">
      <c r="A280" s="1" t="s">
        <v>237</v>
      </c>
      <c r="B280" s="4">
        <v>42921</v>
      </c>
      <c r="C280" s="5">
        <v>0.56106481481481485</v>
      </c>
      <c r="D280" s="5">
        <v>0.56716435185185188</v>
      </c>
      <c r="E280" s="5">
        <f>D280-C280</f>
        <v>6.0995370370370283E-3</v>
      </c>
      <c r="F280" s="5">
        <f t="shared" si="10"/>
        <v>1.6508680555555566</v>
      </c>
      <c r="G280" s="3">
        <f t="shared" si="8"/>
        <v>0.22394675925925961</v>
      </c>
      <c r="H280" s="3">
        <f t="shared" si="9"/>
        <v>0.8083680555555558</v>
      </c>
      <c r="M280" s="2">
        <f>IF(LEN(A280)&gt;=9,IF(SECOND(E280)=0,MINUTE(E280),MINUTE(E280)+1),0)</f>
        <v>0</v>
      </c>
    </row>
    <row r="281" spans="1:13" x14ac:dyDescent="0.25">
      <c r="A281" s="1" t="s">
        <v>238</v>
      </c>
      <c r="B281" s="4">
        <v>42921</v>
      </c>
      <c r="C281" s="5">
        <v>0.56361111111111117</v>
      </c>
      <c r="D281" s="5">
        <v>0.57469907407407406</v>
      </c>
      <c r="E281" s="5">
        <f>D281-C281</f>
        <v>1.1087962962962883E-2</v>
      </c>
      <c r="F281" s="5">
        <f t="shared" si="10"/>
        <v>1.6619560185185196</v>
      </c>
      <c r="G281" s="3">
        <f t="shared" si="8"/>
        <v>0.22394675925925961</v>
      </c>
      <c r="H281" s="3">
        <f t="shared" si="9"/>
        <v>0.81945601851851868</v>
      </c>
      <c r="M281" s="2">
        <f>IF(LEN(A281)&gt;=9,IF(SECOND(E281)=0,MINUTE(E281),MINUTE(E281)+1),0)</f>
        <v>0</v>
      </c>
    </row>
    <row r="282" spans="1:13" x14ac:dyDescent="0.25">
      <c r="A282" s="1" t="s">
        <v>31</v>
      </c>
      <c r="B282" s="4">
        <v>42921</v>
      </c>
      <c r="C282" s="5">
        <v>0.56568287037037035</v>
      </c>
      <c r="D282" s="5">
        <v>0.56981481481481489</v>
      </c>
      <c r="E282" s="5">
        <f>D282-C282</f>
        <v>4.1319444444445352E-3</v>
      </c>
      <c r="F282" s="5">
        <f t="shared" si="10"/>
        <v>1.6660879629629641</v>
      </c>
      <c r="G282" s="3">
        <f t="shared" si="8"/>
        <v>0.22807870370370414</v>
      </c>
      <c r="H282" s="3">
        <f t="shared" si="9"/>
        <v>0.81945601851851868</v>
      </c>
      <c r="M282" s="2">
        <f>IF(LEN(A282)&gt;=9,IF(SECOND(E282)=0,MINUTE(E282),MINUTE(E282)+1),0)</f>
        <v>0</v>
      </c>
    </row>
    <row r="283" spans="1:13" x14ac:dyDescent="0.25">
      <c r="A283" s="1" t="s">
        <v>239</v>
      </c>
      <c r="B283" s="4">
        <v>42921</v>
      </c>
      <c r="C283" s="5">
        <v>0.56703703703703701</v>
      </c>
      <c r="D283" s="5">
        <v>0.57664351851851847</v>
      </c>
      <c r="E283" s="5">
        <f>D283-C283</f>
        <v>9.6064814814814659E-3</v>
      </c>
      <c r="F283" s="5">
        <f t="shared" si="10"/>
        <v>1.6756944444444457</v>
      </c>
      <c r="G283" s="3">
        <f t="shared" si="8"/>
        <v>0.23768518518518561</v>
      </c>
      <c r="H283" s="3">
        <f t="shared" si="9"/>
        <v>0.81945601851851868</v>
      </c>
      <c r="M283" s="2">
        <f>IF(LEN(A283)&gt;=9,IF(SECOND(E283)=0,MINUTE(E283),MINUTE(E283)+1),0)</f>
        <v>0</v>
      </c>
    </row>
    <row r="284" spans="1:13" x14ac:dyDescent="0.25">
      <c r="A284" s="1" t="s">
        <v>240</v>
      </c>
      <c r="B284" s="4">
        <v>42921</v>
      </c>
      <c r="C284" s="5">
        <v>0.57192129629629629</v>
      </c>
      <c r="D284" s="5">
        <v>0.57506944444444441</v>
      </c>
      <c r="E284" s="5">
        <f>D284-C284</f>
        <v>3.1481481481481222E-3</v>
      </c>
      <c r="F284" s="5">
        <f t="shared" si="10"/>
        <v>1.6788425925925938</v>
      </c>
      <c r="G284" s="3">
        <f t="shared" si="8"/>
        <v>0.23768518518518561</v>
      </c>
      <c r="H284" s="3">
        <f t="shared" si="9"/>
        <v>0.8226041666666668</v>
      </c>
      <c r="M284" s="2">
        <f>IF(LEN(A284)&gt;=9,IF(SECOND(E284)=0,MINUTE(E284),MINUTE(E284)+1),0)</f>
        <v>0</v>
      </c>
    </row>
    <row r="285" spans="1:13" x14ac:dyDescent="0.25">
      <c r="A285" s="1" t="s">
        <v>241</v>
      </c>
      <c r="B285" s="4">
        <v>42921</v>
      </c>
      <c r="C285" s="5">
        <v>0.57589120370370372</v>
      </c>
      <c r="D285" s="5">
        <v>0.57648148148148148</v>
      </c>
      <c r="E285" s="5">
        <f>D285-C285</f>
        <v>5.9027777777775903E-4</v>
      </c>
      <c r="F285" s="5">
        <f t="shared" si="10"/>
        <v>1.6794328703703716</v>
      </c>
      <c r="G285" s="3">
        <f t="shared" si="8"/>
        <v>0.23768518518518561</v>
      </c>
      <c r="H285" s="3">
        <f t="shared" si="9"/>
        <v>0.82319444444444456</v>
      </c>
      <c r="M285" s="2">
        <f>IF(LEN(A285)&gt;=9,IF(SECOND(E285)=0,MINUTE(E285),MINUTE(E285)+1),0)</f>
        <v>0</v>
      </c>
    </row>
    <row r="286" spans="1:13" x14ac:dyDescent="0.25">
      <c r="A286" s="1" t="s">
        <v>242</v>
      </c>
      <c r="B286" s="4">
        <v>42921</v>
      </c>
      <c r="C286" s="5">
        <v>0.5786458333333333</v>
      </c>
      <c r="D286" s="5">
        <v>0.57954861111111111</v>
      </c>
      <c r="E286" s="5">
        <f>D286-C286</f>
        <v>9.0277777777780788E-4</v>
      </c>
      <c r="F286" s="5">
        <f t="shared" si="10"/>
        <v>1.6803356481481493</v>
      </c>
      <c r="G286" s="3">
        <f t="shared" si="8"/>
        <v>0.23768518518518561</v>
      </c>
      <c r="H286" s="3">
        <f t="shared" si="9"/>
        <v>0.82409722222222237</v>
      </c>
      <c r="M286" s="2">
        <f>IF(LEN(A286)&gt;=9,IF(SECOND(E286)=0,MINUTE(E286),MINUTE(E286)+1),0)</f>
        <v>0</v>
      </c>
    </row>
    <row r="287" spans="1:13" x14ac:dyDescent="0.25">
      <c r="A287" s="1" t="s">
        <v>243</v>
      </c>
      <c r="B287" s="4">
        <v>42921</v>
      </c>
      <c r="C287" s="5">
        <v>0.57876157407407403</v>
      </c>
      <c r="D287" s="5">
        <v>0.5811574074074074</v>
      </c>
      <c r="E287" s="5">
        <f>D287-C287</f>
        <v>2.3958333333333748E-3</v>
      </c>
      <c r="F287" s="5">
        <f t="shared" si="10"/>
        <v>1.6827314814814827</v>
      </c>
      <c r="G287" s="3">
        <f t="shared" si="8"/>
        <v>0.23768518518518561</v>
      </c>
      <c r="H287" s="3">
        <f t="shared" si="9"/>
        <v>0.82649305555555574</v>
      </c>
      <c r="M287" s="2">
        <f>IF(LEN(A287)&gt;=9,IF(SECOND(E287)=0,MINUTE(E287),MINUTE(E287)+1),0)</f>
        <v>0</v>
      </c>
    </row>
    <row r="288" spans="1:13" x14ac:dyDescent="0.25">
      <c r="A288" s="1" t="s">
        <v>244</v>
      </c>
      <c r="B288" s="4">
        <v>42921</v>
      </c>
      <c r="C288" s="5">
        <v>0.57901620370370377</v>
      </c>
      <c r="D288" s="5">
        <v>0.58940972222222221</v>
      </c>
      <c r="E288" s="5">
        <f>D288-C288</f>
        <v>1.0393518518518441E-2</v>
      </c>
      <c r="F288" s="5">
        <f t="shared" si="10"/>
        <v>1.6931250000000011</v>
      </c>
      <c r="G288" s="3">
        <f t="shared" si="8"/>
        <v>0.23768518518518561</v>
      </c>
      <c r="H288" s="3">
        <f t="shared" si="9"/>
        <v>0.83688657407407419</v>
      </c>
      <c r="M288" s="2">
        <f>IF(LEN(A288)&gt;=9,IF(SECOND(E288)=0,MINUTE(E288),MINUTE(E288)+1),0)</f>
        <v>0</v>
      </c>
    </row>
    <row r="289" spans="1:13" x14ac:dyDescent="0.25">
      <c r="A289" s="1" t="s">
        <v>245</v>
      </c>
      <c r="B289" s="4">
        <v>42921</v>
      </c>
      <c r="C289" s="5">
        <v>0.58275462962962965</v>
      </c>
      <c r="D289" s="5">
        <v>0.5852546296296296</v>
      </c>
      <c r="E289" s="5">
        <f>D289-C289</f>
        <v>2.4999999999999467E-3</v>
      </c>
      <c r="F289" s="5">
        <f t="shared" si="10"/>
        <v>1.695625000000001</v>
      </c>
      <c r="G289" s="3">
        <f t="shared" si="8"/>
        <v>0.23768518518518561</v>
      </c>
      <c r="H289" s="3">
        <f t="shared" si="9"/>
        <v>0.83938657407407413</v>
      </c>
      <c r="M289" s="2">
        <f>IF(LEN(A289)&gt;=9,IF(SECOND(E289)=0,MINUTE(E289),MINUTE(E289)+1),0)</f>
        <v>0</v>
      </c>
    </row>
    <row r="290" spans="1:13" x14ac:dyDescent="0.25">
      <c r="A290" s="1" t="s">
        <v>246</v>
      </c>
      <c r="B290" s="4">
        <v>42921</v>
      </c>
      <c r="C290" s="5">
        <v>0.58829861111111115</v>
      </c>
      <c r="D290" s="5">
        <v>0.59641203703703705</v>
      </c>
      <c r="E290" s="5">
        <f>D290-C290</f>
        <v>8.113425925925899E-3</v>
      </c>
      <c r="F290" s="5">
        <f t="shared" si="10"/>
        <v>1.7037384259259269</v>
      </c>
      <c r="G290" s="3">
        <f t="shared" si="8"/>
        <v>0.24579861111111151</v>
      </c>
      <c r="H290" s="3">
        <f t="shared" si="9"/>
        <v>0.83938657407407413</v>
      </c>
      <c r="M290" s="2">
        <f>IF(LEN(A290)&gt;=9,IF(SECOND(E290)=0,MINUTE(E290),MINUTE(E290)+1),0)</f>
        <v>0</v>
      </c>
    </row>
    <row r="291" spans="1:13" x14ac:dyDescent="0.25">
      <c r="A291" s="1" t="s">
        <v>247</v>
      </c>
      <c r="B291" s="4">
        <v>42921</v>
      </c>
      <c r="C291" s="5">
        <v>0.59281249999999996</v>
      </c>
      <c r="D291" s="5">
        <v>0.59871527777777778</v>
      </c>
      <c r="E291" s="5">
        <f>D291-C291</f>
        <v>5.9027777777778123E-3</v>
      </c>
      <c r="F291" s="5">
        <f t="shared" si="10"/>
        <v>1.7096412037037048</v>
      </c>
      <c r="G291" s="3">
        <f t="shared" si="8"/>
        <v>0.24579861111111151</v>
      </c>
      <c r="H291" s="3">
        <f t="shared" si="9"/>
        <v>0.83938657407407413</v>
      </c>
      <c r="M291" s="2">
        <f>IF(LEN(A291)&gt;=9,IF(SECOND(E291)=0,MINUTE(E291),MINUTE(E291)+1),0)</f>
        <v>9</v>
      </c>
    </row>
    <row r="292" spans="1:13" x14ac:dyDescent="0.25">
      <c r="A292" s="1" t="s">
        <v>248</v>
      </c>
      <c r="B292" s="4">
        <v>42921</v>
      </c>
      <c r="C292" s="5">
        <v>0.59557870370370369</v>
      </c>
      <c r="D292" s="5">
        <v>0.59930555555555554</v>
      </c>
      <c r="E292" s="5">
        <f>D292-C292</f>
        <v>3.7268518518518423E-3</v>
      </c>
      <c r="F292" s="5">
        <f t="shared" si="10"/>
        <v>1.7133680555555566</v>
      </c>
      <c r="G292" s="3">
        <f t="shared" si="8"/>
        <v>0.24579861111111151</v>
      </c>
      <c r="H292" s="3">
        <f t="shared" si="9"/>
        <v>0.83938657407407413</v>
      </c>
      <c r="M292" s="2">
        <f>IF(LEN(A292)&gt;=9,IF(SECOND(E292)=0,MINUTE(E292),MINUTE(E292)+1),0)</f>
        <v>6</v>
      </c>
    </row>
    <row r="293" spans="1:13" x14ac:dyDescent="0.25">
      <c r="A293" s="1" t="s">
        <v>249</v>
      </c>
      <c r="B293" s="4">
        <v>42921</v>
      </c>
      <c r="C293" s="5">
        <v>0.59718749999999998</v>
      </c>
      <c r="D293" s="5">
        <v>0.60711805555555554</v>
      </c>
      <c r="E293" s="5">
        <f>D293-C293</f>
        <v>9.9305555555555536E-3</v>
      </c>
      <c r="F293" s="5">
        <f t="shared" si="10"/>
        <v>1.7232986111111122</v>
      </c>
      <c r="G293" s="3">
        <f t="shared" ref="G293:G356" si="11">IF(LEN(A293)=8,G292+E293,G292)</f>
        <v>0.25572916666666706</v>
      </c>
      <c r="H293" s="3">
        <f t="shared" ref="H293:H356" si="12">IF(LEN(A293)=7,H292+E293,H292)</f>
        <v>0.83938657407407413</v>
      </c>
      <c r="M293" s="2">
        <f>IF(LEN(A293)&gt;=9,IF(SECOND(E293)=0,MINUTE(E293),MINUTE(E293)+1),0)</f>
        <v>0</v>
      </c>
    </row>
    <row r="294" spans="1:13" x14ac:dyDescent="0.25">
      <c r="A294" s="1" t="s">
        <v>250</v>
      </c>
      <c r="B294" s="4">
        <v>42921</v>
      </c>
      <c r="C294" s="5">
        <v>0.59803240740740737</v>
      </c>
      <c r="D294" s="5">
        <v>0.60223379629629636</v>
      </c>
      <c r="E294" s="5">
        <f>D294-C294</f>
        <v>4.2013888888889905E-3</v>
      </c>
      <c r="F294" s="5">
        <f t="shared" si="10"/>
        <v>1.7275000000000011</v>
      </c>
      <c r="G294" s="3">
        <f t="shared" si="11"/>
        <v>0.25572916666666706</v>
      </c>
      <c r="H294" s="3">
        <f t="shared" si="12"/>
        <v>0.84358796296296312</v>
      </c>
      <c r="M294" s="2">
        <f>IF(LEN(A294)&gt;=9,IF(SECOND(E294)=0,MINUTE(E294),MINUTE(E294)+1),0)</f>
        <v>0</v>
      </c>
    </row>
    <row r="295" spans="1:13" x14ac:dyDescent="0.25">
      <c r="A295" s="1" t="s">
        <v>251</v>
      </c>
      <c r="B295" s="4">
        <v>42921</v>
      </c>
      <c r="C295" s="5">
        <v>0.5982291666666667</v>
      </c>
      <c r="D295" s="5">
        <v>0.60077546296296302</v>
      </c>
      <c r="E295" s="5">
        <f>D295-C295</f>
        <v>2.5462962962963243E-3</v>
      </c>
      <c r="F295" s="5">
        <f t="shared" si="10"/>
        <v>1.7300462962962975</v>
      </c>
      <c r="G295" s="3">
        <f t="shared" si="11"/>
        <v>0.25827546296296339</v>
      </c>
      <c r="H295" s="3">
        <f t="shared" si="12"/>
        <v>0.84358796296296312</v>
      </c>
      <c r="M295" s="2">
        <f>IF(LEN(A295)&gt;=9,IF(SECOND(E295)=0,MINUTE(E295),MINUTE(E295)+1),0)</f>
        <v>0</v>
      </c>
    </row>
    <row r="296" spans="1:13" x14ac:dyDescent="0.25">
      <c r="A296" s="1" t="s">
        <v>252</v>
      </c>
      <c r="B296" s="4">
        <v>42921</v>
      </c>
      <c r="C296" s="5">
        <v>0.60070601851851857</v>
      </c>
      <c r="D296" s="5">
        <v>0.6075694444444445</v>
      </c>
      <c r="E296" s="5">
        <f>D296-C296</f>
        <v>6.8634259259259256E-3</v>
      </c>
      <c r="F296" s="5">
        <f t="shared" si="10"/>
        <v>1.7369097222222234</v>
      </c>
      <c r="G296" s="3">
        <f t="shared" si="11"/>
        <v>0.25827546296296339</v>
      </c>
      <c r="H296" s="3">
        <f t="shared" si="12"/>
        <v>0.85045138888888905</v>
      </c>
      <c r="M296" s="2">
        <f>IF(LEN(A296)&gt;=9,IF(SECOND(E296)=0,MINUTE(E296),MINUTE(E296)+1),0)</f>
        <v>0</v>
      </c>
    </row>
    <row r="297" spans="1:13" x14ac:dyDescent="0.25">
      <c r="A297" s="1" t="s">
        <v>253</v>
      </c>
      <c r="B297" s="4">
        <v>42921</v>
      </c>
      <c r="C297" s="5">
        <v>0.60379629629629628</v>
      </c>
      <c r="D297" s="5">
        <v>0.61399305555555561</v>
      </c>
      <c r="E297" s="5">
        <f>D297-C297</f>
        <v>1.0196759259259336E-2</v>
      </c>
      <c r="F297" s="5">
        <f t="shared" si="10"/>
        <v>1.7471064814814827</v>
      </c>
      <c r="G297" s="3">
        <f t="shared" si="11"/>
        <v>0.25827546296296339</v>
      </c>
      <c r="H297" s="3">
        <f t="shared" si="12"/>
        <v>0.86064814814814838</v>
      </c>
      <c r="M297" s="2">
        <f>IF(LEN(A297)&gt;=9,IF(SECOND(E297)=0,MINUTE(E297),MINUTE(E297)+1),0)</f>
        <v>0</v>
      </c>
    </row>
    <row r="298" spans="1:13" x14ac:dyDescent="0.25">
      <c r="A298" s="1" t="s">
        <v>5</v>
      </c>
      <c r="B298" s="4">
        <v>42921</v>
      </c>
      <c r="C298" s="5">
        <v>0.6040740740740741</v>
      </c>
      <c r="D298" s="5">
        <v>0.61181712962962964</v>
      </c>
      <c r="E298" s="5">
        <f>D298-C298</f>
        <v>7.7430555555555447E-3</v>
      </c>
      <c r="F298" s="5">
        <f t="shared" si="10"/>
        <v>1.7548495370370383</v>
      </c>
      <c r="G298" s="3">
        <f t="shared" si="11"/>
        <v>0.25827546296296339</v>
      </c>
      <c r="H298" s="3">
        <f t="shared" si="12"/>
        <v>0.86839120370370393</v>
      </c>
      <c r="M298" s="2">
        <f>IF(LEN(A298)&gt;=9,IF(SECOND(E298)=0,MINUTE(E298),MINUTE(E298)+1),0)</f>
        <v>0</v>
      </c>
    </row>
    <row r="299" spans="1:13" x14ac:dyDescent="0.25">
      <c r="A299" s="1" t="s">
        <v>254</v>
      </c>
      <c r="B299" s="4">
        <v>42921</v>
      </c>
      <c r="C299" s="5">
        <v>0.60660879629629627</v>
      </c>
      <c r="D299" s="5">
        <v>0.6086921296296296</v>
      </c>
      <c r="E299" s="5">
        <f>D299-C299</f>
        <v>2.0833333333333259E-3</v>
      </c>
      <c r="F299" s="5">
        <f t="shared" si="10"/>
        <v>1.7569328703703717</v>
      </c>
      <c r="G299" s="3">
        <f t="shared" si="11"/>
        <v>0.26035879629629671</v>
      </c>
      <c r="H299" s="3">
        <f t="shared" si="12"/>
        <v>0.86839120370370393</v>
      </c>
      <c r="M299" s="2">
        <f>IF(LEN(A299)&gt;=9,IF(SECOND(E299)=0,MINUTE(E299),MINUTE(E299)+1),0)</f>
        <v>0</v>
      </c>
    </row>
    <row r="300" spans="1:13" x14ac:dyDescent="0.25">
      <c r="A300" s="1" t="s">
        <v>255</v>
      </c>
      <c r="B300" s="4">
        <v>42921</v>
      </c>
      <c r="C300" s="5">
        <v>0.60927083333333332</v>
      </c>
      <c r="D300" s="5">
        <v>0.61127314814814815</v>
      </c>
      <c r="E300" s="5">
        <f>D300-C300</f>
        <v>2.0023148148148318E-3</v>
      </c>
      <c r="F300" s="5">
        <f t="shared" si="10"/>
        <v>1.7589351851851864</v>
      </c>
      <c r="G300" s="3">
        <f t="shared" si="11"/>
        <v>0.26035879629629671</v>
      </c>
      <c r="H300" s="3">
        <f t="shared" si="12"/>
        <v>0.87039351851851876</v>
      </c>
      <c r="M300" s="2">
        <f>IF(LEN(A300)&gt;=9,IF(SECOND(E300)=0,MINUTE(E300),MINUTE(E300)+1),0)</f>
        <v>0</v>
      </c>
    </row>
    <row r="301" spans="1:13" x14ac:dyDescent="0.25">
      <c r="A301" s="1" t="s">
        <v>256</v>
      </c>
      <c r="B301" s="4">
        <v>42921</v>
      </c>
      <c r="C301" s="5">
        <v>0.61251157407407408</v>
      </c>
      <c r="D301" s="5">
        <v>0.61998842592592596</v>
      </c>
      <c r="E301" s="5">
        <f>D301-C301</f>
        <v>7.4768518518518734E-3</v>
      </c>
      <c r="F301" s="5">
        <f t="shared" si="10"/>
        <v>1.7664120370370382</v>
      </c>
      <c r="G301" s="3">
        <f t="shared" si="11"/>
        <v>0.26035879629629671</v>
      </c>
      <c r="H301" s="3">
        <f t="shared" si="12"/>
        <v>0.87787037037037063</v>
      </c>
      <c r="M301" s="2">
        <f>IF(LEN(A301)&gt;=9,IF(SECOND(E301)=0,MINUTE(E301),MINUTE(E301)+1),0)</f>
        <v>0</v>
      </c>
    </row>
    <row r="302" spans="1:13" x14ac:dyDescent="0.25">
      <c r="A302" s="1" t="s">
        <v>257</v>
      </c>
      <c r="B302" s="4">
        <v>42921</v>
      </c>
      <c r="C302" s="5">
        <v>0.61430555555555555</v>
      </c>
      <c r="D302" s="5">
        <v>0.61843749999999997</v>
      </c>
      <c r="E302" s="5">
        <f>D302-C302</f>
        <v>4.1319444444444242E-3</v>
      </c>
      <c r="F302" s="5">
        <f t="shared" si="10"/>
        <v>1.7705439814814827</v>
      </c>
      <c r="G302" s="3">
        <f t="shared" si="11"/>
        <v>0.26449074074074114</v>
      </c>
      <c r="H302" s="3">
        <f t="shared" si="12"/>
        <v>0.87787037037037063</v>
      </c>
      <c r="M302" s="2">
        <f>IF(LEN(A302)&gt;=9,IF(SECOND(E302)=0,MINUTE(E302),MINUTE(E302)+1),0)</f>
        <v>0</v>
      </c>
    </row>
    <row r="303" spans="1:13" x14ac:dyDescent="0.25">
      <c r="A303" s="1" t="s">
        <v>258</v>
      </c>
      <c r="B303" s="4">
        <v>42921</v>
      </c>
      <c r="C303" s="5">
        <v>0.61957175925925922</v>
      </c>
      <c r="D303" s="5">
        <v>0.62241898148148145</v>
      </c>
      <c r="E303" s="5">
        <f>D303-C303</f>
        <v>2.8472222222222232E-3</v>
      </c>
      <c r="F303" s="5">
        <f t="shared" si="10"/>
        <v>1.773391203703705</v>
      </c>
      <c r="G303" s="3">
        <f t="shared" si="11"/>
        <v>0.26449074074074114</v>
      </c>
      <c r="H303" s="3">
        <f t="shared" si="12"/>
        <v>0.88071759259259286</v>
      </c>
      <c r="M303" s="2">
        <f>IF(LEN(A303)&gt;=9,IF(SECOND(E303)=0,MINUTE(E303),MINUTE(E303)+1),0)</f>
        <v>0</v>
      </c>
    </row>
    <row r="304" spans="1:13" x14ac:dyDescent="0.25">
      <c r="A304" s="1" t="s">
        <v>75</v>
      </c>
      <c r="B304" s="4">
        <v>42921</v>
      </c>
      <c r="C304" s="5">
        <v>0.62047453703703703</v>
      </c>
      <c r="D304" s="5">
        <v>0.62715277777777778</v>
      </c>
      <c r="E304" s="5">
        <f>D304-C304</f>
        <v>6.6782407407407485E-3</v>
      </c>
      <c r="F304" s="5">
        <f t="shared" si="10"/>
        <v>1.7800694444444458</v>
      </c>
      <c r="G304" s="3">
        <f t="shared" si="11"/>
        <v>0.26449074074074114</v>
      </c>
      <c r="H304" s="3">
        <f t="shared" si="12"/>
        <v>0.88739583333333361</v>
      </c>
      <c r="M304" s="2">
        <f>IF(LEN(A304)&gt;=9,IF(SECOND(E304)=0,MINUTE(E304),MINUTE(E304)+1),0)</f>
        <v>0</v>
      </c>
    </row>
    <row r="305" spans="1:13" x14ac:dyDescent="0.25">
      <c r="A305" s="1" t="s">
        <v>259</v>
      </c>
      <c r="B305" s="4">
        <v>42921</v>
      </c>
      <c r="C305" s="5">
        <v>0.62094907407407407</v>
      </c>
      <c r="D305" s="5">
        <v>0.62687499999999996</v>
      </c>
      <c r="E305" s="5">
        <f>D305-C305</f>
        <v>5.9259259259258901E-3</v>
      </c>
      <c r="F305" s="5">
        <f t="shared" si="10"/>
        <v>1.7859953703703717</v>
      </c>
      <c r="G305" s="3">
        <f t="shared" si="11"/>
        <v>0.27041666666666703</v>
      </c>
      <c r="H305" s="3">
        <f t="shared" si="12"/>
        <v>0.88739583333333361</v>
      </c>
      <c r="M305" s="2">
        <f>IF(LEN(A305)&gt;=9,IF(SECOND(E305)=0,MINUTE(E305),MINUTE(E305)+1),0)</f>
        <v>0</v>
      </c>
    </row>
    <row r="306" spans="1:13" x14ac:dyDescent="0.25">
      <c r="A306" s="1" t="s">
        <v>260</v>
      </c>
      <c r="B306" s="4">
        <v>42921</v>
      </c>
      <c r="C306" s="5">
        <v>0.62251157407407409</v>
      </c>
      <c r="D306" s="5">
        <v>0.6234143518518519</v>
      </c>
      <c r="E306" s="5">
        <f>D306-C306</f>
        <v>9.0277777777780788E-4</v>
      </c>
      <c r="F306" s="5">
        <f t="shared" si="10"/>
        <v>1.7868981481481496</v>
      </c>
      <c r="G306" s="3">
        <f t="shared" si="11"/>
        <v>0.27041666666666703</v>
      </c>
      <c r="H306" s="3">
        <f t="shared" si="12"/>
        <v>0.88829861111111141</v>
      </c>
      <c r="M306" s="2">
        <f>IF(LEN(A306)&gt;=9,IF(SECOND(E306)=0,MINUTE(E306),MINUTE(E306)+1),0)</f>
        <v>0</v>
      </c>
    </row>
    <row r="307" spans="1:13" x14ac:dyDescent="0.25">
      <c r="A307" s="1" t="s">
        <v>261</v>
      </c>
      <c r="B307" s="4">
        <v>42921</v>
      </c>
      <c r="C307" s="5">
        <v>0.62403935185185189</v>
      </c>
      <c r="D307" s="5">
        <v>0.62936342592592587</v>
      </c>
      <c r="E307" s="5">
        <f>D307-C307</f>
        <v>5.3240740740739811E-3</v>
      </c>
      <c r="F307" s="5">
        <f t="shared" si="10"/>
        <v>1.7922222222222235</v>
      </c>
      <c r="G307" s="3">
        <f t="shared" si="11"/>
        <v>0.27041666666666703</v>
      </c>
      <c r="H307" s="3">
        <f t="shared" si="12"/>
        <v>0.89362268518518539</v>
      </c>
      <c r="M307" s="2">
        <f>IF(LEN(A307)&gt;=9,IF(SECOND(E307)=0,MINUTE(E307),MINUTE(E307)+1),0)</f>
        <v>0</v>
      </c>
    </row>
    <row r="308" spans="1:13" x14ac:dyDescent="0.25">
      <c r="A308" s="1" t="s">
        <v>262</v>
      </c>
      <c r="B308" s="4">
        <v>42921</v>
      </c>
      <c r="C308" s="5">
        <v>0.62589120370370377</v>
      </c>
      <c r="D308" s="5">
        <v>0.62774305555555554</v>
      </c>
      <c r="E308" s="5">
        <f>D308-C308</f>
        <v>1.8518518518517713E-3</v>
      </c>
      <c r="F308" s="5">
        <f t="shared" si="10"/>
        <v>1.7940740740740753</v>
      </c>
      <c r="G308" s="3">
        <f t="shared" si="11"/>
        <v>0.27041666666666703</v>
      </c>
      <c r="H308" s="3">
        <f t="shared" si="12"/>
        <v>0.89547453703703717</v>
      </c>
      <c r="M308" s="2">
        <f>IF(LEN(A308)&gt;=9,IF(SECOND(E308)=0,MINUTE(E308),MINUTE(E308)+1),0)</f>
        <v>0</v>
      </c>
    </row>
    <row r="309" spans="1:13" x14ac:dyDescent="0.25">
      <c r="A309" s="1" t="s">
        <v>263</v>
      </c>
      <c r="B309" s="4">
        <v>42922</v>
      </c>
      <c r="C309" s="5">
        <v>0.33555555555555555</v>
      </c>
      <c r="D309" s="5">
        <v>0.34137731481481487</v>
      </c>
      <c r="E309" s="5">
        <f>D309-C309</f>
        <v>5.8217592592593181E-3</v>
      </c>
      <c r="F309" s="5">
        <f t="shared" si="10"/>
        <v>1.7998958333333346</v>
      </c>
      <c r="G309" s="3">
        <f t="shared" si="11"/>
        <v>0.27041666666666703</v>
      </c>
      <c r="H309" s="3">
        <f t="shared" si="12"/>
        <v>0.90129629629629648</v>
      </c>
      <c r="M309" s="2">
        <f>IF(LEN(A309)&gt;=9,IF(SECOND(E309)=0,MINUTE(E309),MINUTE(E309)+1),0)</f>
        <v>0</v>
      </c>
    </row>
    <row r="310" spans="1:13" x14ac:dyDescent="0.25">
      <c r="A310" s="1" t="s">
        <v>264</v>
      </c>
      <c r="B310" s="4">
        <v>42922</v>
      </c>
      <c r="C310" s="5">
        <v>0.33814814814814814</v>
      </c>
      <c r="D310" s="5">
        <v>0.34232638888888883</v>
      </c>
      <c r="E310" s="5">
        <f>D310-C310</f>
        <v>4.1782407407406907E-3</v>
      </c>
      <c r="F310" s="5">
        <f t="shared" si="10"/>
        <v>1.8040740740740753</v>
      </c>
      <c r="G310" s="3">
        <f t="shared" si="11"/>
        <v>0.27041666666666703</v>
      </c>
      <c r="H310" s="3">
        <f t="shared" si="12"/>
        <v>0.90547453703703717</v>
      </c>
      <c r="M310" s="2">
        <f>IF(LEN(A310)&gt;=9,IF(SECOND(E310)=0,MINUTE(E310),MINUTE(E310)+1),0)</f>
        <v>0</v>
      </c>
    </row>
    <row r="311" spans="1:13" x14ac:dyDescent="0.25">
      <c r="A311" s="1" t="s">
        <v>265</v>
      </c>
      <c r="B311" s="4">
        <v>42922</v>
      </c>
      <c r="C311" s="5">
        <v>0.34349537037037042</v>
      </c>
      <c r="D311" s="5">
        <v>0.34965277777777781</v>
      </c>
      <c r="E311" s="5">
        <f>D311-C311</f>
        <v>6.1574074074073892E-3</v>
      </c>
      <c r="F311" s="5">
        <f t="shared" si="10"/>
        <v>1.8102314814814826</v>
      </c>
      <c r="G311" s="3">
        <f t="shared" si="11"/>
        <v>0.27041666666666703</v>
      </c>
      <c r="H311" s="3">
        <f t="shared" si="12"/>
        <v>0.91163194444444451</v>
      </c>
      <c r="M311" s="2">
        <f>IF(LEN(A311)&gt;=9,IF(SECOND(E311)=0,MINUTE(E311),MINUTE(E311)+1),0)</f>
        <v>0</v>
      </c>
    </row>
    <row r="312" spans="1:13" x14ac:dyDescent="0.25">
      <c r="A312" s="1" t="s">
        <v>266</v>
      </c>
      <c r="B312" s="4">
        <v>42922</v>
      </c>
      <c r="C312" s="5">
        <v>0.34708333333333335</v>
      </c>
      <c r="D312" s="5">
        <v>0.34912037037037041</v>
      </c>
      <c r="E312" s="5">
        <f>D312-C312</f>
        <v>2.0370370370370594E-3</v>
      </c>
      <c r="F312" s="5">
        <f t="shared" si="10"/>
        <v>1.8122685185185197</v>
      </c>
      <c r="G312" s="3">
        <f t="shared" si="11"/>
        <v>0.27245370370370409</v>
      </c>
      <c r="H312" s="3">
        <f t="shared" si="12"/>
        <v>0.91163194444444451</v>
      </c>
      <c r="M312" s="2">
        <f>IF(LEN(A312)&gt;=9,IF(SECOND(E312)=0,MINUTE(E312),MINUTE(E312)+1),0)</f>
        <v>0</v>
      </c>
    </row>
    <row r="313" spans="1:13" x14ac:dyDescent="0.25">
      <c r="A313" s="1" t="s">
        <v>250</v>
      </c>
      <c r="B313" s="4">
        <v>42922</v>
      </c>
      <c r="C313" s="5">
        <v>0.35163194444444446</v>
      </c>
      <c r="D313" s="5">
        <v>0.35670138888888886</v>
      </c>
      <c r="E313" s="5">
        <f>D313-C313</f>
        <v>5.0694444444444042E-3</v>
      </c>
      <c r="F313" s="5">
        <f t="shared" si="10"/>
        <v>1.817337962962964</v>
      </c>
      <c r="G313" s="3">
        <f t="shared" si="11"/>
        <v>0.27245370370370409</v>
      </c>
      <c r="H313" s="3">
        <f t="shared" si="12"/>
        <v>0.91670138888888886</v>
      </c>
      <c r="M313" s="2">
        <f>IF(LEN(A313)&gt;=9,IF(SECOND(E313)=0,MINUTE(E313),MINUTE(E313)+1),0)</f>
        <v>0</v>
      </c>
    </row>
    <row r="314" spans="1:13" x14ac:dyDescent="0.25">
      <c r="A314" s="1" t="s">
        <v>267</v>
      </c>
      <c r="B314" s="4">
        <v>42922</v>
      </c>
      <c r="C314" s="5">
        <v>0.35531249999999998</v>
      </c>
      <c r="D314" s="5">
        <v>0.3630902777777778</v>
      </c>
      <c r="E314" s="5">
        <f>D314-C314</f>
        <v>7.7777777777778279E-3</v>
      </c>
      <c r="F314" s="5">
        <f t="shared" si="10"/>
        <v>1.8251157407407419</v>
      </c>
      <c r="G314" s="3">
        <f t="shared" si="11"/>
        <v>0.27245370370370409</v>
      </c>
      <c r="H314" s="3">
        <f t="shared" si="12"/>
        <v>0.92447916666666674</v>
      </c>
      <c r="M314" s="2">
        <f>IF(LEN(A314)&gt;=9,IF(SECOND(E314)=0,MINUTE(E314),MINUTE(E314)+1),0)</f>
        <v>0</v>
      </c>
    </row>
    <row r="315" spans="1:13" x14ac:dyDescent="0.25">
      <c r="A315" s="1" t="s">
        <v>268</v>
      </c>
      <c r="B315" s="4">
        <v>42922</v>
      </c>
      <c r="C315" s="5">
        <v>0.36097222222222225</v>
      </c>
      <c r="D315" s="5">
        <v>0.36534722222222221</v>
      </c>
      <c r="E315" s="5">
        <f>D315-C315</f>
        <v>4.3749999999999623E-3</v>
      </c>
      <c r="F315" s="5">
        <f t="shared" si="10"/>
        <v>1.8294907407407419</v>
      </c>
      <c r="G315" s="3">
        <f t="shared" si="11"/>
        <v>0.27245370370370409</v>
      </c>
      <c r="H315" s="3">
        <f t="shared" si="12"/>
        <v>0.92885416666666676</v>
      </c>
      <c r="M315" s="2">
        <f>IF(LEN(A315)&gt;=9,IF(SECOND(E315)=0,MINUTE(E315),MINUTE(E315)+1),0)</f>
        <v>0</v>
      </c>
    </row>
    <row r="316" spans="1:13" x14ac:dyDescent="0.25">
      <c r="A316" s="1" t="s">
        <v>269</v>
      </c>
      <c r="B316" s="4">
        <v>42922</v>
      </c>
      <c r="C316" s="5">
        <v>0.36618055555555556</v>
      </c>
      <c r="D316" s="5">
        <v>0.37038194444444444</v>
      </c>
      <c r="E316" s="5">
        <f>D316-C316</f>
        <v>4.2013888888888795E-3</v>
      </c>
      <c r="F316" s="5">
        <f t="shared" si="10"/>
        <v>1.8336921296296307</v>
      </c>
      <c r="G316" s="3">
        <f t="shared" si="11"/>
        <v>0.27665509259259297</v>
      </c>
      <c r="H316" s="3">
        <f t="shared" si="12"/>
        <v>0.92885416666666676</v>
      </c>
      <c r="M316" s="2">
        <f>IF(LEN(A316)&gt;=9,IF(SECOND(E316)=0,MINUTE(E316),MINUTE(E316)+1),0)</f>
        <v>0</v>
      </c>
    </row>
    <row r="317" spans="1:13" x14ac:dyDescent="0.25">
      <c r="A317" s="1" t="s">
        <v>270</v>
      </c>
      <c r="B317" s="4">
        <v>42922</v>
      </c>
      <c r="C317" s="5">
        <v>0.3664351851851852</v>
      </c>
      <c r="D317" s="5">
        <v>0.37646990740740738</v>
      </c>
      <c r="E317" s="5">
        <f>D317-C317</f>
        <v>1.0034722222222181E-2</v>
      </c>
      <c r="F317" s="5">
        <f t="shared" si="10"/>
        <v>1.8437268518518528</v>
      </c>
      <c r="G317" s="3">
        <f t="shared" si="11"/>
        <v>0.27665509259259297</v>
      </c>
      <c r="H317" s="3">
        <f t="shared" si="12"/>
        <v>0.93888888888888888</v>
      </c>
      <c r="M317" s="2">
        <f>IF(LEN(A317)&gt;=9,IF(SECOND(E317)=0,MINUTE(E317),MINUTE(E317)+1),0)</f>
        <v>0</v>
      </c>
    </row>
    <row r="318" spans="1:13" x14ac:dyDescent="0.25">
      <c r="A318" s="1" t="s">
        <v>271</v>
      </c>
      <c r="B318" s="4">
        <v>42922</v>
      </c>
      <c r="C318" s="5">
        <v>0.37092592592592594</v>
      </c>
      <c r="D318" s="5">
        <v>0.37193287037037037</v>
      </c>
      <c r="E318" s="5">
        <f>D318-C318</f>
        <v>1.0069444444444353E-3</v>
      </c>
      <c r="F318" s="5">
        <f t="shared" si="10"/>
        <v>1.8447337962962973</v>
      </c>
      <c r="G318" s="3">
        <f t="shared" si="11"/>
        <v>0.27665509259259297</v>
      </c>
      <c r="H318" s="3">
        <f t="shared" si="12"/>
        <v>0.93989583333333337</v>
      </c>
      <c r="M318" s="2">
        <f>IF(LEN(A318)&gt;=9,IF(SECOND(E318)=0,MINUTE(E318),MINUTE(E318)+1),0)</f>
        <v>0</v>
      </c>
    </row>
    <row r="319" spans="1:13" x14ac:dyDescent="0.25">
      <c r="A319" s="1" t="s">
        <v>272</v>
      </c>
      <c r="B319" s="4">
        <v>42922</v>
      </c>
      <c r="C319" s="5">
        <v>0.37333333333333335</v>
      </c>
      <c r="D319" s="5">
        <v>0.37968750000000001</v>
      </c>
      <c r="E319" s="5">
        <f>D319-C319</f>
        <v>6.3541666666666607E-3</v>
      </c>
      <c r="F319" s="5">
        <f t="shared" si="10"/>
        <v>1.851087962962964</v>
      </c>
      <c r="G319" s="3">
        <f t="shared" si="11"/>
        <v>0.27665509259259297</v>
      </c>
      <c r="H319" s="3">
        <f t="shared" si="12"/>
        <v>0.93989583333333337</v>
      </c>
      <c r="M319" s="2">
        <f>IF(LEN(A319)&gt;=9,IF(SECOND(E319)=0,MINUTE(E319),MINUTE(E319)+1),0)</f>
        <v>10</v>
      </c>
    </row>
    <row r="320" spans="1:13" x14ac:dyDescent="0.25">
      <c r="A320" s="1" t="s">
        <v>273</v>
      </c>
      <c r="B320" s="4">
        <v>42922</v>
      </c>
      <c r="C320" s="5">
        <v>0.37799768518518517</v>
      </c>
      <c r="D320" s="5">
        <v>0.38377314814814811</v>
      </c>
      <c r="E320" s="5">
        <f>D320-C320</f>
        <v>5.7754629629629406E-3</v>
      </c>
      <c r="F320" s="5">
        <f t="shared" si="10"/>
        <v>1.8568634259259269</v>
      </c>
      <c r="G320" s="3">
        <f t="shared" si="11"/>
        <v>0.27665509259259297</v>
      </c>
      <c r="H320" s="3">
        <f t="shared" si="12"/>
        <v>0.94567129629629632</v>
      </c>
      <c r="M320" s="2">
        <f>IF(LEN(A320)&gt;=9,IF(SECOND(E320)=0,MINUTE(E320),MINUTE(E320)+1),0)</f>
        <v>0</v>
      </c>
    </row>
    <row r="321" spans="1:13" x14ac:dyDescent="0.25">
      <c r="A321" s="1" t="s">
        <v>274</v>
      </c>
      <c r="B321" s="4">
        <v>42922</v>
      </c>
      <c r="C321" s="5">
        <v>0.37913194444444448</v>
      </c>
      <c r="D321" s="5">
        <v>0.3800115740740741</v>
      </c>
      <c r="E321" s="5">
        <f>D321-C321</f>
        <v>8.796296296296191E-4</v>
      </c>
      <c r="F321" s="5">
        <f t="shared" si="10"/>
        <v>1.8577430555555565</v>
      </c>
      <c r="G321" s="3">
        <f t="shared" si="11"/>
        <v>0.27665509259259297</v>
      </c>
      <c r="H321" s="3">
        <f t="shared" si="12"/>
        <v>0.94655092592592593</v>
      </c>
      <c r="M321" s="2">
        <f>IF(LEN(A321)&gt;=9,IF(SECOND(E321)=0,MINUTE(E321),MINUTE(E321)+1),0)</f>
        <v>0</v>
      </c>
    </row>
    <row r="322" spans="1:13" x14ac:dyDescent="0.25">
      <c r="A322" s="1" t="s">
        <v>275</v>
      </c>
      <c r="B322" s="4">
        <v>42922</v>
      </c>
      <c r="C322" s="5">
        <v>0.38156250000000003</v>
      </c>
      <c r="D322" s="5">
        <v>0.3878240740740741</v>
      </c>
      <c r="E322" s="5">
        <f>D322-C322</f>
        <v>6.2615740740740722E-3</v>
      </c>
      <c r="F322" s="5">
        <f t="shared" si="10"/>
        <v>1.8640046296296306</v>
      </c>
      <c r="G322" s="3">
        <f t="shared" si="11"/>
        <v>0.27665509259259297</v>
      </c>
      <c r="H322" s="3">
        <f t="shared" si="12"/>
        <v>0.95281250000000006</v>
      </c>
      <c r="M322" s="2">
        <f>IF(LEN(A322)&gt;=9,IF(SECOND(E322)=0,MINUTE(E322),MINUTE(E322)+1),0)</f>
        <v>0</v>
      </c>
    </row>
    <row r="323" spans="1:13" x14ac:dyDescent="0.25">
      <c r="A323" s="1" t="s">
        <v>276</v>
      </c>
      <c r="B323" s="4">
        <v>42922</v>
      </c>
      <c r="C323" s="5">
        <v>0.38416666666666671</v>
      </c>
      <c r="D323" s="5">
        <v>0.39554398148148145</v>
      </c>
      <c r="E323" s="5">
        <f>D323-C323</f>
        <v>1.1377314814814743E-2</v>
      </c>
      <c r="F323" s="5">
        <f t="shared" si="10"/>
        <v>1.8753819444444453</v>
      </c>
      <c r="G323" s="3">
        <f t="shared" si="11"/>
        <v>0.27665509259259297</v>
      </c>
      <c r="H323" s="3">
        <f t="shared" si="12"/>
        <v>0.96418981481481481</v>
      </c>
      <c r="M323" s="2">
        <f>IF(LEN(A323)&gt;=9,IF(SECOND(E323)=0,MINUTE(E323),MINUTE(E323)+1),0)</f>
        <v>0</v>
      </c>
    </row>
    <row r="324" spans="1:13" x14ac:dyDescent="0.25">
      <c r="A324" s="1" t="s">
        <v>9</v>
      </c>
      <c r="B324" s="4">
        <v>42922</v>
      </c>
      <c r="C324" s="5">
        <v>0.38806712962962964</v>
      </c>
      <c r="D324" s="5">
        <v>0.39144675925925926</v>
      </c>
      <c r="E324" s="5">
        <f>D324-C324</f>
        <v>3.3796296296296213E-3</v>
      </c>
      <c r="F324" s="5">
        <f t="shared" ref="F324:F387" si="13">E324+F323</f>
        <v>1.8787615740740748</v>
      </c>
      <c r="G324" s="3">
        <f t="shared" si="11"/>
        <v>0.28003472222222259</v>
      </c>
      <c r="H324" s="3">
        <f t="shared" si="12"/>
        <v>0.96418981481481481</v>
      </c>
      <c r="M324" s="2">
        <f>IF(LEN(A324)&gt;=9,IF(SECOND(E324)=0,MINUTE(E324),MINUTE(E324)+1),0)</f>
        <v>0</v>
      </c>
    </row>
    <row r="325" spans="1:13" x14ac:dyDescent="0.25">
      <c r="A325" s="1" t="s">
        <v>277</v>
      </c>
      <c r="B325" s="4">
        <v>42922</v>
      </c>
      <c r="C325" s="5">
        <v>0.38960648148148147</v>
      </c>
      <c r="D325" s="5">
        <v>0.39498842592592592</v>
      </c>
      <c r="E325" s="5">
        <f>D325-C325</f>
        <v>5.3819444444444531E-3</v>
      </c>
      <c r="F325" s="5">
        <f t="shared" si="13"/>
        <v>1.8841435185185194</v>
      </c>
      <c r="G325" s="3">
        <f t="shared" si="11"/>
        <v>0.28003472222222259</v>
      </c>
      <c r="H325" s="3">
        <f t="shared" si="12"/>
        <v>0.9695717592592592</v>
      </c>
      <c r="M325" s="2">
        <f>IF(LEN(A325)&gt;=9,IF(SECOND(E325)=0,MINUTE(E325),MINUTE(E325)+1),0)</f>
        <v>0</v>
      </c>
    </row>
    <row r="326" spans="1:13" x14ac:dyDescent="0.25">
      <c r="A326" s="1" t="s">
        <v>61</v>
      </c>
      <c r="B326" s="4">
        <v>42922</v>
      </c>
      <c r="C326" s="5">
        <v>0.39466435185185184</v>
      </c>
      <c r="D326" s="5">
        <v>0.40501157407407407</v>
      </c>
      <c r="E326" s="5">
        <f>D326-C326</f>
        <v>1.034722222222223E-2</v>
      </c>
      <c r="F326" s="5">
        <f t="shared" si="13"/>
        <v>1.8944907407407416</v>
      </c>
      <c r="G326" s="3">
        <f t="shared" si="11"/>
        <v>0.28003472222222259</v>
      </c>
      <c r="H326" s="3">
        <f t="shared" si="12"/>
        <v>0.97991898148148149</v>
      </c>
      <c r="M326" s="2">
        <f>IF(LEN(A326)&gt;=9,IF(SECOND(E326)=0,MINUTE(E326),MINUTE(E326)+1),0)</f>
        <v>0</v>
      </c>
    </row>
    <row r="327" spans="1:13" x14ac:dyDescent="0.25">
      <c r="A327" s="1" t="s">
        <v>278</v>
      </c>
      <c r="B327" s="4">
        <v>42922</v>
      </c>
      <c r="C327" s="5">
        <v>0.39613425925925921</v>
      </c>
      <c r="D327" s="5">
        <v>0.39868055555555554</v>
      </c>
      <c r="E327" s="5">
        <f>D327-C327</f>
        <v>2.5462962962963243E-3</v>
      </c>
      <c r="F327" s="5">
        <f t="shared" si="13"/>
        <v>1.897037037037038</v>
      </c>
      <c r="G327" s="3">
        <f t="shared" si="11"/>
        <v>0.28003472222222259</v>
      </c>
      <c r="H327" s="3">
        <f t="shared" si="12"/>
        <v>0.97991898148148149</v>
      </c>
      <c r="M327" s="2">
        <f>IF(LEN(A327)&gt;=9,IF(SECOND(E327)=0,MINUTE(E327),MINUTE(E327)+1),0)</f>
        <v>4</v>
      </c>
    </row>
    <row r="328" spans="1:13" x14ac:dyDescent="0.25">
      <c r="A328" s="1" t="s">
        <v>279</v>
      </c>
      <c r="B328" s="4">
        <v>42922</v>
      </c>
      <c r="C328" s="5">
        <v>0.39956018518518516</v>
      </c>
      <c r="D328" s="5">
        <v>0.40025462962962965</v>
      </c>
      <c r="E328" s="5">
        <f>D328-C328</f>
        <v>6.9444444444449749E-4</v>
      </c>
      <c r="F328" s="5">
        <f t="shared" si="13"/>
        <v>1.8977314814814825</v>
      </c>
      <c r="G328" s="3">
        <f t="shared" si="11"/>
        <v>0.28072916666666708</v>
      </c>
      <c r="H328" s="3">
        <f t="shared" si="12"/>
        <v>0.97991898148148149</v>
      </c>
      <c r="M328" s="2">
        <f>IF(LEN(A328)&gt;=9,IF(SECOND(E328)=0,MINUTE(E328),MINUTE(E328)+1),0)</f>
        <v>0</v>
      </c>
    </row>
    <row r="329" spans="1:13" x14ac:dyDescent="0.25">
      <c r="A329" s="1" t="s">
        <v>280</v>
      </c>
      <c r="B329" s="4">
        <v>42922</v>
      </c>
      <c r="C329" s="5">
        <v>0.40255787037037033</v>
      </c>
      <c r="D329" s="5">
        <v>0.40554398148148146</v>
      </c>
      <c r="E329" s="5">
        <f>D329-C329</f>
        <v>2.9861111111111338E-3</v>
      </c>
      <c r="F329" s="5">
        <f t="shared" si="13"/>
        <v>1.9007175925925937</v>
      </c>
      <c r="G329" s="3">
        <f t="shared" si="11"/>
        <v>0.28072916666666708</v>
      </c>
      <c r="H329" s="3">
        <f t="shared" si="12"/>
        <v>0.98290509259259262</v>
      </c>
      <c r="M329" s="2">
        <f>IF(LEN(A329)&gt;=9,IF(SECOND(E329)=0,MINUTE(E329),MINUTE(E329)+1),0)</f>
        <v>0</v>
      </c>
    </row>
    <row r="330" spans="1:13" x14ac:dyDescent="0.25">
      <c r="A330" s="1" t="s">
        <v>281</v>
      </c>
      <c r="B330" s="4">
        <v>42922</v>
      </c>
      <c r="C330" s="5">
        <v>0.40559027777777779</v>
      </c>
      <c r="D330" s="5">
        <v>0.41425925925925927</v>
      </c>
      <c r="E330" s="5">
        <f>D330-C330</f>
        <v>8.6689814814814858E-3</v>
      </c>
      <c r="F330" s="5">
        <f t="shared" si="13"/>
        <v>1.9093865740740752</v>
      </c>
      <c r="G330" s="3">
        <f t="shared" si="11"/>
        <v>0.28072916666666708</v>
      </c>
      <c r="H330" s="3">
        <f t="shared" si="12"/>
        <v>0.99157407407407416</v>
      </c>
      <c r="M330" s="2">
        <f>IF(LEN(A330)&gt;=9,IF(SECOND(E330)=0,MINUTE(E330),MINUTE(E330)+1),0)</f>
        <v>0</v>
      </c>
    </row>
    <row r="331" spans="1:13" x14ac:dyDescent="0.25">
      <c r="A331" s="1" t="s">
        <v>282</v>
      </c>
      <c r="B331" s="4">
        <v>42922</v>
      </c>
      <c r="C331" s="5">
        <v>0.40645833333333337</v>
      </c>
      <c r="D331" s="5">
        <v>0.41598379629629628</v>
      </c>
      <c r="E331" s="5">
        <f>D331-C331</f>
        <v>9.5254629629629162E-3</v>
      </c>
      <c r="F331" s="5">
        <f t="shared" si="13"/>
        <v>1.9189120370370381</v>
      </c>
      <c r="G331" s="3">
        <f t="shared" si="11"/>
        <v>0.29025462962963</v>
      </c>
      <c r="H331" s="3">
        <f t="shared" si="12"/>
        <v>0.99157407407407416</v>
      </c>
      <c r="M331" s="2">
        <f>IF(LEN(A331)&gt;=9,IF(SECOND(E331)=0,MINUTE(E331),MINUTE(E331)+1),0)</f>
        <v>0</v>
      </c>
    </row>
    <row r="332" spans="1:13" x14ac:dyDescent="0.25">
      <c r="A332" s="1" t="s">
        <v>283</v>
      </c>
      <c r="B332" s="4">
        <v>42922</v>
      </c>
      <c r="C332" s="5">
        <v>0.41142361111111114</v>
      </c>
      <c r="D332" s="5">
        <v>0.42168981481481477</v>
      </c>
      <c r="E332" s="5">
        <f>D332-C332</f>
        <v>1.0266203703703625E-2</v>
      </c>
      <c r="F332" s="5">
        <f t="shared" si="13"/>
        <v>1.9291782407407416</v>
      </c>
      <c r="G332" s="3">
        <f t="shared" si="11"/>
        <v>0.29025462962963</v>
      </c>
      <c r="H332" s="3">
        <f t="shared" si="12"/>
        <v>1.0018402777777777</v>
      </c>
      <c r="M332" s="2">
        <f>IF(LEN(A332)&gt;=9,IF(SECOND(E332)=0,MINUTE(E332),MINUTE(E332)+1),0)</f>
        <v>0</v>
      </c>
    </row>
    <row r="333" spans="1:13" x14ac:dyDescent="0.25">
      <c r="A333" s="1" t="s">
        <v>284</v>
      </c>
      <c r="B333" s="4">
        <v>42922</v>
      </c>
      <c r="C333" s="5">
        <v>0.41299768518518515</v>
      </c>
      <c r="D333" s="5">
        <v>0.41953703703703704</v>
      </c>
      <c r="E333" s="5">
        <f>D333-C333</f>
        <v>6.5393518518518934E-3</v>
      </c>
      <c r="F333" s="5">
        <f t="shared" si="13"/>
        <v>1.9357175925925936</v>
      </c>
      <c r="G333" s="3">
        <f t="shared" si="11"/>
        <v>0.29025462962963</v>
      </c>
      <c r="H333" s="3">
        <f t="shared" si="12"/>
        <v>1.0083796296296297</v>
      </c>
      <c r="M333" s="2">
        <f>IF(LEN(A333)&gt;=9,IF(SECOND(E333)=0,MINUTE(E333),MINUTE(E333)+1),0)</f>
        <v>0</v>
      </c>
    </row>
    <row r="334" spans="1:13" x14ac:dyDescent="0.25">
      <c r="A334" s="1" t="s">
        <v>285</v>
      </c>
      <c r="B334" s="4">
        <v>42922</v>
      </c>
      <c r="C334" s="5">
        <v>0.41351851851851856</v>
      </c>
      <c r="D334" s="5">
        <v>0.41670138888888886</v>
      </c>
      <c r="E334" s="5">
        <f>D334-C334</f>
        <v>3.1828703703702943E-3</v>
      </c>
      <c r="F334" s="5">
        <f t="shared" si="13"/>
        <v>1.9389004629629638</v>
      </c>
      <c r="G334" s="3">
        <f t="shared" si="11"/>
        <v>0.29025462962963</v>
      </c>
      <c r="H334" s="3">
        <f t="shared" si="12"/>
        <v>1.0115624999999999</v>
      </c>
      <c r="M334" s="2">
        <f>IF(LEN(A334)&gt;=9,IF(SECOND(E334)=0,MINUTE(E334),MINUTE(E334)+1),0)</f>
        <v>0</v>
      </c>
    </row>
    <row r="335" spans="1:13" x14ac:dyDescent="0.25">
      <c r="A335" s="1" t="s">
        <v>70</v>
      </c>
      <c r="B335" s="4">
        <v>42922</v>
      </c>
      <c r="C335" s="5">
        <v>0.41638888888888892</v>
      </c>
      <c r="D335" s="5">
        <v>0.42116898148148146</v>
      </c>
      <c r="E335" s="5">
        <f>D335-C335</f>
        <v>4.7800925925925442E-3</v>
      </c>
      <c r="F335" s="5">
        <f t="shared" si="13"/>
        <v>1.9436805555555563</v>
      </c>
      <c r="G335" s="3">
        <f t="shared" si="11"/>
        <v>0.29025462962963</v>
      </c>
      <c r="H335" s="3">
        <f t="shared" si="12"/>
        <v>1.0163425925925924</v>
      </c>
      <c r="M335" s="2">
        <f>IF(LEN(A335)&gt;=9,IF(SECOND(E335)=0,MINUTE(E335),MINUTE(E335)+1),0)</f>
        <v>0</v>
      </c>
    </row>
    <row r="336" spans="1:13" x14ac:dyDescent="0.25">
      <c r="A336" s="1" t="s">
        <v>12</v>
      </c>
      <c r="B336" s="4">
        <v>42922</v>
      </c>
      <c r="C336" s="5">
        <v>0.41684027777777777</v>
      </c>
      <c r="D336" s="5">
        <v>0.4230902777777778</v>
      </c>
      <c r="E336" s="5">
        <f>D336-C336</f>
        <v>6.2500000000000333E-3</v>
      </c>
      <c r="F336" s="5">
        <f t="shared" si="13"/>
        <v>1.9499305555555564</v>
      </c>
      <c r="G336" s="3">
        <f t="shared" si="11"/>
        <v>0.29025462962963</v>
      </c>
      <c r="H336" s="3">
        <f t="shared" si="12"/>
        <v>1.0225925925925925</v>
      </c>
      <c r="M336" s="2">
        <f>IF(LEN(A336)&gt;=9,IF(SECOND(E336)=0,MINUTE(E336),MINUTE(E336)+1),0)</f>
        <v>0</v>
      </c>
    </row>
    <row r="337" spans="1:13" x14ac:dyDescent="0.25">
      <c r="A337" s="1" t="s">
        <v>286</v>
      </c>
      <c r="B337" s="4">
        <v>42922</v>
      </c>
      <c r="C337" s="5">
        <v>0.42046296296296298</v>
      </c>
      <c r="D337" s="5">
        <v>0.42086805555555556</v>
      </c>
      <c r="E337" s="5">
        <f>D337-C337</f>
        <v>4.050925925925819E-4</v>
      </c>
      <c r="F337" s="5">
        <f t="shared" si="13"/>
        <v>1.9503356481481489</v>
      </c>
      <c r="G337" s="3">
        <f t="shared" si="11"/>
        <v>0.29025462962963</v>
      </c>
      <c r="H337" s="3">
        <f t="shared" si="12"/>
        <v>1.0229976851851852</v>
      </c>
      <c r="M337" s="2">
        <f>IF(LEN(A337)&gt;=9,IF(SECOND(E337)=0,MINUTE(E337),MINUTE(E337)+1),0)</f>
        <v>0</v>
      </c>
    </row>
    <row r="338" spans="1:13" x14ac:dyDescent="0.25">
      <c r="A338" s="1" t="s">
        <v>287</v>
      </c>
      <c r="B338" s="4">
        <v>42922</v>
      </c>
      <c r="C338" s="5">
        <v>0.42144675925925923</v>
      </c>
      <c r="D338" s="5">
        <v>0.43079861111111112</v>
      </c>
      <c r="E338" s="5">
        <f>D338-C338</f>
        <v>9.3518518518518889E-3</v>
      </c>
      <c r="F338" s="5">
        <f t="shared" si="13"/>
        <v>1.9596875000000007</v>
      </c>
      <c r="G338" s="3">
        <f t="shared" si="11"/>
        <v>0.29025462962963</v>
      </c>
      <c r="H338" s="3">
        <f t="shared" si="12"/>
        <v>1.032349537037037</v>
      </c>
      <c r="M338" s="2">
        <f>IF(LEN(A338)&gt;=9,IF(SECOND(E338)=0,MINUTE(E338),MINUTE(E338)+1),0)</f>
        <v>0</v>
      </c>
    </row>
    <row r="339" spans="1:13" x14ac:dyDescent="0.25">
      <c r="A339" s="1" t="s">
        <v>288</v>
      </c>
      <c r="B339" s="4">
        <v>42922</v>
      </c>
      <c r="C339" s="5">
        <v>0.42482638888888885</v>
      </c>
      <c r="D339" s="5">
        <v>0.43292824074074071</v>
      </c>
      <c r="E339" s="5">
        <f>D339-C339</f>
        <v>8.1018518518518601E-3</v>
      </c>
      <c r="F339" s="5">
        <f t="shared" si="13"/>
        <v>1.9677893518518526</v>
      </c>
      <c r="G339" s="3">
        <f t="shared" si="11"/>
        <v>0.29835648148148186</v>
      </c>
      <c r="H339" s="3">
        <f t="shared" si="12"/>
        <v>1.032349537037037</v>
      </c>
      <c r="M339" s="2">
        <f>IF(LEN(A339)&gt;=9,IF(SECOND(E339)=0,MINUTE(E339),MINUTE(E339)+1),0)</f>
        <v>0</v>
      </c>
    </row>
    <row r="340" spans="1:13" x14ac:dyDescent="0.25">
      <c r="A340" s="1" t="s">
        <v>289</v>
      </c>
      <c r="B340" s="4">
        <v>42922</v>
      </c>
      <c r="C340" s="5">
        <v>0.42880787037037038</v>
      </c>
      <c r="D340" s="5">
        <v>0.44034722222222222</v>
      </c>
      <c r="E340" s="5">
        <f>D340-C340</f>
        <v>1.1539351851851842E-2</v>
      </c>
      <c r="F340" s="5">
        <f t="shared" si="13"/>
        <v>1.9793287037037044</v>
      </c>
      <c r="G340" s="3">
        <f t="shared" si="11"/>
        <v>0.29835648148148186</v>
      </c>
      <c r="H340" s="3">
        <f t="shared" si="12"/>
        <v>1.0438888888888889</v>
      </c>
      <c r="M340" s="2">
        <f>IF(LEN(A340)&gt;=9,IF(SECOND(E340)=0,MINUTE(E340),MINUTE(E340)+1),0)</f>
        <v>0</v>
      </c>
    </row>
    <row r="341" spans="1:13" x14ac:dyDescent="0.25">
      <c r="A341" s="1" t="s">
        <v>290</v>
      </c>
      <c r="B341" s="4">
        <v>42922</v>
      </c>
      <c r="C341" s="5">
        <v>0.42920138888888887</v>
      </c>
      <c r="D341" s="5">
        <v>0.43532407407407409</v>
      </c>
      <c r="E341" s="5">
        <f>D341-C341</f>
        <v>6.1226851851852171E-3</v>
      </c>
      <c r="F341" s="5">
        <f t="shared" si="13"/>
        <v>1.9854513888888896</v>
      </c>
      <c r="G341" s="3">
        <f t="shared" si="11"/>
        <v>0.30447916666666708</v>
      </c>
      <c r="H341" s="3">
        <f t="shared" si="12"/>
        <v>1.0438888888888889</v>
      </c>
      <c r="M341" s="2">
        <f>IF(LEN(A341)&gt;=9,IF(SECOND(E341)=0,MINUTE(E341),MINUTE(E341)+1),0)</f>
        <v>0</v>
      </c>
    </row>
    <row r="342" spans="1:13" x14ac:dyDescent="0.25">
      <c r="A342" s="1" t="s">
        <v>291</v>
      </c>
      <c r="B342" s="4">
        <v>42922</v>
      </c>
      <c r="C342" s="5">
        <v>0.43037037037037035</v>
      </c>
      <c r="D342" s="5">
        <v>0.43446759259259254</v>
      </c>
      <c r="E342" s="5">
        <f>D342-C342</f>
        <v>4.0972222222221966E-3</v>
      </c>
      <c r="F342" s="5">
        <f t="shared" si="13"/>
        <v>1.9895486111111118</v>
      </c>
      <c r="G342" s="3">
        <f t="shared" si="11"/>
        <v>0.30447916666666708</v>
      </c>
      <c r="H342" s="3">
        <f t="shared" si="12"/>
        <v>1.0479861111111111</v>
      </c>
      <c r="M342" s="2">
        <f>IF(LEN(A342)&gt;=9,IF(SECOND(E342)=0,MINUTE(E342),MINUTE(E342)+1),0)</f>
        <v>0</v>
      </c>
    </row>
    <row r="343" spans="1:13" x14ac:dyDescent="0.25">
      <c r="A343" s="1" t="s">
        <v>292</v>
      </c>
      <c r="B343" s="4">
        <v>42922</v>
      </c>
      <c r="C343" s="5">
        <v>0.43266203703703704</v>
      </c>
      <c r="D343" s="5">
        <v>0.44364583333333335</v>
      </c>
      <c r="E343" s="5">
        <f>D343-C343</f>
        <v>1.0983796296296311E-2</v>
      </c>
      <c r="F343" s="5">
        <f t="shared" si="13"/>
        <v>2.000532407407408</v>
      </c>
      <c r="G343" s="3">
        <f t="shared" si="11"/>
        <v>0.31546296296296339</v>
      </c>
      <c r="H343" s="3">
        <f t="shared" si="12"/>
        <v>1.0479861111111111</v>
      </c>
      <c r="M343" s="2">
        <f>IF(LEN(A343)&gt;=9,IF(SECOND(E343)=0,MINUTE(E343),MINUTE(E343)+1),0)</f>
        <v>0</v>
      </c>
    </row>
    <row r="344" spans="1:13" x14ac:dyDescent="0.25">
      <c r="A344" s="1" t="s">
        <v>293</v>
      </c>
      <c r="B344" s="4">
        <v>42922</v>
      </c>
      <c r="C344" s="5">
        <v>0.43590277777777775</v>
      </c>
      <c r="D344" s="5">
        <v>0.44127314814814816</v>
      </c>
      <c r="E344" s="5">
        <f>D344-C344</f>
        <v>5.3703703703704142E-3</v>
      </c>
      <c r="F344" s="5">
        <f t="shared" si="13"/>
        <v>2.0059027777777785</v>
      </c>
      <c r="G344" s="3">
        <f t="shared" si="11"/>
        <v>0.31546296296296339</v>
      </c>
      <c r="H344" s="3">
        <f t="shared" si="12"/>
        <v>1.0533564814814815</v>
      </c>
      <c r="M344" s="2">
        <f>IF(LEN(A344)&gt;=9,IF(SECOND(E344)=0,MINUTE(E344),MINUTE(E344)+1),0)</f>
        <v>0</v>
      </c>
    </row>
    <row r="345" spans="1:13" x14ac:dyDescent="0.25">
      <c r="A345" s="1" t="s">
        <v>294</v>
      </c>
      <c r="B345" s="4">
        <v>42922</v>
      </c>
      <c r="C345" s="5">
        <v>0.44063657407407408</v>
      </c>
      <c r="D345" s="5">
        <v>0.44285879629629626</v>
      </c>
      <c r="E345" s="5">
        <f>D345-C345</f>
        <v>2.222222222222181E-3</v>
      </c>
      <c r="F345" s="5">
        <f t="shared" si="13"/>
        <v>2.0081250000000006</v>
      </c>
      <c r="G345" s="3">
        <f t="shared" si="11"/>
        <v>0.31546296296296339</v>
      </c>
      <c r="H345" s="3">
        <f t="shared" si="12"/>
        <v>1.0555787037037037</v>
      </c>
      <c r="M345" s="2">
        <f>IF(LEN(A345)&gt;=9,IF(SECOND(E345)=0,MINUTE(E345),MINUTE(E345)+1),0)</f>
        <v>0</v>
      </c>
    </row>
    <row r="346" spans="1:13" x14ac:dyDescent="0.25">
      <c r="A346" s="1" t="s">
        <v>295</v>
      </c>
      <c r="B346" s="4">
        <v>42922</v>
      </c>
      <c r="C346" s="5">
        <v>0.44200231481481483</v>
      </c>
      <c r="D346" s="5">
        <v>0.44886574074074076</v>
      </c>
      <c r="E346" s="5">
        <f>D346-C346</f>
        <v>6.8634259259259256E-3</v>
      </c>
      <c r="F346" s="5">
        <f t="shared" si="13"/>
        <v>2.0149884259259263</v>
      </c>
      <c r="G346" s="3">
        <f t="shared" si="11"/>
        <v>0.31546296296296339</v>
      </c>
      <c r="H346" s="3">
        <f t="shared" si="12"/>
        <v>1.0624421296296296</v>
      </c>
      <c r="M346" s="2">
        <f>IF(LEN(A346)&gt;=9,IF(SECOND(E346)=0,MINUTE(E346),MINUTE(E346)+1),0)</f>
        <v>0</v>
      </c>
    </row>
    <row r="347" spans="1:13" x14ac:dyDescent="0.25">
      <c r="A347" s="1" t="s">
        <v>296</v>
      </c>
      <c r="B347" s="4">
        <v>42922</v>
      </c>
      <c r="C347" s="5">
        <v>0.44350694444444444</v>
      </c>
      <c r="D347" s="5">
        <v>0.44528935185185187</v>
      </c>
      <c r="E347" s="5">
        <f>D347-C347</f>
        <v>1.782407407407427E-3</v>
      </c>
      <c r="F347" s="5">
        <f t="shared" si="13"/>
        <v>2.0167708333333336</v>
      </c>
      <c r="G347" s="3">
        <f t="shared" si="11"/>
        <v>0.31546296296296339</v>
      </c>
      <c r="H347" s="3">
        <f t="shared" si="12"/>
        <v>1.0642245370370369</v>
      </c>
      <c r="M347" s="2">
        <f>IF(LEN(A347)&gt;=9,IF(SECOND(E347)=0,MINUTE(E347),MINUTE(E347)+1),0)</f>
        <v>0</v>
      </c>
    </row>
    <row r="348" spans="1:13" x14ac:dyDescent="0.25">
      <c r="A348" s="1" t="s">
        <v>297</v>
      </c>
      <c r="B348" s="4">
        <v>42922</v>
      </c>
      <c r="C348" s="5">
        <v>0.44452546296296297</v>
      </c>
      <c r="D348" s="5">
        <v>0.44923611111111111</v>
      </c>
      <c r="E348" s="5">
        <f>D348-C348</f>
        <v>4.7106481481481444E-3</v>
      </c>
      <c r="F348" s="5">
        <f t="shared" si="13"/>
        <v>2.0214814814814819</v>
      </c>
      <c r="G348" s="3">
        <f t="shared" si="11"/>
        <v>0.31546296296296339</v>
      </c>
      <c r="H348" s="3">
        <f t="shared" si="12"/>
        <v>1.0689351851851852</v>
      </c>
      <c r="M348" s="2">
        <f>IF(LEN(A348)&gt;=9,IF(SECOND(E348)=0,MINUTE(E348),MINUTE(E348)+1),0)</f>
        <v>0</v>
      </c>
    </row>
    <row r="349" spans="1:13" x14ac:dyDescent="0.25">
      <c r="A349" s="1" t="s">
        <v>24</v>
      </c>
      <c r="B349" s="4">
        <v>42922</v>
      </c>
      <c r="C349" s="5">
        <v>0.44871527777777781</v>
      </c>
      <c r="D349" s="5">
        <v>0.45627314814814812</v>
      </c>
      <c r="E349" s="5">
        <f>D349-C349</f>
        <v>7.5578703703703121E-3</v>
      </c>
      <c r="F349" s="5">
        <f t="shared" si="13"/>
        <v>2.0290393518518521</v>
      </c>
      <c r="G349" s="3">
        <f t="shared" si="11"/>
        <v>0.31546296296296339</v>
      </c>
      <c r="H349" s="3">
        <f t="shared" si="12"/>
        <v>1.0764930555555554</v>
      </c>
      <c r="M349" s="2">
        <f>IF(LEN(A349)&gt;=9,IF(SECOND(E349)=0,MINUTE(E349),MINUTE(E349)+1),0)</f>
        <v>0</v>
      </c>
    </row>
    <row r="350" spans="1:13" x14ac:dyDescent="0.25">
      <c r="A350" s="1" t="s">
        <v>298</v>
      </c>
      <c r="B350" s="4">
        <v>42922</v>
      </c>
      <c r="C350" s="5">
        <v>0.45281250000000001</v>
      </c>
      <c r="D350" s="5">
        <v>0.45375000000000004</v>
      </c>
      <c r="E350" s="5">
        <f>D350-C350</f>
        <v>9.3750000000003553E-4</v>
      </c>
      <c r="F350" s="5">
        <f t="shared" si="13"/>
        <v>2.0299768518518522</v>
      </c>
      <c r="G350" s="3">
        <f t="shared" si="11"/>
        <v>0.31546296296296339</v>
      </c>
      <c r="H350" s="3">
        <f t="shared" si="12"/>
        <v>1.0774305555555554</v>
      </c>
      <c r="M350" s="2">
        <f>IF(LEN(A350)&gt;=9,IF(SECOND(E350)=0,MINUTE(E350),MINUTE(E350)+1),0)</f>
        <v>0</v>
      </c>
    </row>
    <row r="351" spans="1:13" x14ac:dyDescent="0.25">
      <c r="A351" s="1" t="s">
        <v>299</v>
      </c>
      <c r="B351" s="4">
        <v>42922</v>
      </c>
      <c r="C351" s="5">
        <v>0.45401620370370371</v>
      </c>
      <c r="D351" s="5">
        <v>0.46406249999999999</v>
      </c>
      <c r="E351" s="5">
        <f>D351-C351</f>
        <v>1.0046296296296275E-2</v>
      </c>
      <c r="F351" s="5">
        <f t="shared" si="13"/>
        <v>2.0400231481481486</v>
      </c>
      <c r="G351" s="3">
        <f t="shared" si="11"/>
        <v>0.32550925925925966</v>
      </c>
      <c r="H351" s="3">
        <f t="shared" si="12"/>
        <v>1.0774305555555554</v>
      </c>
      <c r="M351" s="2">
        <f>IF(LEN(A351)&gt;=9,IF(SECOND(E351)=0,MINUTE(E351),MINUTE(E351)+1),0)</f>
        <v>0</v>
      </c>
    </row>
    <row r="352" spans="1:13" x14ac:dyDescent="0.25">
      <c r="A352" s="1" t="s">
        <v>300</v>
      </c>
      <c r="B352" s="4">
        <v>42922</v>
      </c>
      <c r="C352" s="5">
        <v>0.45842592592592596</v>
      </c>
      <c r="D352" s="5">
        <v>0.46380787037037036</v>
      </c>
      <c r="E352" s="5">
        <f>D352-C352</f>
        <v>5.3819444444443976E-3</v>
      </c>
      <c r="F352" s="5">
        <f t="shared" si="13"/>
        <v>2.0454050925925928</v>
      </c>
      <c r="G352" s="3">
        <f t="shared" si="11"/>
        <v>0.32550925925925966</v>
      </c>
      <c r="H352" s="3">
        <f t="shared" si="12"/>
        <v>1.0828124999999997</v>
      </c>
      <c r="M352" s="2">
        <f>IF(LEN(A352)&gt;=9,IF(SECOND(E352)=0,MINUTE(E352),MINUTE(E352)+1),0)</f>
        <v>0</v>
      </c>
    </row>
    <row r="353" spans="1:13" x14ac:dyDescent="0.25">
      <c r="A353" s="1" t="s">
        <v>101</v>
      </c>
      <c r="B353" s="4">
        <v>42922</v>
      </c>
      <c r="C353" s="5">
        <v>0.45853009259259259</v>
      </c>
      <c r="D353" s="5">
        <v>0.46674768518518522</v>
      </c>
      <c r="E353" s="5">
        <f>D353-C353</f>
        <v>8.2175925925926374E-3</v>
      </c>
      <c r="F353" s="5">
        <f t="shared" si="13"/>
        <v>2.0536226851851853</v>
      </c>
      <c r="G353" s="3">
        <f t="shared" si="11"/>
        <v>0.3337268518518523</v>
      </c>
      <c r="H353" s="3">
        <f t="shared" si="12"/>
        <v>1.0828124999999997</v>
      </c>
      <c r="M353" s="2">
        <f>IF(LEN(A353)&gt;=9,IF(SECOND(E353)=0,MINUTE(E353),MINUTE(E353)+1),0)</f>
        <v>0</v>
      </c>
    </row>
    <row r="354" spans="1:13" x14ac:dyDescent="0.25">
      <c r="A354" s="1" t="s">
        <v>248</v>
      </c>
      <c r="B354" s="4">
        <v>42922</v>
      </c>
      <c r="C354" s="5">
        <v>0.4613888888888889</v>
      </c>
      <c r="D354" s="5">
        <v>0.46836805555555555</v>
      </c>
      <c r="E354" s="5">
        <f>D354-C354</f>
        <v>6.9791666666666474E-3</v>
      </c>
      <c r="F354" s="5">
        <f t="shared" si="13"/>
        <v>2.0606018518518519</v>
      </c>
      <c r="G354" s="3">
        <f t="shared" si="11"/>
        <v>0.3337268518518523</v>
      </c>
      <c r="H354" s="3">
        <f t="shared" si="12"/>
        <v>1.0828124999999997</v>
      </c>
      <c r="M354" s="2">
        <f>IF(LEN(A354)&gt;=9,IF(SECOND(E354)=0,MINUTE(E354),MINUTE(E354)+1),0)</f>
        <v>11</v>
      </c>
    </row>
    <row r="355" spans="1:13" x14ac:dyDescent="0.25">
      <c r="A355" s="1" t="s">
        <v>301</v>
      </c>
      <c r="B355" s="4">
        <v>42922</v>
      </c>
      <c r="C355" s="5">
        <v>0.46322916666666664</v>
      </c>
      <c r="D355" s="5">
        <v>0.4642013888888889</v>
      </c>
      <c r="E355" s="5">
        <f>D355-C355</f>
        <v>9.7222222222226318E-4</v>
      </c>
      <c r="F355" s="5">
        <f t="shared" si="13"/>
        <v>2.0615740740740742</v>
      </c>
      <c r="G355" s="3">
        <f t="shared" si="11"/>
        <v>0.33469907407407457</v>
      </c>
      <c r="H355" s="3">
        <f t="shared" si="12"/>
        <v>1.0828124999999997</v>
      </c>
      <c r="M355" s="2">
        <f>IF(LEN(A355)&gt;=9,IF(SECOND(E355)=0,MINUTE(E355),MINUTE(E355)+1),0)</f>
        <v>0</v>
      </c>
    </row>
    <row r="356" spans="1:13" x14ac:dyDescent="0.25">
      <c r="A356" s="1" t="s">
        <v>302</v>
      </c>
      <c r="B356" s="4">
        <v>42922</v>
      </c>
      <c r="C356" s="5">
        <v>0.46339120370370374</v>
      </c>
      <c r="D356" s="5">
        <v>0.47425925925925921</v>
      </c>
      <c r="E356" s="5">
        <f>D356-C356</f>
        <v>1.0868055555555478E-2</v>
      </c>
      <c r="F356" s="5">
        <f t="shared" si="13"/>
        <v>2.0724421296296298</v>
      </c>
      <c r="G356" s="3">
        <f t="shared" si="11"/>
        <v>0.33469907407407457</v>
      </c>
      <c r="H356" s="3">
        <f t="shared" si="12"/>
        <v>1.0936805555555553</v>
      </c>
      <c r="M356" s="2">
        <f>IF(LEN(A356)&gt;=9,IF(SECOND(E356)=0,MINUTE(E356),MINUTE(E356)+1),0)</f>
        <v>0</v>
      </c>
    </row>
    <row r="357" spans="1:13" x14ac:dyDescent="0.25">
      <c r="A357" s="1" t="s">
        <v>303</v>
      </c>
      <c r="B357" s="4">
        <v>42922</v>
      </c>
      <c r="C357" s="5">
        <v>0.46871527777777783</v>
      </c>
      <c r="D357" s="5">
        <v>0.47319444444444447</v>
      </c>
      <c r="E357" s="5">
        <f>D357-C357</f>
        <v>4.4791666666666452E-3</v>
      </c>
      <c r="F357" s="5">
        <f t="shared" si="13"/>
        <v>2.0769212962962964</v>
      </c>
      <c r="G357" s="3">
        <f t="shared" ref="G357:G420" si="14">IF(LEN(A357)=8,G356+E357,G356)</f>
        <v>0.33469907407407457</v>
      </c>
      <c r="H357" s="3">
        <f t="shared" ref="H357:H420" si="15">IF(LEN(A357)=7,H356+E357,H356)</f>
        <v>1.0936805555555553</v>
      </c>
      <c r="M357" s="2">
        <f>IF(LEN(A357)&gt;=9,IF(SECOND(E357)=0,MINUTE(E357),MINUTE(E357)+1),0)</f>
        <v>7</v>
      </c>
    </row>
    <row r="358" spans="1:13" x14ac:dyDescent="0.25">
      <c r="A358" s="1" t="s">
        <v>304</v>
      </c>
      <c r="B358" s="4">
        <v>42922</v>
      </c>
      <c r="C358" s="5">
        <v>0.47395833333333331</v>
      </c>
      <c r="D358" s="5">
        <v>0.47423611111111108</v>
      </c>
      <c r="E358" s="5">
        <f>D358-C358</f>
        <v>2.7777777777776569E-4</v>
      </c>
      <c r="F358" s="5">
        <f t="shared" si="13"/>
        <v>2.0771990740740742</v>
      </c>
      <c r="G358" s="3">
        <f t="shared" si="14"/>
        <v>0.33469907407407457</v>
      </c>
      <c r="H358" s="3">
        <f t="shared" si="15"/>
        <v>1.0939583333333331</v>
      </c>
      <c r="M358" s="2">
        <f>IF(LEN(A358)&gt;=9,IF(SECOND(E358)=0,MINUTE(E358),MINUTE(E358)+1),0)</f>
        <v>0</v>
      </c>
    </row>
    <row r="359" spans="1:13" x14ac:dyDescent="0.25">
      <c r="A359" s="1" t="s">
        <v>305</v>
      </c>
      <c r="B359" s="4">
        <v>42922</v>
      </c>
      <c r="C359" s="5">
        <v>0.47865740740740742</v>
      </c>
      <c r="D359" s="5">
        <v>0.48923611111111115</v>
      </c>
      <c r="E359" s="5">
        <f>D359-C359</f>
        <v>1.0578703703703729E-2</v>
      </c>
      <c r="F359" s="5">
        <f t="shared" si="13"/>
        <v>2.0877777777777782</v>
      </c>
      <c r="G359" s="3">
        <f t="shared" si="14"/>
        <v>0.33469907407407457</v>
      </c>
      <c r="H359" s="3">
        <f t="shared" si="15"/>
        <v>1.1045370370370369</v>
      </c>
      <c r="M359" s="2">
        <f>IF(LEN(A359)&gt;=9,IF(SECOND(E359)=0,MINUTE(E359),MINUTE(E359)+1),0)</f>
        <v>0</v>
      </c>
    </row>
    <row r="360" spans="1:13" x14ac:dyDescent="0.25">
      <c r="A360" s="1" t="s">
        <v>306</v>
      </c>
      <c r="B360" s="4">
        <v>42922</v>
      </c>
      <c r="C360" s="5">
        <v>0.48</v>
      </c>
      <c r="D360" s="5">
        <v>0.48539351851851853</v>
      </c>
      <c r="E360" s="5">
        <f>D360-C360</f>
        <v>5.3935185185185475E-3</v>
      </c>
      <c r="F360" s="5">
        <f t="shared" si="13"/>
        <v>2.0931712962962967</v>
      </c>
      <c r="G360" s="3">
        <f t="shared" si="14"/>
        <v>0.33469907407407457</v>
      </c>
      <c r="H360" s="3">
        <f t="shared" si="15"/>
        <v>1.1099305555555554</v>
      </c>
      <c r="M360" s="2">
        <f>IF(LEN(A360)&gt;=9,IF(SECOND(E360)=0,MINUTE(E360),MINUTE(E360)+1),0)</f>
        <v>0</v>
      </c>
    </row>
    <row r="361" spans="1:13" x14ac:dyDescent="0.25">
      <c r="A361" s="1" t="s">
        <v>307</v>
      </c>
      <c r="B361" s="4">
        <v>42922</v>
      </c>
      <c r="C361" s="5">
        <v>0.48478009259259264</v>
      </c>
      <c r="D361" s="5">
        <v>0.49233796296296295</v>
      </c>
      <c r="E361" s="5">
        <f>D361-C361</f>
        <v>7.5578703703703121E-3</v>
      </c>
      <c r="F361" s="5">
        <f t="shared" si="13"/>
        <v>2.100729166666667</v>
      </c>
      <c r="G361" s="3">
        <f t="shared" si="14"/>
        <v>0.34225694444444488</v>
      </c>
      <c r="H361" s="3">
        <f t="shared" si="15"/>
        <v>1.1099305555555554</v>
      </c>
      <c r="M361" s="2">
        <f>IF(LEN(A361)&gt;=9,IF(SECOND(E361)=0,MINUTE(E361),MINUTE(E361)+1),0)</f>
        <v>0</v>
      </c>
    </row>
    <row r="362" spans="1:13" x14ac:dyDescent="0.25">
      <c r="A362" s="1" t="s">
        <v>308</v>
      </c>
      <c r="B362" s="4">
        <v>42922</v>
      </c>
      <c r="C362" s="5">
        <v>0.48605324074074074</v>
      </c>
      <c r="D362" s="5">
        <v>0.49381944444444442</v>
      </c>
      <c r="E362" s="5">
        <f>D362-C362</f>
        <v>7.766203703703678E-3</v>
      </c>
      <c r="F362" s="5">
        <f t="shared" si="13"/>
        <v>2.1084953703703708</v>
      </c>
      <c r="G362" s="3">
        <f t="shared" si="14"/>
        <v>0.34225694444444488</v>
      </c>
      <c r="H362" s="3">
        <f t="shared" si="15"/>
        <v>1.117696759259259</v>
      </c>
      <c r="M362" s="2">
        <f>IF(LEN(A362)&gt;=9,IF(SECOND(E362)=0,MINUTE(E362),MINUTE(E362)+1),0)</f>
        <v>0</v>
      </c>
    </row>
    <row r="363" spans="1:13" x14ac:dyDescent="0.25">
      <c r="A363" s="1" t="s">
        <v>309</v>
      </c>
      <c r="B363" s="4">
        <v>42922</v>
      </c>
      <c r="C363" s="5">
        <v>0.4887037037037037</v>
      </c>
      <c r="D363" s="5">
        <v>0.49343749999999997</v>
      </c>
      <c r="E363" s="5">
        <f>D363-C363</f>
        <v>4.7337962962962776E-3</v>
      </c>
      <c r="F363" s="5">
        <f t="shared" si="13"/>
        <v>2.1132291666666672</v>
      </c>
      <c r="G363" s="3">
        <f t="shared" si="14"/>
        <v>0.34699074074074115</v>
      </c>
      <c r="H363" s="3">
        <f t="shared" si="15"/>
        <v>1.117696759259259</v>
      </c>
      <c r="M363" s="2">
        <f>IF(LEN(A363)&gt;=9,IF(SECOND(E363)=0,MINUTE(E363),MINUTE(E363)+1),0)</f>
        <v>0</v>
      </c>
    </row>
    <row r="364" spans="1:13" x14ac:dyDescent="0.25">
      <c r="A364" s="1" t="s">
        <v>310</v>
      </c>
      <c r="B364" s="4">
        <v>42922</v>
      </c>
      <c r="C364" s="5">
        <v>0.49236111111111108</v>
      </c>
      <c r="D364" s="5">
        <v>0.49780092592592595</v>
      </c>
      <c r="E364" s="5">
        <f>D364-C364</f>
        <v>5.4398148148148695E-3</v>
      </c>
      <c r="F364" s="5">
        <f t="shared" si="13"/>
        <v>2.1186689814814819</v>
      </c>
      <c r="G364" s="3">
        <f t="shared" si="14"/>
        <v>0.34699074074074115</v>
      </c>
      <c r="H364" s="3">
        <f t="shared" si="15"/>
        <v>1.123136574074074</v>
      </c>
      <c r="M364" s="2">
        <f>IF(LEN(A364)&gt;=9,IF(SECOND(E364)=0,MINUTE(E364),MINUTE(E364)+1),0)</f>
        <v>0</v>
      </c>
    </row>
    <row r="365" spans="1:13" x14ac:dyDescent="0.25">
      <c r="A365" s="1" t="s">
        <v>311</v>
      </c>
      <c r="B365" s="4">
        <v>42922</v>
      </c>
      <c r="C365" s="5">
        <v>0.49372685185185183</v>
      </c>
      <c r="D365" s="5">
        <v>0.50436342592592587</v>
      </c>
      <c r="E365" s="5">
        <f>D365-C365</f>
        <v>1.0636574074074034E-2</v>
      </c>
      <c r="F365" s="5">
        <f t="shared" si="13"/>
        <v>2.1293055555555558</v>
      </c>
      <c r="G365" s="3">
        <f t="shared" si="14"/>
        <v>0.34699074074074115</v>
      </c>
      <c r="H365" s="3">
        <f t="shared" si="15"/>
        <v>1.1337731481481481</v>
      </c>
      <c r="M365" s="2">
        <f>IF(LEN(A365)&gt;=9,IF(SECOND(E365)=0,MINUTE(E365),MINUTE(E365)+1),0)</f>
        <v>0</v>
      </c>
    </row>
    <row r="366" spans="1:13" x14ac:dyDescent="0.25">
      <c r="A366" s="1" t="s">
        <v>312</v>
      </c>
      <c r="B366" s="4">
        <v>42922</v>
      </c>
      <c r="C366" s="5">
        <v>0.49387731481481478</v>
      </c>
      <c r="D366" s="5">
        <v>0.50420138888888888</v>
      </c>
      <c r="E366" s="5">
        <f>D366-C366</f>
        <v>1.0324074074074097E-2</v>
      </c>
      <c r="F366" s="5">
        <f t="shared" si="13"/>
        <v>2.13962962962963</v>
      </c>
      <c r="G366" s="3">
        <f t="shared" si="14"/>
        <v>0.35731481481481525</v>
      </c>
      <c r="H366" s="3">
        <f t="shared" si="15"/>
        <v>1.1337731481481481</v>
      </c>
      <c r="M366" s="2">
        <f>IF(LEN(A366)&gt;=9,IF(SECOND(E366)=0,MINUTE(E366),MINUTE(E366)+1),0)</f>
        <v>0</v>
      </c>
    </row>
    <row r="367" spans="1:13" x14ac:dyDescent="0.25">
      <c r="A367" s="1" t="s">
        <v>313</v>
      </c>
      <c r="B367" s="4">
        <v>42922</v>
      </c>
      <c r="C367" s="5">
        <v>0.49438657407407405</v>
      </c>
      <c r="D367" s="5">
        <v>0.49909722222222225</v>
      </c>
      <c r="E367" s="5">
        <f>D367-C367</f>
        <v>4.7106481481481999E-3</v>
      </c>
      <c r="F367" s="5">
        <f t="shared" si="13"/>
        <v>2.1443402777777782</v>
      </c>
      <c r="G367" s="3">
        <f t="shared" si="14"/>
        <v>0.35731481481481525</v>
      </c>
      <c r="H367" s="3">
        <f t="shared" si="15"/>
        <v>1.1384837962962964</v>
      </c>
      <c r="M367" s="2">
        <f>IF(LEN(A367)&gt;=9,IF(SECOND(E367)=0,MINUTE(E367),MINUTE(E367)+1),0)</f>
        <v>0</v>
      </c>
    </row>
    <row r="368" spans="1:13" x14ac:dyDescent="0.25">
      <c r="A368" s="1" t="s">
        <v>314</v>
      </c>
      <c r="B368" s="4">
        <v>42922</v>
      </c>
      <c r="C368" s="5">
        <v>0.49910879629629629</v>
      </c>
      <c r="D368" s="5">
        <v>0.5009837962962963</v>
      </c>
      <c r="E368" s="5">
        <f>D368-C368</f>
        <v>1.8750000000000155E-3</v>
      </c>
      <c r="F368" s="5">
        <f t="shared" si="13"/>
        <v>2.1462152777777783</v>
      </c>
      <c r="G368" s="3">
        <f t="shared" si="14"/>
        <v>0.35731481481481525</v>
      </c>
      <c r="H368" s="3">
        <f t="shared" si="15"/>
        <v>1.1403587962962964</v>
      </c>
      <c r="M368" s="2">
        <f>IF(LEN(A368)&gt;=9,IF(SECOND(E368)=0,MINUTE(E368),MINUTE(E368)+1),0)</f>
        <v>0</v>
      </c>
    </row>
    <row r="369" spans="1:13" x14ac:dyDescent="0.25">
      <c r="A369" s="1" t="s">
        <v>315</v>
      </c>
      <c r="B369" s="4">
        <v>42922</v>
      </c>
      <c r="C369" s="5">
        <v>0.50342592592592594</v>
      </c>
      <c r="D369" s="5">
        <v>0.51392361111111107</v>
      </c>
      <c r="E369" s="5">
        <f>D369-C369</f>
        <v>1.0497685185185124E-2</v>
      </c>
      <c r="F369" s="5">
        <f t="shared" si="13"/>
        <v>2.1567129629629633</v>
      </c>
      <c r="G369" s="3">
        <f t="shared" si="14"/>
        <v>0.35731481481481525</v>
      </c>
      <c r="H369" s="3">
        <f t="shared" si="15"/>
        <v>1.1508564814814815</v>
      </c>
      <c r="M369" s="2">
        <f>IF(LEN(A369)&gt;=9,IF(SECOND(E369)=0,MINUTE(E369),MINUTE(E369)+1),0)</f>
        <v>0</v>
      </c>
    </row>
    <row r="370" spans="1:13" x14ac:dyDescent="0.25">
      <c r="A370" s="1" t="s">
        <v>316</v>
      </c>
      <c r="B370" s="4">
        <v>42922</v>
      </c>
      <c r="C370" s="5">
        <v>0.50700231481481484</v>
      </c>
      <c r="D370" s="5">
        <v>0.51186342592592593</v>
      </c>
      <c r="E370" s="5">
        <f>D370-C370</f>
        <v>4.8611111111110938E-3</v>
      </c>
      <c r="F370" s="5">
        <f t="shared" si="13"/>
        <v>2.1615740740740743</v>
      </c>
      <c r="G370" s="3">
        <f t="shared" si="14"/>
        <v>0.35731481481481525</v>
      </c>
      <c r="H370" s="3">
        <f t="shared" si="15"/>
        <v>1.1557175925925924</v>
      </c>
      <c r="M370" s="2">
        <f>IF(LEN(A370)&gt;=9,IF(SECOND(E370)=0,MINUTE(E370),MINUTE(E370)+1),0)</f>
        <v>0</v>
      </c>
    </row>
    <row r="371" spans="1:13" x14ac:dyDescent="0.25">
      <c r="A371" s="1" t="s">
        <v>317</v>
      </c>
      <c r="B371" s="4">
        <v>42922</v>
      </c>
      <c r="C371" s="5">
        <v>0.5119097222222222</v>
      </c>
      <c r="D371" s="5">
        <v>0.52288194444444447</v>
      </c>
      <c r="E371" s="5">
        <f>D371-C371</f>
        <v>1.0972222222222272E-2</v>
      </c>
      <c r="F371" s="5">
        <f t="shared" si="13"/>
        <v>2.1725462962962965</v>
      </c>
      <c r="G371" s="3">
        <f t="shared" si="14"/>
        <v>0.35731481481481525</v>
      </c>
      <c r="H371" s="3">
        <f t="shared" si="15"/>
        <v>1.1666898148148146</v>
      </c>
      <c r="M371" s="2">
        <f>IF(LEN(A371)&gt;=9,IF(SECOND(E371)=0,MINUTE(E371),MINUTE(E371)+1),0)</f>
        <v>0</v>
      </c>
    </row>
    <row r="372" spans="1:13" x14ac:dyDescent="0.25">
      <c r="A372" s="1" t="s">
        <v>318</v>
      </c>
      <c r="B372" s="4">
        <v>42922</v>
      </c>
      <c r="C372" s="5">
        <v>0.51452546296296298</v>
      </c>
      <c r="D372" s="5">
        <v>0.51570601851851849</v>
      </c>
      <c r="E372" s="5">
        <f>D372-C372</f>
        <v>1.1805555555555181E-3</v>
      </c>
      <c r="F372" s="5">
        <f t="shared" si="13"/>
        <v>2.173726851851852</v>
      </c>
      <c r="G372" s="3">
        <f t="shared" si="14"/>
        <v>0.35731481481481525</v>
      </c>
      <c r="H372" s="3">
        <f t="shared" si="15"/>
        <v>1.1678703703703701</v>
      </c>
      <c r="M372" s="2">
        <f>IF(LEN(A372)&gt;=9,IF(SECOND(E372)=0,MINUTE(E372),MINUTE(E372)+1),0)</f>
        <v>0</v>
      </c>
    </row>
    <row r="373" spans="1:13" x14ac:dyDescent="0.25">
      <c r="A373" s="1" t="s">
        <v>319</v>
      </c>
      <c r="B373" s="4">
        <v>42922</v>
      </c>
      <c r="C373" s="5">
        <v>0.51556712962962969</v>
      </c>
      <c r="D373" s="5">
        <v>0.52572916666666669</v>
      </c>
      <c r="E373" s="5">
        <f>D373-C373</f>
        <v>1.0162037037036997E-2</v>
      </c>
      <c r="F373" s="5">
        <f t="shared" si="13"/>
        <v>2.1838888888888892</v>
      </c>
      <c r="G373" s="3">
        <f t="shared" si="14"/>
        <v>0.35731481481481525</v>
      </c>
      <c r="H373" s="3">
        <f t="shared" si="15"/>
        <v>1.1780324074074071</v>
      </c>
      <c r="M373" s="2">
        <f>IF(LEN(A373)&gt;=9,IF(SECOND(E373)=0,MINUTE(E373),MINUTE(E373)+1),0)</f>
        <v>0</v>
      </c>
    </row>
    <row r="374" spans="1:13" x14ac:dyDescent="0.25">
      <c r="A374" s="1" t="s">
        <v>320</v>
      </c>
      <c r="B374" s="4">
        <v>42922</v>
      </c>
      <c r="C374" s="5">
        <v>0.51858796296296295</v>
      </c>
      <c r="D374" s="5">
        <v>0.52776620370370375</v>
      </c>
      <c r="E374" s="5">
        <f>D374-C374</f>
        <v>9.1782407407408062E-3</v>
      </c>
      <c r="F374" s="5">
        <f t="shared" si="13"/>
        <v>2.1930671296296298</v>
      </c>
      <c r="G374" s="3">
        <f t="shared" si="14"/>
        <v>0.35731481481481525</v>
      </c>
      <c r="H374" s="3">
        <f t="shared" si="15"/>
        <v>1.1872106481481479</v>
      </c>
      <c r="M374" s="2">
        <f>IF(LEN(A374)&gt;=9,IF(SECOND(E374)=0,MINUTE(E374),MINUTE(E374)+1),0)</f>
        <v>0</v>
      </c>
    </row>
    <row r="375" spans="1:13" x14ac:dyDescent="0.25">
      <c r="A375" s="1" t="s">
        <v>321</v>
      </c>
      <c r="B375" s="4">
        <v>42922</v>
      </c>
      <c r="C375" s="5">
        <v>0.52217592592592588</v>
      </c>
      <c r="D375" s="5">
        <v>0.53173611111111108</v>
      </c>
      <c r="E375" s="5">
        <f>D375-C375</f>
        <v>9.5601851851851993E-3</v>
      </c>
      <c r="F375" s="5">
        <f t="shared" si="13"/>
        <v>2.2026273148148148</v>
      </c>
      <c r="G375" s="3">
        <f t="shared" si="14"/>
        <v>0.35731481481481525</v>
      </c>
      <c r="H375" s="3">
        <f t="shared" si="15"/>
        <v>1.1967708333333331</v>
      </c>
      <c r="M375" s="2">
        <f>IF(LEN(A375)&gt;=9,IF(SECOND(E375)=0,MINUTE(E375),MINUTE(E375)+1),0)</f>
        <v>0</v>
      </c>
    </row>
    <row r="376" spans="1:13" x14ac:dyDescent="0.25">
      <c r="A376" s="1" t="s">
        <v>322</v>
      </c>
      <c r="B376" s="4">
        <v>42922</v>
      </c>
      <c r="C376" s="5">
        <v>0.52767361111111111</v>
      </c>
      <c r="D376" s="5">
        <v>0.52850694444444446</v>
      </c>
      <c r="E376" s="5">
        <f>D376-C376</f>
        <v>8.3333333333335258E-4</v>
      </c>
      <c r="F376" s="5">
        <f t="shared" si="13"/>
        <v>2.2034606481481482</v>
      </c>
      <c r="G376" s="3">
        <f t="shared" si="14"/>
        <v>0.35731481481481525</v>
      </c>
      <c r="H376" s="3">
        <f t="shared" si="15"/>
        <v>1.1976041666666664</v>
      </c>
      <c r="M376" s="2">
        <f>IF(LEN(A376)&gt;=9,IF(SECOND(E376)=0,MINUTE(E376),MINUTE(E376)+1),0)</f>
        <v>0</v>
      </c>
    </row>
    <row r="377" spans="1:13" x14ac:dyDescent="0.25">
      <c r="A377" s="1" t="s">
        <v>323</v>
      </c>
      <c r="B377" s="4">
        <v>42922</v>
      </c>
      <c r="C377" s="5">
        <v>0.52890046296296289</v>
      </c>
      <c r="D377" s="5">
        <v>0.53740740740740744</v>
      </c>
      <c r="E377" s="5">
        <f>D377-C377</f>
        <v>8.506944444444553E-3</v>
      </c>
      <c r="F377" s="5">
        <f t="shared" si="13"/>
        <v>2.2119675925925928</v>
      </c>
      <c r="G377" s="3">
        <f t="shared" si="14"/>
        <v>0.3658217592592598</v>
      </c>
      <c r="H377" s="3">
        <f t="shared" si="15"/>
        <v>1.1976041666666664</v>
      </c>
      <c r="M377" s="2">
        <f>IF(LEN(A377)&gt;=9,IF(SECOND(E377)=0,MINUTE(E377),MINUTE(E377)+1),0)</f>
        <v>0</v>
      </c>
    </row>
    <row r="378" spans="1:13" x14ac:dyDescent="0.25">
      <c r="A378" s="1" t="s">
        <v>324</v>
      </c>
      <c r="B378" s="4">
        <v>42922</v>
      </c>
      <c r="C378" s="5">
        <v>0.52986111111111112</v>
      </c>
      <c r="D378" s="5">
        <v>0.53047453703703706</v>
      </c>
      <c r="E378" s="5">
        <f>D378-C378</f>
        <v>6.134259259259478E-4</v>
      </c>
      <c r="F378" s="5">
        <f t="shared" si="13"/>
        <v>2.2125810185185188</v>
      </c>
      <c r="G378" s="3">
        <f t="shared" si="14"/>
        <v>0.3658217592592598</v>
      </c>
      <c r="H378" s="3">
        <f t="shared" si="15"/>
        <v>1.1982175925925924</v>
      </c>
      <c r="M378" s="2">
        <f>IF(LEN(A378)&gt;=9,IF(SECOND(E378)=0,MINUTE(E378),MINUTE(E378)+1),0)</f>
        <v>0</v>
      </c>
    </row>
    <row r="379" spans="1:13" x14ac:dyDescent="0.25">
      <c r="A379" s="1" t="s">
        <v>325</v>
      </c>
      <c r="B379" s="4">
        <v>42922</v>
      </c>
      <c r="C379" s="5">
        <v>0.53134259259259264</v>
      </c>
      <c r="D379" s="5">
        <v>0.53738425925925926</v>
      </c>
      <c r="E379" s="5">
        <f>D379-C379</f>
        <v>6.0416666666666119E-3</v>
      </c>
      <c r="F379" s="5">
        <f t="shared" si="13"/>
        <v>2.2186226851851854</v>
      </c>
      <c r="G379" s="3">
        <f t="shared" si="14"/>
        <v>0.3658217592592598</v>
      </c>
      <c r="H379" s="3">
        <f t="shared" si="15"/>
        <v>1.2042592592592589</v>
      </c>
      <c r="M379" s="2">
        <f>IF(LEN(A379)&gt;=9,IF(SECOND(E379)=0,MINUTE(E379),MINUTE(E379)+1),0)</f>
        <v>0</v>
      </c>
    </row>
    <row r="380" spans="1:13" x14ac:dyDescent="0.25">
      <c r="A380" s="1" t="s">
        <v>326</v>
      </c>
      <c r="B380" s="4">
        <v>42922</v>
      </c>
      <c r="C380" s="5">
        <v>0.53359953703703711</v>
      </c>
      <c r="D380" s="5">
        <v>0.53469907407407413</v>
      </c>
      <c r="E380" s="5">
        <f>D380-C380</f>
        <v>1.0995370370370239E-3</v>
      </c>
      <c r="F380" s="5">
        <f t="shared" si="13"/>
        <v>2.2197222222222224</v>
      </c>
      <c r="G380" s="3">
        <f t="shared" si="14"/>
        <v>0.3658217592592598</v>
      </c>
      <c r="H380" s="3">
        <f t="shared" si="15"/>
        <v>1.2053587962962959</v>
      </c>
      <c r="M380" s="2">
        <f>IF(LEN(A380)&gt;=9,IF(SECOND(E380)=0,MINUTE(E380),MINUTE(E380)+1),0)</f>
        <v>0</v>
      </c>
    </row>
    <row r="381" spans="1:13" x14ac:dyDescent="0.25">
      <c r="A381" s="1" t="s">
        <v>327</v>
      </c>
      <c r="B381" s="4">
        <v>42922</v>
      </c>
      <c r="C381" s="5">
        <v>0.53796296296296298</v>
      </c>
      <c r="D381" s="5">
        <v>0.54479166666666667</v>
      </c>
      <c r="E381" s="5">
        <f>D381-C381</f>
        <v>6.8287037037036979E-3</v>
      </c>
      <c r="F381" s="5">
        <f t="shared" si="13"/>
        <v>2.2265509259259262</v>
      </c>
      <c r="G381" s="3">
        <f t="shared" si="14"/>
        <v>0.3658217592592598</v>
      </c>
      <c r="H381" s="3">
        <f t="shared" si="15"/>
        <v>1.2121874999999998</v>
      </c>
      <c r="M381" s="2">
        <f>IF(LEN(A381)&gt;=9,IF(SECOND(E381)=0,MINUTE(E381),MINUTE(E381)+1),0)</f>
        <v>0</v>
      </c>
    </row>
    <row r="382" spans="1:13" x14ac:dyDescent="0.25">
      <c r="A382" s="1" t="s">
        <v>328</v>
      </c>
      <c r="B382" s="4">
        <v>42922</v>
      </c>
      <c r="C382" s="5">
        <v>0.54072916666666659</v>
      </c>
      <c r="D382" s="5">
        <v>0.54452546296296289</v>
      </c>
      <c r="E382" s="5">
        <f>D382-C382</f>
        <v>3.7962962962962976E-3</v>
      </c>
      <c r="F382" s="5">
        <f t="shared" si="13"/>
        <v>2.2303472222222225</v>
      </c>
      <c r="G382" s="3">
        <f t="shared" si="14"/>
        <v>0.3658217592592598</v>
      </c>
      <c r="H382" s="3">
        <f t="shared" si="15"/>
        <v>1.215983796296296</v>
      </c>
      <c r="M382" s="2">
        <f>IF(LEN(A382)&gt;=9,IF(SECOND(E382)=0,MINUTE(E382),MINUTE(E382)+1),0)</f>
        <v>0</v>
      </c>
    </row>
    <row r="383" spans="1:13" x14ac:dyDescent="0.25">
      <c r="A383" s="1" t="s">
        <v>266</v>
      </c>
      <c r="B383" s="4">
        <v>42922</v>
      </c>
      <c r="C383" s="5">
        <v>0.54082175925925924</v>
      </c>
      <c r="D383" s="5">
        <v>0.54995370370370367</v>
      </c>
      <c r="E383" s="5">
        <f>D383-C383</f>
        <v>9.1319444444444287E-3</v>
      </c>
      <c r="F383" s="5">
        <f t="shared" si="13"/>
        <v>2.2394791666666669</v>
      </c>
      <c r="G383" s="3">
        <f t="shared" si="14"/>
        <v>0.37495370370370423</v>
      </c>
      <c r="H383" s="3">
        <f t="shared" si="15"/>
        <v>1.215983796296296</v>
      </c>
      <c r="M383" s="2">
        <f>IF(LEN(A383)&gt;=9,IF(SECOND(E383)=0,MINUTE(E383),MINUTE(E383)+1),0)</f>
        <v>0</v>
      </c>
    </row>
    <row r="384" spans="1:13" x14ac:dyDescent="0.25">
      <c r="A384" s="1" t="s">
        <v>329</v>
      </c>
      <c r="B384" s="4">
        <v>42922</v>
      </c>
      <c r="C384" s="5">
        <v>0.54207175925925932</v>
      </c>
      <c r="D384" s="5">
        <v>0.54953703703703705</v>
      </c>
      <c r="E384" s="5">
        <f>D384-C384</f>
        <v>7.4652777777777235E-3</v>
      </c>
      <c r="F384" s="5">
        <f t="shared" si="13"/>
        <v>2.2469444444444449</v>
      </c>
      <c r="G384" s="3">
        <f t="shared" si="14"/>
        <v>0.37495370370370423</v>
      </c>
      <c r="H384" s="3">
        <f t="shared" si="15"/>
        <v>1.2234490740740738</v>
      </c>
      <c r="M384" s="2">
        <f>IF(LEN(A384)&gt;=9,IF(SECOND(E384)=0,MINUTE(E384),MINUTE(E384)+1),0)</f>
        <v>0</v>
      </c>
    </row>
    <row r="385" spans="1:13" x14ac:dyDescent="0.25">
      <c r="A385" s="1" t="s">
        <v>330</v>
      </c>
      <c r="B385" s="4">
        <v>42922</v>
      </c>
      <c r="C385" s="5">
        <v>0.54693287037037031</v>
      </c>
      <c r="D385" s="5">
        <v>0.54781250000000004</v>
      </c>
      <c r="E385" s="5">
        <f>D385-C385</f>
        <v>8.7962962962973013E-4</v>
      </c>
      <c r="F385" s="5">
        <f t="shared" si="13"/>
        <v>2.2478240740740745</v>
      </c>
      <c r="G385" s="3">
        <f t="shared" si="14"/>
        <v>0.37495370370370423</v>
      </c>
      <c r="H385" s="3">
        <f t="shared" si="15"/>
        <v>1.2243287037037036</v>
      </c>
      <c r="M385" s="2">
        <f>IF(LEN(A385)&gt;=9,IF(SECOND(E385)=0,MINUTE(E385),MINUTE(E385)+1),0)</f>
        <v>0</v>
      </c>
    </row>
    <row r="386" spans="1:13" x14ac:dyDescent="0.25">
      <c r="A386" s="1" t="s">
        <v>331</v>
      </c>
      <c r="B386" s="4">
        <v>42922</v>
      </c>
      <c r="C386" s="5">
        <v>0.55115740740740737</v>
      </c>
      <c r="D386" s="5">
        <v>0.55248842592592595</v>
      </c>
      <c r="E386" s="5">
        <f>D386-C386</f>
        <v>1.3310185185185786E-3</v>
      </c>
      <c r="F386" s="5">
        <f t="shared" si="13"/>
        <v>2.2491550925925932</v>
      </c>
      <c r="G386" s="3">
        <f t="shared" si="14"/>
        <v>0.37495370370370423</v>
      </c>
      <c r="H386" s="3">
        <f t="shared" si="15"/>
        <v>1.2256597222222223</v>
      </c>
      <c r="M386" s="2">
        <f>IF(LEN(A386)&gt;=9,IF(SECOND(E386)=0,MINUTE(E386),MINUTE(E386)+1),0)</f>
        <v>0</v>
      </c>
    </row>
    <row r="387" spans="1:13" x14ac:dyDescent="0.25">
      <c r="A387" s="1" t="s">
        <v>332</v>
      </c>
      <c r="B387" s="4">
        <v>42922</v>
      </c>
      <c r="C387" s="5">
        <v>0.55269675925925921</v>
      </c>
      <c r="D387" s="5">
        <v>0.56017361111111108</v>
      </c>
      <c r="E387" s="5">
        <f>D387-C387</f>
        <v>7.4768518518518734E-3</v>
      </c>
      <c r="F387" s="5">
        <f t="shared" si="13"/>
        <v>2.2566319444444449</v>
      </c>
      <c r="G387" s="3">
        <f t="shared" si="14"/>
        <v>0.37495370370370423</v>
      </c>
      <c r="H387" s="3">
        <f t="shared" si="15"/>
        <v>1.2331365740740741</v>
      </c>
      <c r="M387" s="2">
        <f>IF(LEN(A387)&gt;=9,IF(SECOND(E387)=0,MINUTE(E387),MINUTE(E387)+1),0)</f>
        <v>0</v>
      </c>
    </row>
    <row r="388" spans="1:13" x14ac:dyDescent="0.25">
      <c r="A388" s="1" t="s">
        <v>333</v>
      </c>
      <c r="B388" s="4">
        <v>42922</v>
      </c>
      <c r="C388" s="5">
        <v>0.55652777777777784</v>
      </c>
      <c r="D388" s="5">
        <v>0.55682870370370374</v>
      </c>
      <c r="E388" s="5">
        <f>D388-C388</f>
        <v>3.0092592592589895E-4</v>
      </c>
      <c r="F388" s="5">
        <f t="shared" ref="F388:F451" si="16">E388+F387</f>
        <v>2.2569328703703708</v>
      </c>
      <c r="G388" s="3">
        <f t="shared" si="14"/>
        <v>0.37495370370370423</v>
      </c>
      <c r="H388" s="3">
        <f t="shared" si="15"/>
        <v>1.2334375</v>
      </c>
      <c r="M388" s="2">
        <f>IF(LEN(A388)&gt;=9,IF(SECOND(E388)=0,MINUTE(E388),MINUTE(E388)+1),0)</f>
        <v>0</v>
      </c>
    </row>
    <row r="389" spans="1:13" x14ac:dyDescent="0.25">
      <c r="A389" s="1" t="s">
        <v>334</v>
      </c>
      <c r="B389" s="4">
        <v>42922</v>
      </c>
      <c r="C389" s="5">
        <v>0.55969907407407404</v>
      </c>
      <c r="D389" s="5">
        <v>0.5655324074074074</v>
      </c>
      <c r="E389" s="5">
        <f>D389-C389</f>
        <v>5.833333333333357E-3</v>
      </c>
      <c r="F389" s="5">
        <f t="shared" si="16"/>
        <v>2.2627662037037042</v>
      </c>
      <c r="G389" s="3">
        <f t="shared" si="14"/>
        <v>0.37495370370370423</v>
      </c>
      <c r="H389" s="3">
        <f t="shared" si="15"/>
        <v>1.2392708333333333</v>
      </c>
      <c r="M389" s="2">
        <f>IF(LEN(A389)&gt;=9,IF(SECOND(E389)=0,MINUTE(E389),MINUTE(E389)+1),0)</f>
        <v>0</v>
      </c>
    </row>
    <row r="390" spans="1:13" x14ac:dyDescent="0.25">
      <c r="A390" s="1" t="s">
        <v>293</v>
      </c>
      <c r="B390" s="4">
        <v>42922</v>
      </c>
      <c r="C390" s="5">
        <v>0.55982638888888892</v>
      </c>
      <c r="D390" s="5">
        <v>0.57039351851851849</v>
      </c>
      <c r="E390" s="5">
        <f>D390-C390</f>
        <v>1.0567129629629579E-2</v>
      </c>
      <c r="F390" s="5">
        <f t="shared" si="16"/>
        <v>2.2733333333333339</v>
      </c>
      <c r="G390" s="3">
        <f t="shared" si="14"/>
        <v>0.37495370370370423</v>
      </c>
      <c r="H390" s="3">
        <f t="shared" si="15"/>
        <v>1.249837962962963</v>
      </c>
      <c r="M390" s="2">
        <f>IF(LEN(A390)&gt;=9,IF(SECOND(E390)=0,MINUTE(E390),MINUTE(E390)+1),0)</f>
        <v>0</v>
      </c>
    </row>
    <row r="391" spans="1:13" x14ac:dyDescent="0.25">
      <c r="A391" s="1" t="s">
        <v>335</v>
      </c>
      <c r="B391" s="4">
        <v>42922</v>
      </c>
      <c r="C391" s="5">
        <v>0.56123842592592588</v>
      </c>
      <c r="D391" s="5">
        <v>0.56376157407407412</v>
      </c>
      <c r="E391" s="5">
        <f>D391-C391</f>
        <v>2.5231481481482465E-3</v>
      </c>
      <c r="F391" s="5">
        <f t="shared" si="16"/>
        <v>2.2758564814814823</v>
      </c>
      <c r="G391" s="3">
        <f t="shared" si="14"/>
        <v>0.37747685185185248</v>
      </c>
      <c r="H391" s="3">
        <f t="shared" si="15"/>
        <v>1.249837962962963</v>
      </c>
      <c r="M391" s="2">
        <f>IF(LEN(A391)&gt;=9,IF(SECOND(E391)=0,MINUTE(E391),MINUTE(E391)+1),0)</f>
        <v>0</v>
      </c>
    </row>
    <row r="392" spans="1:13" x14ac:dyDescent="0.25">
      <c r="A392" s="1" t="s">
        <v>336</v>
      </c>
      <c r="B392" s="4">
        <v>42922</v>
      </c>
      <c r="C392" s="5">
        <v>0.56671296296296292</v>
      </c>
      <c r="D392" s="5">
        <v>0.56832175925925921</v>
      </c>
      <c r="E392" s="5">
        <f>D392-C392</f>
        <v>1.6087962962962887E-3</v>
      </c>
      <c r="F392" s="5">
        <f t="shared" si="16"/>
        <v>2.2774652777777789</v>
      </c>
      <c r="G392" s="3">
        <f t="shared" si="14"/>
        <v>0.37747685185185248</v>
      </c>
      <c r="H392" s="3">
        <f t="shared" si="15"/>
        <v>1.2514467592592593</v>
      </c>
      <c r="M392" s="2">
        <f>IF(LEN(A392)&gt;=9,IF(SECOND(E392)=0,MINUTE(E392),MINUTE(E392)+1),0)</f>
        <v>0</v>
      </c>
    </row>
    <row r="393" spans="1:13" x14ac:dyDescent="0.25">
      <c r="A393" s="1" t="s">
        <v>337</v>
      </c>
      <c r="B393" s="4">
        <v>42922</v>
      </c>
      <c r="C393" s="5">
        <v>0.56738425925925928</v>
      </c>
      <c r="D393" s="5">
        <v>0.578587962962963</v>
      </c>
      <c r="E393" s="5">
        <f>D393-C393</f>
        <v>1.1203703703703716E-2</v>
      </c>
      <c r="F393" s="5">
        <f t="shared" si="16"/>
        <v>2.2886689814814827</v>
      </c>
      <c r="G393" s="3">
        <f t="shared" si="14"/>
        <v>0.37747685185185248</v>
      </c>
      <c r="H393" s="3">
        <f t="shared" si="15"/>
        <v>1.2626504629629629</v>
      </c>
      <c r="M393" s="2">
        <f>IF(LEN(A393)&gt;=9,IF(SECOND(E393)=0,MINUTE(E393),MINUTE(E393)+1),0)</f>
        <v>0</v>
      </c>
    </row>
    <row r="394" spans="1:13" x14ac:dyDescent="0.25">
      <c r="A394" s="1" t="s">
        <v>338</v>
      </c>
      <c r="B394" s="4">
        <v>42922</v>
      </c>
      <c r="C394" s="5">
        <v>0.57164351851851858</v>
      </c>
      <c r="D394" s="5">
        <v>0.57528935185185182</v>
      </c>
      <c r="E394" s="5">
        <f>D394-C394</f>
        <v>3.6458333333332371E-3</v>
      </c>
      <c r="F394" s="5">
        <f t="shared" si="16"/>
        <v>2.2923148148148158</v>
      </c>
      <c r="G394" s="3">
        <f t="shared" si="14"/>
        <v>0.37747685185185248</v>
      </c>
      <c r="H394" s="3">
        <f t="shared" si="15"/>
        <v>1.266296296296296</v>
      </c>
      <c r="M394" s="2">
        <f>IF(LEN(A394)&gt;=9,IF(SECOND(E394)=0,MINUTE(E394),MINUTE(E394)+1),0)</f>
        <v>0</v>
      </c>
    </row>
    <row r="395" spans="1:13" x14ac:dyDescent="0.25">
      <c r="A395" s="1" t="s">
        <v>339</v>
      </c>
      <c r="B395" s="4">
        <v>42922</v>
      </c>
      <c r="C395" s="5">
        <v>0.57399305555555558</v>
      </c>
      <c r="D395" s="5">
        <v>0.58403935185185185</v>
      </c>
      <c r="E395" s="5">
        <f>D395-C395</f>
        <v>1.0046296296296275E-2</v>
      </c>
      <c r="F395" s="5">
        <f t="shared" si="16"/>
        <v>2.3023611111111122</v>
      </c>
      <c r="G395" s="3">
        <f t="shared" si="14"/>
        <v>0.38752314814814875</v>
      </c>
      <c r="H395" s="3">
        <f t="shared" si="15"/>
        <v>1.266296296296296</v>
      </c>
      <c r="M395" s="2">
        <f>IF(LEN(A395)&gt;=9,IF(SECOND(E395)=0,MINUTE(E395),MINUTE(E395)+1),0)</f>
        <v>0</v>
      </c>
    </row>
    <row r="396" spans="1:13" x14ac:dyDescent="0.25">
      <c r="A396" s="1" t="s">
        <v>340</v>
      </c>
      <c r="B396" s="4">
        <v>42922</v>
      </c>
      <c r="C396" s="5">
        <v>0.57586805555555554</v>
      </c>
      <c r="D396" s="5">
        <v>0.57981481481481478</v>
      </c>
      <c r="E396" s="5">
        <f>D396-C396</f>
        <v>3.9467592592592471E-3</v>
      </c>
      <c r="F396" s="5">
        <f t="shared" si="16"/>
        <v>2.3063078703703717</v>
      </c>
      <c r="G396" s="3">
        <f t="shared" si="14"/>
        <v>0.38752314814814875</v>
      </c>
      <c r="H396" s="3">
        <f t="shared" si="15"/>
        <v>1.2702430555555553</v>
      </c>
      <c r="M396" s="2">
        <f>IF(LEN(A396)&gt;=9,IF(SECOND(E396)=0,MINUTE(E396),MINUTE(E396)+1),0)</f>
        <v>0</v>
      </c>
    </row>
    <row r="397" spans="1:13" x14ac:dyDescent="0.25">
      <c r="A397" s="1" t="s">
        <v>341</v>
      </c>
      <c r="B397" s="4">
        <v>42922</v>
      </c>
      <c r="C397" s="5">
        <v>0.57592592592592595</v>
      </c>
      <c r="D397" s="5">
        <v>0.57924768518518521</v>
      </c>
      <c r="E397" s="5">
        <f>D397-C397</f>
        <v>3.3217592592592604E-3</v>
      </c>
      <c r="F397" s="5">
        <f t="shared" si="16"/>
        <v>2.3096296296296308</v>
      </c>
      <c r="G397" s="3">
        <f t="shared" si="14"/>
        <v>0.38752314814814875</v>
      </c>
      <c r="H397" s="3">
        <f t="shared" si="15"/>
        <v>1.2735648148148146</v>
      </c>
      <c r="M397" s="2">
        <f>IF(LEN(A397)&gt;=9,IF(SECOND(E397)=0,MINUTE(E397),MINUTE(E397)+1),0)</f>
        <v>0</v>
      </c>
    </row>
    <row r="398" spans="1:13" x14ac:dyDescent="0.25">
      <c r="A398" s="1" t="s">
        <v>342</v>
      </c>
      <c r="B398" s="4">
        <v>42922</v>
      </c>
      <c r="C398" s="5">
        <v>0.57737268518518514</v>
      </c>
      <c r="D398" s="5">
        <v>0.58391203703703709</v>
      </c>
      <c r="E398" s="5">
        <f>D398-C398</f>
        <v>6.5393518518519489E-3</v>
      </c>
      <c r="F398" s="5">
        <f t="shared" si="16"/>
        <v>2.316168981481483</v>
      </c>
      <c r="G398" s="3">
        <f t="shared" si="14"/>
        <v>0.38752314814814875</v>
      </c>
      <c r="H398" s="3">
        <f t="shared" si="15"/>
        <v>1.2801041666666666</v>
      </c>
      <c r="M398" s="2">
        <f>IF(LEN(A398)&gt;=9,IF(SECOND(E398)=0,MINUTE(E398),MINUTE(E398)+1),0)</f>
        <v>0</v>
      </c>
    </row>
    <row r="399" spans="1:13" x14ac:dyDescent="0.25">
      <c r="A399" s="1" t="s">
        <v>343</v>
      </c>
      <c r="B399" s="4">
        <v>42922</v>
      </c>
      <c r="C399" s="5">
        <v>0.58274305555555561</v>
      </c>
      <c r="D399" s="5">
        <v>0.58309027777777778</v>
      </c>
      <c r="E399" s="5">
        <f>D399-C399</f>
        <v>3.4722222222216548E-4</v>
      </c>
      <c r="F399" s="5">
        <f t="shared" si="16"/>
        <v>2.316516203703705</v>
      </c>
      <c r="G399" s="3">
        <f t="shared" si="14"/>
        <v>0.38752314814814875</v>
      </c>
      <c r="H399" s="3">
        <f t="shared" si="15"/>
        <v>1.2801041666666666</v>
      </c>
      <c r="M399" s="2">
        <f>IF(LEN(A399)&gt;=9,IF(SECOND(E399)=0,MINUTE(E399),MINUTE(E399)+1),0)</f>
        <v>1</v>
      </c>
    </row>
    <row r="400" spans="1:13" x14ac:dyDescent="0.25">
      <c r="A400" s="1" t="s">
        <v>344</v>
      </c>
      <c r="B400" s="4">
        <v>42922</v>
      </c>
      <c r="C400" s="5">
        <v>0.58496527777777774</v>
      </c>
      <c r="D400" s="5">
        <v>0.59334490740740742</v>
      </c>
      <c r="E400" s="5">
        <f>D400-C400</f>
        <v>8.3796296296296813E-3</v>
      </c>
      <c r="F400" s="5">
        <f t="shared" si="16"/>
        <v>2.3248958333333345</v>
      </c>
      <c r="G400" s="3">
        <f t="shared" si="14"/>
        <v>0.38752314814814875</v>
      </c>
      <c r="H400" s="3">
        <f t="shared" si="15"/>
        <v>1.2884837962962963</v>
      </c>
      <c r="M400" s="2">
        <f>IF(LEN(A400)&gt;=9,IF(SECOND(E400)=0,MINUTE(E400),MINUTE(E400)+1),0)</f>
        <v>0</v>
      </c>
    </row>
    <row r="401" spans="1:13" x14ac:dyDescent="0.25">
      <c r="A401" s="1" t="s">
        <v>345</v>
      </c>
      <c r="B401" s="4">
        <v>42922</v>
      </c>
      <c r="C401" s="5">
        <v>0.58890046296296295</v>
      </c>
      <c r="D401" s="5">
        <v>0.59614583333333326</v>
      </c>
      <c r="E401" s="5">
        <f>D401-C401</f>
        <v>7.2453703703703187E-3</v>
      </c>
      <c r="F401" s="5">
        <f t="shared" si="16"/>
        <v>2.3321412037037046</v>
      </c>
      <c r="G401" s="3">
        <f t="shared" si="14"/>
        <v>0.39476851851851907</v>
      </c>
      <c r="H401" s="3">
        <f t="shared" si="15"/>
        <v>1.2884837962962963</v>
      </c>
      <c r="M401" s="2">
        <f>IF(LEN(A401)&gt;=9,IF(SECOND(E401)=0,MINUTE(E401),MINUTE(E401)+1),0)</f>
        <v>0</v>
      </c>
    </row>
    <row r="402" spans="1:13" x14ac:dyDescent="0.25">
      <c r="A402" s="1" t="s">
        <v>346</v>
      </c>
      <c r="B402" s="4">
        <v>42922</v>
      </c>
      <c r="C402" s="5">
        <v>0.59182870370370366</v>
      </c>
      <c r="D402" s="5">
        <v>0.59376157407407404</v>
      </c>
      <c r="E402" s="5">
        <f>D402-C402</f>
        <v>1.9328703703703765E-3</v>
      </c>
      <c r="F402" s="5">
        <f t="shared" si="16"/>
        <v>2.3340740740740751</v>
      </c>
      <c r="G402" s="3">
        <f t="shared" si="14"/>
        <v>0.39476851851851907</v>
      </c>
      <c r="H402" s="3">
        <f t="shared" si="15"/>
        <v>1.2904166666666668</v>
      </c>
      <c r="M402" s="2">
        <f>IF(LEN(A402)&gt;=9,IF(SECOND(E402)=0,MINUTE(E402),MINUTE(E402)+1),0)</f>
        <v>0</v>
      </c>
    </row>
    <row r="403" spans="1:13" x14ac:dyDescent="0.25">
      <c r="A403" s="1" t="s">
        <v>347</v>
      </c>
      <c r="B403" s="4">
        <v>42922</v>
      </c>
      <c r="C403" s="5">
        <v>0.59666666666666668</v>
      </c>
      <c r="D403" s="5">
        <v>0.5975462962962963</v>
      </c>
      <c r="E403" s="5">
        <f>D403-C403</f>
        <v>8.796296296296191E-4</v>
      </c>
      <c r="F403" s="5">
        <f t="shared" si="16"/>
        <v>2.3349537037037047</v>
      </c>
      <c r="G403" s="3">
        <f t="shared" si="14"/>
        <v>0.39476851851851907</v>
      </c>
      <c r="H403" s="3">
        <f t="shared" si="15"/>
        <v>1.2904166666666668</v>
      </c>
      <c r="M403" s="2">
        <f>IF(LEN(A403)&gt;=9,IF(SECOND(E403)=0,MINUTE(E403),MINUTE(E403)+1),0)</f>
        <v>2</v>
      </c>
    </row>
    <row r="404" spans="1:13" x14ac:dyDescent="0.25">
      <c r="A404" s="1" t="s">
        <v>348</v>
      </c>
      <c r="B404" s="4">
        <v>42922</v>
      </c>
      <c r="C404" s="5">
        <v>0.60146990740740736</v>
      </c>
      <c r="D404" s="5">
        <v>0.60932870370370373</v>
      </c>
      <c r="E404" s="5">
        <f>D404-C404</f>
        <v>7.8587962962963775E-3</v>
      </c>
      <c r="F404" s="5">
        <f t="shared" si="16"/>
        <v>2.3428125000000009</v>
      </c>
      <c r="G404" s="3">
        <f t="shared" si="14"/>
        <v>0.40262731481481545</v>
      </c>
      <c r="H404" s="3">
        <f t="shared" si="15"/>
        <v>1.2904166666666668</v>
      </c>
      <c r="M404" s="2">
        <f>IF(LEN(A404)&gt;=9,IF(SECOND(E404)=0,MINUTE(E404),MINUTE(E404)+1),0)</f>
        <v>0</v>
      </c>
    </row>
    <row r="405" spans="1:13" x14ac:dyDescent="0.25">
      <c r="A405" s="1" t="s">
        <v>349</v>
      </c>
      <c r="B405" s="4">
        <v>42922</v>
      </c>
      <c r="C405" s="5">
        <v>0.60247685185185185</v>
      </c>
      <c r="D405" s="5">
        <v>0.60782407407407402</v>
      </c>
      <c r="E405" s="5">
        <f>D405-C405</f>
        <v>5.3472222222221699E-3</v>
      </c>
      <c r="F405" s="5">
        <f t="shared" si="16"/>
        <v>2.3481597222222232</v>
      </c>
      <c r="G405" s="3">
        <f t="shared" si="14"/>
        <v>0.40262731481481545</v>
      </c>
      <c r="H405" s="3">
        <f t="shared" si="15"/>
        <v>1.2957638888888889</v>
      </c>
      <c r="M405" s="2">
        <f>IF(LEN(A405)&gt;=9,IF(SECOND(E405)=0,MINUTE(E405),MINUTE(E405)+1),0)</f>
        <v>0</v>
      </c>
    </row>
    <row r="406" spans="1:13" x14ac:dyDescent="0.25">
      <c r="A406" s="1" t="s">
        <v>350</v>
      </c>
      <c r="B406" s="4">
        <v>42922</v>
      </c>
      <c r="C406" s="5">
        <v>0.60774305555555552</v>
      </c>
      <c r="D406" s="5">
        <v>0.61297453703703708</v>
      </c>
      <c r="E406" s="5">
        <f>D406-C406</f>
        <v>5.2314814814815591E-3</v>
      </c>
      <c r="F406" s="5">
        <f t="shared" si="16"/>
        <v>2.3533912037037048</v>
      </c>
      <c r="G406" s="3">
        <f t="shared" si="14"/>
        <v>0.40262731481481545</v>
      </c>
      <c r="H406" s="3">
        <f t="shared" si="15"/>
        <v>1.3009953703703705</v>
      </c>
      <c r="M406" s="2">
        <f>IF(LEN(A406)&gt;=9,IF(SECOND(E406)=0,MINUTE(E406),MINUTE(E406)+1),0)</f>
        <v>0</v>
      </c>
    </row>
    <row r="407" spans="1:13" x14ac:dyDescent="0.25">
      <c r="A407" s="1" t="s">
        <v>351</v>
      </c>
      <c r="B407" s="4">
        <v>42922</v>
      </c>
      <c r="C407" s="5">
        <v>0.61172453703703711</v>
      </c>
      <c r="D407" s="5">
        <v>0.62217592592592597</v>
      </c>
      <c r="E407" s="5">
        <f>D407-C407</f>
        <v>1.0451388888888857E-2</v>
      </c>
      <c r="F407" s="5">
        <f t="shared" si="16"/>
        <v>2.3638425925925937</v>
      </c>
      <c r="G407" s="3">
        <f t="shared" si="14"/>
        <v>0.40262731481481545</v>
      </c>
      <c r="H407" s="3">
        <f t="shared" si="15"/>
        <v>1.3114467592592594</v>
      </c>
      <c r="M407" s="2">
        <f>IF(LEN(A407)&gt;=9,IF(SECOND(E407)=0,MINUTE(E407),MINUTE(E407)+1),0)</f>
        <v>0</v>
      </c>
    </row>
    <row r="408" spans="1:13" x14ac:dyDescent="0.25">
      <c r="A408" s="1" t="s">
        <v>352</v>
      </c>
      <c r="B408" s="4">
        <v>42922</v>
      </c>
      <c r="C408" s="5">
        <v>0.61399305555555561</v>
      </c>
      <c r="D408" s="5">
        <v>0.62364583333333334</v>
      </c>
      <c r="E408" s="5">
        <f>D408-C408</f>
        <v>9.6527777777777324E-3</v>
      </c>
      <c r="F408" s="5">
        <f t="shared" si="16"/>
        <v>2.3734953703703714</v>
      </c>
      <c r="G408" s="3">
        <f t="shared" si="14"/>
        <v>0.40262731481481545</v>
      </c>
      <c r="H408" s="3">
        <f t="shared" si="15"/>
        <v>1.3210995370370371</v>
      </c>
      <c r="M408" s="2">
        <f>IF(LEN(A408)&gt;=9,IF(SECOND(E408)=0,MINUTE(E408),MINUTE(E408)+1),0)</f>
        <v>0</v>
      </c>
    </row>
    <row r="409" spans="1:13" x14ac:dyDescent="0.25">
      <c r="A409" s="1" t="s">
        <v>353</v>
      </c>
      <c r="B409" s="4">
        <v>42922</v>
      </c>
      <c r="C409" s="5">
        <v>0.61871527777777779</v>
      </c>
      <c r="D409" s="5">
        <v>0.62458333333333338</v>
      </c>
      <c r="E409" s="5">
        <f>D409-C409</f>
        <v>5.8680555555555847E-3</v>
      </c>
      <c r="F409" s="5">
        <f t="shared" si="16"/>
        <v>2.3793634259259271</v>
      </c>
      <c r="G409" s="3">
        <f t="shared" si="14"/>
        <v>0.40262731481481545</v>
      </c>
      <c r="H409" s="3">
        <f t="shared" si="15"/>
        <v>1.3269675925925926</v>
      </c>
      <c r="M409" s="2">
        <f>IF(LEN(A409)&gt;=9,IF(SECOND(E409)=0,MINUTE(E409),MINUTE(E409)+1),0)</f>
        <v>0</v>
      </c>
    </row>
    <row r="410" spans="1:13" x14ac:dyDescent="0.25">
      <c r="A410" s="1" t="s">
        <v>354</v>
      </c>
      <c r="B410" s="4">
        <v>42922</v>
      </c>
      <c r="C410" s="5">
        <v>0.62377314814814822</v>
      </c>
      <c r="D410" s="5">
        <v>0.63299768518518518</v>
      </c>
      <c r="E410" s="5">
        <f>D410-C410</f>
        <v>9.2245370370369617E-3</v>
      </c>
      <c r="F410" s="5">
        <f t="shared" si="16"/>
        <v>2.3885879629629638</v>
      </c>
      <c r="G410" s="3">
        <f t="shared" si="14"/>
        <v>0.40262731481481545</v>
      </c>
      <c r="H410" s="3">
        <f t="shared" si="15"/>
        <v>1.3269675925925926</v>
      </c>
      <c r="M410" s="2">
        <f>IF(LEN(A410)&gt;=9,IF(SECOND(E410)=0,MINUTE(E410),MINUTE(E410)+1),0)</f>
        <v>14</v>
      </c>
    </row>
    <row r="411" spans="1:13" x14ac:dyDescent="0.25">
      <c r="A411" s="1" t="s">
        <v>355</v>
      </c>
      <c r="B411" s="4">
        <v>42922</v>
      </c>
      <c r="C411" s="5">
        <v>0.62396990740740743</v>
      </c>
      <c r="D411" s="5">
        <v>0.62693287037037038</v>
      </c>
      <c r="E411" s="5">
        <f>D411-C411</f>
        <v>2.962962962962945E-3</v>
      </c>
      <c r="F411" s="5">
        <f t="shared" si="16"/>
        <v>2.3915509259259267</v>
      </c>
      <c r="G411" s="3">
        <f t="shared" si="14"/>
        <v>0.40262731481481545</v>
      </c>
      <c r="H411" s="3">
        <f t="shared" si="15"/>
        <v>1.3299305555555554</v>
      </c>
      <c r="M411" s="2">
        <f>IF(LEN(A411)&gt;=9,IF(SECOND(E411)=0,MINUTE(E411),MINUTE(E411)+1),0)</f>
        <v>0</v>
      </c>
    </row>
    <row r="412" spans="1:13" x14ac:dyDescent="0.25">
      <c r="A412" s="1" t="s">
        <v>147</v>
      </c>
      <c r="B412" s="4">
        <v>42922</v>
      </c>
      <c r="C412" s="5">
        <v>0.62491898148148151</v>
      </c>
      <c r="D412" s="5">
        <v>0.6326504629629629</v>
      </c>
      <c r="E412" s="5">
        <f>D412-C412</f>
        <v>7.7314814814813948E-3</v>
      </c>
      <c r="F412" s="5">
        <f t="shared" si="16"/>
        <v>2.3992824074074082</v>
      </c>
      <c r="G412" s="3">
        <f t="shared" si="14"/>
        <v>0.40262731481481545</v>
      </c>
      <c r="H412" s="3">
        <f t="shared" si="15"/>
        <v>1.3376620370370369</v>
      </c>
      <c r="M412" s="2">
        <f>IF(LEN(A412)&gt;=9,IF(SECOND(E412)=0,MINUTE(E412),MINUTE(E412)+1),0)</f>
        <v>0</v>
      </c>
    </row>
    <row r="413" spans="1:13" x14ac:dyDescent="0.25">
      <c r="A413" s="1" t="s">
        <v>356</v>
      </c>
      <c r="B413" s="4">
        <v>42922</v>
      </c>
      <c r="C413" s="5">
        <v>0.62614583333333329</v>
      </c>
      <c r="D413" s="5">
        <v>0.6318287037037037</v>
      </c>
      <c r="E413" s="5">
        <f>D413-C413</f>
        <v>5.6828703703704075E-3</v>
      </c>
      <c r="F413" s="5">
        <f t="shared" si="16"/>
        <v>2.4049652777777784</v>
      </c>
      <c r="G413" s="3">
        <f t="shared" si="14"/>
        <v>0.40262731481481545</v>
      </c>
      <c r="H413" s="3">
        <f t="shared" si="15"/>
        <v>1.3433449074074073</v>
      </c>
      <c r="M413" s="2">
        <f>IF(LEN(A413)&gt;=9,IF(SECOND(E413)=0,MINUTE(E413),MINUTE(E413)+1),0)</f>
        <v>0</v>
      </c>
    </row>
    <row r="414" spans="1:13" x14ac:dyDescent="0.25">
      <c r="A414" s="1" t="s">
        <v>357</v>
      </c>
      <c r="B414" s="4">
        <v>42923</v>
      </c>
      <c r="C414" s="5">
        <v>0.3367708333333333</v>
      </c>
      <c r="D414" s="5">
        <v>0.34700231481481486</v>
      </c>
      <c r="E414" s="5">
        <f>D414-C414</f>
        <v>1.0231481481481564E-2</v>
      </c>
      <c r="F414" s="5">
        <f t="shared" si="16"/>
        <v>2.4151967592592598</v>
      </c>
      <c r="G414" s="3">
        <f t="shared" si="14"/>
        <v>0.41285879629629701</v>
      </c>
      <c r="H414" s="3">
        <f t="shared" si="15"/>
        <v>1.3433449074074073</v>
      </c>
      <c r="M414" s="2">
        <f>IF(LEN(A414)&gt;=9,IF(SECOND(E414)=0,MINUTE(E414),MINUTE(E414)+1),0)</f>
        <v>0</v>
      </c>
    </row>
    <row r="415" spans="1:13" x14ac:dyDescent="0.25">
      <c r="A415" s="1" t="s">
        <v>358</v>
      </c>
      <c r="B415" s="4">
        <v>42923</v>
      </c>
      <c r="C415" s="5">
        <v>0.34092592592592591</v>
      </c>
      <c r="D415" s="5">
        <v>0.34481481481481485</v>
      </c>
      <c r="E415" s="5">
        <f>D415-C415</f>
        <v>3.8888888888889417E-3</v>
      </c>
      <c r="F415" s="5">
        <f t="shared" si="16"/>
        <v>2.4190856481481489</v>
      </c>
      <c r="G415" s="3">
        <f t="shared" si="14"/>
        <v>0.41285879629629701</v>
      </c>
      <c r="H415" s="3">
        <f t="shared" si="15"/>
        <v>1.3472337962962961</v>
      </c>
      <c r="M415" s="2">
        <f>IF(LEN(A415)&gt;=9,IF(SECOND(E415)=0,MINUTE(E415),MINUTE(E415)+1),0)</f>
        <v>0</v>
      </c>
    </row>
    <row r="416" spans="1:13" x14ac:dyDescent="0.25">
      <c r="A416" s="1" t="s">
        <v>359</v>
      </c>
      <c r="B416" s="4">
        <v>42923</v>
      </c>
      <c r="C416" s="5">
        <v>0.34288194444444442</v>
      </c>
      <c r="D416" s="5">
        <v>0.34506944444444443</v>
      </c>
      <c r="E416" s="5">
        <f>D416-C416</f>
        <v>2.1875000000000089E-3</v>
      </c>
      <c r="F416" s="5">
        <f t="shared" si="16"/>
        <v>2.4212731481481491</v>
      </c>
      <c r="G416" s="3">
        <f t="shared" si="14"/>
        <v>0.41504629629629702</v>
      </c>
      <c r="H416" s="3">
        <f t="shared" si="15"/>
        <v>1.3472337962962961</v>
      </c>
      <c r="M416" s="2">
        <f>IF(LEN(A416)&gt;=9,IF(SECOND(E416)=0,MINUTE(E416),MINUTE(E416)+1),0)</f>
        <v>0</v>
      </c>
    </row>
    <row r="417" spans="1:13" x14ac:dyDescent="0.25">
      <c r="A417" s="1" t="s">
        <v>360</v>
      </c>
      <c r="B417" s="4">
        <v>42923</v>
      </c>
      <c r="C417" s="5">
        <v>0.34465277777777775</v>
      </c>
      <c r="D417" s="5">
        <v>0.34819444444444447</v>
      </c>
      <c r="E417" s="5">
        <f>D417-C417</f>
        <v>3.5416666666667207E-3</v>
      </c>
      <c r="F417" s="5">
        <f t="shared" si="16"/>
        <v>2.4248148148148156</v>
      </c>
      <c r="G417" s="3">
        <f t="shared" si="14"/>
        <v>0.41504629629629702</v>
      </c>
      <c r="H417" s="3">
        <f t="shared" si="15"/>
        <v>1.3507754629629629</v>
      </c>
      <c r="M417" s="2">
        <f>IF(LEN(A417)&gt;=9,IF(SECOND(E417)=0,MINUTE(E417),MINUTE(E417)+1),0)</f>
        <v>0</v>
      </c>
    </row>
    <row r="418" spans="1:13" x14ac:dyDescent="0.25">
      <c r="A418" s="1" t="s">
        <v>360</v>
      </c>
      <c r="B418" s="4">
        <v>42923</v>
      </c>
      <c r="C418" s="5">
        <v>0.34848379629629633</v>
      </c>
      <c r="D418" s="5">
        <v>0.35015046296296298</v>
      </c>
      <c r="E418" s="5">
        <f>D418-C418</f>
        <v>1.6666666666666496E-3</v>
      </c>
      <c r="F418" s="5">
        <f t="shared" si="16"/>
        <v>2.4264814814814821</v>
      </c>
      <c r="G418" s="3">
        <f t="shared" si="14"/>
        <v>0.41504629629629702</v>
      </c>
      <c r="H418" s="3">
        <f t="shared" si="15"/>
        <v>1.3524421296296296</v>
      </c>
      <c r="M418" s="2">
        <f>IF(LEN(A418)&gt;=9,IF(SECOND(E418)=0,MINUTE(E418),MINUTE(E418)+1),0)</f>
        <v>0</v>
      </c>
    </row>
    <row r="419" spans="1:13" x14ac:dyDescent="0.25">
      <c r="A419" s="1" t="s">
        <v>361</v>
      </c>
      <c r="B419" s="4">
        <v>42923</v>
      </c>
      <c r="C419" s="5">
        <v>0.35130787037037042</v>
      </c>
      <c r="D419" s="5">
        <v>0.35899305555555555</v>
      </c>
      <c r="E419" s="5">
        <f>D419-C419</f>
        <v>7.6851851851851283E-3</v>
      </c>
      <c r="F419" s="5">
        <f t="shared" si="16"/>
        <v>2.434166666666667</v>
      </c>
      <c r="G419" s="3">
        <f t="shared" si="14"/>
        <v>0.42273148148148215</v>
      </c>
      <c r="H419" s="3">
        <f t="shared" si="15"/>
        <v>1.3524421296296296</v>
      </c>
      <c r="M419" s="2">
        <f>IF(LEN(A419)&gt;=9,IF(SECOND(E419)=0,MINUTE(E419),MINUTE(E419)+1),0)</f>
        <v>0</v>
      </c>
    </row>
    <row r="420" spans="1:13" x14ac:dyDescent="0.25">
      <c r="A420" s="1" t="s">
        <v>362</v>
      </c>
      <c r="B420" s="4">
        <v>42923</v>
      </c>
      <c r="C420" s="5">
        <v>0.35699074074074072</v>
      </c>
      <c r="D420" s="5">
        <v>0.36546296296296293</v>
      </c>
      <c r="E420" s="5">
        <f>D420-C420</f>
        <v>8.4722222222222143E-3</v>
      </c>
      <c r="F420" s="5">
        <f t="shared" si="16"/>
        <v>2.4426388888888892</v>
      </c>
      <c r="G420" s="3">
        <f t="shared" si="14"/>
        <v>0.42273148148148215</v>
      </c>
      <c r="H420" s="3">
        <f t="shared" si="15"/>
        <v>1.3609143518518518</v>
      </c>
      <c r="M420" s="2">
        <f>IF(LEN(A420)&gt;=9,IF(SECOND(E420)=0,MINUTE(E420),MINUTE(E420)+1),0)</f>
        <v>0</v>
      </c>
    </row>
    <row r="421" spans="1:13" x14ac:dyDescent="0.25">
      <c r="A421" s="1" t="s">
        <v>363</v>
      </c>
      <c r="B421" s="4">
        <v>42923</v>
      </c>
      <c r="C421" s="5">
        <v>0.36015046296296299</v>
      </c>
      <c r="D421" s="5">
        <v>0.36656249999999996</v>
      </c>
      <c r="E421" s="5">
        <f>D421-C421</f>
        <v>6.4120370370369661E-3</v>
      </c>
      <c r="F421" s="5">
        <f t="shared" si="16"/>
        <v>2.4490509259259263</v>
      </c>
      <c r="G421" s="3">
        <f t="shared" ref="G421:G484" si="17">IF(LEN(A421)=8,G420+E421,G420)</f>
        <v>0.42273148148148215</v>
      </c>
      <c r="H421" s="3">
        <f t="shared" ref="H421:H484" si="18">IF(LEN(A421)=7,H420+E421,H420)</f>
        <v>1.3673263888888889</v>
      </c>
      <c r="M421" s="2">
        <f>IF(LEN(A421)&gt;=9,IF(SECOND(E421)=0,MINUTE(E421),MINUTE(E421)+1),0)</f>
        <v>0</v>
      </c>
    </row>
    <row r="422" spans="1:13" x14ac:dyDescent="0.25">
      <c r="A422" s="1" t="s">
        <v>364</v>
      </c>
      <c r="B422" s="4">
        <v>42923</v>
      </c>
      <c r="C422" s="5">
        <v>0.36069444444444443</v>
      </c>
      <c r="D422" s="5">
        <v>0.36572916666666666</v>
      </c>
      <c r="E422" s="5">
        <f>D422-C422</f>
        <v>5.0347222222222321E-3</v>
      </c>
      <c r="F422" s="5">
        <f t="shared" si="16"/>
        <v>2.4540856481481486</v>
      </c>
      <c r="G422" s="3">
        <f t="shared" si="17"/>
        <v>0.42776620370370438</v>
      </c>
      <c r="H422" s="3">
        <f t="shared" si="18"/>
        <v>1.3673263888888889</v>
      </c>
      <c r="M422" s="2">
        <f>IF(LEN(A422)&gt;=9,IF(SECOND(E422)=0,MINUTE(E422),MINUTE(E422)+1),0)</f>
        <v>0</v>
      </c>
    </row>
    <row r="423" spans="1:13" x14ac:dyDescent="0.25">
      <c r="A423" s="1" t="s">
        <v>365</v>
      </c>
      <c r="B423" s="4">
        <v>42923</v>
      </c>
      <c r="C423" s="5">
        <v>0.3622569444444444</v>
      </c>
      <c r="D423" s="5">
        <v>0.36364583333333328</v>
      </c>
      <c r="E423" s="5">
        <f>D423-C423</f>
        <v>1.388888888888884E-3</v>
      </c>
      <c r="F423" s="5">
        <f t="shared" si="16"/>
        <v>2.4554745370370377</v>
      </c>
      <c r="G423" s="3">
        <f t="shared" si="17"/>
        <v>0.42776620370370438</v>
      </c>
      <c r="H423" s="3">
        <f t="shared" si="18"/>
        <v>1.3687152777777778</v>
      </c>
      <c r="M423" s="2">
        <f>IF(LEN(A423)&gt;=9,IF(SECOND(E423)=0,MINUTE(E423),MINUTE(E423)+1),0)</f>
        <v>0</v>
      </c>
    </row>
    <row r="424" spans="1:13" x14ac:dyDescent="0.25">
      <c r="A424" s="1" t="s">
        <v>366</v>
      </c>
      <c r="B424" s="4">
        <v>42923</v>
      </c>
      <c r="C424" s="5">
        <v>0.36267361111111113</v>
      </c>
      <c r="D424" s="5">
        <v>0.36622685185185189</v>
      </c>
      <c r="E424" s="5">
        <f>D424-C424</f>
        <v>3.5532407407407596E-3</v>
      </c>
      <c r="F424" s="5">
        <f t="shared" si="16"/>
        <v>2.4590277777777785</v>
      </c>
      <c r="G424" s="3">
        <f t="shared" si="17"/>
        <v>0.43131944444444514</v>
      </c>
      <c r="H424" s="3">
        <f t="shared" si="18"/>
        <v>1.3687152777777778</v>
      </c>
      <c r="M424" s="2">
        <f>IF(LEN(A424)&gt;=9,IF(SECOND(E424)=0,MINUTE(E424),MINUTE(E424)+1),0)</f>
        <v>0</v>
      </c>
    </row>
    <row r="425" spans="1:13" x14ac:dyDescent="0.25">
      <c r="A425" s="1" t="s">
        <v>133</v>
      </c>
      <c r="B425" s="4">
        <v>42923</v>
      </c>
      <c r="C425" s="5">
        <v>0.36584490740740744</v>
      </c>
      <c r="D425" s="5">
        <v>0.37709490740740742</v>
      </c>
      <c r="E425" s="5">
        <f>D425-C425</f>
        <v>1.1249999999999982E-2</v>
      </c>
      <c r="F425" s="5">
        <f t="shared" si="16"/>
        <v>2.4702777777777785</v>
      </c>
      <c r="G425" s="3">
        <f t="shared" si="17"/>
        <v>0.43131944444444514</v>
      </c>
      <c r="H425" s="3">
        <f t="shared" si="18"/>
        <v>1.3799652777777778</v>
      </c>
      <c r="M425" s="2">
        <f>IF(LEN(A425)&gt;=9,IF(SECOND(E425)=0,MINUTE(E425),MINUTE(E425)+1),0)</f>
        <v>0</v>
      </c>
    </row>
    <row r="426" spans="1:13" x14ac:dyDescent="0.25">
      <c r="A426" s="1" t="s">
        <v>367</v>
      </c>
      <c r="B426" s="4">
        <v>42923</v>
      </c>
      <c r="C426" s="5">
        <v>0.36885416666666665</v>
      </c>
      <c r="D426" s="5">
        <v>0.36932870370370369</v>
      </c>
      <c r="E426" s="5">
        <f>D426-C426</f>
        <v>4.745370370370372E-4</v>
      </c>
      <c r="F426" s="5">
        <f t="shared" si="16"/>
        <v>2.4707523148148156</v>
      </c>
      <c r="G426" s="3">
        <f t="shared" si="17"/>
        <v>0.43131944444444514</v>
      </c>
      <c r="H426" s="3">
        <f t="shared" si="18"/>
        <v>1.3804398148148147</v>
      </c>
      <c r="M426" s="2">
        <f>IF(LEN(A426)&gt;=9,IF(SECOND(E426)=0,MINUTE(E426),MINUTE(E426)+1),0)</f>
        <v>0</v>
      </c>
    </row>
    <row r="427" spans="1:13" x14ac:dyDescent="0.25">
      <c r="A427" s="1" t="s">
        <v>368</v>
      </c>
      <c r="B427" s="4">
        <v>42923</v>
      </c>
      <c r="C427" s="5">
        <v>0.36996527777777777</v>
      </c>
      <c r="D427" s="5">
        <v>0.37149305555555556</v>
      </c>
      <c r="E427" s="5">
        <f>D427-C427</f>
        <v>1.5277777777777946E-3</v>
      </c>
      <c r="F427" s="5">
        <f t="shared" si="16"/>
        <v>2.4722800925925936</v>
      </c>
      <c r="G427" s="3">
        <f t="shared" si="17"/>
        <v>0.43284722222222294</v>
      </c>
      <c r="H427" s="3">
        <f t="shared" si="18"/>
        <v>1.3804398148148147</v>
      </c>
      <c r="M427" s="2">
        <f>IF(LEN(A427)&gt;=9,IF(SECOND(E427)=0,MINUTE(E427),MINUTE(E427)+1),0)</f>
        <v>0</v>
      </c>
    </row>
    <row r="428" spans="1:13" x14ac:dyDescent="0.25">
      <c r="A428" s="1" t="s">
        <v>243</v>
      </c>
      <c r="B428" s="4">
        <v>42923</v>
      </c>
      <c r="C428" s="5">
        <v>0.37112268518518521</v>
      </c>
      <c r="D428" s="5">
        <v>0.37534722222222222</v>
      </c>
      <c r="E428" s="5">
        <f>D428-C428</f>
        <v>4.2245370370370128E-3</v>
      </c>
      <c r="F428" s="5">
        <f t="shared" si="16"/>
        <v>2.4765046296296305</v>
      </c>
      <c r="G428" s="3">
        <f t="shared" si="17"/>
        <v>0.43284722222222294</v>
      </c>
      <c r="H428" s="3">
        <f t="shared" si="18"/>
        <v>1.3846643518518518</v>
      </c>
      <c r="M428" s="2">
        <f>IF(LEN(A428)&gt;=9,IF(SECOND(E428)=0,MINUTE(E428),MINUTE(E428)+1),0)</f>
        <v>0</v>
      </c>
    </row>
    <row r="429" spans="1:13" x14ac:dyDescent="0.25">
      <c r="A429" s="1" t="s">
        <v>369</v>
      </c>
      <c r="B429" s="4">
        <v>42923</v>
      </c>
      <c r="C429" s="5">
        <v>0.3721990740740741</v>
      </c>
      <c r="D429" s="5">
        <v>0.37956018518518514</v>
      </c>
      <c r="E429" s="5">
        <f>D429-C429</f>
        <v>7.3611111111110406E-3</v>
      </c>
      <c r="F429" s="5">
        <f t="shared" si="16"/>
        <v>2.4838657407407414</v>
      </c>
      <c r="G429" s="3">
        <f t="shared" si="17"/>
        <v>0.44020833333333398</v>
      </c>
      <c r="H429" s="3">
        <f t="shared" si="18"/>
        <v>1.3846643518518518</v>
      </c>
      <c r="M429" s="2">
        <f>IF(LEN(A429)&gt;=9,IF(SECOND(E429)=0,MINUTE(E429),MINUTE(E429)+1),0)</f>
        <v>0</v>
      </c>
    </row>
    <row r="430" spans="1:13" x14ac:dyDescent="0.25">
      <c r="A430" s="1" t="s">
        <v>370</v>
      </c>
      <c r="B430" s="4">
        <v>42923</v>
      </c>
      <c r="C430" s="5">
        <v>0.37445601851851856</v>
      </c>
      <c r="D430" s="5">
        <v>0.38145833333333329</v>
      </c>
      <c r="E430" s="5">
        <f>D430-C430</f>
        <v>7.0023148148147252E-3</v>
      </c>
      <c r="F430" s="5">
        <f t="shared" si="16"/>
        <v>2.490868055555556</v>
      </c>
      <c r="G430" s="3">
        <f t="shared" si="17"/>
        <v>0.4472106481481487</v>
      </c>
      <c r="H430" s="3">
        <f t="shared" si="18"/>
        <v>1.3846643518518518</v>
      </c>
      <c r="M430" s="2">
        <f>IF(LEN(A430)&gt;=9,IF(SECOND(E430)=0,MINUTE(E430),MINUTE(E430)+1),0)</f>
        <v>0</v>
      </c>
    </row>
    <row r="431" spans="1:13" x14ac:dyDescent="0.25">
      <c r="A431" s="1" t="s">
        <v>68</v>
      </c>
      <c r="B431" s="4">
        <v>42923</v>
      </c>
      <c r="C431" s="5">
        <v>0.3767476851851852</v>
      </c>
      <c r="D431" s="5">
        <v>0.38192129629629629</v>
      </c>
      <c r="E431" s="5">
        <f>D431-C431</f>
        <v>5.1736111111110872E-3</v>
      </c>
      <c r="F431" s="5">
        <f t="shared" si="16"/>
        <v>2.4960416666666672</v>
      </c>
      <c r="G431" s="3">
        <f t="shared" si="17"/>
        <v>0.4472106481481487</v>
      </c>
      <c r="H431" s="3">
        <f t="shared" si="18"/>
        <v>1.3898379629629629</v>
      </c>
      <c r="M431" s="2">
        <f>IF(LEN(A431)&gt;=9,IF(SECOND(E431)=0,MINUTE(E431),MINUTE(E431)+1),0)</f>
        <v>0</v>
      </c>
    </row>
    <row r="432" spans="1:13" x14ac:dyDescent="0.25">
      <c r="A432" s="1" t="s">
        <v>371</v>
      </c>
      <c r="B432" s="4">
        <v>42923</v>
      </c>
      <c r="C432" s="5">
        <v>0.3778009259259259</v>
      </c>
      <c r="D432" s="5">
        <v>0.37927083333333328</v>
      </c>
      <c r="E432" s="5">
        <f>D432-C432</f>
        <v>1.4699074074073781E-3</v>
      </c>
      <c r="F432" s="5">
        <f t="shared" si="16"/>
        <v>2.4975115740740748</v>
      </c>
      <c r="G432" s="3">
        <f t="shared" si="17"/>
        <v>0.4472106481481487</v>
      </c>
      <c r="H432" s="3">
        <f t="shared" si="18"/>
        <v>1.3898379629629629</v>
      </c>
      <c r="M432" s="2">
        <f>IF(LEN(A432)&gt;=9,IF(SECOND(E432)=0,MINUTE(E432),MINUTE(E432)+1),0)</f>
        <v>3</v>
      </c>
    </row>
    <row r="433" spans="1:13" x14ac:dyDescent="0.25">
      <c r="A433" s="1" t="s">
        <v>372</v>
      </c>
      <c r="B433" s="4">
        <v>42923</v>
      </c>
      <c r="C433" s="5">
        <v>0.37998842592592591</v>
      </c>
      <c r="D433" s="5">
        <v>0.38434027777777779</v>
      </c>
      <c r="E433" s="5">
        <f>D433-C433</f>
        <v>4.3518518518518845E-3</v>
      </c>
      <c r="F433" s="5">
        <f t="shared" si="16"/>
        <v>2.5018634259259267</v>
      </c>
      <c r="G433" s="3">
        <f t="shared" si="17"/>
        <v>0.4472106481481487</v>
      </c>
      <c r="H433" s="3">
        <f t="shared" si="18"/>
        <v>1.3941898148148149</v>
      </c>
      <c r="M433" s="2">
        <f>IF(LEN(A433)&gt;=9,IF(SECOND(E433)=0,MINUTE(E433),MINUTE(E433)+1),0)</f>
        <v>0</v>
      </c>
    </row>
    <row r="434" spans="1:13" x14ac:dyDescent="0.25">
      <c r="A434" s="1" t="s">
        <v>373</v>
      </c>
      <c r="B434" s="4">
        <v>42923</v>
      </c>
      <c r="C434" s="5">
        <v>0.38357638888888884</v>
      </c>
      <c r="D434" s="5">
        <v>0.38965277777777779</v>
      </c>
      <c r="E434" s="5">
        <f>D434-C434</f>
        <v>6.0763888888889506E-3</v>
      </c>
      <c r="F434" s="5">
        <f t="shared" si="16"/>
        <v>2.5079398148148155</v>
      </c>
      <c r="G434" s="3">
        <f t="shared" si="17"/>
        <v>0.45328703703703765</v>
      </c>
      <c r="H434" s="3">
        <f t="shared" si="18"/>
        <v>1.3941898148148149</v>
      </c>
      <c r="M434" s="2">
        <f>IF(LEN(A434)&gt;=9,IF(SECOND(E434)=0,MINUTE(E434),MINUTE(E434)+1),0)</f>
        <v>0</v>
      </c>
    </row>
    <row r="435" spans="1:13" x14ac:dyDescent="0.25">
      <c r="A435" s="1" t="s">
        <v>374</v>
      </c>
      <c r="B435" s="4">
        <v>42923</v>
      </c>
      <c r="C435" s="5">
        <v>0.38922453703703702</v>
      </c>
      <c r="D435" s="5">
        <v>0.39096064814814818</v>
      </c>
      <c r="E435" s="5">
        <f>D435-C435</f>
        <v>1.7361111111111605E-3</v>
      </c>
      <c r="F435" s="5">
        <f t="shared" si="16"/>
        <v>2.5096759259259267</v>
      </c>
      <c r="G435" s="3">
        <f t="shared" si="17"/>
        <v>0.45328703703703765</v>
      </c>
      <c r="H435" s="3">
        <f t="shared" si="18"/>
        <v>1.395925925925926</v>
      </c>
      <c r="M435" s="2">
        <f>IF(LEN(A435)&gt;=9,IF(SECOND(E435)=0,MINUTE(E435),MINUTE(E435)+1),0)</f>
        <v>0</v>
      </c>
    </row>
    <row r="436" spans="1:13" x14ac:dyDescent="0.25">
      <c r="A436" s="1" t="s">
        <v>375</v>
      </c>
      <c r="B436" s="4">
        <v>42923</v>
      </c>
      <c r="C436" s="5">
        <v>0.39091435185185186</v>
      </c>
      <c r="D436" s="5">
        <v>0.39620370370370367</v>
      </c>
      <c r="E436" s="5">
        <f>D436-C436</f>
        <v>5.289351851851809E-3</v>
      </c>
      <c r="F436" s="5">
        <f t="shared" si="16"/>
        <v>2.5149652777777787</v>
      </c>
      <c r="G436" s="3">
        <f t="shared" si="17"/>
        <v>0.45328703703703765</v>
      </c>
      <c r="H436" s="3">
        <f t="shared" si="18"/>
        <v>1.395925925925926</v>
      </c>
      <c r="M436" s="2">
        <f>IF(LEN(A436)&gt;=9,IF(SECOND(E436)=0,MINUTE(E436),MINUTE(E436)+1),0)</f>
        <v>8</v>
      </c>
    </row>
    <row r="437" spans="1:13" x14ac:dyDescent="0.25">
      <c r="A437" s="1" t="s">
        <v>376</v>
      </c>
      <c r="B437" s="4">
        <v>42923</v>
      </c>
      <c r="C437" s="5">
        <v>0.39196759259259256</v>
      </c>
      <c r="D437" s="5">
        <v>0.39486111111111111</v>
      </c>
      <c r="E437" s="5">
        <f>D437-C437</f>
        <v>2.8935185185185452E-3</v>
      </c>
      <c r="F437" s="5">
        <f t="shared" si="16"/>
        <v>2.5178587962962973</v>
      </c>
      <c r="G437" s="3">
        <f t="shared" si="17"/>
        <v>0.45328703703703765</v>
      </c>
      <c r="H437" s="3">
        <f t="shared" si="18"/>
        <v>1.3988194444444446</v>
      </c>
      <c r="M437" s="2">
        <f>IF(LEN(A437)&gt;=9,IF(SECOND(E437)=0,MINUTE(E437),MINUTE(E437)+1),0)</f>
        <v>0</v>
      </c>
    </row>
    <row r="438" spans="1:13" x14ac:dyDescent="0.25">
      <c r="A438" s="1" t="s">
        <v>377</v>
      </c>
      <c r="B438" s="4">
        <v>42923</v>
      </c>
      <c r="C438" s="5">
        <v>0.39731481481481484</v>
      </c>
      <c r="D438" s="5">
        <v>0.40688657407407408</v>
      </c>
      <c r="E438" s="5">
        <f>D438-C438</f>
        <v>9.5717592592592382E-3</v>
      </c>
      <c r="F438" s="5">
        <f t="shared" si="16"/>
        <v>2.5274305555555565</v>
      </c>
      <c r="G438" s="3">
        <f t="shared" si="17"/>
        <v>0.45328703703703765</v>
      </c>
      <c r="H438" s="3">
        <f t="shared" si="18"/>
        <v>1.4083912037037039</v>
      </c>
      <c r="M438" s="2">
        <f>IF(LEN(A438)&gt;=9,IF(SECOND(E438)=0,MINUTE(E438),MINUTE(E438)+1),0)</f>
        <v>0</v>
      </c>
    </row>
    <row r="439" spans="1:13" x14ac:dyDescent="0.25">
      <c r="A439" s="1" t="s">
        <v>378</v>
      </c>
      <c r="B439" s="4">
        <v>42923</v>
      </c>
      <c r="C439" s="5">
        <v>0.40283564814814815</v>
      </c>
      <c r="D439" s="5">
        <v>0.41091435185185188</v>
      </c>
      <c r="E439" s="5">
        <f>D439-C439</f>
        <v>8.0787037037037268E-3</v>
      </c>
      <c r="F439" s="5">
        <f t="shared" si="16"/>
        <v>2.5355092592592601</v>
      </c>
      <c r="G439" s="3">
        <f t="shared" si="17"/>
        <v>0.45328703703703765</v>
      </c>
      <c r="H439" s="3">
        <f t="shared" si="18"/>
        <v>1.4164699074074076</v>
      </c>
      <c r="M439" s="2">
        <f>IF(LEN(A439)&gt;=9,IF(SECOND(E439)=0,MINUTE(E439),MINUTE(E439)+1),0)</f>
        <v>0</v>
      </c>
    </row>
    <row r="440" spans="1:13" x14ac:dyDescent="0.25">
      <c r="A440" s="1" t="s">
        <v>379</v>
      </c>
      <c r="B440" s="4">
        <v>42923</v>
      </c>
      <c r="C440" s="5">
        <v>0.4039814814814815</v>
      </c>
      <c r="D440" s="5">
        <v>0.41211805555555553</v>
      </c>
      <c r="E440" s="5">
        <f>D440-C440</f>
        <v>8.1365740740740322E-3</v>
      </c>
      <c r="F440" s="5">
        <f t="shared" si="16"/>
        <v>2.543645833333334</v>
      </c>
      <c r="G440" s="3">
        <f t="shared" si="17"/>
        <v>0.45328703703703765</v>
      </c>
      <c r="H440" s="3">
        <f t="shared" si="18"/>
        <v>1.4246064814814816</v>
      </c>
      <c r="M440" s="2">
        <f>IF(LEN(A440)&gt;=9,IF(SECOND(E440)=0,MINUTE(E440),MINUTE(E440)+1),0)</f>
        <v>0</v>
      </c>
    </row>
    <row r="441" spans="1:13" x14ac:dyDescent="0.25">
      <c r="A441" s="1" t="s">
        <v>380</v>
      </c>
      <c r="B441" s="4">
        <v>42923</v>
      </c>
      <c r="C441" s="5">
        <v>0.40534722222222225</v>
      </c>
      <c r="D441" s="5">
        <v>0.40887731481481482</v>
      </c>
      <c r="E441" s="5">
        <f>D441-C441</f>
        <v>3.5300925925925708E-3</v>
      </c>
      <c r="F441" s="5">
        <f t="shared" si="16"/>
        <v>2.5471759259259268</v>
      </c>
      <c r="G441" s="3">
        <f t="shared" si="17"/>
        <v>0.45328703703703765</v>
      </c>
      <c r="H441" s="3">
        <f t="shared" si="18"/>
        <v>1.4281365740740741</v>
      </c>
      <c r="M441" s="2">
        <f>IF(LEN(A441)&gt;=9,IF(SECOND(E441)=0,MINUTE(E441),MINUTE(E441)+1),0)</f>
        <v>0</v>
      </c>
    </row>
    <row r="442" spans="1:13" x14ac:dyDescent="0.25">
      <c r="A442" s="1" t="s">
        <v>381</v>
      </c>
      <c r="B442" s="4">
        <v>42923</v>
      </c>
      <c r="C442" s="5">
        <v>0.41025462962962966</v>
      </c>
      <c r="D442" s="5">
        <v>0.41064814814814815</v>
      </c>
      <c r="E442" s="5">
        <f>D442-C442</f>
        <v>3.9351851851848751E-4</v>
      </c>
      <c r="F442" s="5">
        <f t="shared" si="16"/>
        <v>2.5475694444444454</v>
      </c>
      <c r="G442" s="3">
        <f t="shared" si="17"/>
        <v>0.45368055555555614</v>
      </c>
      <c r="H442" s="3">
        <f t="shared" si="18"/>
        <v>1.4281365740740741</v>
      </c>
      <c r="M442" s="2">
        <f>IF(LEN(A442)&gt;=9,IF(SECOND(E442)=0,MINUTE(E442),MINUTE(E442)+1),0)</f>
        <v>0</v>
      </c>
    </row>
    <row r="443" spans="1:13" x14ac:dyDescent="0.25">
      <c r="A443" s="1" t="s">
        <v>382</v>
      </c>
      <c r="B443" s="4">
        <v>42923</v>
      </c>
      <c r="C443" s="5">
        <v>0.4103472222222222</v>
      </c>
      <c r="D443" s="5">
        <v>0.41578703703703707</v>
      </c>
      <c r="E443" s="5">
        <f>D443-C443</f>
        <v>5.4398148148148695E-3</v>
      </c>
      <c r="F443" s="5">
        <f t="shared" si="16"/>
        <v>2.5530092592592601</v>
      </c>
      <c r="G443" s="3">
        <f t="shared" si="17"/>
        <v>0.45368055555555614</v>
      </c>
      <c r="H443" s="3">
        <f t="shared" si="18"/>
        <v>1.4335763888888891</v>
      </c>
      <c r="M443" s="2">
        <f>IF(LEN(A443)&gt;=9,IF(SECOND(E443)=0,MINUTE(E443),MINUTE(E443)+1),0)</f>
        <v>0</v>
      </c>
    </row>
    <row r="444" spans="1:13" x14ac:dyDescent="0.25">
      <c r="A444" s="1" t="s">
        <v>383</v>
      </c>
      <c r="B444" s="4">
        <v>42923</v>
      </c>
      <c r="C444" s="5">
        <v>0.41248842592592588</v>
      </c>
      <c r="D444" s="5">
        <v>0.41328703703703701</v>
      </c>
      <c r="E444" s="5">
        <f>D444-C444</f>
        <v>7.9861111111112493E-4</v>
      </c>
      <c r="F444" s="5">
        <f t="shared" si="16"/>
        <v>2.5538078703703713</v>
      </c>
      <c r="G444" s="3">
        <f t="shared" si="17"/>
        <v>0.45447916666666727</v>
      </c>
      <c r="H444" s="3">
        <f t="shared" si="18"/>
        <v>1.4335763888888891</v>
      </c>
      <c r="M444" s="2">
        <f>IF(LEN(A444)&gt;=9,IF(SECOND(E444)=0,MINUTE(E444),MINUTE(E444)+1),0)</f>
        <v>0</v>
      </c>
    </row>
    <row r="445" spans="1:13" x14ac:dyDescent="0.25">
      <c r="A445" s="1" t="s">
        <v>384</v>
      </c>
      <c r="B445" s="4">
        <v>42923</v>
      </c>
      <c r="C445" s="5">
        <v>0.41260416666666666</v>
      </c>
      <c r="D445" s="5">
        <v>0.41520833333333335</v>
      </c>
      <c r="E445" s="5">
        <f>D445-C445</f>
        <v>2.6041666666666852E-3</v>
      </c>
      <c r="F445" s="5">
        <f t="shared" si="16"/>
        <v>2.5564120370370378</v>
      </c>
      <c r="G445" s="3">
        <f t="shared" si="17"/>
        <v>0.45447916666666727</v>
      </c>
      <c r="H445" s="3">
        <f t="shared" si="18"/>
        <v>1.4361805555555558</v>
      </c>
      <c r="M445" s="2">
        <f>IF(LEN(A445)&gt;=9,IF(SECOND(E445)=0,MINUTE(E445),MINUTE(E445)+1),0)</f>
        <v>0</v>
      </c>
    </row>
    <row r="446" spans="1:13" x14ac:dyDescent="0.25">
      <c r="A446" s="1" t="s">
        <v>171</v>
      </c>
      <c r="B446" s="4">
        <v>42923</v>
      </c>
      <c r="C446" s="5">
        <v>0.4168055555555556</v>
      </c>
      <c r="D446" s="5">
        <v>0.42438657407407404</v>
      </c>
      <c r="E446" s="5">
        <f>D446-C446</f>
        <v>7.5810185185184453E-3</v>
      </c>
      <c r="F446" s="5">
        <f t="shared" si="16"/>
        <v>2.5639930555555561</v>
      </c>
      <c r="G446" s="3">
        <f t="shared" si="17"/>
        <v>0.46206018518518571</v>
      </c>
      <c r="H446" s="3">
        <f t="shared" si="18"/>
        <v>1.4361805555555558</v>
      </c>
      <c r="M446" s="2">
        <f>IF(LEN(A446)&gt;=9,IF(SECOND(E446)=0,MINUTE(E446),MINUTE(E446)+1),0)</f>
        <v>0</v>
      </c>
    </row>
    <row r="447" spans="1:13" x14ac:dyDescent="0.25">
      <c r="A447" s="1" t="s">
        <v>385</v>
      </c>
      <c r="B447" s="4">
        <v>42923</v>
      </c>
      <c r="C447" s="5">
        <v>0.41829861111111111</v>
      </c>
      <c r="D447" s="5">
        <v>0.42706018518518518</v>
      </c>
      <c r="E447" s="5">
        <f>D447-C447</f>
        <v>8.7615740740740744E-3</v>
      </c>
      <c r="F447" s="5">
        <f t="shared" si="16"/>
        <v>2.57275462962963</v>
      </c>
      <c r="G447" s="3">
        <f t="shared" si="17"/>
        <v>0.46206018518518571</v>
      </c>
      <c r="H447" s="3">
        <f t="shared" si="18"/>
        <v>1.4449421296296299</v>
      </c>
      <c r="M447" s="2">
        <f>IF(LEN(A447)&gt;=9,IF(SECOND(E447)=0,MINUTE(E447),MINUTE(E447)+1),0)</f>
        <v>0</v>
      </c>
    </row>
    <row r="448" spans="1:13" x14ac:dyDescent="0.25">
      <c r="A448" s="1" t="s">
        <v>386</v>
      </c>
      <c r="B448" s="4">
        <v>42923</v>
      </c>
      <c r="C448" s="5">
        <v>0.4199074074074074</v>
      </c>
      <c r="D448" s="5">
        <v>0.42357638888888888</v>
      </c>
      <c r="E448" s="5">
        <f>D448-C448</f>
        <v>3.6689814814814814E-3</v>
      </c>
      <c r="F448" s="5">
        <f t="shared" si="16"/>
        <v>2.5764236111111116</v>
      </c>
      <c r="G448" s="3">
        <f t="shared" si="17"/>
        <v>0.46572916666666719</v>
      </c>
      <c r="H448" s="3">
        <f t="shared" si="18"/>
        <v>1.4449421296296299</v>
      </c>
      <c r="M448" s="2">
        <f>IF(LEN(A448)&gt;=9,IF(SECOND(E448)=0,MINUTE(E448),MINUTE(E448)+1),0)</f>
        <v>0</v>
      </c>
    </row>
    <row r="449" spans="1:13" x14ac:dyDescent="0.25">
      <c r="A449" s="1" t="s">
        <v>387</v>
      </c>
      <c r="B449" s="4">
        <v>42923</v>
      </c>
      <c r="C449" s="5">
        <v>0.42149305555555555</v>
      </c>
      <c r="D449" s="5">
        <v>0.42736111111111108</v>
      </c>
      <c r="E449" s="5">
        <f>D449-C449</f>
        <v>5.8680555555555292E-3</v>
      </c>
      <c r="F449" s="5">
        <f t="shared" si="16"/>
        <v>2.5822916666666673</v>
      </c>
      <c r="G449" s="3">
        <f t="shared" si="17"/>
        <v>0.46572916666666719</v>
      </c>
      <c r="H449" s="3">
        <f t="shared" si="18"/>
        <v>1.4508101851851853</v>
      </c>
      <c r="M449" s="2">
        <f>IF(LEN(A449)&gt;=9,IF(SECOND(E449)=0,MINUTE(E449),MINUTE(E449)+1),0)</f>
        <v>0</v>
      </c>
    </row>
    <row r="450" spans="1:13" x14ac:dyDescent="0.25">
      <c r="A450" s="1" t="s">
        <v>388</v>
      </c>
      <c r="B450" s="4">
        <v>42923</v>
      </c>
      <c r="C450" s="5">
        <v>0.4255902777777778</v>
      </c>
      <c r="D450" s="5">
        <v>0.43464120370370374</v>
      </c>
      <c r="E450" s="5">
        <f>D450-C450</f>
        <v>9.0509259259259345E-3</v>
      </c>
      <c r="F450" s="5">
        <f t="shared" si="16"/>
        <v>2.5913425925925933</v>
      </c>
      <c r="G450" s="3">
        <f t="shared" si="17"/>
        <v>0.46572916666666719</v>
      </c>
      <c r="H450" s="3">
        <f t="shared" si="18"/>
        <v>1.4598611111111113</v>
      </c>
      <c r="M450" s="2">
        <f>IF(LEN(A450)&gt;=9,IF(SECOND(E450)=0,MINUTE(E450),MINUTE(E450)+1),0)</f>
        <v>0</v>
      </c>
    </row>
    <row r="451" spans="1:13" x14ac:dyDescent="0.25">
      <c r="A451" s="1" t="s">
        <v>389</v>
      </c>
      <c r="B451" s="4">
        <v>42923</v>
      </c>
      <c r="C451" s="5">
        <v>0.43016203703703698</v>
      </c>
      <c r="D451" s="5">
        <v>0.44123842592592594</v>
      </c>
      <c r="E451" s="5">
        <f>D451-C451</f>
        <v>1.1076388888888955E-2</v>
      </c>
      <c r="F451" s="5">
        <f t="shared" si="16"/>
        <v>2.602418981481482</v>
      </c>
      <c r="G451" s="3">
        <f t="shared" si="17"/>
        <v>0.46572916666666719</v>
      </c>
      <c r="H451" s="3">
        <f t="shared" si="18"/>
        <v>1.4598611111111113</v>
      </c>
      <c r="M451" s="2">
        <f>IF(LEN(A451)&gt;=9,IF(SECOND(E451)=0,MINUTE(E451),MINUTE(E451)+1),0)</f>
        <v>16</v>
      </c>
    </row>
    <row r="452" spans="1:13" x14ac:dyDescent="0.25">
      <c r="A452" s="1" t="s">
        <v>390</v>
      </c>
      <c r="B452" s="4">
        <v>42923</v>
      </c>
      <c r="C452" s="5">
        <v>0.43146990740740737</v>
      </c>
      <c r="D452" s="5">
        <v>0.43192129629629633</v>
      </c>
      <c r="E452" s="5">
        <f>D452-C452</f>
        <v>4.5138888888895945E-4</v>
      </c>
      <c r="F452" s="5">
        <f t="shared" ref="F452:F515" si="19">E452+F451</f>
        <v>2.6028703703703711</v>
      </c>
      <c r="G452" s="3">
        <f t="shared" si="17"/>
        <v>0.46618055555555615</v>
      </c>
      <c r="H452" s="3">
        <f t="shared" si="18"/>
        <v>1.4598611111111113</v>
      </c>
      <c r="M452" s="2">
        <f>IF(LEN(A452)&gt;=9,IF(SECOND(E452)=0,MINUTE(E452),MINUTE(E452)+1),0)</f>
        <v>0</v>
      </c>
    </row>
    <row r="453" spans="1:13" x14ac:dyDescent="0.25">
      <c r="A453" s="1" t="s">
        <v>391</v>
      </c>
      <c r="B453" s="4">
        <v>42923</v>
      </c>
      <c r="C453" s="5">
        <v>0.43313657407407408</v>
      </c>
      <c r="D453" s="5">
        <v>0.43811342592592589</v>
      </c>
      <c r="E453" s="5">
        <f>D453-C453</f>
        <v>4.9768518518518157E-3</v>
      </c>
      <c r="F453" s="5">
        <f t="shared" si="19"/>
        <v>2.6078472222222229</v>
      </c>
      <c r="G453" s="3">
        <f t="shared" si="17"/>
        <v>0.47115740740740797</v>
      </c>
      <c r="H453" s="3">
        <f t="shared" si="18"/>
        <v>1.4598611111111113</v>
      </c>
      <c r="M453" s="2">
        <f>IF(LEN(A453)&gt;=9,IF(SECOND(E453)=0,MINUTE(E453),MINUTE(E453)+1),0)</f>
        <v>0</v>
      </c>
    </row>
    <row r="454" spans="1:13" x14ac:dyDescent="0.25">
      <c r="A454" s="1" t="s">
        <v>223</v>
      </c>
      <c r="B454" s="4">
        <v>42923</v>
      </c>
      <c r="C454" s="5">
        <v>0.43752314814814813</v>
      </c>
      <c r="D454" s="5">
        <v>0.44806712962962963</v>
      </c>
      <c r="E454" s="5">
        <f>D454-C454</f>
        <v>1.0543981481481501E-2</v>
      </c>
      <c r="F454" s="5">
        <f t="shared" si="19"/>
        <v>2.6183912037037045</v>
      </c>
      <c r="G454" s="3">
        <f t="shared" si="17"/>
        <v>0.47115740740740797</v>
      </c>
      <c r="H454" s="3">
        <f t="shared" si="18"/>
        <v>1.4704050925925927</v>
      </c>
      <c r="M454" s="2">
        <f>IF(LEN(A454)&gt;=9,IF(SECOND(E454)=0,MINUTE(E454),MINUTE(E454)+1),0)</f>
        <v>0</v>
      </c>
    </row>
    <row r="455" spans="1:13" x14ac:dyDescent="0.25">
      <c r="A455" s="1" t="s">
        <v>68</v>
      </c>
      <c r="B455" s="4">
        <v>42923</v>
      </c>
      <c r="C455" s="5">
        <v>0.44184027777777773</v>
      </c>
      <c r="D455" s="5">
        <v>0.44582175925925926</v>
      </c>
      <c r="E455" s="5">
        <f>D455-C455</f>
        <v>3.9814814814815302E-3</v>
      </c>
      <c r="F455" s="5">
        <f t="shared" si="19"/>
        <v>2.6223726851851858</v>
      </c>
      <c r="G455" s="3">
        <f t="shared" si="17"/>
        <v>0.47115740740740797</v>
      </c>
      <c r="H455" s="3">
        <f t="shared" si="18"/>
        <v>1.4743865740740743</v>
      </c>
      <c r="M455" s="2">
        <f>IF(LEN(A455)&gt;=9,IF(SECOND(E455)=0,MINUTE(E455),MINUTE(E455)+1),0)</f>
        <v>0</v>
      </c>
    </row>
    <row r="456" spans="1:13" x14ac:dyDescent="0.25">
      <c r="A456" s="1" t="s">
        <v>392</v>
      </c>
      <c r="B456" s="4">
        <v>42923</v>
      </c>
      <c r="C456" s="5">
        <v>0.44543981481481482</v>
      </c>
      <c r="D456" s="5">
        <v>0.45271990740740736</v>
      </c>
      <c r="E456" s="5">
        <f>D456-C456</f>
        <v>7.2800925925925464E-3</v>
      </c>
      <c r="F456" s="5">
        <f t="shared" si="19"/>
        <v>2.6296527777777783</v>
      </c>
      <c r="G456" s="3">
        <f t="shared" si="17"/>
        <v>0.47115740740740797</v>
      </c>
      <c r="H456" s="3">
        <f t="shared" si="18"/>
        <v>1.4816666666666669</v>
      </c>
      <c r="M456" s="2">
        <f>IF(LEN(A456)&gt;=9,IF(SECOND(E456)=0,MINUTE(E456),MINUTE(E456)+1),0)</f>
        <v>0</v>
      </c>
    </row>
    <row r="457" spans="1:13" x14ac:dyDescent="0.25">
      <c r="A457" s="1" t="s">
        <v>393</v>
      </c>
      <c r="B457" s="4">
        <v>42923</v>
      </c>
      <c r="C457" s="5">
        <v>0.44775462962962959</v>
      </c>
      <c r="D457" s="5">
        <v>0.45450231481481485</v>
      </c>
      <c r="E457" s="5">
        <f>D457-C457</f>
        <v>6.7476851851852593E-3</v>
      </c>
      <c r="F457" s="5">
        <f t="shared" si="19"/>
        <v>2.6364004629629636</v>
      </c>
      <c r="G457" s="3">
        <f t="shared" si="17"/>
        <v>0.47115740740740797</v>
      </c>
      <c r="H457" s="3">
        <f t="shared" si="18"/>
        <v>1.4884143518518522</v>
      </c>
      <c r="M457" s="2">
        <f>IF(LEN(A457)&gt;=9,IF(SECOND(E457)=0,MINUTE(E457),MINUTE(E457)+1),0)</f>
        <v>0</v>
      </c>
    </row>
    <row r="458" spans="1:13" x14ac:dyDescent="0.25">
      <c r="A458" s="1" t="s">
        <v>394</v>
      </c>
      <c r="B458" s="4">
        <v>42923</v>
      </c>
      <c r="C458" s="5">
        <v>0.44927083333333334</v>
      </c>
      <c r="D458" s="5">
        <v>0.45666666666666672</v>
      </c>
      <c r="E458" s="5">
        <f>D458-C458</f>
        <v>7.3958333333333792E-3</v>
      </c>
      <c r="F458" s="5">
        <f t="shared" si="19"/>
        <v>2.6437962962962969</v>
      </c>
      <c r="G458" s="3">
        <f t="shared" si="17"/>
        <v>0.47115740740740797</v>
      </c>
      <c r="H458" s="3">
        <f t="shared" si="18"/>
        <v>1.4958101851851855</v>
      </c>
      <c r="M458" s="2">
        <f>IF(LEN(A458)&gt;=9,IF(SECOND(E458)=0,MINUTE(E458),MINUTE(E458)+1),0)</f>
        <v>0</v>
      </c>
    </row>
    <row r="459" spans="1:13" x14ac:dyDescent="0.25">
      <c r="A459" s="1" t="s">
        <v>395</v>
      </c>
      <c r="B459" s="4">
        <v>42923</v>
      </c>
      <c r="C459" s="5">
        <v>0.45091435185185186</v>
      </c>
      <c r="D459" s="5">
        <v>0.4586574074074074</v>
      </c>
      <c r="E459" s="5">
        <f>D459-C459</f>
        <v>7.7430555555555447E-3</v>
      </c>
      <c r="F459" s="5">
        <f t="shared" si="19"/>
        <v>2.6515393518518522</v>
      </c>
      <c r="G459" s="3">
        <f t="shared" si="17"/>
        <v>0.47115740740740797</v>
      </c>
      <c r="H459" s="3">
        <f t="shared" si="18"/>
        <v>1.4958101851851855</v>
      </c>
      <c r="M459" s="2">
        <f>IF(LEN(A459)&gt;=9,IF(SECOND(E459)=0,MINUTE(E459),MINUTE(E459)+1),0)</f>
        <v>12</v>
      </c>
    </row>
    <row r="460" spans="1:13" x14ac:dyDescent="0.25">
      <c r="A460" s="1" t="s">
        <v>396</v>
      </c>
      <c r="B460" s="4">
        <v>42923</v>
      </c>
      <c r="C460" s="5">
        <v>0.45416666666666666</v>
      </c>
      <c r="D460" s="5">
        <v>0.46155092592592589</v>
      </c>
      <c r="E460" s="5">
        <f>D460-C460</f>
        <v>7.3842592592592293E-3</v>
      </c>
      <c r="F460" s="5">
        <f t="shared" si="19"/>
        <v>2.6589236111111116</v>
      </c>
      <c r="G460" s="3">
        <f t="shared" si="17"/>
        <v>0.47115740740740797</v>
      </c>
      <c r="H460" s="3">
        <f t="shared" si="18"/>
        <v>1.5031944444444447</v>
      </c>
      <c r="M460" s="2">
        <f>IF(LEN(A460)&gt;=9,IF(SECOND(E460)=0,MINUTE(E460),MINUTE(E460)+1),0)</f>
        <v>0</v>
      </c>
    </row>
    <row r="461" spans="1:13" x14ac:dyDescent="0.25">
      <c r="A461" s="1" t="s">
        <v>397</v>
      </c>
      <c r="B461" s="4">
        <v>42923</v>
      </c>
      <c r="C461" s="5">
        <v>0.45950231481481479</v>
      </c>
      <c r="D461" s="5">
        <v>0.46091435185185187</v>
      </c>
      <c r="E461" s="5">
        <f>D461-C461</f>
        <v>1.4120370370370727E-3</v>
      </c>
      <c r="F461" s="5">
        <f t="shared" si="19"/>
        <v>2.6603356481481488</v>
      </c>
      <c r="G461" s="3">
        <f t="shared" si="17"/>
        <v>0.47115740740740797</v>
      </c>
      <c r="H461" s="3">
        <f t="shared" si="18"/>
        <v>1.5046064814814817</v>
      </c>
      <c r="M461" s="2">
        <f>IF(LEN(A461)&gt;=9,IF(SECOND(E461)=0,MINUTE(E461),MINUTE(E461)+1),0)</f>
        <v>0</v>
      </c>
    </row>
    <row r="462" spans="1:13" x14ac:dyDescent="0.25">
      <c r="A462" s="1" t="s">
        <v>398</v>
      </c>
      <c r="B462" s="4">
        <v>42923</v>
      </c>
      <c r="C462" s="5">
        <v>0.45981481481481484</v>
      </c>
      <c r="D462" s="5">
        <v>0.46148148148148144</v>
      </c>
      <c r="E462" s="5">
        <f>D462-C462</f>
        <v>1.6666666666665941E-3</v>
      </c>
      <c r="F462" s="5">
        <f t="shared" si="19"/>
        <v>2.6620023148148153</v>
      </c>
      <c r="G462" s="3">
        <f t="shared" si="17"/>
        <v>0.47115740740740797</v>
      </c>
      <c r="H462" s="3">
        <f t="shared" si="18"/>
        <v>1.5062731481481482</v>
      </c>
      <c r="M462" s="2">
        <f>IF(LEN(A462)&gt;=9,IF(SECOND(E462)=0,MINUTE(E462),MINUTE(E462)+1),0)</f>
        <v>0</v>
      </c>
    </row>
    <row r="463" spans="1:13" x14ac:dyDescent="0.25">
      <c r="A463" s="1" t="s">
        <v>399</v>
      </c>
      <c r="B463" s="4">
        <v>42923</v>
      </c>
      <c r="C463" s="5">
        <v>0.46357638888888886</v>
      </c>
      <c r="D463" s="5">
        <v>0.46807870370370369</v>
      </c>
      <c r="E463" s="5">
        <f>D463-C463</f>
        <v>4.502314814814834E-3</v>
      </c>
      <c r="F463" s="5">
        <f t="shared" si="19"/>
        <v>2.66650462962963</v>
      </c>
      <c r="G463" s="3">
        <f t="shared" si="17"/>
        <v>0.4756597222222228</v>
      </c>
      <c r="H463" s="3">
        <f t="shared" si="18"/>
        <v>1.5062731481481482</v>
      </c>
      <c r="M463" s="2">
        <f>IF(LEN(A463)&gt;=9,IF(SECOND(E463)=0,MINUTE(E463),MINUTE(E463)+1),0)</f>
        <v>0</v>
      </c>
    </row>
    <row r="464" spans="1:13" x14ac:dyDescent="0.25">
      <c r="A464" s="1" t="s">
        <v>126</v>
      </c>
      <c r="B464" s="4">
        <v>42923</v>
      </c>
      <c r="C464" s="5">
        <v>0.46891203703703704</v>
      </c>
      <c r="D464" s="5">
        <v>0.47209490740740739</v>
      </c>
      <c r="E464" s="5">
        <f>D464-C464</f>
        <v>3.1828703703703498E-3</v>
      </c>
      <c r="F464" s="5">
        <f t="shared" si="19"/>
        <v>2.6696875000000002</v>
      </c>
      <c r="G464" s="3">
        <f t="shared" si="17"/>
        <v>0.4756597222222228</v>
      </c>
      <c r="H464" s="3">
        <f t="shared" si="18"/>
        <v>1.5094560185185184</v>
      </c>
      <c r="M464" s="2">
        <f>IF(LEN(A464)&gt;=9,IF(SECOND(E464)=0,MINUTE(E464),MINUTE(E464)+1),0)</f>
        <v>0</v>
      </c>
    </row>
    <row r="465" spans="1:13" x14ac:dyDescent="0.25">
      <c r="A465" s="1" t="s">
        <v>400</v>
      </c>
      <c r="B465" s="4">
        <v>42923</v>
      </c>
      <c r="C465" s="5">
        <v>0.47127314814814819</v>
      </c>
      <c r="D465" s="5">
        <v>0.47475694444444444</v>
      </c>
      <c r="E465" s="5">
        <f>D465-C465</f>
        <v>3.4837962962962488E-3</v>
      </c>
      <c r="F465" s="5">
        <f t="shared" si="19"/>
        <v>2.6731712962962964</v>
      </c>
      <c r="G465" s="3">
        <f t="shared" si="17"/>
        <v>0.47914351851851905</v>
      </c>
      <c r="H465" s="3">
        <f t="shared" si="18"/>
        <v>1.5094560185185184</v>
      </c>
      <c r="M465" s="2">
        <f>IF(LEN(A465)&gt;=9,IF(SECOND(E465)=0,MINUTE(E465),MINUTE(E465)+1),0)</f>
        <v>0</v>
      </c>
    </row>
    <row r="466" spans="1:13" x14ac:dyDescent="0.25">
      <c r="A466" s="1" t="s">
        <v>401</v>
      </c>
      <c r="B466" s="4">
        <v>42923</v>
      </c>
      <c r="C466" s="5">
        <v>0.47285879629629629</v>
      </c>
      <c r="D466" s="5">
        <v>0.47479166666666667</v>
      </c>
      <c r="E466" s="5">
        <f>D466-C466</f>
        <v>1.9328703703703765E-3</v>
      </c>
      <c r="F466" s="5">
        <f t="shared" si="19"/>
        <v>2.6751041666666668</v>
      </c>
      <c r="G466" s="3">
        <f t="shared" si="17"/>
        <v>0.47914351851851905</v>
      </c>
      <c r="H466" s="3">
        <f t="shared" si="18"/>
        <v>1.5113888888888889</v>
      </c>
      <c r="M466" s="2">
        <f>IF(LEN(A466)&gt;=9,IF(SECOND(E466)=0,MINUTE(E466),MINUTE(E466)+1),0)</f>
        <v>0</v>
      </c>
    </row>
    <row r="467" spans="1:13" x14ac:dyDescent="0.25">
      <c r="A467" s="1" t="s">
        <v>402</v>
      </c>
      <c r="B467" s="4">
        <v>42923</v>
      </c>
      <c r="C467" s="5">
        <v>0.47409722222222223</v>
      </c>
      <c r="D467" s="5">
        <v>0.48534722222222221</v>
      </c>
      <c r="E467" s="5">
        <f>D467-C467</f>
        <v>1.1249999999999982E-2</v>
      </c>
      <c r="F467" s="5">
        <f t="shared" si="19"/>
        <v>2.6863541666666668</v>
      </c>
      <c r="G467" s="3">
        <f t="shared" si="17"/>
        <v>0.49039351851851903</v>
      </c>
      <c r="H467" s="3">
        <f t="shared" si="18"/>
        <v>1.5113888888888889</v>
      </c>
      <c r="M467" s="2">
        <f>IF(LEN(A467)&gt;=9,IF(SECOND(E467)=0,MINUTE(E467),MINUTE(E467)+1),0)</f>
        <v>0</v>
      </c>
    </row>
    <row r="468" spans="1:13" x14ac:dyDescent="0.25">
      <c r="A468" s="1" t="s">
        <v>403</v>
      </c>
      <c r="B468" s="4">
        <v>42923</v>
      </c>
      <c r="C468" s="5">
        <v>0.47561342592592593</v>
      </c>
      <c r="D468" s="5">
        <v>0.47950231481481481</v>
      </c>
      <c r="E468" s="5">
        <f>D468-C468</f>
        <v>3.8888888888888862E-3</v>
      </c>
      <c r="F468" s="5">
        <f t="shared" si="19"/>
        <v>2.6902430555555559</v>
      </c>
      <c r="G468" s="3">
        <f t="shared" si="17"/>
        <v>0.49039351851851903</v>
      </c>
      <c r="H468" s="3">
        <f t="shared" si="18"/>
        <v>1.5152777777777777</v>
      </c>
      <c r="M468" s="2">
        <f>IF(LEN(A468)&gt;=9,IF(SECOND(E468)=0,MINUTE(E468),MINUTE(E468)+1),0)</f>
        <v>0</v>
      </c>
    </row>
    <row r="469" spans="1:13" x14ac:dyDescent="0.25">
      <c r="A469" s="1" t="s">
        <v>404</v>
      </c>
      <c r="B469" s="4">
        <v>42923</v>
      </c>
      <c r="C469" s="5">
        <v>0.4788425925925926</v>
      </c>
      <c r="D469" s="5">
        <v>0.48685185185185187</v>
      </c>
      <c r="E469" s="5">
        <f>D469-C469</f>
        <v>8.0092592592592715E-3</v>
      </c>
      <c r="F469" s="5">
        <f t="shared" si="19"/>
        <v>2.6982523148148152</v>
      </c>
      <c r="G469" s="3">
        <f t="shared" si="17"/>
        <v>0.49039351851851903</v>
      </c>
      <c r="H469" s="3">
        <f t="shared" si="18"/>
        <v>1.5232870370370371</v>
      </c>
      <c r="M469" s="2">
        <f>IF(LEN(A469)&gt;=9,IF(SECOND(E469)=0,MINUTE(E469),MINUTE(E469)+1),0)</f>
        <v>0</v>
      </c>
    </row>
    <row r="470" spans="1:13" x14ac:dyDescent="0.25">
      <c r="A470" s="1" t="s">
        <v>405</v>
      </c>
      <c r="B470" s="4">
        <v>42923</v>
      </c>
      <c r="C470" s="5">
        <v>0.48380787037037037</v>
      </c>
      <c r="D470" s="5">
        <v>0.49267361111111113</v>
      </c>
      <c r="E470" s="5">
        <f>D470-C470</f>
        <v>8.8657407407407574E-3</v>
      </c>
      <c r="F470" s="5">
        <f t="shared" si="19"/>
        <v>2.7071180555555561</v>
      </c>
      <c r="G470" s="3">
        <f t="shared" si="17"/>
        <v>0.49039351851851903</v>
      </c>
      <c r="H470" s="3">
        <f t="shared" si="18"/>
        <v>1.5321527777777777</v>
      </c>
      <c r="M470" s="2">
        <f>IF(LEN(A470)&gt;=9,IF(SECOND(E470)=0,MINUTE(E470),MINUTE(E470)+1),0)</f>
        <v>0</v>
      </c>
    </row>
    <row r="471" spans="1:13" x14ac:dyDescent="0.25">
      <c r="A471" s="1" t="s">
        <v>406</v>
      </c>
      <c r="B471" s="4">
        <v>42923</v>
      </c>
      <c r="C471" s="5">
        <v>0.48699074074074072</v>
      </c>
      <c r="D471" s="5">
        <v>0.48884259259259261</v>
      </c>
      <c r="E471" s="5">
        <f>D471-C471</f>
        <v>1.8518518518518823E-3</v>
      </c>
      <c r="F471" s="5">
        <f t="shared" si="19"/>
        <v>2.7089699074074081</v>
      </c>
      <c r="G471" s="3">
        <f t="shared" si="17"/>
        <v>0.49224537037037092</v>
      </c>
      <c r="H471" s="3">
        <f t="shared" si="18"/>
        <v>1.5321527777777777</v>
      </c>
      <c r="M471" s="2">
        <f>IF(LEN(A471)&gt;=9,IF(SECOND(E471)=0,MINUTE(E471),MINUTE(E471)+1),0)</f>
        <v>0</v>
      </c>
    </row>
    <row r="472" spans="1:13" x14ac:dyDescent="0.25">
      <c r="A472" s="1" t="s">
        <v>180</v>
      </c>
      <c r="B472" s="4">
        <v>42923</v>
      </c>
      <c r="C472" s="5">
        <v>0.49206018518518518</v>
      </c>
      <c r="D472" s="5">
        <v>0.50086805555555558</v>
      </c>
      <c r="E472" s="5">
        <f>D472-C472</f>
        <v>8.8078703703703964E-3</v>
      </c>
      <c r="F472" s="5">
        <f t="shared" si="19"/>
        <v>2.7177777777777785</v>
      </c>
      <c r="G472" s="3">
        <f t="shared" si="17"/>
        <v>0.49224537037037092</v>
      </c>
      <c r="H472" s="3">
        <f t="shared" si="18"/>
        <v>1.5409606481481481</v>
      </c>
      <c r="M472" s="2">
        <f>IF(LEN(A472)&gt;=9,IF(SECOND(E472)=0,MINUTE(E472),MINUTE(E472)+1),0)</f>
        <v>0</v>
      </c>
    </row>
    <row r="473" spans="1:13" x14ac:dyDescent="0.25">
      <c r="A473" s="1" t="s">
        <v>407</v>
      </c>
      <c r="B473" s="4">
        <v>42923</v>
      </c>
      <c r="C473" s="5">
        <v>0.49668981481481483</v>
      </c>
      <c r="D473" s="5">
        <v>0.50266203703703705</v>
      </c>
      <c r="E473" s="5">
        <f>D473-C473</f>
        <v>5.9722222222222121E-3</v>
      </c>
      <c r="F473" s="5">
        <f t="shared" si="19"/>
        <v>2.7237500000000008</v>
      </c>
      <c r="G473" s="3">
        <f t="shared" si="17"/>
        <v>0.49821759259259313</v>
      </c>
      <c r="H473" s="3">
        <f t="shared" si="18"/>
        <v>1.5409606481481481</v>
      </c>
      <c r="M473" s="2">
        <f>IF(LEN(A473)&gt;=9,IF(SECOND(E473)=0,MINUTE(E473),MINUTE(E473)+1),0)</f>
        <v>0</v>
      </c>
    </row>
    <row r="474" spans="1:13" x14ac:dyDescent="0.25">
      <c r="A474" s="1" t="s">
        <v>408</v>
      </c>
      <c r="B474" s="4">
        <v>42923</v>
      </c>
      <c r="C474" s="5">
        <v>0.50232638888888892</v>
      </c>
      <c r="D474" s="5">
        <v>0.50351851851851859</v>
      </c>
      <c r="E474" s="5">
        <f>D474-C474</f>
        <v>1.192129629629668E-3</v>
      </c>
      <c r="F474" s="5">
        <f t="shared" si="19"/>
        <v>2.7249421296296306</v>
      </c>
      <c r="G474" s="3">
        <f t="shared" si="17"/>
        <v>0.4994097222222228</v>
      </c>
      <c r="H474" s="3">
        <f t="shared" si="18"/>
        <v>1.5409606481481481</v>
      </c>
      <c r="M474" s="2">
        <f>IF(LEN(A474)&gt;=9,IF(SECOND(E474)=0,MINUTE(E474),MINUTE(E474)+1),0)</f>
        <v>0</v>
      </c>
    </row>
    <row r="475" spans="1:13" x14ac:dyDescent="0.25">
      <c r="A475" s="1" t="s">
        <v>409</v>
      </c>
      <c r="B475" s="4">
        <v>42923</v>
      </c>
      <c r="C475" s="5">
        <v>0.50498842592592597</v>
      </c>
      <c r="D475" s="5">
        <v>0.50807870370370367</v>
      </c>
      <c r="E475" s="5">
        <f>D475-C475</f>
        <v>3.0902777777777057E-3</v>
      </c>
      <c r="F475" s="5">
        <f t="shared" si="19"/>
        <v>2.728032407407408</v>
      </c>
      <c r="G475" s="3">
        <f t="shared" si="17"/>
        <v>0.4994097222222228</v>
      </c>
      <c r="H475" s="3">
        <f t="shared" si="18"/>
        <v>1.5440509259259259</v>
      </c>
      <c r="M475" s="2">
        <f>IF(LEN(A475)&gt;=9,IF(SECOND(E475)=0,MINUTE(E475),MINUTE(E475)+1),0)</f>
        <v>0</v>
      </c>
    </row>
    <row r="476" spans="1:13" x14ac:dyDescent="0.25">
      <c r="A476" s="1" t="s">
        <v>410</v>
      </c>
      <c r="B476" s="4">
        <v>42923</v>
      </c>
      <c r="C476" s="5">
        <v>0.50883101851851853</v>
      </c>
      <c r="D476" s="5">
        <v>0.50998842592592586</v>
      </c>
      <c r="E476" s="5">
        <f>D476-C476</f>
        <v>1.1574074074073293E-3</v>
      </c>
      <c r="F476" s="5">
        <f t="shared" si="19"/>
        <v>2.7291898148148155</v>
      </c>
      <c r="G476" s="3">
        <f t="shared" si="17"/>
        <v>0.4994097222222228</v>
      </c>
      <c r="H476" s="3">
        <f t="shared" si="18"/>
        <v>1.5452083333333331</v>
      </c>
      <c r="M476" s="2">
        <f>IF(LEN(A476)&gt;=9,IF(SECOND(E476)=0,MINUTE(E476),MINUTE(E476)+1),0)</f>
        <v>0</v>
      </c>
    </row>
    <row r="477" spans="1:13" x14ac:dyDescent="0.25">
      <c r="A477" s="1" t="s">
        <v>411</v>
      </c>
      <c r="B477" s="4">
        <v>42923</v>
      </c>
      <c r="C477" s="5">
        <v>0.51253472222222218</v>
      </c>
      <c r="D477" s="5">
        <v>0.51974537037037039</v>
      </c>
      <c r="E477" s="5">
        <f>D477-C477</f>
        <v>7.2106481481482021E-3</v>
      </c>
      <c r="F477" s="5">
        <f t="shared" si="19"/>
        <v>2.7364004629629637</v>
      </c>
      <c r="G477" s="3">
        <f t="shared" si="17"/>
        <v>0.4994097222222228</v>
      </c>
      <c r="H477" s="3">
        <f t="shared" si="18"/>
        <v>1.5524189814814813</v>
      </c>
      <c r="M477" s="2">
        <f>IF(LEN(A477)&gt;=9,IF(SECOND(E477)=0,MINUTE(E477),MINUTE(E477)+1),0)</f>
        <v>0</v>
      </c>
    </row>
    <row r="478" spans="1:13" x14ac:dyDescent="0.25">
      <c r="A478" s="1" t="s">
        <v>412</v>
      </c>
      <c r="B478" s="4">
        <v>42923</v>
      </c>
      <c r="C478" s="5">
        <v>0.51744212962962965</v>
      </c>
      <c r="D478" s="5">
        <v>0.52157407407407408</v>
      </c>
      <c r="E478" s="5">
        <f>D478-C478</f>
        <v>4.1319444444444242E-3</v>
      </c>
      <c r="F478" s="5">
        <f t="shared" si="19"/>
        <v>2.7405324074074082</v>
      </c>
      <c r="G478" s="3">
        <f t="shared" si="17"/>
        <v>0.4994097222222228</v>
      </c>
      <c r="H478" s="3">
        <f t="shared" si="18"/>
        <v>1.5565509259259258</v>
      </c>
      <c r="M478" s="2">
        <f>IF(LEN(A478)&gt;=9,IF(SECOND(E478)=0,MINUTE(E478),MINUTE(E478)+1),0)</f>
        <v>0</v>
      </c>
    </row>
    <row r="479" spans="1:13" x14ac:dyDescent="0.25">
      <c r="A479" s="1" t="s">
        <v>413</v>
      </c>
      <c r="B479" s="4">
        <v>42923</v>
      </c>
      <c r="C479" s="5">
        <v>0.51883101851851854</v>
      </c>
      <c r="D479" s="5">
        <v>0.52545138888888887</v>
      </c>
      <c r="E479" s="5">
        <f>D479-C479</f>
        <v>6.620370370370332E-3</v>
      </c>
      <c r="F479" s="5">
        <f t="shared" si="19"/>
        <v>2.7471527777777784</v>
      </c>
      <c r="G479" s="3">
        <f t="shared" si="17"/>
        <v>0.4994097222222228</v>
      </c>
      <c r="H479" s="3">
        <f t="shared" si="18"/>
        <v>1.563171296296296</v>
      </c>
      <c r="M479" s="2">
        <f>IF(LEN(A479)&gt;=9,IF(SECOND(E479)=0,MINUTE(E479),MINUTE(E479)+1),0)</f>
        <v>0</v>
      </c>
    </row>
    <row r="480" spans="1:13" x14ac:dyDescent="0.25">
      <c r="A480" s="1" t="s">
        <v>414</v>
      </c>
      <c r="B480" s="4">
        <v>42923</v>
      </c>
      <c r="C480" s="5">
        <v>0.52357638888888891</v>
      </c>
      <c r="D480" s="5">
        <v>0.53096064814814814</v>
      </c>
      <c r="E480" s="5">
        <f>D480-C480</f>
        <v>7.3842592592592293E-3</v>
      </c>
      <c r="F480" s="5">
        <f t="shared" si="19"/>
        <v>2.7545370370370375</v>
      </c>
      <c r="G480" s="3">
        <f t="shared" si="17"/>
        <v>0.4994097222222228</v>
      </c>
      <c r="H480" s="3">
        <f t="shared" si="18"/>
        <v>1.5705555555555553</v>
      </c>
      <c r="M480" s="2">
        <f>IF(LEN(A480)&gt;=9,IF(SECOND(E480)=0,MINUTE(E480),MINUTE(E480)+1),0)</f>
        <v>0</v>
      </c>
    </row>
    <row r="481" spans="1:13" x14ac:dyDescent="0.25">
      <c r="A481" s="1" t="s">
        <v>415</v>
      </c>
      <c r="B481" s="4">
        <v>42923</v>
      </c>
      <c r="C481" s="5">
        <v>0.52484953703703707</v>
      </c>
      <c r="D481" s="5">
        <v>0.53331018518518525</v>
      </c>
      <c r="E481" s="5">
        <f>D481-C481</f>
        <v>8.4606481481481755E-3</v>
      </c>
      <c r="F481" s="5">
        <f t="shared" si="19"/>
        <v>2.7629976851851854</v>
      </c>
      <c r="G481" s="3">
        <f t="shared" si="17"/>
        <v>0.4994097222222228</v>
      </c>
      <c r="H481" s="3">
        <f t="shared" si="18"/>
        <v>1.5790162037037034</v>
      </c>
      <c r="M481" s="2">
        <f>IF(LEN(A481)&gt;=9,IF(SECOND(E481)=0,MINUTE(E481),MINUTE(E481)+1),0)</f>
        <v>0</v>
      </c>
    </row>
    <row r="482" spans="1:13" x14ac:dyDescent="0.25">
      <c r="A482" s="1" t="s">
        <v>416</v>
      </c>
      <c r="B482" s="4">
        <v>42923</v>
      </c>
      <c r="C482" s="5">
        <v>0.52690972222222221</v>
      </c>
      <c r="D482" s="5">
        <v>0.53266203703703707</v>
      </c>
      <c r="E482" s="5">
        <f>D482-C482</f>
        <v>5.7523148148148628E-3</v>
      </c>
      <c r="F482" s="5">
        <f t="shared" si="19"/>
        <v>2.7687500000000003</v>
      </c>
      <c r="G482" s="3">
        <f t="shared" si="17"/>
        <v>0.4994097222222228</v>
      </c>
      <c r="H482" s="3">
        <f t="shared" si="18"/>
        <v>1.5847685185185183</v>
      </c>
      <c r="M482" s="2">
        <f>IF(LEN(A482)&gt;=9,IF(SECOND(E482)=0,MINUTE(E482),MINUTE(E482)+1),0)</f>
        <v>0</v>
      </c>
    </row>
    <row r="483" spans="1:13" x14ac:dyDescent="0.25">
      <c r="A483" s="1" t="s">
        <v>417</v>
      </c>
      <c r="B483" s="4">
        <v>42923</v>
      </c>
      <c r="C483" s="5">
        <v>0.52921296296296294</v>
      </c>
      <c r="D483" s="5">
        <v>0.53706018518518517</v>
      </c>
      <c r="E483" s="5">
        <f>D483-C483</f>
        <v>7.8472222222222276E-3</v>
      </c>
      <c r="F483" s="5">
        <f t="shared" si="19"/>
        <v>2.7765972222222226</v>
      </c>
      <c r="G483" s="3">
        <f t="shared" si="17"/>
        <v>0.50725694444444502</v>
      </c>
      <c r="H483" s="3">
        <f t="shared" si="18"/>
        <v>1.5847685185185183</v>
      </c>
      <c r="M483" s="2">
        <f>IF(LEN(A483)&gt;=9,IF(SECOND(E483)=0,MINUTE(E483),MINUTE(E483)+1),0)</f>
        <v>0</v>
      </c>
    </row>
    <row r="484" spans="1:13" x14ac:dyDescent="0.25">
      <c r="A484" s="1" t="s">
        <v>418</v>
      </c>
      <c r="B484" s="4">
        <v>42923</v>
      </c>
      <c r="C484" s="5">
        <v>0.52964120370370371</v>
      </c>
      <c r="D484" s="5">
        <v>0.53607638888888887</v>
      </c>
      <c r="E484" s="5">
        <f>D484-C484</f>
        <v>6.4351851851851549E-3</v>
      </c>
      <c r="F484" s="5">
        <f t="shared" si="19"/>
        <v>2.7830324074074078</v>
      </c>
      <c r="G484" s="3">
        <f t="shared" si="17"/>
        <v>0.50725694444444502</v>
      </c>
      <c r="H484" s="3">
        <f t="shared" si="18"/>
        <v>1.5912037037037035</v>
      </c>
      <c r="M484" s="2">
        <f>IF(LEN(A484)&gt;=9,IF(SECOND(E484)=0,MINUTE(E484),MINUTE(E484)+1),0)</f>
        <v>0</v>
      </c>
    </row>
    <row r="485" spans="1:13" x14ac:dyDescent="0.25">
      <c r="A485" s="1" t="s">
        <v>419</v>
      </c>
      <c r="B485" s="4">
        <v>42923</v>
      </c>
      <c r="C485" s="5">
        <v>0.52968749999999998</v>
      </c>
      <c r="D485" s="5">
        <v>0.53865740740740742</v>
      </c>
      <c r="E485" s="5">
        <f>D485-C485</f>
        <v>8.9699074074074403E-3</v>
      </c>
      <c r="F485" s="5">
        <f t="shared" si="19"/>
        <v>2.7920023148148152</v>
      </c>
      <c r="G485" s="3">
        <f t="shared" ref="G485:G548" si="20">IF(LEN(A485)=8,G484+E485,G484)</f>
        <v>0.50725694444444502</v>
      </c>
      <c r="H485" s="3">
        <f t="shared" ref="H485:H548" si="21">IF(LEN(A485)=7,H484+E485,H484)</f>
        <v>1.6001736111111109</v>
      </c>
      <c r="M485" s="2">
        <f>IF(LEN(A485)&gt;=9,IF(SECOND(E485)=0,MINUTE(E485),MINUTE(E485)+1),0)</f>
        <v>0</v>
      </c>
    </row>
    <row r="486" spans="1:13" x14ac:dyDescent="0.25">
      <c r="A486" s="1" t="s">
        <v>232</v>
      </c>
      <c r="B486" s="4">
        <v>42923</v>
      </c>
      <c r="C486" s="5">
        <v>0.53372685185185187</v>
      </c>
      <c r="D486" s="5">
        <v>0.54082175925925924</v>
      </c>
      <c r="E486" s="5">
        <f>D486-C486</f>
        <v>7.0949074074073692E-3</v>
      </c>
      <c r="F486" s="5">
        <f t="shared" si="19"/>
        <v>2.7990972222222226</v>
      </c>
      <c r="G486" s="3">
        <f t="shared" si="20"/>
        <v>0.50725694444444502</v>
      </c>
      <c r="H486" s="3">
        <f t="shared" si="21"/>
        <v>1.6072685185185183</v>
      </c>
      <c r="M486" s="2">
        <f>IF(LEN(A486)&gt;=9,IF(SECOND(E486)=0,MINUTE(E486),MINUTE(E486)+1),0)</f>
        <v>0</v>
      </c>
    </row>
    <row r="487" spans="1:13" x14ac:dyDescent="0.25">
      <c r="A487" s="1" t="s">
        <v>420</v>
      </c>
      <c r="B487" s="4">
        <v>42923</v>
      </c>
      <c r="C487" s="5">
        <v>0.5345833333333333</v>
      </c>
      <c r="D487" s="5">
        <v>0.54532407407407402</v>
      </c>
      <c r="E487" s="5">
        <f>D487-C487</f>
        <v>1.0740740740740717E-2</v>
      </c>
      <c r="F487" s="5">
        <f t="shared" si="19"/>
        <v>2.8098379629629635</v>
      </c>
      <c r="G487" s="3">
        <f t="shared" si="20"/>
        <v>0.50725694444444502</v>
      </c>
      <c r="H487" s="3">
        <f t="shared" si="21"/>
        <v>1.618009259259259</v>
      </c>
      <c r="M487" s="2">
        <f>IF(LEN(A487)&gt;=9,IF(SECOND(E487)=0,MINUTE(E487),MINUTE(E487)+1),0)</f>
        <v>0</v>
      </c>
    </row>
    <row r="488" spans="1:13" x14ac:dyDescent="0.25">
      <c r="A488" s="1" t="s">
        <v>421</v>
      </c>
      <c r="B488" s="4">
        <v>42923</v>
      </c>
      <c r="C488" s="5">
        <v>0.5385416666666667</v>
      </c>
      <c r="D488" s="5">
        <v>0.53870370370370368</v>
      </c>
      <c r="E488" s="5">
        <f>D488-C488</f>
        <v>1.6203703703698835E-4</v>
      </c>
      <c r="F488" s="5">
        <f t="shared" si="19"/>
        <v>2.8100000000000005</v>
      </c>
      <c r="G488" s="3">
        <f t="shared" si="20"/>
        <v>0.50725694444444502</v>
      </c>
      <c r="H488" s="3">
        <f t="shared" si="21"/>
        <v>1.618171296296296</v>
      </c>
      <c r="M488" s="2">
        <f>IF(LEN(A488)&gt;=9,IF(SECOND(E488)=0,MINUTE(E488),MINUTE(E488)+1),0)</f>
        <v>0</v>
      </c>
    </row>
    <row r="489" spans="1:13" x14ac:dyDescent="0.25">
      <c r="A489" s="1" t="s">
        <v>422</v>
      </c>
      <c r="B489" s="4">
        <v>42923</v>
      </c>
      <c r="C489" s="5">
        <v>0.54137731481481477</v>
      </c>
      <c r="D489" s="5">
        <v>0.55253472222222222</v>
      </c>
      <c r="E489" s="5">
        <f>D489-C489</f>
        <v>1.1157407407407449E-2</v>
      </c>
      <c r="F489" s="5">
        <f t="shared" si="19"/>
        <v>2.8211574074074077</v>
      </c>
      <c r="G489" s="3">
        <f t="shared" si="20"/>
        <v>0.51841435185185247</v>
      </c>
      <c r="H489" s="3">
        <f t="shared" si="21"/>
        <v>1.618171296296296</v>
      </c>
      <c r="M489" s="2">
        <f>IF(LEN(A489)&gt;=9,IF(SECOND(E489)=0,MINUTE(E489),MINUTE(E489)+1),0)</f>
        <v>0</v>
      </c>
    </row>
    <row r="490" spans="1:13" x14ac:dyDescent="0.25">
      <c r="A490" s="1" t="s">
        <v>423</v>
      </c>
      <c r="B490" s="4">
        <v>42923</v>
      </c>
      <c r="C490" s="5">
        <v>0.54305555555555551</v>
      </c>
      <c r="D490" s="5">
        <v>0.5444444444444444</v>
      </c>
      <c r="E490" s="5">
        <f>D490-C490</f>
        <v>1.388888888888884E-3</v>
      </c>
      <c r="F490" s="5">
        <f t="shared" si="19"/>
        <v>2.8225462962962968</v>
      </c>
      <c r="G490" s="3">
        <f t="shared" si="20"/>
        <v>0.51841435185185247</v>
      </c>
      <c r="H490" s="3">
        <f t="shared" si="21"/>
        <v>1.6195601851851849</v>
      </c>
      <c r="M490" s="2">
        <f>IF(LEN(A490)&gt;=9,IF(SECOND(E490)=0,MINUTE(E490),MINUTE(E490)+1),0)</f>
        <v>0</v>
      </c>
    </row>
    <row r="491" spans="1:13" x14ac:dyDescent="0.25">
      <c r="A491" s="1" t="s">
        <v>424</v>
      </c>
      <c r="B491" s="4">
        <v>42923</v>
      </c>
      <c r="C491" s="5">
        <v>0.54346064814814821</v>
      </c>
      <c r="D491" s="5">
        <v>0.55003472222222227</v>
      </c>
      <c r="E491" s="5">
        <f>D491-C491</f>
        <v>6.5740740740740655E-3</v>
      </c>
      <c r="F491" s="5">
        <f t="shared" si="19"/>
        <v>2.8291203703703709</v>
      </c>
      <c r="G491" s="3">
        <f t="shared" si="20"/>
        <v>0.52498842592592654</v>
      </c>
      <c r="H491" s="3">
        <f t="shared" si="21"/>
        <v>1.6195601851851849</v>
      </c>
      <c r="M491" s="2">
        <f>IF(LEN(A491)&gt;=9,IF(SECOND(E491)=0,MINUTE(E491),MINUTE(E491)+1),0)</f>
        <v>0</v>
      </c>
    </row>
    <row r="492" spans="1:13" x14ac:dyDescent="0.25">
      <c r="A492" s="1" t="s">
        <v>424</v>
      </c>
      <c r="B492" s="4">
        <v>42923</v>
      </c>
      <c r="C492" s="5">
        <v>0.54372685185185188</v>
      </c>
      <c r="D492" s="5">
        <v>0.54856481481481478</v>
      </c>
      <c r="E492" s="5">
        <f>D492-C492</f>
        <v>4.8379629629629051E-3</v>
      </c>
      <c r="F492" s="5">
        <f t="shared" si="19"/>
        <v>2.8339583333333338</v>
      </c>
      <c r="G492" s="3">
        <f t="shared" si="20"/>
        <v>0.52982638888888944</v>
      </c>
      <c r="H492" s="3">
        <f t="shared" si="21"/>
        <v>1.6195601851851849</v>
      </c>
      <c r="M492" s="2">
        <f>IF(LEN(A492)&gt;=9,IF(SECOND(E492)=0,MINUTE(E492),MINUTE(E492)+1),0)</f>
        <v>0</v>
      </c>
    </row>
    <row r="493" spans="1:13" x14ac:dyDescent="0.25">
      <c r="A493" s="1" t="s">
        <v>425</v>
      </c>
      <c r="B493" s="4">
        <v>42923</v>
      </c>
      <c r="C493" s="5">
        <v>0.54379629629629633</v>
      </c>
      <c r="D493" s="5">
        <v>0.54679398148148151</v>
      </c>
      <c r="E493" s="5">
        <f>D493-C493</f>
        <v>2.9976851851851727E-3</v>
      </c>
      <c r="F493" s="5">
        <f t="shared" si="19"/>
        <v>2.836956018518519</v>
      </c>
      <c r="G493" s="3">
        <f t="shared" si="20"/>
        <v>0.52982638888888944</v>
      </c>
      <c r="H493" s="3">
        <f t="shared" si="21"/>
        <v>1.62255787037037</v>
      </c>
      <c r="M493" s="2">
        <f>IF(LEN(A493)&gt;=9,IF(SECOND(E493)=0,MINUTE(E493),MINUTE(E493)+1),0)</f>
        <v>0</v>
      </c>
    </row>
    <row r="494" spans="1:13" x14ac:dyDescent="0.25">
      <c r="A494" s="1" t="s">
        <v>426</v>
      </c>
      <c r="B494" s="4">
        <v>42923</v>
      </c>
      <c r="C494" s="5">
        <v>0.54752314814814818</v>
      </c>
      <c r="D494" s="5">
        <v>0.5486805555555555</v>
      </c>
      <c r="E494" s="5">
        <f>D494-C494</f>
        <v>1.1574074074073293E-3</v>
      </c>
      <c r="F494" s="5">
        <f t="shared" si="19"/>
        <v>2.8381134259259264</v>
      </c>
      <c r="G494" s="3">
        <f t="shared" si="20"/>
        <v>0.52982638888888944</v>
      </c>
      <c r="H494" s="3">
        <f t="shared" si="21"/>
        <v>1.6237152777777775</v>
      </c>
      <c r="M494" s="2">
        <f>IF(LEN(A494)&gt;=9,IF(SECOND(E494)=0,MINUTE(E494),MINUTE(E494)+1),0)</f>
        <v>0</v>
      </c>
    </row>
    <row r="495" spans="1:13" x14ac:dyDescent="0.25">
      <c r="A495" s="1" t="s">
        <v>427</v>
      </c>
      <c r="B495" s="4">
        <v>42923</v>
      </c>
      <c r="C495" s="5">
        <v>0.54858796296296297</v>
      </c>
      <c r="D495" s="5">
        <v>0.55723379629629632</v>
      </c>
      <c r="E495" s="5">
        <f>D495-C495</f>
        <v>8.6458333333333526E-3</v>
      </c>
      <c r="F495" s="5">
        <f t="shared" si="19"/>
        <v>2.8467592592592599</v>
      </c>
      <c r="G495" s="3">
        <f t="shared" si="20"/>
        <v>0.5384722222222228</v>
      </c>
      <c r="H495" s="3">
        <f t="shared" si="21"/>
        <v>1.6237152777777775</v>
      </c>
      <c r="M495" s="2">
        <f>IF(LEN(A495)&gt;=9,IF(SECOND(E495)=0,MINUTE(E495),MINUTE(E495)+1),0)</f>
        <v>0</v>
      </c>
    </row>
    <row r="496" spans="1:13" x14ac:dyDescent="0.25">
      <c r="A496" s="1" t="s">
        <v>428</v>
      </c>
      <c r="B496" s="4">
        <v>42923</v>
      </c>
      <c r="C496" s="5">
        <v>0.55363425925925924</v>
      </c>
      <c r="D496" s="5">
        <v>0.55819444444444444</v>
      </c>
      <c r="E496" s="5">
        <f>D496-C496</f>
        <v>4.5601851851851949E-3</v>
      </c>
      <c r="F496" s="5">
        <f t="shared" si="19"/>
        <v>2.851319444444445</v>
      </c>
      <c r="G496" s="3">
        <f t="shared" si="20"/>
        <v>0.5384722222222228</v>
      </c>
      <c r="H496" s="3">
        <f t="shared" si="21"/>
        <v>1.6282754629629625</v>
      </c>
      <c r="M496" s="2">
        <f>IF(LEN(A496)&gt;=9,IF(SECOND(E496)=0,MINUTE(E496),MINUTE(E496)+1),0)</f>
        <v>0</v>
      </c>
    </row>
    <row r="497" spans="1:13" x14ac:dyDescent="0.25">
      <c r="A497" s="1" t="s">
        <v>429</v>
      </c>
      <c r="B497" s="4">
        <v>42923</v>
      </c>
      <c r="C497" s="5">
        <v>0.55532407407407403</v>
      </c>
      <c r="D497" s="5">
        <v>0.56598379629629625</v>
      </c>
      <c r="E497" s="5">
        <f>D497-C497</f>
        <v>1.0659722222222223E-2</v>
      </c>
      <c r="F497" s="5">
        <f t="shared" si="19"/>
        <v>2.861979166666667</v>
      </c>
      <c r="G497" s="3">
        <f t="shared" si="20"/>
        <v>0.54913194444444502</v>
      </c>
      <c r="H497" s="3">
        <f t="shared" si="21"/>
        <v>1.6282754629629625</v>
      </c>
      <c r="M497" s="2">
        <f>IF(LEN(A497)&gt;=9,IF(SECOND(E497)=0,MINUTE(E497),MINUTE(E497)+1),0)</f>
        <v>0</v>
      </c>
    </row>
    <row r="498" spans="1:13" x14ac:dyDescent="0.25">
      <c r="A498" s="1" t="s">
        <v>98</v>
      </c>
      <c r="B498" s="4">
        <v>42923</v>
      </c>
      <c r="C498" s="5">
        <v>0.56019675925925927</v>
      </c>
      <c r="D498" s="5">
        <v>0.56783564814814813</v>
      </c>
      <c r="E498" s="5">
        <f>D498-C498</f>
        <v>7.6388888888888618E-3</v>
      </c>
      <c r="F498" s="5">
        <f t="shared" si="19"/>
        <v>2.8696180555555557</v>
      </c>
      <c r="G498" s="3">
        <f t="shared" si="20"/>
        <v>0.54913194444444502</v>
      </c>
      <c r="H498" s="3">
        <f t="shared" si="21"/>
        <v>1.6359143518518513</v>
      </c>
      <c r="M498" s="2">
        <f>IF(LEN(A498)&gt;=9,IF(SECOND(E498)=0,MINUTE(E498),MINUTE(E498)+1),0)</f>
        <v>0</v>
      </c>
    </row>
    <row r="499" spans="1:13" x14ac:dyDescent="0.25">
      <c r="A499" s="1" t="s">
        <v>430</v>
      </c>
      <c r="B499" s="4">
        <v>42923</v>
      </c>
      <c r="C499" s="5">
        <v>0.56347222222222226</v>
      </c>
      <c r="D499" s="5">
        <v>0.57157407407407412</v>
      </c>
      <c r="E499" s="5">
        <f>D499-C499</f>
        <v>8.1018518518518601E-3</v>
      </c>
      <c r="F499" s="5">
        <f t="shared" si="19"/>
        <v>2.8777199074074078</v>
      </c>
      <c r="G499" s="3">
        <f t="shared" si="20"/>
        <v>0.54913194444444502</v>
      </c>
      <c r="H499" s="3">
        <f t="shared" si="21"/>
        <v>1.6359143518518513</v>
      </c>
      <c r="M499" s="2">
        <f>IF(LEN(A499)&gt;=9,IF(SECOND(E499)=0,MINUTE(E499),MINUTE(E499)+1),0)</f>
        <v>12</v>
      </c>
    </row>
    <row r="500" spans="1:13" x14ac:dyDescent="0.25">
      <c r="A500" s="1" t="s">
        <v>431</v>
      </c>
      <c r="B500" s="4">
        <v>42923</v>
      </c>
      <c r="C500" s="5">
        <v>0.56795138888888885</v>
      </c>
      <c r="D500" s="5">
        <v>0.57596064814814818</v>
      </c>
      <c r="E500" s="5">
        <f>D500-C500</f>
        <v>8.009259259259327E-3</v>
      </c>
      <c r="F500" s="5">
        <f t="shared" si="19"/>
        <v>2.8857291666666671</v>
      </c>
      <c r="G500" s="3">
        <f t="shared" si="20"/>
        <v>0.54913194444444502</v>
      </c>
      <c r="H500" s="3">
        <f t="shared" si="21"/>
        <v>1.6439236111111106</v>
      </c>
      <c r="M500" s="2">
        <f>IF(LEN(A500)&gt;=9,IF(SECOND(E500)=0,MINUTE(E500),MINUTE(E500)+1),0)</f>
        <v>0</v>
      </c>
    </row>
    <row r="501" spans="1:13" x14ac:dyDescent="0.25">
      <c r="A501" s="1" t="s">
        <v>432</v>
      </c>
      <c r="B501" s="4">
        <v>42923</v>
      </c>
      <c r="C501" s="5">
        <v>0.57093749999999999</v>
      </c>
      <c r="D501" s="5">
        <v>0.5765393518518519</v>
      </c>
      <c r="E501" s="5">
        <f>D501-C501</f>
        <v>5.6018518518519134E-3</v>
      </c>
      <c r="F501" s="5">
        <f t="shared" si="19"/>
        <v>2.8913310185185193</v>
      </c>
      <c r="G501" s="3">
        <f t="shared" si="20"/>
        <v>0.54913194444444502</v>
      </c>
      <c r="H501" s="3">
        <f t="shared" si="21"/>
        <v>1.6495254629629625</v>
      </c>
      <c r="M501" s="2">
        <f>IF(LEN(A501)&gt;=9,IF(SECOND(E501)=0,MINUTE(E501),MINUTE(E501)+1),0)</f>
        <v>0</v>
      </c>
    </row>
    <row r="502" spans="1:13" x14ac:dyDescent="0.25">
      <c r="A502" s="1" t="s">
        <v>433</v>
      </c>
      <c r="B502" s="4">
        <v>42923</v>
      </c>
      <c r="C502" s="5">
        <v>0.57523148148148151</v>
      </c>
      <c r="D502" s="5">
        <v>0.57535879629629627</v>
      </c>
      <c r="E502" s="5">
        <f>D502-C502</f>
        <v>1.273148148147607E-4</v>
      </c>
      <c r="F502" s="5">
        <f t="shared" si="19"/>
        <v>2.8914583333333339</v>
      </c>
      <c r="G502" s="3">
        <f t="shared" si="20"/>
        <v>0.54913194444444502</v>
      </c>
      <c r="H502" s="3">
        <f t="shared" si="21"/>
        <v>1.6496527777777774</v>
      </c>
      <c r="M502" s="2">
        <f>IF(LEN(A502)&gt;=9,IF(SECOND(E502)=0,MINUTE(E502),MINUTE(E502)+1),0)</f>
        <v>0</v>
      </c>
    </row>
    <row r="503" spans="1:13" x14ac:dyDescent="0.25">
      <c r="A503" s="1" t="s">
        <v>434</v>
      </c>
      <c r="B503" s="4">
        <v>42923</v>
      </c>
      <c r="C503" s="5">
        <v>0.57768518518518519</v>
      </c>
      <c r="D503" s="5">
        <v>0.58636574074074077</v>
      </c>
      <c r="E503" s="5">
        <f>D503-C503</f>
        <v>8.6805555555555802E-3</v>
      </c>
      <c r="F503" s="5">
        <f t="shared" si="19"/>
        <v>2.9001388888888897</v>
      </c>
      <c r="G503" s="3">
        <f t="shared" si="20"/>
        <v>0.5578125000000006</v>
      </c>
      <c r="H503" s="3">
        <f t="shared" si="21"/>
        <v>1.6496527777777774</v>
      </c>
      <c r="M503" s="2">
        <f>IF(LEN(A503)&gt;=9,IF(SECOND(E503)=0,MINUTE(E503),MINUTE(E503)+1),0)</f>
        <v>0</v>
      </c>
    </row>
    <row r="504" spans="1:13" x14ac:dyDescent="0.25">
      <c r="A504" s="1" t="s">
        <v>435</v>
      </c>
      <c r="B504" s="4">
        <v>42923</v>
      </c>
      <c r="C504" s="5">
        <v>0.57922453703703702</v>
      </c>
      <c r="D504" s="5">
        <v>0.58821759259259265</v>
      </c>
      <c r="E504" s="5">
        <f>D504-C504</f>
        <v>8.9930555555556291E-3</v>
      </c>
      <c r="F504" s="5">
        <f t="shared" si="19"/>
        <v>2.9091319444444452</v>
      </c>
      <c r="G504" s="3">
        <f t="shared" si="20"/>
        <v>0.56680555555555623</v>
      </c>
      <c r="H504" s="3">
        <f t="shared" si="21"/>
        <v>1.6496527777777774</v>
      </c>
      <c r="M504" s="2">
        <f>IF(LEN(A504)&gt;=9,IF(SECOND(E504)=0,MINUTE(E504),MINUTE(E504)+1),0)</f>
        <v>0</v>
      </c>
    </row>
    <row r="505" spans="1:13" x14ac:dyDescent="0.25">
      <c r="A505" s="1" t="s">
        <v>174</v>
      </c>
      <c r="B505" s="4">
        <v>42923</v>
      </c>
      <c r="C505" s="5">
        <v>0.58484953703703701</v>
      </c>
      <c r="D505" s="5">
        <v>0.5869212962962963</v>
      </c>
      <c r="E505" s="5">
        <f>D505-C505</f>
        <v>2.0717592592592871E-3</v>
      </c>
      <c r="F505" s="5">
        <f t="shared" si="19"/>
        <v>2.9112037037037046</v>
      </c>
      <c r="G505" s="3">
        <f t="shared" si="20"/>
        <v>0.56680555555555623</v>
      </c>
      <c r="H505" s="3">
        <f t="shared" si="21"/>
        <v>1.6517245370370368</v>
      </c>
      <c r="M505" s="2">
        <f>IF(LEN(A505)&gt;=9,IF(SECOND(E505)=0,MINUTE(E505),MINUTE(E505)+1),0)</f>
        <v>0</v>
      </c>
    </row>
    <row r="506" spans="1:13" x14ac:dyDescent="0.25">
      <c r="A506" s="1" t="s">
        <v>436</v>
      </c>
      <c r="B506" s="4">
        <v>42923</v>
      </c>
      <c r="C506" s="5">
        <v>0.58508101851851857</v>
      </c>
      <c r="D506" s="5">
        <v>0.58635416666666662</v>
      </c>
      <c r="E506" s="5">
        <f>D506-C506</f>
        <v>1.2731481481480511E-3</v>
      </c>
      <c r="F506" s="5">
        <f t="shared" si="19"/>
        <v>2.9124768518518529</v>
      </c>
      <c r="G506" s="3">
        <f t="shared" si="20"/>
        <v>0.56680555555555623</v>
      </c>
      <c r="H506" s="3">
        <f t="shared" si="21"/>
        <v>1.6529976851851849</v>
      </c>
      <c r="M506" s="2">
        <f>IF(LEN(A506)&gt;=9,IF(SECOND(E506)=0,MINUTE(E506),MINUTE(E506)+1),0)</f>
        <v>0</v>
      </c>
    </row>
    <row r="507" spans="1:13" x14ac:dyDescent="0.25">
      <c r="A507" s="1" t="s">
        <v>437</v>
      </c>
      <c r="B507" s="4">
        <v>42923</v>
      </c>
      <c r="C507" s="5">
        <v>0.58832175925925922</v>
      </c>
      <c r="D507" s="5">
        <v>0.59277777777777774</v>
      </c>
      <c r="E507" s="5">
        <f>D507-C507</f>
        <v>4.4560185185185119E-3</v>
      </c>
      <c r="F507" s="5">
        <f t="shared" si="19"/>
        <v>2.9169328703703714</v>
      </c>
      <c r="G507" s="3">
        <f t="shared" si="20"/>
        <v>0.56680555555555623</v>
      </c>
      <c r="H507" s="3">
        <f t="shared" si="21"/>
        <v>1.6574537037037034</v>
      </c>
      <c r="M507" s="2">
        <f>IF(LEN(A507)&gt;=9,IF(SECOND(E507)=0,MINUTE(E507),MINUTE(E507)+1),0)</f>
        <v>0</v>
      </c>
    </row>
    <row r="508" spans="1:13" x14ac:dyDescent="0.25">
      <c r="A508" s="1" t="s">
        <v>438</v>
      </c>
      <c r="B508" s="4">
        <v>42923</v>
      </c>
      <c r="C508" s="5">
        <v>0.59281249999999996</v>
      </c>
      <c r="D508" s="5">
        <v>0.59375</v>
      </c>
      <c r="E508" s="5">
        <f>D508-C508</f>
        <v>9.3750000000003553E-4</v>
      </c>
      <c r="F508" s="5">
        <f t="shared" si="19"/>
        <v>2.9178703703703714</v>
      </c>
      <c r="G508" s="3">
        <f t="shared" si="20"/>
        <v>0.56680555555555623</v>
      </c>
      <c r="H508" s="3">
        <f t="shared" si="21"/>
        <v>1.6583912037037034</v>
      </c>
      <c r="M508" s="2">
        <f>IF(LEN(A508)&gt;=9,IF(SECOND(E508)=0,MINUTE(E508),MINUTE(E508)+1),0)</f>
        <v>0</v>
      </c>
    </row>
    <row r="509" spans="1:13" x14ac:dyDescent="0.25">
      <c r="A509" s="1" t="s">
        <v>439</v>
      </c>
      <c r="B509" s="4">
        <v>42923</v>
      </c>
      <c r="C509" s="5">
        <v>0.59672453703703698</v>
      </c>
      <c r="D509" s="5">
        <v>0.60435185185185192</v>
      </c>
      <c r="E509" s="5">
        <f>D509-C509</f>
        <v>7.6273148148149339E-3</v>
      </c>
      <c r="F509" s="5">
        <f t="shared" si="19"/>
        <v>2.9254976851851864</v>
      </c>
      <c r="G509" s="3">
        <f t="shared" si="20"/>
        <v>0.56680555555555623</v>
      </c>
      <c r="H509" s="3">
        <f t="shared" si="21"/>
        <v>1.6660185185185183</v>
      </c>
      <c r="M509" s="2">
        <f>IF(LEN(A509)&gt;=9,IF(SECOND(E509)=0,MINUTE(E509),MINUTE(E509)+1),0)</f>
        <v>0</v>
      </c>
    </row>
    <row r="510" spans="1:13" x14ac:dyDescent="0.25">
      <c r="A510" s="1" t="s">
        <v>440</v>
      </c>
      <c r="B510" s="4">
        <v>42923</v>
      </c>
      <c r="C510" s="5">
        <v>0.6004976851851852</v>
      </c>
      <c r="D510" s="5">
        <v>0.61106481481481478</v>
      </c>
      <c r="E510" s="5">
        <f>D510-C510</f>
        <v>1.0567129629629579E-2</v>
      </c>
      <c r="F510" s="5">
        <f t="shared" si="19"/>
        <v>2.9360648148148161</v>
      </c>
      <c r="G510" s="3">
        <f t="shared" si="20"/>
        <v>0.57737268518518581</v>
      </c>
      <c r="H510" s="3">
        <f t="shared" si="21"/>
        <v>1.6660185185185183</v>
      </c>
      <c r="M510" s="2">
        <f>IF(LEN(A510)&gt;=9,IF(SECOND(E510)=0,MINUTE(E510),MINUTE(E510)+1),0)</f>
        <v>0</v>
      </c>
    </row>
    <row r="511" spans="1:13" x14ac:dyDescent="0.25">
      <c r="A511" s="1" t="s">
        <v>441</v>
      </c>
      <c r="B511" s="4">
        <v>42923</v>
      </c>
      <c r="C511" s="5">
        <v>0.60381944444444446</v>
      </c>
      <c r="D511" s="5">
        <v>0.60589120370370375</v>
      </c>
      <c r="E511" s="5">
        <f>D511-C511</f>
        <v>2.0717592592592871E-3</v>
      </c>
      <c r="F511" s="5">
        <f t="shared" si="19"/>
        <v>2.9381365740740755</v>
      </c>
      <c r="G511" s="3">
        <f t="shared" si="20"/>
        <v>0.57737268518518581</v>
      </c>
      <c r="H511" s="3">
        <f t="shared" si="21"/>
        <v>1.6680902777777775</v>
      </c>
      <c r="M511" s="2">
        <f>IF(LEN(A511)&gt;=9,IF(SECOND(E511)=0,MINUTE(E511),MINUTE(E511)+1),0)</f>
        <v>0</v>
      </c>
    </row>
    <row r="512" spans="1:13" x14ac:dyDescent="0.25">
      <c r="A512" s="1" t="s">
        <v>442</v>
      </c>
      <c r="B512" s="4">
        <v>42923</v>
      </c>
      <c r="C512" s="5">
        <v>0.60758101851851853</v>
      </c>
      <c r="D512" s="5">
        <v>0.61008101851851848</v>
      </c>
      <c r="E512" s="5">
        <f>D512-C512</f>
        <v>2.4999999999999467E-3</v>
      </c>
      <c r="F512" s="5">
        <f t="shared" si="19"/>
        <v>2.9406365740740754</v>
      </c>
      <c r="G512" s="3">
        <f t="shared" si="20"/>
        <v>0.57737268518518581</v>
      </c>
      <c r="H512" s="3">
        <f t="shared" si="21"/>
        <v>1.6705902777777775</v>
      </c>
      <c r="M512" s="2">
        <f>IF(LEN(A512)&gt;=9,IF(SECOND(E512)=0,MINUTE(E512),MINUTE(E512)+1),0)</f>
        <v>0</v>
      </c>
    </row>
    <row r="513" spans="1:13" x14ac:dyDescent="0.25">
      <c r="A513" s="1" t="s">
        <v>443</v>
      </c>
      <c r="B513" s="4">
        <v>42923</v>
      </c>
      <c r="C513" s="5">
        <v>0.60930555555555554</v>
      </c>
      <c r="D513" s="5">
        <v>0.62085648148148154</v>
      </c>
      <c r="E513" s="5">
        <f>D513-C513</f>
        <v>1.1550925925925992E-2</v>
      </c>
      <c r="F513" s="5">
        <f t="shared" si="19"/>
        <v>2.9521875000000013</v>
      </c>
      <c r="G513" s="3">
        <f t="shared" si="20"/>
        <v>0.57737268518518581</v>
      </c>
      <c r="H513" s="3">
        <f t="shared" si="21"/>
        <v>1.6821412037037033</v>
      </c>
      <c r="M513" s="2">
        <f>IF(LEN(A513)&gt;=9,IF(SECOND(E513)=0,MINUTE(E513),MINUTE(E513)+1),0)</f>
        <v>0</v>
      </c>
    </row>
    <row r="514" spans="1:13" x14ac:dyDescent="0.25">
      <c r="A514" s="1" t="s">
        <v>444</v>
      </c>
      <c r="B514" s="4">
        <v>42923</v>
      </c>
      <c r="C514" s="5">
        <v>0.61412037037037037</v>
      </c>
      <c r="D514" s="5">
        <v>0.62342592592592594</v>
      </c>
      <c r="E514" s="5">
        <f>D514-C514</f>
        <v>9.3055555555555669E-3</v>
      </c>
      <c r="F514" s="5">
        <f t="shared" si="19"/>
        <v>2.961493055555557</v>
      </c>
      <c r="G514" s="3">
        <f t="shared" si="20"/>
        <v>0.57737268518518581</v>
      </c>
      <c r="H514" s="3">
        <f t="shared" si="21"/>
        <v>1.691446759259259</v>
      </c>
      <c r="M514" s="2">
        <f>IF(LEN(A514)&gt;=9,IF(SECOND(E514)=0,MINUTE(E514),MINUTE(E514)+1),0)</f>
        <v>0</v>
      </c>
    </row>
    <row r="515" spans="1:13" x14ac:dyDescent="0.25">
      <c r="A515" s="1" t="s">
        <v>445</v>
      </c>
      <c r="B515" s="4">
        <v>42923</v>
      </c>
      <c r="C515" s="5">
        <v>0.61557870370370371</v>
      </c>
      <c r="D515" s="5">
        <v>0.61946759259259265</v>
      </c>
      <c r="E515" s="5">
        <f>D515-C515</f>
        <v>3.8888888888889417E-3</v>
      </c>
      <c r="F515" s="5">
        <f t="shared" si="19"/>
        <v>2.965381944444446</v>
      </c>
      <c r="G515" s="3">
        <f t="shared" si="20"/>
        <v>0.57737268518518581</v>
      </c>
      <c r="H515" s="3">
        <f t="shared" si="21"/>
        <v>1.6953356481481481</v>
      </c>
      <c r="M515" s="2">
        <f>IF(LEN(A515)&gt;=9,IF(SECOND(E515)=0,MINUTE(E515),MINUTE(E515)+1),0)</f>
        <v>0</v>
      </c>
    </row>
    <row r="516" spans="1:13" x14ac:dyDescent="0.25">
      <c r="A516" s="1" t="s">
        <v>446</v>
      </c>
      <c r="B516" s="4">
        <v>42923</v>
      </c>
      <c r="C516" s="5">
        <v>0.61901620370370369</v>
      </c>
      <c r="D516" s="5">
        <v>0.62861111111111112</v>
      </c>
      <c r="E516" s="5">
        <f>D516-C516</f>
        <v>9.594907407407427E-3</v>
      </c>
      <c r="F516" s="5">
        <f t="shared" ref="F516:F579" si="22">E516+F515</f>
        <v>2.9749768518518533</v>
      </c>
      <c r="G516" s="3">
        <f t="shared" si="20"/>
        <v>0.57737268518518581</v>
      </c>
      <c r="H516" s="3">
        <f t="shared" si="21"/>
        <v>1.7049305555555554</v>
      </c>
      <c r="M516" s="2">
        <f>IF(LEN(A516)&gt;=9,IF(SECOND(E516)=0,MINUTE(E516),MINUTE(E516)+1),0)</f>
        <v>0</v>
      </c>
    </row>
    <row r="517" spans="1:13" x14ac:dyDescent="0.25">
      <c r="A517" s="1" t="s">
        <v>447</v>
      </c>
      <c r="B517" s="4">
        <v>42923</v>
      </c>
      <c r="C517" s="5">
        <v>0.62306712962962962</v>
      </c>
      <c r="D517" s="5">
        <v>0.63328703703703704</v>
      </c>
      <c r="E517" s="5">
        <f>D517-C517</f>
        <v>1.0219907407407414E-2</v>
      </c>
      <c r="F517" s="5">
        <f t="shared" si="22"/>
        <v>2.985196759259261</v>
      </c>
      <c r="G517" s="3">
        <f t="shared" si="20"/>
        <v>0.57737268518518581</v>
      </c>
      <c r="H517" s="3">
        <f t="shared" si="21"/>
        <v>1.7151504629629628</v>
      </c>
      <c r="M517" s="2">
        <f>IF(LEN(A517)&gt;=9,IF(SECOND(E517)=0,MINUTE(E517),MINUTE(E517)+1),0)</f>
        <v>0</v>
      </c>
    </row>
    <row r="518" spans="1:13" x14ac:dyDescent="0.25">
      <c r="A518" s="1" t="s">
        <v>448</v>
      </c>
      <c r="B518" s="4">
        <v>42923</v>
      </c>
      <c r="C518" s="5">
        <v>0.62537037037037035</v>
      </c>
      <c r="D518" s="5">
        <v>0.63498842592592586</v>
      </c>
      <c r="E518" s="5">
        <f>D518-C518</f>
        <v>9.6180555555555047E-3</v>
      </c>
      <c r="F518" s="5">
        <f t="shared" si="22"/>
        <v>2.9948148148148164</v>
      </c>
      <c r="G518" s="3">
        <f t="shared" si="20"/>
        <v>0.58699074074074131</v>
      </c>
      <c r="H518" s="3">
        <f t="shared" si="21"/>
        <v>1.7151504629629628</v>
      </c>
      <c r="M518" s="2">
        <f>IF(LEN(A518)&gt;=9,IF(SECOND(E518)=0,MINUTE(E518),MINUTE(E518)+1),0)</f>
        <v>0</v>
      </c>
    </row>
    <row r="519" spans="1:13" x14ac:dyDescent="0.25">
      <c r="A519" s="1" t="s">
        <v>449</v>
      </c>
      <c r="B519" s="4">
        <v>42926</v>
      </c>
      <c r="C519" s="5">
        <v>0.33759259259259261</v>
      </c>
      <c r="D519" s="5">
        <v>0.34880787037037037</v>
      </c>
      <c r="E519" s="5">
        <f>D519-C519</f>
        <v>1.1215277777777755E-2</v>
      </c>
      <c r="F519" s="5">
        <f t="shared" si="22"/>
        <v>3.006030092592594</v>
      </c>
      <c r="G519" s="3">
        <f t="shared" si="20"/>
        <v>0.58699074074074131</v>
      </c>
      <c r="H519" s="3">
        <f t="shared" si="21"/>
        <v>1.7263657407407407</v>
      </c>
      <c r="M519" s="2">
        <f>IF(LEN(A519)&gt;=9,IF(SECOND(E519)=0,MINUTE(E519),MINUTE(E519)+1),0)</f>
        <v>0</v>
      </c>
    </row>
    <row r="520" spans="1:13" x14ac:dyDescent="0.25">
      <c r="A520" s="1" t="s">
        <v>450</v>
      </c>
      <c r="B520" s="4">
        <v>42926</v>
      </c>
      <c r="C520" s="5">
        <v>0.34016203703703707</v>
      </c>
      <c r="D520" s="5">
        <v>0.3495138888888889</v>
      </c>
      <c r="E520" s="5">
        <f>D520-C520</f>
        <v>9.3518518518518334E-3</v>
      </c>
      <c r="F520" s="5">
        <f t="shared" si="22"/>
        <v>3.0153819444444458</v>
      </c>
      <c r="G520" s="3">
        <f t="shared" si="20"/>
        <v>0.58699074074074131</v>
      </c>
      <c r="H520" s="3">
        <f t="shared" si="21"/>
        <v>1.7357175925925925</v>
      </c>
      <c r="M520" s="2">
        <f>IF(LEN(A520)&gt;=9,IF(SECOND(E520)=0,MINUTE(E520),MINUTE(E520)+1),0)</f>
        <v>0</v>
      </c>
    </row>
    <row r="521" spans="1:13" x14ac:dyDescent="0.25">
      <c r="A521" s="1" t="s">
        <v>127</v>
      </c>
      <c r="B521" s="4">
        <v>42926</v>
      </c>
      <c r="C521" s="5">
        <v>0.34312499999999996</v>
      </c>
      <c r="D521" s="5">
        <v>0.34373842592592596</v>
      </c>
      <c r="E521" s="5">
        <f>D521-C521</f>
        <v>6.1342592592600331E-4</v>
      </c>
      <c r="F521" s="5">
        <f t="shared" si="22"/>
        <v>3.0159953703703719</v>
      </c>
      <c r="G521" s="3">
        <f t="shared" si="20"/>
        <v>0.58760416666666737</v>
      </c>
      <c r="H521" s="3">
        <f t="shared" si="21"/>
        <v>1.7357175925925925</v>
      </c>
      <c r="M521" s="2">
        <f>IF(LEN(A521)&gt;=9,IF(SECOND(E521)=0,MINUTE(E521),MINUTE(E521)+1),0)</f>
        <v>0</v>
      </c>
    </row>
    <row r="522" spans="1:13" x14ac:dyDescent="0.25">
      <c r="A522" s="1" t="s">
        <v>451</v>
      </c>
      <c r="B522" s="4">
        <v>42926</v>
      </c>
      <c r="C522" s="5">
        <v>0.34364583333333337</v>
      </c>
      <c r="D522" s="5">
        <v>0.3492824074074074</v>
      </c>
      <c r="E522" s="5">
        <f>D522-C522</f>
        <v>5.63657407407403E-3</v>
      </c>
      <c r="F522" s="5">
        <f t="shared" si="22"/>
        <v>3.0216319444444459</v>
      </c>
      <c r="G522" s="3">
        <f t="shared" si="20"/>
        <v>0.58760416666666737</v>
      </c>
      <c r="H522" s="3">
        <f t="shared" si="21"/>
        <v>1.7413541666666665</v>
      </c>
      <c r="M522" s="2">
        <f>IF(LEN(A522)&gt;=9,IF(SECOND(E522)=0,MINUTE(E522),MINUTE(E522)+1),0)</f>
        <v>0</v>
      </c>
    </row>
    <row r="523" spans="1:13" x14ac:dyDescent="0.25">
      <c r="A523" s="1" t="s">
        <v>452</v>
      </c>
      <c r="B523" s="4">
        <v>42926</v>
      </c>
      <c r="C523" s="5">
        <v>0.34796296296296297</v>
      </c>
      <c r="D523" s="5">
        <v>0.35728009259259258</v>
      </c>
      <c r="E523" s="5">
        <f>D523-C523</f>
        <v>9.3171296296296058E-3</v>
      </c>
      <c r="F523" s="5">
        <f t="shared" si="22"/>
        <v>3.0309490740740754</v>
      </c>
      <c r="G523" s="3">
        <f t="shared" si="20"/>
        <v>0.59692129629629698</v>
      </c>
      <c r="H523" s="3">
        <f t="shared" si="21"/>
        <v>1.7413541666666665</v>
      </c>
      <c r="M523" s="2">
        <f>IF(LEN(A523)&gt;=9,IF(SECOND(E523)=0,MINUTE(E523),MINUTE(E523)+1),0)</f>
        <v>0</v>
      </c>
    </row>
    <row r="524" spans="1:13" x14ac:dyDescent="0.25">
      <c r="A524" s="1" t="s">
        <v>453</v>
      </c>
      <c r="B524" s="4">
        <v>42926</v>
      </c>
      <c r="C524" s="5">
        <v>0.35250000000000004</v>
      </c>
      <c r="D524" s="5">
        <v>0.35278935185185184</v>
      </c>
      <c r="E524" s="5">
        <f>D524-C524</f>
        <v>2.8935185185180456E-4</v>
      </c>
      <c r="F524" s="5">
        <f t="shared" si="22"/>
        <v>3.0312384259259271</v>
      </c>
      <c r="G524" s="3">
        <f t="shared" si="20"/>
        <v>0.59692129629629698</v>
      </c>
      <c r="H524" s="3">
        <f t="shared" si="21"/>
        <v>1.7416435185185184</v>
      </c>
      <c r="M524" s="2">
        <f>IF(LEN(A524)&gt;=9,IF(SECOND(E524)=0,MINUTE(E524),MINUTE(E524)+1),0)</f>
        <v>0</v>
      </c>
    </row>
    <row r="525" spans="1:13" x14ac:dyDescent="0.25">
      <c r="A525" s="1" t="s">
        <v>454</v>
      </c>
      <c r="B525" s="4">
        <v>42926</v>
      </c>
      <c r="C525" s="5">
        <v>0.35483796296296299</v>
      </c>
      <c r="D525" s="5">
        <v>0.35699074074074072</v>
      </c>
      <c r="E525" s="5">
        <f>D525-C525</f>
        <v>2.1527777777777257E-3</v>
      </c>
      <c r="F525" s="5">
        <f t="shared" si="22"/>
        <v>3.033391203703705</v>
      </c>
      <c r="G525" s="3">
        <f t="shared" si="20"/>
        <v>0.59692129629629698</v>
      </c>
      <c r="H525" s="3">
        <f t="shared" si="21"/>
        <v>1.7437962962962961</v>
      </c>
      <c r="M525" s="2">
        <f>IF(LEN(A525)&gt;=9,IF(SECOND(E525)=0,MINUTE(E525),MINUTE(E525)+1),0)</f>
        <v>0</v>
      </c>
    </row>
    <row r="526" spans="1:13" x14ac:dyDescent="0.25">
      <c r="A526" s="1" t="s">
        <v>455</v>
      </c>
      <c r="B526" s="4">
        <v>42926</v>
      </c>
      <c r="C526" s="5">
        <v>0.35760416666666667</v>
      </c>
      <c r="D526" s="5">
        <v>0.35951388888888891</v>
      </c>
      <c r="E526" s="5">
        <f>D526-C526</f>
        <v>1.9097222222222432E-3</v>
      </c>
      <c r="F526" s="5">
        <f t="shared" si="22"/>
        <v>3.0353009259259274</v>
      </c>
      <c r="G526" s="3">
        <f t="shared" si="20"/>
        <v>0.59692129629629698</v>
      </c>
      <c r="H526" s="3">
        <f t="shared" si="21"/>
        <v>1.7457060185185183</v>
      </c>
      <c r="M526" s="2">
        <f>IF(LEN(A526)&gt;=9,IF(SECOND(E526)=0,MINUTE(E526),MINUTE(E526)+1),0)</f>
        <v>0</v>
      </c>
    </row>
    <row r="527" spans="1:13" x14ac:dyDescent="0.25">
      <c r="A527" s="1" t="s">
        <v>456</v>
      </c>
      <c r="B527" s="4">
        <v>42926</v>
      </c>
      <c r="C527" s="5">
        <v>0.36282407407407408</v>
      </c>
      <c r="D527" s="5">
        <v>0.37093749999999998</v>
      </c>
      <c r="E527" s="5">
        <f>D527-C527</f>
        <v>8.113425925925899E-3</v>
      </c>
      <c r="F527" s="5">
        <f t="shared" si="22"/>
        <v>3.0434143518518533</v>
      </c>
      <c r="G527" s="3">
        <f t="shared" si="20"/>
        <v>0.59692129629629698</v>
      </c>
      <c r="H527" s="3">
        <f t="shared" si="21"/>
        <v>1.7538194444444442</v>
      </c>
      <c r="M527" s="2">
        <f>IF(LEN(A527)&gt;=9,IF(SECOND(E527)=0,MINUTE(E527),MINUTE(E527)+1),0)</f>
        <v>0</v>
      </c>
    </row>
    <row r="528" spans="1:13" x14ac:dyDescent="0.25">
      <c r="A528" s="1" t="s">
        <v>457</v>
      </c>
      <c r="B528" s="4">
        <v>42926</v>
      </c>
      <c r="C528" s="5">
        <v>0.36803240740740745</v>
      </c>
      <c r="D528" s="5">
        <v>0.37565972222222221</v>
      </c>
      <c r="E528" s="5">
        <f>D528-C528</f>
        <v>7.6273148148147674E-3</v>
      </c>
      <c r="F528" s="5">
        <f t="shared" si="22"/>
        <v>3.0510416666666682</v>
      </c>
      <c r="G528" s="3">
        <f t="shared" si="20"/>
        <v>0.6045486111111118</v>
      </c>
      <c r="H528" s="3">
        <f t="shared" si="21"/>
        <v>1.7538194444444442</v>
      </c>
      <c r="M528" s="2">
        <f>IF(LEN(A528)&gt;=9,IF(SECOND(E528)=0,MINUTE(E528),MINUTE(E528)+1),0)</f>
        <v>0</v>
      </c>
    </row>
    <row r="529" spans="1:13" x14ac:dyDescent="0.25">
      <c r="A529" s="1" t="s">
        <v>458</v>
      </c>
      <c r="B529" s="4">
        <v>42926</v>
      </c>
      <c r="C529" s="5">
        <v>0.36895833333333333</v>
      </c>
      <c r="D529" s="5">
        <v>0.37655092592592593</v>
      </c>
      <c r="E529" s="5">
        <f>D529-C529</f>
        <v>7.5925925925925952E-3</v>
      </c>
      <c r="F529" s="5">
        <f t="shared" si="22"/>
        <v>3.0586342592592608</v>
      </c>
      <c r="G529" s="3">
        <f t="shared" si="20"/>
        <v>0.6045486111111118</v>
      </c>
      <c r="H529" s="3">
        <f t="shared" si="21"/>
        <v>1.7614120370370367</v>
      </c>
      <c r="M529" s="2">
        <f>IF(LEN(A529)&gt;=9,IF(SECOND(E529)=0,MINUTE(E529),MINUTE(E529)+1),0)</f>
        <v>0</v>
      </c>
    </row>
    <row r="530" spans="1:13" x14ac:dyDescent="0.25">
      <c r="A530" s="1" t="s">
        <v>459</v>
      </c>
      <c r="B530" s="4">
        <v>42926</v>
      </c>
      <c r="C530" s="5">
        <v>0.36996527777777777</v>
      </c>
      <c r="D530" s="5">
        <v>0.37988425925925928</v>
      </c>
      <c r="E530" s="5">
        <f>D530-C530</f>
        <v>9.9189814814815147E-3</v>
      </c>
      <c r="F530" s="5">
        <f t="shared" si="22"/>
        <v>3.0685532407407425</v>
      </c>
      <c r="G530" s="3">
        <f t="shared" si="20"/>
        <v>0.6045486111111118</v>
      </c>
      <c r="H530" s="3">
        <f t="shared" si="21"/>
        <v>1.7713310185185183</v>
      </c>
      <c r="M530" s="2">
        <f>IF(LEN(A530)&gt;=9,IF(SECOND(E530)=0,MINUTE(E530),MINUTE(E530)+1),0)</f>
        <v>0</v>
      </c>
    </row>
    <row r="531" spans="1:13" x14ac:dyDescent="0.25">
      <c r="A531" s="1" t="s">
        <v>460</v>
      </c>
      <c r="B531" s="4">
        <v>42926</v>
      </c>
      <c r="C531" s="5">
        <v>0.370150462962963</v>
      </c>
      <c r="D531" s="5">
        <v>0.37528935185185186</v>
      </c>
      <c r="E531" s="5">
        <f>D531-C531</f>
        <v>5.1388888888888595E-3</v>
      </c>
      <c r="F531" s="5">
        <f t="shared" si="22"/>
        <v>3.0736921296296313</v>
      </c>
      <c r="G531" s="3">
        <f t="shared" si="20"/>
        <v>0.6045486111111118</v>
      </c>
      <c r="H531" s="3">
        <f t="shared" si="21"/>
        <v>1.7764699074074071</v>
      </c>
      <c r="M531" s="2">
        <f>IF(LEN(A531)&gt;=9,IF(SECOND(E531)=0,MINUTE(E531),MINUTE(E531)+1),0)</f>
        <v>0</v>
      </c>
    </row>
    <row r="532" spans="1:13" x14ac:dyDescent="0.25">
      <c r="A532" s="1" t="s">
        <v>235</v>
      </c>
      <c r="B532" s="4">
        <v>42926</v>
      </c>
      <c r="C532" s="5">
        <v>0.3706712962962963</v>
      </c>
      <c r="D532" s="5">
        <v>0.37572916666666667</v>
      </c>
      <c r="E532" s="5">
        <f>D532-C532</f>
        <v>5.0578703703703654E-3</v>
      </c>
      <c r="F532" s="5">
        <f t="shared" si="22"/>
        <v>3.0787500000000017</v>
      </c>
      <c r="G532" s="3">
        <f t="shared" si="20"/>
        <v>0.6045486111111118</v>
      </c>
      <c r="H532" s="3">
        <f t="shared" si="21"/>
        <v>1.7764699074074071</v>
      </c>
      <c r="M532" s="2">
        <f>IF(LEN(A532)&gt;=9,IF(SECOND(E532)=0,MINUTE(E532),MINUTE(E532)+1),0)</f>
        <v>8</v>
      </c>
    </row>
    <row r="533" spans="1:13" x14ac:dyDescent="0.25">
      <c r="A533" s="1" t="s">
        <v>138</v>
      </c>
      <c r="B533" s="4">
        <v>42926</v>
      </c>
      <c r="C533" s="5">
        <v>0.37207175925925928</v>
      </c>
      <c r="D533" s="5">
        <v>0.37332175925925926</v>
      </c>
      <c r="E533" s="5">
        <f>D533-C533</f>
        <v>1.2499999999999734E-3</v>
      </c>
      <c r="F533" s="5">
        <f t="shared" si="22"/>
        <v>3.0800000000000018</v>
      </c>
      <c r="G533" s="3">
        <f t="shared" si="20"/>
        <v>0.60579861111111177</v>
      </c>
      <c r="H533" s="3">
        <f t="shared" si="21"/>
        <v>1.7764699074074071</v>
      </c>
      <c r="M533" s="2">
        <f>IF(LEN(A533)&gt;=9,IF(SECOND(E533)=0,MINUTE(E533),MINUTE(E533)+1),0)</f>
        <v>0</v>
      </c>
    </row>
    <row r="534" spans="1:13" x14ac:dyDescent="0.25">
      <c r="A534" s="1" t="s">
        <v>461</v>
      </c>
      <c r="B534" s="4">
        <v>42926</v>
      </c>
      <c r="C534" s="5">
        <v>0.37747685185185187</v>
      </c>
      <c r="D534" s="5">
        <v>0.38609953703703703</v>
      </c>
      <c r="E534" s="5">
        <f>D534-C534</f>
        <v>8.6226851851851638E-3</v>
      </c>
      <c r="F534" s="5">
        <f t="shared" si="22"/>
        <v>3.0886226851851868</v>
      </c>
      <c r="G534" s="3">
        <f t="shared" si="20"/>
        <v>0.60579861111111177</v>
      </c>
      <c r="H534" s="3">
        <f t="shared" si="21"/>
        <v>1.7850925925925922</v>
      </c>
      <c r="M534" s="2">
        <f>IF(LEN(A534)&gt;=9,IF(SECOND(E534)=0,MINUTE(E534),MINUTE(E534)+1),0)</f>
        <v>0</v>
      </c>
    </row>
    <row r="535" spans="1:13" x14ac:dyDescent="0.25">
      <c r="A535" s="1" t="s">
        <v>462</v>
      </c>
      <c r="B535" s="4">
        <v>42926</v>
      </c>
      <c r="C535" s="5">
        <v>0.37930555555555556</v>
      </c>
      <c r="D535" s="5">
        <v>0.38686342592592587</v>
      </c>
      <c r="E535" s="5">
        <f>D535-C535</f>
        <v>7.5578703703703121E-3</v>
      </c>
      <c r="F535" s="5">
        <f t="shared" si="22"/>
        <v>3.096180555555557</v>
      </c>
      <c r="G535" s="3">
        <f t="shared" si="20"/>
        <v>0.61335648148148203</v>
      </c>
      <c r="H535" s="3">
        <f t="shared" si="21"/>
        <v>1.7850925925925922</v>
      </c>
      <c r="M535" s="2">
        <f>IF(LEN(A535)&gt;=9,IF(SECOND(E535)=0,MINUTE(E535),MINUTE(E535)+1),0)</f>
        <v>0</v>
      </c>
    </row>
    <row r="536" spans="1:13" x14ac:dyDescent="0.25">
      <c r="A536" s="1" t="s">
        <v>463</v>
      </c>
      <c r="B536" s="4">
        <v>42926</v>
      </c>
      <c r="C536" s="5">
        <v>0.38040509259259259</v>
      </c>
      <c r="D536" s="5">
        <v>0.38484953703703706</v>
      </c>
      <c r="E536" s="5">
        <f>D536-C536</f>
        <v>4.4444444444444731E-3</v>
      </c>
      <c r="F536" s="5">
        <f t="shared" si="22"/>
        <v>3.1006250000000017</v>
      </c>
      <c r="G536" s="3">
        <f t="shared" si="20"/>
        <v>0.6178009259259265</v>
      </c>
      <c r="H536" s="3">
        <f t="shared" si="21"/>
        <v>1.7850925925925922</v>
      </c>
      <c r="M536" s="2">
        <f>IF(LEN(A536)&gt;=9,IF(SECOND(E536)=0,MINUTE(E536),MINUTE(E536)+1),0)</f>
        <v>0</v>
      </c>
    </row>
    <row r="537" spans="1:13" x14ac:dyDescent="0.25">
      <c r="A537" s="1" t="s">
        <v>464</v>
      </c>
      <c r="B537" s="4">
        <v>42926</v>
      </c>
      <c r="C537" s="5">
        <v>0.3835648148148148</v>
      </c>
      <c r="D537" s="5">
        <v>0.3941087962962963</v>
      </c>
      <c r="E537" s="5">
        <f>D537-C537</f>
        <v>1.0543981481481501E-2</v>
      </c>
      <c r="F537" s="5">
        <f t="shared" si="22"/>
        <v>3.1111689814814834</v>
      </c>
      <c r="G537" s="3">
        <f t="shared" si="20"/>
        <v>0.6178009259259265</v>
      </c>
      <c r="H537" s="3">
        <f t="shared" si="21"/>
        <v>1.7956365740740736</v>
      </c>
      <c r="M537" s="2">
        <f>IF(LEN(A537)&gt;=9,IF(SECOND(E537)=0,MINUTE(E537),MINUTE(E537)+1),0)</f>
        <v>0</v>
      </c>
    </row>
    <row r="538" spans="1:13" x14ac:dyDescent="0.25">
      <c r="A538" s="1" t="s">
        <v>465</v>
      </c>
      <c r="B538" s="4">
        <v>42926</v>
      </c>
      <c r="C538" s="5">
        <v>0.38715277777777773</v>
      </c>
      <c r="D538" s="5">
        <v>0.39293981481481483</v>
      </c>
      <c r="E538" s="5">
        <f>D538-C538</f>
        <v>5.7870370370370905E-3</v>
      </c>
      <c r="F538" s="5">
        <f t="shared" si="22"/>
        <v>3.1169560185185206</v>
      </c>
      <c r="G538" s="3">
        <f t="shared" si="20"/>
        <v>0.62358796296296359</v>
      </c>
      <c r="H538" s="3">
        <f t="shared" si="21"/>
        <v>1.7956365740740736</v>
      </c>
      <c r="M538" s="2">
        <f>IF(LEN(A538)&gt;=9,IF(SECOND(E538)=0,MINUTE(E538),MINUTE(E538)+1),0)</f>
        <v>0</v>
      </c>
    </row>
    <row r="539" spans="1:13" x14ac:dyDescent="0.25">
      <c r="A539" s="1" t="s">
        <v>466</v>
      </c>
      <c r="B539" s="4">
        <v>42926</v>
      </c>
      <c r="C539" s="5">
        <v>0.3894097222222222</v>
      </c>
      <c r="D539" s="5">
        <v>0.39869212962962958</v>
      </c>
      <c r="E539" s="5">
        <f>D539-C539</f>
        <v>9.2824074074073781E-3</v>
      </c>
      <c r="F539" s="5">
        <f t="shared" si="22"/>
        <v>3.1262384259259282</v>
      </c>
      <c r="G539" s="3">
        <f t="shared" si="20"/>
        <v>0.62358796296296359</v>
      </c>
      <c r="H539" s="3">
        <f t="shared" si="21"/>
        <v>1.804918981481481</v>
      </c>
      <c r="M539" s="2">
        <f>IF(LEN(A539)&gt;=9,IF(SECOND(E539)=0,MINUTE(E539),MINUTE(E539)+1),0)</f>
        <v>0</v>
      </c>
    </row>
    <row r="540" spans="1:13" x14ac:dyDescent="0.25">
      <c r="A540" s="1" t="s">
        <v>467</v>
      </c>
      <c r="B540" s="4">
        <v>42926</v>
      </c>
      <c r="C540" s="5">
        <v>0.39193287037037039</v>
      </c>
      <c r="D540" s="5">
        <v>0.39712962962962961</v>
      </c>
      <c r="E540" s="5">
        <f>D540-C540</f>
        <v>5.1967592592592204E-3</v>
      </c>
      <c r="F540" s="5">
        <f t="shared" si="22"/>
        <v>3.1314351851851874</v>
      </c>
      <c r="G540" s="3">
        <f t="shared" si="20"/>
        <v>0.62358796296296359</v>
      </c>
      <c r="H540" s="3">
        <f t="shared" si="21"/>
        <v>1.8101157407407402</v>
      </c>
      <c r="M540" s="2">
        <f>IF(LEN(A540)&gt;=9,IF(SECOND(E540)=0,MINUTE(E540),MINUTE(E540)+1),0)</f>
        <v>0</v>
      </c>
    </row>
    <row r="541" spans="1:13" x14ac:dyDescent="0.25">
      <c r="A541" s="1" t="s">
        <v>468</v>
      </c>
      <c r="B541" s="4">
        <v>42926</v>
      </c>
      <c r="C541" s="5">
        <v>0.39307870370370374</v>
      </c>
      <c r="D541" s="5">
        <v>0.39380787037037041</v>
      </c>
      <c r="E541" s="5">
        <f>D541-C541</f>
        <v>7.2916666666666963E-4</v>
      </c>
      <c r="F541" s="5">
        <f t="shared" si="22"/>
        <v>3.1321643518518538</v>
      </c>
      <c r="G541" s="3">
        <f t="shared" si="20"/>
        <v>0.62358796296296359</v>
      </c>
      <c r="H541" s="3">
        <f t="shared" si="21"/>
        <v>1.8108449074074069</v>
      </c>
      <c r="M541" s="2">
        <f>IF(LEN(A541)&gt;=9,IF(SECOND(E541)=0,MINUTE(E541),MINUTE(E541)+1),0)</f>
        <v>0</v>
      </c>
    </row>
    <row r="542" spans="1:13" x14ac:dyDescent="0.25">
      <c r="A542" s="1" t="s">
        <v>469</v>
      </c>
      <c r="B542" s="4">
        <v>42926</v>
      </c>
      <c r="C542" s="5">
        <v>0.3984375</v>
      </c>
      <c r="D542" s="5">
        <v>0.40802083333333333</v>
      </c>
      <c r="E542" s="5">
        <f>D542-C542</f>
        <v>9.5833333333333326E-3</v>
      </c>
      <c r="F542" s="5">
        <f t="shared" si="22"/>
        <v>3.1417476851851873</v>
      </c>
      <c r="G542" s="3">
        <f t="shared" si="20"/>
        <v>0.62358796296296359</v>
      </c>
      <c r="H542" s="3">
        <f t="shared" si="21"/>
        <v>1.8204282407407402</v>
      </c>
      <c r="M542" s="2">
        <f>IF(LEN(A542)&gt;=9,IF(SECOND(E542)=0,MINUTE(E542),MINUTE(E542)+1),0)</f>
        <v>0</v>
      </c>
    </row>
    <row r="543" spans="1:13" x14ac:dyDescent="0.25">
      <c r="A543" s="1" t="s">
        <v>470</v>
      </c>
      <c r="B543" s="4">
        <v>42926</v>
      </c>
      <c r="C543" s="5">
        <v>0.40265046296296297</v>
      </c>
      <c r="D543" s="5">
        <v>0.40284722222222219</v>
      </c>
      <c r="E543" s="5">
        <f>D543-C543</f>
        <v>1.96759259259216E-4</v>
      </c>
      <c r="F543" s="5">
        <f t="shared" si="22"/>
        <v>3.1419444444444466</v>
      </c>
      <c r="G543" s="3">
        <f t="shared" si="20"/>
        <v>0.62358796296296359</v>
      </c>
      <c r="H543" s="3">
        <f t="shared" si="21"/>
        <v>1.8206249999999993</v>
      </c>
      <c r="M543" s="2">
        <f>IF(LEN(A543)&gt;=9,IF(SECOND(E543)=0,MINUTE(E543),MINUTE(E543)+1),0)</f>
        <v>0</v>
      </c>
    </row>
    <row r="544" spans="1:13" x14ac:dyDescent="0.25">
      <c r="A544" s="1" t="s">
        <v>471</v>
      </c>
      <c r="B544" s="4">
        <v>42926</v>
      </c>
      <c r="C544" s="5">
        <v>0.40662037037037035</v>
      </c>
      <c r="D544" s="5">
        <v>0.41171296296296295</v>
      </c>
      <c r="E544" s="5">
        <f>D544-C544</f>
        <v>5.092592592592593E-3</v>
      </c>
      <c r="F544" s="5">
        <f t="shared" si="22"/>
        <v>3.1470370370370393</v>
      </c>
      <c r="G544" s="3">
        <f t="shared" si="20"/>
        <v>0.62358796296296359</v>
      </c>
      <c r="H544" s="3">
        <f t="shared" si="21"/>
        <v>1.8257175925925919</v>
      </c>
      <c r="M544" s="2">
        <f>IF(LEN(A544)&gt;=9,IF(SECOND(E544)=0,MINUTE(E544),MINUTE(E544)+1),0)</f>
        <v>0</v>
      </c>
    </row>
    <row r="545" spans="1:13" x14ac:dyDescent="0.25">
      <c r="A545" s="1" t="s">
        <v>472</v>
      </c>
      <c r="B545" s="4">
        <v>42926</v>
      </c>
      <c r="C545" s="5">
        <v>0.40997685185185184</v>
      </c>
      <c r="D545" s="5">
        <v>0.41947916666666668</v>
      </c>
      <c r="E545" s="5">
        <f>D545-C545</f>
        <v>9.5023148148148384E-3</v>
      </c>
      <c r="F545" s="5">
        <f t="shared" si="22"/>
        <v>3.1565393518518543</v>
      </c>
      <c r="G545" s="3">
        <f t="shared" si="20"/>
        <v>0.62358796296296359</v>
      </c>
      <c r="H545" s="3">
        <f t="shared" si="21"/>
        <v>1.8352199074074067</v>
      </c>
      <c r="M545" s="2">
        <f>IF(LEN(A545)&gt;=9,IF(SECOND(E545)=0,MINUTE(E545),MINUTE(E545)+1),0)</f>
        <v>0</v>
      </c>
    </row>
    <row r="546" spans="1:13" x14ac:dyDescent="0.25">
      <c r="A546" s="1" t="s">
        <v>473</v>
      </c>
      <c r="B546" s="4">
        <v>42926</v>
      </c>
      <c r="C546" s="5">
        <v>0.41422453703703704</v>
      </c>
      <c r="D546" s="5">
        <v>0.42549768518518521</v>
      </c>
      <c r="E546" s="5">
        <f>D546-C546</f>
        <v>1.1273148148148171E-2</v>
      </c>
      <c r="F546" s="5">
        <f t="shared" si="22"/>
        <v>3.1678125000000024</v>
      </c>
      <c r="G546" s="3">
        <f t="shared" si="20"/>
        <v>0.62358796296296359</v>
      </c>
      <c r="H546" s="3">
        <f t="shared" si="21"/>
        <v>1.846493055555555</v>
      </c>
      <c r="M546" s="2">
        <f>IF(LEN(A546)&gt;=9,IF(SECOND(E546)=0,MINUTE(E546),MINUTE(E546)+1),0)</f>
        <v>0</v>
      </c>
    </row>
    <row r="547" spans="1:13" x14ac:dyDescent="0.25">
      <c r="A547" s="1" t="s">
        <v>474</v>
      </c>
      <c r="B547" s="4">
        <v>42926</v>
      </c>
      <c r="C547" s="5">
        <v>0.41553240740740738</v>
      </c>
      <c r="D547" s="5">
        <v>0.42593750000000002</v>
      </c>
      <c r="E547" s="5">
        <f>D547-C547</f>
        <v>1.0405092592592646E-2</v>
      </c>
      <c r="F547" s="5">
        <f t="shared" si="22"/>
        <v>3.1782175925925951</v>
      </c>
      <c r="G547" s="3">
        <f t="shared" si="20"/>
        <v>0.62358796296296359</v>
      </c>
      <c r="H547" s="3">
        <f t="shared" si="21"/>
        <v>1.8568981481481477</v>
      </c>
      <c r="M547" s="2">
        <f>IF(LEN(A547)&gt;=9,IF(SECOND(E547)=0,MINUTE(E547),MINUTE(E547)+1),0)</f>
        <v>0</v>
      </c>
    </row>
    <row r="548" spans="1:13" x14ac:dyDescent="0.25">
      <c r="A548" s="1" t="s">
        <v>475</v>
      </c>
      <c r="B548" s="4">
        <v>42926</v>
      </c>
      <c r="C548" s="5">
        <v>0.41734953703703703</v>
      </c>
      <c r="D548" s="5">
        <v>0.42822916666666666</v>
      </c>
      <c r="E548" s="5">
        <f>D548-C548</f>
        <v>1.0879629629629628E-2</v>
      </c>
      <c r="F548" s="5">
        <f t="shared" si="22"/>
        <v>3.1890972222222249</v>
      </c>
      <c r="G548" s="3">
        <f t="shared" si="20"/>
        <v>0.63446759259259322</v>
      </c>
      <c r="H548" s="3">
        <f t="shared" si="21"/>
        <v>1.8568981481481477</v>
      </c>
      <c r="M548" s="2">
        <f>IF(LEN(A548)&gt;=9,IF(SECOND(E548)=0,MINUTE(E548),MINUTE(E548)+1),0)</f>
        <v>0</v>
      </c>
    </row>
    <row r="549" spans="1:13" x14ac:dyDescent="0.25">
      <c r="A549" s="1" t="s">
        <v>476</v>
      </c>
      <c r="B549" s="4">
        <v>42926</v>
      </c>
      <c r="C549" s="5">
        <v>0.41863425925925929</v>
      </c>
      <c r="D549" s="5">
        <v>0.4287731481481481</v>
      </c>
      <c r="E549" s="5">
        <f>D549-C549</f>
        <v>1.0138888888888808E-2</v>
      </c>
      <c r="F549" s="5">
        <f t="shared" si="22"/>
        <v>3.1992361111111136</v>
      </c>
      <c r="G549" s="3">
        <f t="shared" ref="G549:G612" si="23">IF(LEN(A549)=8,G548+E549,G548)</f>
        <v>0.63446759259259322</v>
      </c>
      <c r="H549" s="3">
        <f t="shared" ref="H549:H612" si="24">IF(LEN(A549)=7,H548+E549,H548)</f>
        <v>1.8568981481481477</v>
      </c>
      <c r="M549" s="2">
        <f>IF(LEN(A549)&gt;=9,IF(SECOND(E549)=0,MINUTE(E549),MINUTE(E549)+1),0)</f>
        <v>15</v>
      </c>
    </row>
    <row r="550" spans="1:13" x14ac:dyDescent="0.25">
      <c r="A550" s="1" t="s">
        <v>477</v>
      </c>
      <c r="B550" s="4">
        <v>42926</v>
      </c>
      <c r="C550" s="5">
        <v>0.42002314814814817</v>
      </c>
      <c r="D550" s="5">
        <v>0.42700231481481482</v>
      </c>
      <c r="E550" s="5">
        <f>D550-C550</f>
        <v>6.9791666666666474E-3</v>
      </c>
      <c r="F550" s="5">
        <f t="shared" si="22"/>
        <v>3.2062152777777801</v>
      </c>
      <c r="G550" s="3">
        <f t="shared" si="23"/>
        <v>0.63446759259259322</v>
      </c>
      <c r="H550" s="3">
        <f t="shared" si="24"/>
        <v>1.8638773148148142</v>
      </c>
      <c r="M550" s="2">
        <f>IF(LEN(A550)&gt;=9,IF(SECOND(E550)=0,MINUTE(E550),MINUTE(E550)+1),0)</f>
        <v>0</v>
      </c>
    </row>
    <row r="551" spans="1:13" x14ac:dyDescent="0.25">
      <c r="A551" s="1" t="s">
        <v>478</v>
      </c>
      <c r="B551" s="4">
        <v>42926</v>
      </c>
      <c r="C551" s="5">
        <v>0.42396990740740742</v>
      </c>
      <c r="D551" s="5">
        <v>0.43335648148148148</v>
      </c>
      <c r="E551" s="5">
        <f>D551-C551</f>
        <v>9.3865740740740611E-3</v>
      </c>
      <c r="F551" s="5">
        <f t="shared" si="22"/>
        <v>3.2156018518518543</v>
      </c>
      <c r="G551" s="3">
        <f t="shared" si="23"/>
        <v>0.63446759259259322</v>
      </c>
      <c r="H551" s="3">
        <f t="shared" si="24"/>
        <v>1.8732638888888884</v>
      </c>
      <c r="M551" s="2">
        <f>IF(LEN(A551)&gt;=9,IF(SECOND(E551)=0,MINUTE(E551),MINUTE(E551)+1),0)</f>
        <v>0</v>
      </c>
    </row>
    <row r="552" spans="1:13" x14ac:dyDescent="0.25">
      <c r="A552" s="1" t="s">
        <v>479</v>
      </c>
      <c r="B552" s="4">
        <v>42926</v>
      </c>
      <c r="C552" s="5">
        <v>0.42922453703703706</v>
      </c>
      <c r="D552" s="5">
        <v>0.43947916666666664</v>
      </c>
      <c r="E552" s="5">
        <f>D552-C552</f>
        <v>1.0254629629629586E-2</v>
      </c>
      <c r="F552" s="5">
        <f t="shared" si="22"/>
        <v>3.2258564814814839</v>
      </c>
      <c r="G552" s="3">
        <f t="shared" si="23"/>
        <v>0.63446759259259322</v>
      </c>
      <c r="H552" s="3">
        <f t="shared" si="24"/>
        <v>1.8835185185185179</v>
      </c>
      <c r="M552" s="2">
        <f>IF(LEN(A552)&gt;=9,IF(SECOND(E552)=0,MINUTE(E552),MINUTE(E552)+1),0)</f>
        <v>0</v>
      </c>
    </row>
    <row r="553" spans="1:13" x14ac:dyDescent="0.25">
      <c r="A553" s="1" t="s">
        <v>370</v>
      </c>
      <c r="B553" s="4">
        <v>42926</v>
      </c>
      <c r="C553" s="5">
        <v>0.4347569444444444</v>
      </c>
      <c r="D553" s="5">
        <v>0.43590277777777775</v>
      </c>
      <c r="E553" s="5">
        <f>D553-C553</f>
        <v>1.1458333333333459E-3</v>
      </c>
      <c r="F553" s="5">
        <f t="shared" si="22"/>
        <v>3.227002314814817</v>
      </c>
      <c r="G553" s="3">
        <f t="shared" si="23"/>
        <v>0.63561342592592651</v>
      </c>
      <c r="H553" s="3">
        <f t="shared" si="24"/>
        <v>1.8835185185185179</v>
      </c>
      <c r="M553" s="2">
        <f>IF(LEN(A553)&gt;=9,IF(SECOND(E553)=0,MINUTE(E553),MINUTE(E553)+1),0)</f>
        <v>0</v>
      </c>
    </row>
    <row r="554" spans="1:13" x14ac:dyDescent="0.25">
      <c r="A554" s="1" t="s">
        <v>444</v>
      </c>
      <c r="B554" s="4">
        <v>42926</v>
      </c>
      <c r="C554" s="5">
        <v>0.43961805555555555</v>
      </c>
      <c r="D554" s="5">
        <v>0.45087962962962963</v>
      </c>
      <c r="E554" s="5">
        <f>D554-C554</f>
        <v>1.1261574074074077E-2</v>
      </c>
      <c r="F554" s="5">
        <f t="shared" si="22"/>
        <v>3.2382638888888913</v>
      </c>
      <c r="G554" s="3">
        <f t="shared" si="23"/>
        <v>0.63561342592592651</v>
      </c>
      <c r="H554" s="3">
        <f t="shared" si="24"/>
        <v>1.8947800925925919</v>
      </c>
      <c r="M554" s="2">
        <f>IF(LEN(A554)&gt;=9,IF(SECOND(E554)=0,MINUTE(E554),MINUTE(E554)+1),0)</f>
        <v>0</v>
      </c>
    </row>
    <row r="555" spans="1:13" x14ac:dyDescent="0.25">
      <c r="A555" s="1" t="s">
        <v>480</v>
      </c>
      <c r="B555" s="4">
        <v>42926</v>
      </c>
      <c r="C555" s="5">
        <v>0.44210648148148146</v>
      </c>
      <c r="D555" s="5">
        <v>0.44369212962962962</v>
      </c>
      <c r="E555" s="5">
        <f>D555-C555</f>
        <v>1.5856481481481555E-3</v>
      </c>
      <c r="F555" s="5">
        <f t="shared" si="22"/>
        <v>3.2398495370370393</v>
      </c>
      <c r="G555" s="3">
        <f t="shared" si="23"/>
        <v>0.63561342592592651</v>
      </c>
      <c r="H555" s="3">
        <f t="shared" si="24"/>
        <v>1.8963657407407402</v>
      </c>
      <c r="M555" s="2">
        <f>IF(LEN(A555)&gt;=9,IF(SECOND(E555)=0,MINUTE(E555),MINUTE(E555)+1),0)</f>
        <v>0</v>
      </c>
    </row>
    <row r="556" spans="1:13" x14ac:dyDescent="0.25">
      <c r="A556" s="1" t="s">
        <v>481</v>
      </c>
      <c r="B556" s="4">
        <v>42926</v>
      </c>
      <c r="C556" s="5">
        <v>0.44572916666666668</v>
      </c>
      <c r="D556" s="5">
        <v>0.4548726851851852</v>
      </c>
      <c r="E556" s="5">
        <f>D556-C556</f>
        <v>9.143518518518523E-3</v>
      </c>
      <c r="F556" s="5">
        <f t="shared" si="22"/>
        <v>3.248993055555558</v>
      </c>
      <c r="G556" s="3">
        <f t="shared" si="23"/>
        <v>0.63561342592592651</v>
      </c>
      <c r="H556" s="3">
        <f t="shared" si="24"/>
        <v>1.9055092592592586</v>
      </c>
      <c r="M556" s="2">
        <f>IF(LEN(A556)&gt;=9,IF(SECOND(E556)=0,MINUTE(E556),MINUTE(E556)+1),0)</f>
        <v>0</v>
      </c>
    </row>
    <row r="557" spans="1:13" x14ac:dyDescent="0.25">
      <c r="A557" s="1" t="s">
        <v>482</v>
      </c>
      <c r="B557" s="4">
        <v>42926</v>
      </c>
      <c r="C557" s="5">
        <v>0.44592592592592589</v>
      </c>
      <c r="D557" s="5">
        <v>0.45026620370370374</v>
      </c>
      <c r="E557" s="5">
        <f>D557-C557</f>
        <v>4.3402777777778456E-3</v>
      </c>
      <c r="F557" s="5">
        <f t="shared" si="22"/>
        <v>3.2533333333333356</v>
      </c>
      <c r="G557" s="3">
        <f t="shared" si="23"/>
        <v>0.63995370370370441</v>
      </c>
      <c r="H557" s="3">
        <f t="shared" si="24"/>
        <v>1.9055092592592586</v>
      </c>
      <c r="M557" s="2">
        <f>IF(LEN(A557)&gt;=9,IF(SECOND(E557)=0,MINUTE(E557),MINUTE(E557)+1),0)</f>
        <v>0</v>
      </c>
    </row>
    <row r="558" spans="1:13" x14ac:dyDescent="0.25">
      <c r="A558" s="1" t="s">
        <v>483</v>
      </c>
      <c r="B558" s="4">
        <v>42926</v>
      </c>
      <c r="C558" s="5">
        <v>0.44641203703703702</v>
      </c>
      <c r="D558" s="5">
        <v>0.45089120370370367</v>
      </c>
      <c r="E558" s="5">
        <f>D558-C558</f>
        <v>4.4791666666666452E-3</v>
      </c>
      <c r="F558" s="5">
        <f t="shared" si="22"/>
        <v>3.2578125000000022</v>
      </c>
      <c r="G558" s="3">
        <f t="shared" si="23"/>
        <v>0.63995370370370441</v>
      </c>
      <c r="H558" s="3">
        <f t="shared" si="24"/>
        <v>1.9099884259259252</v>
      </c>
      <c r="M558" s="2">
        <f>IF(LEN(A558)&gt;=9,IF(SECOND(E558)=0,MINUTE(E558),MINUTE(E558)+1),0)</f>
        <v>0</v>
      </c>
    </row>
    <row r="559" spans="1:13" x14ac:dyDescent="0.25">
      <c r="A559" s="1" t="s">
        <v>484</v>
      </c>
      <c r="B559" s="4">
        <v>42926</v>
      </c>
      <c r="C559" s="5">
        <v>0.45106481481481481</v>
      </c>
      <c r="D559" s="5">
        <v>0.45603009259259258</v>
      </c>
      <c r="E559" s="5">
        <f>D559-C559</f>
        <v>4.9652777777777768E-3</v>
      </c>
      <c r="F559" s="5">
        <f t="shared" si="22"/>
        <v>3.2627777777777798</v>
      </c>
      <c r="G559" s="3">
        <f t="shared" si="23"/>
        <v>0.63995370370370441</v>
      </c>
      <c r="H559" s="3">
        <f t="shared" si="24"/>
        <v>1.914953703703703</v>
      </c>
      <c r="M559" s="2">
        <f>IF(LEN(A559)&gt;=9,IF(SECOND(E559)=0,MINUTE(E559),MINUTE(E559)+1),0)</f>
        <v>0</v>
      </c>
    </row>
    <row r="560" spans="1:13" x14ac:dyDescent="0.25">
      <c r="A560" s="1" t="s">
        <v>265</v>
      </c>
      <c r="B560" s="4">
        <v>42926</v>
      </c>
      <c r="C560" s="5">
        <v>0.45663194444444444</v>
      </c>
      <c r="D560" s="5">
        <v>0.46517361111111111</v>
      </c>
      <c r="E560" s="5">
        <f>D560-C560</f>
        <v>8.5416666666666696E-3</v>
      </c>
      <c r="F560" s="5">
        <f t="shared" si="22"/>
        <v>3.2713194444444467</v>
      </c>
      <c r="G560" s="3">
        <f t="shared" si="23"/>
        <v>0.63995370370370441</v>
      </c>
      <c r="H560" s="3">
        <f t="shared" si="24"/>
        <v>1.9234953703703697</v>
      </c>
      <c r="M560" s="2">
        <f>IF(LEN(A560)&gt;=9,IF(SECOND(E560)=0,MINUTE(E560),MINUTE(E560)+1),0)</f>
        <v>0</v>
      </c>
    </row>
    <row r="561" spans="1:13" x14ac:dyDescent="0.25">
      <c r="A561" s="1" t="s">
        <v>485</v>
      </c>
      <c r="B561" s="4">
        <v>42926</v>
      </c>
      <c r="C561" s="5">
        <v>0.46108796296296295</v>
      </c>
      <c r="D561" s="5">
        <v>0.46989583333333335</v>
      </c>
      <c r="E561" s="5">
        <f>D561-C561</f>
        <v>8.8078703703703964E-3</v>
      </c>
      <c r="F561" s="5">
        <f t="shared" si="22"/>
        <v>3.2801273148148171</v>
      </c>
      <c r="G561" s="3">
        <f t="shared" si="23"/>
        <v>0.63995370370370441</v>
      </c>
      <c r="H561" s="3">
        <f t="shared" si="24"/>
        <v>1.9323032407407401</v>
      </c>
      <c r="M561" s="2">
        <f>IF(LEN(A561)&gt;=9,IF(SECOND(E561)=0,MINUTE(E561),MINUTE(E561)+1),0)</f>
        <v>0</v>
      </c>
    </row>
    <row r="562" spans="1:13" x14ac:dyDescent="0.25">
      <c r="A562" s="1" t="s">
        <v>486</v>
      </c>
      <c r="B562" s="4">
        <v>42926</v>
      </c>
      <c r="C562" s="5">
        <v>0.46597222222222223</v>
      </c>
      <c r="D562" s="5">
        <v>0.46732638888888883</v>
      </c>
      <c r="E562" s="5">
        <f>D562-C562</f>
        <v>1.3541666666666008E-3</v>
      </c>
      <c r="F562" s="5">
        <f t="shared" si="22"/>
        <v>3.2814814814814839</v>
      </c>
      <c r="G562" s="3">
        <f t="shared" si="23"/>
        <v>0.64130787037037096</v>
      </c>
      <c r="H562" s="3">
        <f t="shared" si="24"/>
        <v>1.9323032407407401</v>
      </c>
      <c r="M562" s="2">
        <f>IF(LEN(A562)&gt;=9,IF(SECOND(E562)=0,MINUTE(E562),MINUTE(E562)+1),0)</f>
        <v>0</v>
      </c>
    </row>
    <row r="563" spans="1:13" x14ac:dyDescent="0.25">
      <c r="A563" s="1" t="s">
        <v>487</v>
      </c>
      <c r="B563" s="4">
        <v>42926</v>
      </c>
      <c r="C563" s="5">
        <v>0.46649305555555554</v>
      </c>
      <c r="D563" s="5">
        <v>0.47717592592592589</v>
      </c>
      <c r="E563" s="5">
        <f>D563-C563</f>
        <v>1.0682870370370356E-2</v>
      </c>
      <c r="F563" s="5">
        <f t="shared" si="22"/>
        <v>3.2921643518518544</v>
      </c>
      <c r="G563" s="3">
        <f t="shared" si="23"/>
        <v>0.64130787037037096</v>
      </c>
      <c r="H563" s="3">
        <f t="shared" si="24"/>
        <v>1.9429861111111104</v>
      </c>
      <c r="M563" s="2">
        <f>IF(LEN(A563)&gt;=9,IF(SECOND(E563)=0,MINUTE(E563),MINUTE(E563)+1),0)</f>
        <v>0</v>
      </c>
    </row>
    <row r="564" spans="1:13" x14ac:dyDescent="0.25">
      <c r="A564" s="1" t="s">
        <v>488</v>
      </c>
      <c r="B564" s="4">
        <v>42926</v>
      </c>
      <c r="C564" s="5">
        <v>0.46957175925925926</v>
      </c>
      <c r="D564" s="5">
        <v>0.47247685185185184</v>
      </c>
      <c r="E564" s="5">
        <f>D564-C564</f>
        <v>2.9050925925925841E-3</v>
      </c>
      <c r="F564" s="5">
        <f t="shared" si="22"/>
        <v>3.2950694444444468</v>
      </c>
      <c r="G564" s="3">
        <f t="shared" si="23"/>
        <v>0.64130787037037096</v>
      </c>
      <c r="H564" s="3">
        <f t="shared" si="24"/>
        <v>1.9458912037037031</v>
      </c>
      <c r="M564" s="2">
        <f>IF(LEN(A564)&gt;=9,IF(SECOND(E564)=0,MINUTE(E564),MINUTE(E564)+1),0)</f>
        <v>0</v>
      </c>
    </row>
    <row r="565" spans="1:13" x14ac:dyDescent="0.25">
      <c r="A565" s="1" t="s">
        <v>489</v>
      </c>
      <c r="B565" s="4">
        <v>42926</v>
      </c>
      <c r="C565" s="5">
        <v>0.47462962962962968</v>
      </c>
      <c r="D565" s="5">
        <v>0.47839120370370369</v>
      </c>
      <c r="E565" s="5">
        <f>D565-C565</f>
        <v>3.7615740740740145E-3</v>
      </c>
      <c r="F565" s="5">
        <f t="shared" si="22"/>
        <v>3.2988310185185208</v>
      </c>
      <c r="G565" s="3">
        <f t="shared" si="23"/>
        <v>0.64130787037037096</v>
      </c>
      <c r="H565" s="3">
        <f t="shared" si="24"/>
        <v>1.949652777777777</v>
      </c>
      <c r="M565" s="2">
        <f>IF(LEN(A565)&gt;=9,IF(SECOND(E565)=0,MINUTE(E565),MINUTE(E565)+1),0)</f>
        <v>0</v>
      </c>
    </row>
    <row r="566" spans="1:13" x14ac:dyDescent="0.25">
      <c r="A566" s="1" t="s">
        <v>347</v>
      </c>
      <c r="B566" s="4">
        <v>42926</v>
      </c>
      <c r="C566" s="5">
        <v>0.47535879629629635</v>
      </c>
      <c r="D566" s="5">
        <v>0.48454861111111108</v>
      </c>
      <c r="E566" s="5">
        <f>D566-C566</f>
        <v>9.1898148148147341E-3</v>
      </c>
      <c r="F566" s="5">
        <f t="shared" si="22"/>
        <v>3.3080208333333356</v>
      </c>
      <c r="G566" s="3">
        <f t="shared" si="23"/>
        <v>0.64130787037037096</v>
      </c>
      <c r="H566" s="3">
        <f t="shared" si="24"/>
        <v>1.949652777777777</v>
      </c>
      <c r="M566" s="2">
        <f>IF(LEN(A566)&gt;=9,IF(SECOND(E566)=0,MINUTE(E566),MINUTE(E566)+1),0)</f>
        <v>14</v>
      </c>
    </row>
    <row r="567" spans="1:13" x14ac:dyDescent="0.25">
      <c r="A567" s="1" t="s">
        <v>490</v>
      </c>
      <c r="B567" s="4">
        <v>42926</v>
      </c>
      <c r="C567" s="5">
        <v>0.47989583333333335</v>
      </c>
      <c r="D567" s="5">
        <v>0.48138888888888887</v>
      </c>
      <c r="E567" s="5">
        <f>D567-C567</f>
        <v>1.4930555555555114E-3</v>
      </c>
      <c r="F567" s="5">
        <f t="shared" si="22"/>
        <v>3.3095138888888913</v>
      </c>
      <c r="G567" s="3">
        <f t="shared" si="23"/>
        <v>0.64280092592592641</v>
      </c>
      <c r="H567" s="3">
        <f t="shared" si="24"/>
        <v>1.949652777777777</v>
      </c>
      <c r="M567" s="2">
        <f>IF(LEN(A567)&gt;=9,IF(SECOND(E567)=0,MINUTE(E567),MINUTE(E567)+1),0)</f>
        <v>0</v>
      </c>
    </row>
    <row r="568" spans="1:13" x14ac:dyDescent="0.25">
      <c r="A568" s="1" t="s">
        <v>491</v>
      </c>
      <c r="B568" s="4">
        <v>42926</v>
      </c>
      <c r="C568" s="5">
        <v>0.4846759259259259</v>
      </c>
      <c r="D568" s="5">
        <v>0.4955092592592592</v>
      </c>
      <c r="E568" s="5">
        <f>D568-C568</f>
        <v>1.0833333333333306E-2</v>
      </c>
      <c r="F568" s="5">
        <f t="shared" si="22"/>
        <v>3.3203472222222246</v>
      </c>
      <c r="G568" s="3">
        <f t="shared" si="23"/>
        <v>0.64280092592592641</v>
      </c>
      <c r="H568" s="3">
        <f t="shared" si="24"/>
        <v>1.9604861111111103</v>
      </c>
      <c r="M568" s="2">
        <f>IF(LEN(A568)&gt;=9,IF(SECOND(E568)=0,MINUTE(E568),MINUTE(E568)+1),0)</f>
        <v>0</v>
      </c>
    </row>
    <row r="569" spans="1:13" x14ac:dyDescent="0.25">
      <c r="A569" s="1" t="s">
        <v>27</v>
      </c>
      <c r="B569" s="4">
        <v>42926</v>
      </c>
      <c r="C569" s="5">
        <v>0.4881712962962963</v>
      </c>
      <c r="D569" s="5">
        <v>0.49769675925925921</v>
      </c>
      <c r="E569" s="5">
        <f>D569-C569</f>
        <v>9.5254629629629162E-3</v>
      </c>
      <c r="F569" s="5">
        <f t="shared" si="22"/>
        <v>3.3298726851851876</v>
      </c>
      <c r="G569" s="3">
        <f t="shared" si="23"/>
        <v>0.65232638888888927</v>
      </c>
      <c r="H569" s="3">
        <f t="shared" si="24"/>
        <v>1.9604861111111103</v>
      </c>
      <c r="M569" s="2">
        <f>IF(LEN(A569)&gt;=9,IF(SECOND(E569)=0,MINUTE(E569),MINUTE(E569)+1),0)</f>
        <v>0</v>
      </c>
    </row>
    <row r="570" spans="1:13" x14ac:dyDescent="0.25">
      <c r="A570" s="1" t="s">
        <v>492</v>
      </c>
      <c r="B570" s="4">
        <v>42926</v>
      </c>
      <c r="C570" s="5">
        <v>0.49055555555555558</v>
      </c>
      <c r="D570" s="5">
        <v>0.49449074074074079</v>
      </c>
      <c r="E570" s="5">
        <f>D570-C570</f>
        <v>3.9351851851852082E-3</v>
      </c>
      <c r="F570" s="5">
        <f t="shared" si="22"/>
        <v>3.3338078703703729</v>
      </c>
      <c r="G570" s="3">
        <f t="shared" si="23"/>
        <v>0.65232638888888927</v>
      </c>
      <c r="H570" s="3">
        <f t="shared" si="24"/>
        <v>1.9644212962962955</v>
      </c>
      <c r="M570" s="2">
        <f>IF(LEN(A570)&gt;=9,IF(SECOND(E570)=0,MINUTE(E570),MINUTE(E570)+1),0)</f>
        <v>0</v>
      </c>
    </row>
    <row r="571" spans="1:13" x14ac:dyDescent="0.25">
      <c r="A571" s="1" t="s">
        <v>493</v>
      </c>
      <c r="B571" s="4">
        <v>42926</v>
      </c>
      <c r="C571" s="5">
        <v>0.49488425925925927</v>
      </c>
      <c r="D571" s="5">
        <v>0.50590277777777781</v>
      </c>
      <c r="E571" s="5">
        <f>D571-C571</f>
        <v>1.1018518518518539E-2</v>
      </c>
      <c r="F571" s="5">
        <f t="shared" si="22"/>
        <v>3.3448263888888912</v>
      </c>
      <c r="G571" s="3">
        <f t="shared" si="23"/>
        <v>0.65232638888888927</v>
      </c>
      <c r="H571" s="3">
        <f t="shared" si="24"/>
        <v>1.975439814814814</v>
      </c>
      <c r="M571" s="2">
        <f>IF(LEN(A571)&gt;=9,IF(SECOND(E571)=0,MINUTE(E571),MINUTE(E571)+1),0)</f>
        <v>0</v>
      </c>
    </row>
    <row r="572" spans="1:13" x14ac:dyDescent="0.25">
      <c r="A572" s="1" t="s">
        <v>494</v>
      </c>
      <c r="B572" s="4">
        <v>42926</v>
      </c>
      <c r="C572" s="5">
        <v>0.49674768518518514</v>
      </c>
      <c r="D572" s="5">
        <v>0.50796296296296295</v>
      </c>
      <c r="E572" s="5">
        <f>D572-C572</f>
        <v>1.121527777777781E-2</v>
      </c>
      <c r="F572" s="5">
        <f t="shared" si="22"/>
        <v>3.3560416666666688</v>
      </c>
      <c r="G572" s="3">
        <f t="shared" si="23"/>
        <v>0.65232638888888927</v>
      </c>
      <c r="H572" s="3">
        <f t="shared" si="24"/>
        <v>1.9866550925925919</v>
      </c>
      <c r="M572" s="2">
        <f>IF(LEN(A572)&gt;=9,IF(SECOND(E572)=0,MINUTE(E572),MINUTE(E572)+1),0)</f>
        <v>0</v>
      </c>
    </row>
    <row r="573" spans="1:13" x14ac:dyDescent="0.25">
      <c r="A573" s="1" t="s">
        <v>495</v>
      </c>
      <c r="B573" s="4">
        <v>42926</v>
      </c>
      <c r="C573" s="5">
        <v>0.50089120370370377</v>
      </c>
      <c r="D573" s="5">
        <v>0.50109953703703702</v>
      </c>
      <c r="E573" s="5">
        <f>D573-C573</f>
        <v>2.0833333333325488E-4</v>
      </c>
      <c r="F573" s="5">
        <f t="shared" si="22"/>
        <v>3.356250000000002</v>
      </c>
      <c r="G573" s="3">
        <f t="shared" si="23"/>
        <v>0.65232638888888927</v>
      </c>
      <c r="H573" s="3">
        <f t="shared" si="24"/>
        <v>1.9868634259259252</v>
      </c>
      <c r="M573" s="2">
        <f>IF(LEN(A573)&gt;=9,IF(SECOND(E573)=0,MINUTE(E573),MINUTE(E573)+1),0)</f>
        <v>0</v>
      </c>
    </row>
    <row r="574" spans="1:13" x14ac:dyDescent="0.25">
      <c r="A574" s="1" t="s">
        <v>57</v>
      </c>
      <c r="B574" s="4">
        <v>42926</v>
      </c>
      <c r="C574" s="5">
        <v>0.50635416666666666</v>
      </c>
      <c r="D574" s="5">
        <v>0.51716435185185183</v>
      </c>
      <c r="E574" s="5">
        <f>D574-C574</f>
        <v>1.0810185185185173E-2</v>
      </c>
      <c r="F574" s="5">
        <f t="shared" si="22"/>
        <v>3.3670601851851871</v>
      </c>
      <c r="G574" s="3">
        <f t="shared" si="23"/>
        <v>0.65232638888888927</v>
      </c>
      <c r="H574" s="3">
        <f t="shared" si="24"/>
        <v>1.9976736111111104</v>
      </c>
      <c r="M574" s="2">
        <f>IF(LEN(A574)&gt;=9,IF(SECOND(E574)=0,MINUTE(E574),MINUTE(E574)+1),0)</f>
        <v>0</v>
      </c>
    </row>
    <row r="575" spans="1:13" x14ac:dyDescent="0.25">
      <c r="A575" s="1" t="s">
        <v>496</v>
      </c>
      <c r="B575" s="4">
        <v>42926</v>
      </c>
      <c r="C575" s="5">
        <v>0.51010416666666669</v>
      </c>
      <c r="D575" s="5">
        <v>0.51879629629629631</v>
      </c>
      <c r="E575" s="5">
        <f>D575-C575</f>
        <v>8.6921296296296191E-3</v>
      </c>
      <c r="F575" s="5">
        <f t="shared" si="22"/>
        <v>3.3757523148148167</v>
      </c>
      <c r="G575" s="3">
        <f t="shared" si="23"/>
        <v>0.65232638888888927</v>
      </c>
      <c r="H575" s="3">
        <f t="shared" si="24"/>
        <v>1.9976736111111104</v>
      </c>
      <c r="M575" s="2">
        <f>IF(LEN(A575)&gt;=9,IF(SECOND(E575)=0,MINUTE(E575),MINUTE(E575)+1),0)</f>
        <v>13</v>
      </c>
    </row>
    <row r="576" spans="1:13" x14ac:dyDescent="0.25">
      <c r="A576" s="1" t="s">
        <v>497</v>
      </c>
      <c r="B576" s="4">
        <v>42926</v>
      </c>
      <c r="C576" s="5">
        <v>0.51090277777777782</v>
      </c>
      <c r="D576" s="5">
        <v>0.51175925925925925</v>
      </c>
      <c r="E576" s="5">
        <f>D576-C576</f>
        <v>8.5648148148143033E-4</v>
      </c>
      <c r="F576" s="5">
        <f t="shared" si="22"/>
        <v>3.3766087962962983</v>
      </c>
      <c r="G576" s="3">
        <f t="shared" si="23"/>
        <v>0.65318287037037071</v>
      </c>
      <c r="H576" s="3">
        <f t="shared" si="24"/>
        <v>1.9976736111111104</v>
      </c>
      <c r="M576" s="2">
        <f>IF(LEN(A576)&gt;=9,IF(SECOND(E576)=0,MINUTE(E576),MINUTE(E576)+1),0)</f>
        <v>0</v>
      </c>
    </row>
    <row r="577" spans="1:13" x14ac:dyDescent="0.25">
      <c r="A577" s="1" t="s">
        <v>498</v>
      </c>
      <c r="B577" s="4">
        <v>42926</v>
      </c>
      <c r="C577" s="5">
        <v>0.51116898148148149</v>
      </c>
      <c r="D577" s="5">
        <v>0.51718750000000002</v>
      </c>
      <c r="E577" s="5">
        <f>D577-C577</f>
        <v>6.0185185185185341E-3</v>
      </c>
      <c r="F577" s="5">
        <f t="shared" si="22"/>
        <v>3.3826273148148167</v>
      </c>
      <c r="G577" s="3">
        <f t="shared" si="23"/>
        <v>0.65318287037037071</v>
      </c>
      <c r="H577" s="3">
        <f t="shared" si="24"/>
        <v>2.0036921296296288</v>
      </c>
      <c r="M577" s="2">
        <f>IF(LEN(A577)&gt;=9,IF(SECOND(E577)=0,MINUTE(E577),MINUTE(E577)+1),0)</f>
        <v>0</v>
      </c>
    </row>
    <row r="578" spans="1:13" x14ac:dyDescent="0.25">
      <c r="A578" s="1" t="s">
        <v>499</v>
      </c>
      <c r="B578" s="4">
        <v>42926</v>
      </c>
      <c r="C578" s="5">
        <v>0.51157407407407407</v>
      </c>
      <c r="D578" s="5">
        <v>0.51663194444444438</v>
      </c>
      <c r="E578" s="5">
        <f>D578-C578</f>
        <v>5.0578703703703098E-3</v>
      </c>
      <c r="F578" s="5">
        <f t="shared" si="22"/>
        <v>3.387685185185187</v>
      </c>
      <c r="G578" s="3">
        <f t="shared" si="23"/>
        <v>0.65824074074074101</v>
      </c>
      <c r="H578" s="3">
        <f t="shared" si="24"/>
        <v>2.0036921296296288</v>
      </c>
      <c r="M578" s="2">
        <f>IF(LEN(A578)&gt;=9,IF(SECOND(E578)=0,MINUTE(E578),MINUTE(E578)+1),0)</f>
        <v>0</v>
      </c>
    </row>
    <row r="579" spans="1:13" x14ac:dyDescent="0.25">
      <c r="A579" s="1" t="s">
        <v>500</v>
      </c>
      <c r="B579" s="4">
        <v>42926</v>
      </c>
      <c r="C579" s="5">
        <v>0.51328703703703704</v>
      </c>
      <c r="D579" s="5">
        <v>0.51821759259259259</v>
      </c>
      <c r="E579" s="5">
        <f>D579-C579</f>
        <v>4.9305555555555491E-3</v>
      </c>
      <c r="F579" s="5">
        <f t="shared" si="22"/>
        <v>3.3926157407407427</v>
      </c>
      <c r="G579" s="3">
        <f t="shared" si="23"/>
        <v>0.66317129629629656</v>
      </c>
      <c r="H579" s="3">
        <f t="shared" si="24"/>
        <v>2.0036921296296288</v>
      </c>
      <c r="M579" s="2">
        <f>IF(LEN(A579)&gt;=9,IF(SECOND(E579)=0,MINUTE(E579),MINUTE(E579)+1),0)</f>
        <v>0</v>
      </c>
    </row>
    <row r="580" spans="1:13" x14ac:dyDescent="0.25">
      <c r="A580" s="1" t="s">
        <v>466</v>
      </c>
      <c r="B580" s="4">
        <v>42926</v>
      </c>
      <c r="C580" s="5">
        <v>0.51603009259259258</v>
      </c>
      <c r="D580" s="5">
        <v>0.5269907407407407</v>
      </c>
      <c r="E580" s="5">
        <f>D580-C580</f>
        <v>1.0960648148148122E-2</v>
      </c>
      <c r="F580" s="5">
        <f t="shared" ref="F580:F643" si="25">E580+F579</f>
        <v>3.403576388888891</v>
      </c>
      <c r="G580" s="3">
        <f t="shared" si="23"/>
        <v>0.66317129629629656</v>
      </c>
      <c r="H580" s="3">
        <f t="shared" si="24"/>
        <v>2.0146527777777772</v>
      </c>
      <c r="M580" s="2">
        <f>IF(LEN(A580)&gt;=9,IF(SECOND(E580)=0,MINUTE(E580),MINUTE(E580)+1),0)</f>
        <v>0</v>
      </c>
    </row>
    <row r="581" spans="1:13" x14ac:dyDescent="0.25">
      <c r="A581" s="1" t="s">
        <v>162</v>
      </c>
      <c r="B581" s="4">
        <v>42926</v>
      </c>
      <c r="C581" s="5">
        <v>0.52123842592592595</v>
      </c>
      <c r="D581" s="5">
        <v>0.53008101851851852</v>
      </c>
      <c r="E581" s="5">
        <f>D581-C581</f>
        <v>8.8425925925925686E-3</v>
      </c>
      <c r="F581" s="5">
        <f t="shared" si="25"/>
        <v>3.4124189814814834</v>
      </c>
      <c r="G581" s="3">
        <f t="shared" si="23"/>
        <v>0.66317129629629656</v>
      </c>
      <c r="H581" s="3">
        <f t="shared" si="24"/>
        <v>2.0234953703703695</v>
      </c>
      <c r="M581" s="2">
        <f>IF(LEN(A581)&gt;=9,IF(SECOND(E581)=0,MINUTE(E581),MINUTE(E581)+1),0)</f>
        <v>0</v>
      </c>
    </row>
    <row r="582" spans="1:13" x14ac:dyDescent="0.25">
      <c r="A582" s="1" t="s">
        <v>501</v>
      </c>
      <c r="B582" s="4">
        <v>42926</v>
      </c>
      <c r="C582" s="5">
        <v>0.52134259259259264</v>
      </c>
      <c r="D582" s="5">
        <v>0.53226851851851853</v>
      </c>
      <c r="E582" s="5">
        <f>D582-C582</f>
        <v>1.0925925925925895E-2</v>
      </c>
      <c r="F582" s="5">
        <f t="shared" si="25"/>
        <v>3.4233449074074094</v>
      </c>
      <c r="G582" s="3">
        <f t="shared" si="23"/>
        <v>0.66317129629629656</v>
      </c>
      <c r="H582" s="3">
        <f t="shared" si="24"/>
        <v>2.0344212962962955</v>
      </c>
      <c r="M582" s="2">
        <f>IF(LEN(A582)&gt;=9,IF(SECOND(E582)=0,MINUTE(E582),MINUTE(E582)+1),0)</f>
        <v>0</v>
      </c>
    </row>
    <row r="583" spans="1:13" x14ac:dyDescent="0.25">
      <c r="A583" s="1" t="s">
        <v>502</v>
      </c>
      <c r="B583" s="4">
        <v>42926</v>
      </c>
      <c r="C583" s="5">
        <v>0.52254629629629623</v>
      </c>
      <c r="D583" s="5">
        <v>0.52263888888888888</v>
      </c>
      <c r="E583" s="5">
        <f>D583-C583</f>
        <v>9.2592592592644074E-5</v>
      </c>
      <c r="F583" s="5">
        <f t="shared" si="25"/>
        <v>3.4234375000000021</v>
      </c>
      <c r="G583" s="3">
        <f t="shared" si="23"/>
        <v>0.66326388888888921</v>
      </c>
      <c r="H583" s="3">
        <f t="shared" si="24"/>
        <v>2.0344212962962955</v>
      </c>
      <c r="M583" s="2">
        <f>IF(LEN(A583)&gt;=9,IF(SECOND(E583)=0,MINUTE(E583),MINUTE(E583)+1),0)</f>
        <v>0</v>
      </c>
    </row>
    <row r="584" spans="1:13" x14ac:dyDescent="0.25">
      <c r="A584" s="1" t="s">
        <v>503</v>
      </c>
      <c r="B584" s="4">
        <v>42926</v>
      </c>
      <c r="C584" s="5">
        <v>0.52392361111111108</v>
      </c>
      <c r="D584" s="5">
        <v>0.53378472222222217</v>
      </c>
      <c r="E584" s="5">
        <f>D584-C584</f>
        <v>9.8611111111110983E-3</v>
      </c>
      <c r="F584" s="5">
        <f t="shared" si="25"/>
        <v>3.4332986111111135</v>
      </c>
      <c r="G584" s="3">
        <f t="shared" si="23"/>
        <v>0.66326388888888921</v>
      </c>
      <c r="H584" s="3">
        <f t="shared" si="24"/>
        <v>2.0442824074074064</v>
      </c>
      <c r="M584" s="2">
        <f>IF(LEN(A584)&gt;=9,IF(SECOND(E584)=0,MINUTE(E584),MINUTE(E584)+1),0)</f>
        <v>0</v>
      </c>
    </row>
    <row r="585" spans="1:13" x14ac:dyDescent="0.25">
      <c r="A585" s="1" t="s">
        <v>504</v>
      </c>
      <c r="B585" s="4">
        <v>42926</v>
      </c>
      <c r="C585" s="5">
        <v>0.52837962962962959</v>
      </c>
      <c r="D585" s="5">
        <v>0.53084490740740742</v>
      </c>
      <c r="E585" s="5">
        <f>D585-C585</f>
        <v>2.4652777777778301E-3</v>
      </c>
      <c r="F585" s="5">
        <f t="shared" si="25"/>
        <v>3.4357638888888911</v>
      </c>
      <c r="G585" s="3">
        <f t="shared" si="23"/>
        <v>0.66572916666666704</v>
      </c>
      <c r="H585" s="3">
        <f t="shared" si="24"/>
        <v>2.0442824074074064</v>
      </c>
      <c r="M585" s="2">
        <f>IF(LEN(A585)&gt;=9,IF(SECOND(E585)=0,MINUTE(E585),MINUTE(E585)+1),0)</f>
        <v>0</v>
      </c>
    </row>
    <row r="586" spans="1:13" x14ac:dyDescent="0.25">
      <c r="A586" s="1" t="s">
        <v>505</v>
      </c>
      <c r="B586" s="4">
        <v>42926</v>
      </c>
      <c r="C586" s="5">
        <v>0.53204861111111112</v>
      </c>
      <c r="D586" s="5">
        <v>0.53737268518518522</v>
      </c>
      <c r="E586" s="5">
        <f>D586-C586</f>
        <v>5.3240740740740922E-3</v>
      </c>
      <c r="F586" s="5">
        <f t="shared" si="25"/>
        <v>3.4410879629629649</v>
      </c>
      <c r="G586" s="3">
        <f t="shared" si="23"/>
        <v>0.67105324074074113</v>
      </c>
      <c r="H586" s="3">
        <f t="shared" si="24"/>
        <v>2.0442824074074064</v>
      </c>
      <c r="M586" s="2">
        <f>IF(LEN(A586)&gt;=9,IF(SECOND(E586)=0,MINUTE(E586),MINUTE(E586)+1),0)</f>
        <v>0</v>
      </c>
    </row>
    <row r="587" spans="1:13" x14ac:dyDescent="0.25">
      <c r="A587" s="1" t="s">
        <v>506</v>
      </c>
      <c r="B587" s="4">
        <v>42926</v>
      </c>
      <c r="C587" s="5">
        <v>0.53291666666666659</v>
      </c>
      <c r="D587" s="5">
        <v>0.53758101851851847</v>
      </c>
      <c r="E587" s="5">
        <f>D587-C587</f>
        <v>4.6643518518518778E-3</v>
      </c>
      <c r="F587" s="5">
        <f t="shared" si="25"/>
        <v>3.4457523148148166</v>
      </c>
      <c r="G587" s="3">
        <f t="shared" si="23"/>
        <v>0.67571759259259301</v>
      </c>
      <c r="H587" s="3">
        <f t="shared" si="24"/>
        <v>2.0442824074074064</v>
      </c>
      <c r="M587" s="2">
        <f>IF(LEN(A587)&gt;=9,IF(SECOND(E587)=0,MINUTE(E587),MINUTE(E587)+1),0)</f>
        <v>0</v>
      </c>
    </row>
    <row r="588" spans="1:13" x14ac:dyDescent="0.25">
      <c r="A588" s="1" t="s">
        <v>507</v>
      </c>
      <c r="B588" s="4">
        <v>42926</v>
      </c>
      <c r="C588" s="5">
        <v>0.53843750000000001</v>
      </c>
      <c r="D588" s="5">
        <v>0.54283564814814811</v>
      </c>
      <c r="E588" s="5">
        <f>D588-C588</f>
        <v>4.3981481481480955E-3</v>
      </c>
      <c r="F588" s="5">
        <f t="shared" si="25"/>
        <v>3.4501504629629647</v>
      </c>
      <c r="G588" s="3">
        <f t="shared" si="23"/>
        <v>0.67571759259259301</v>
      </c>
      <c r="H588" s="3">
        <f t="shared" si="24"/>
        <v>2.0486805555555545</v>
      </c>
      <c r="M588" s="2">
        <f>IF(LEN(A588)&gt;=9,IF(SECOND(E588)=0,MINUTE(E588),MINUTE(E588)+1),0)</f>
        <v>0</v>
      </c>
    </row>
    <row r="589" spans="1:13" x14ac:dyDescent="0.25">
      <c r="A589" s="1" t="s">
        <v>508</v>
      </c>
      <c r="B589" s="4">
        <v>42926</v>
      </c>
      <c r="C589" s="5">
        <v>0.54197916666666668</v>
      </c>
      <c r="D589" s="5">
        <v>0.54866898148148147</v>
      </c>
      <c r="E589" s="5">
        <f>D589-C589</f>
        <v>6.6898148148147873E-3</v>
      </c>
      <c r="F589" s="5">
        <f t="shared" si="25"/>
        <v>3.4568402777777796</v>
      </c>
      <c r="G589" s="3">
        <f t="shared" si="23"/>
        <v>0.67571759259259301</v>
      </c>
      <c r="H589" s="3">
        <f t="shared" si="24"/>
        <v>2.0553703703703694</v>
      </c>
      <c r="M589" s="2">
        <f>IF(LEN(A589)&gt;=9,IF(SECOND(E589)=0,MINUTE(E589),MINUTE(E589)+1),0)</f>
        <v>0</v>
      </c>
    </row>
    <row r="590" spans="1:13" x14ac:dyDescent="0.25">
      <c r="A590" s="1" t="s">
        <v>431</v>
      </c>
      <c r="B590" s="4">
        <v>42926</v>
      </c>
      <c r="C590" s="5">
        <v>0.54292824074074075</v>
      </c>
      <c r="D590" s="5">
        <v>0.5444444444444444</v>
      </c>
      <c r="E590" s="5">
        <f>D590-C590</f>
        <v>1.5162037037036447E-3</v>
      </c>
      <c r="F590" s="5">
        <f t="shared" si="25"/>
        <v>3.4583564814814833</v>
      </c>
      <c r="G590" s="3">
        <f t="shared" si="23"/>
        <v>0.67571759259259301</v>
      </c>
      <c r="H590" s="3">
        <f t="shared" si="24"/>
        <v>2.0568865740740732</v>
      </c>
      <c r="M590" s="2">
        <f>IF(LEN(A590)&gt;=9,IF(SECOND(E590)=0,MINUTE(E590),MINUTE(E590)+1),0)</f>
        <v>0</v>
      </c>
    </row>
    <row r="591" spans="1:13" x14ac:dyDescent="0.25">
      <c r="A591" s="1" t="s">
        <v>509</v>
      </c>
      <c r="B591" s="4">
        <v>42926</v>
      </c>
      <c r="C591" s="5">
        <v>0.54432870370370368</v>
      </c>
      <c r="D591" s="5">
        <v>0.55090277777777785</v>
      </c>
      <c r="E591" s="5">
        <f>D591-C591</f>
        <v>6.5740740740741765E-3</v>
      </c>
      <c r="F591" s="5">
        <f t="shared" si="25"/>
        <v>3.4649305555555574</v>
      </c>
      <c r="G591" s="3">
        <f t="shared" si="23"/>
        <v>0.67571759259259301</v>
      </c>
      <c r="H591" s="3">
        <f t="shared" si="24"/>
        <v>2.0634606481481472</v>
      </c>
      <c r="M591" s="2">
        <f>IF(LEN(A591)&gt;=9,IF(SECOND(E591)=0,MINUTE(E591),MINUTE(E591)+1),0)</f>
        <v>0</v>
      </c>
    </row>
    <row r="592" spans="1:13" x14ac:dyDescent="0.25">
      <c r="A592" s="1" t="s">
        <v>510</v>
      </c>
      <c r="B592" s="4">
        <v>42926</v>
      </c>
      <c r="C592" s="5">
        <v>0.54692129629629627</v>
      </c>
      <c r="D592" s="5">
        <v>0.54999999999999993</v>
      </c>
      <c r="E592" s="5">
        <f>D592-C592</f>
        <v>3.0787037037036669E-3</v>
      </c>
      <c r="F592" s="5">
        <f t="shared" si="25"/>
        <v>3.4680092592592611</v>
      </c>
      <c r="G592" s="3">
        <f t="shared" si="23"/>
        <v>0.67571759259259301</v>
      </c>
      <c r="H592" s="3">
        <f t="shared" si="24"/>
        <v>2.0665393518518509</v>
      </c>
      <c r="M592" s="2">
        <f>IF(LEN(A592)&gt;=9,IF(SECOND(E592)=0,MINUTE(E592),MINUTE(E592)+1),0)</f>
        <v>0</v>
      </c>
    </row>
    <row r="593" spans="1:13" x14ac:dyDescent="0.25">
      <c r="A593" s="1" t="s">
        <v>511</v>
      </c>
      <c r="B593" s="4">
        <v>42926</v>
      </c>
      <c r="C593" s="5">
        <v>0.55046296296296293</v>
      </c>
      <c r="D593" s="5">
        <v>0.55986111111111114</v>
      </c>
      <c r="E593" s="5">
        <f>D593-C593</f>
        <v>9.398148148148211E-3</v>
      </c>
      <c r="F593" s="5">
        <f t="shared" si="25"/>
        <v>3.4774074074074095</v>
      </c>
      <c r="G593" s="3">
        <f t="shared" si="23"/>
        <v>0.67571759259259301</v>
      </c>
      <c r="H593" s="3">
        <f t="shared" si="24"/>
        <v>2.0759374999999993</v>
      </c>
      <c r="M593" s="2">
        <f>IF(LEN(A593)&gt;=9,IF(SECOND(E593)=0,MINUTE(E593),MINUTE(E593)+1),0)</f>
        <v>0</v>
      </c>
    </row>
    <row r="594" spans="1:13" x14ac:dyDescent="0.25">
      <c r="A594" s="1" t="s">
        <v>512</v>
      </c>
      <c r="B594" s="4">
        <v>42926</v>
      </c>
      <c r="C594" s="5">
        <v>0.55246527777777776</v>
      </c>
      <c r="D594" s="5">
        <v>0.56334490740740739</v>
      </c>
      <c r="E594" s="5">
        <f>D594-C594</f>
        <v>1.0879629629629628E-2</v>
      </c>
      <c r="F594" s="5">
        <f t="shared" si="25"/>
        <v>3.4882870370370389</v>
      </c>
      <c r="G594" s="3">
        <f t="shared" si="23"/>
        <v>0.67571759259259301</v>
      </c>
      <c r="H594" s="3">
        <f t="shared" si="24"/>
        <v>2.0868171296296287</v>
      </c>
      <c r="M594" s="2">
        <f>IF(LEN(A594)&gt;=9,IF(SECOND(E594)=0,MINUTE(E594),MINUTE(E594)+1),0)</f>
        <v>0</v>
      </c>
    </row>
    <row r="595" spans="1:13" x14ac:dyDescent="0.25">
      <c r="A595" s="1" t="s">
        <v>513</v>
      </c>
      <c r="B595" s="4">
        <v>42926</v>
      </c>
      <c r="C595" s="5">
        <v>0.55650462962962965</v>
      </c>
      <c r="D595" s="5">
        <v>0.55850694444444449</v>
      </c>
      <c r="E595" s="5">
        <f>D595-C595</f>
        <v>2.0023148148148318E-3</v>
      </c>
      <c r="F595" s="5">
        <f t="shared" si="25"/>
        <v>3.4902893518518536</v>
      </c>
      <c r="G595" s="3">
        <f t="shared" si="23"/>
        <v>0.67571759259259301</v>
      </c>
      <c r="H595" s="3">
        <f t="shared" si="24"/>
        <v>2.0888194444444435</v>
      </c>
      <c r="M595" s="2">
        <f>IF(LEN(A595)&gt;=9,IF(SECOND(E595)=0,MINUTE(E595),MINUTE(E595)+1),0)</f>
        <v>0</v>
      </c>
    </row>
    <row r="596" spans="1:13" x14ac:dyDescent="0.25">
      <c r="A596" s="1" t="s">
        <v>514</v>
      </c>
      <c r="B596" s="4">
        <v>42926</v>
      </c>
      <c r="C596" s="5">
        <v>0.5583217592592592</v>
      </c>
      <c r="D596" s="5">
        <v>0.56265046296296295</v>
      </c>
      <c r="E596" s="5">
        <f>D596-C596</f>
        <v>4.3287037037037512E-3</v>
      </c>
      <c r="F596" s="5">
        <f t="shared" si="25"/>
        <v>3.4946180555555575</v>
      </c>
      <c r="G596" s="3">
        <f t="shared" si="23"/>
        <v>0.67571759259259301</v>
      </c>
      <c r="H596" s="3">
        <f t="shared" si="24"/>
        <v>2.0931481481481473</v>
      </c>
      <c r="M596" s="2">
        <f>IF(LEN(A596)&gt;=9,IF(SECOND(E596)=0,MINUTE(E596),MINUTE(E596)+1),0)</f>
        <v>0</v>
      </c>
    </row>
    <row r="597" spans="1:13" x14ac:dyDescent="0.25">
      <c r="A597" s="1" t="s">
        <v>515</v>
      </c>
      <c r="B597" s="4">
        <v>42926</v>
      </c>
      <c r="C597" s="5">
        <v>0.5586458333333334</v>
      </c>
      <c r="D597" s="5">
        <v>0.56383101851851858</v>
      </c>
      <c r="E597" s="5">
        <f>D597-C597</f>
        <v>5.1851851851851816E-3</v>
      </c>
      <c r="F597" s="5">
        <f t="shared" si="25"/>
        <v>3.4998032407407429</v>
      </c>
      <c r="G597" s="3">
        <f t="shared" si="23"/>
        <v>0.67571759259259301</v>
      </c>
      <c r="H597" s="3">
        <f t="shared" si="24"/>
        <v>2.0983333333333327</v>
      </c>
      <c r="M597" s="2">
        <f>IF(LEN(A597)&gt;=9,IF(SECOND(E597)=0,MINUTE(E597),MINUTE(E597)+1),0)</f>
        <v>0</v>
      </c>
    </row>
    <row r="598" spans="1:13" x14ac:dyDescent="0.25">
      <c r="A598" s="1" t="s">
        <v>516</v>
      </c>
      <c r="B598" s="4">
        <v>42926</v>
      </c>
      <c r="C598" s="5">
        <v>0.56234953703703705</v>
      </c>
      <c r="D598" s="5">
        <v>0.57378472222222221</v>
      </c>
      <c r="E598" s="5">
        <f>D598-C598</f>
        <v>1.1435185185185159E-2</v>
      </c>
      <c r="F598" s="5">
        <f t="shared" si="25"/>
        <v>3.5112384259259279</v>
      </c>
      <c r="G598" s="3">
        <f t="shared" si="23"/>
        <v>0.67571759259259301</v>
      </c>
      <c r="H598" s="3">
        <f t="shared" si="24"/>
        <v>2.1097685185185178</v>
      </c>
      <c r="M598" s="2">
        <f>IF(LEN(A598)&gt;=9,IF(SECOND(E598)=0,MINUTE(E598),MINUTE(E598)+1),0)</f>
        <v>0</v>
      </c>
    </row>
    <row r="599" spans="1:13" x14ac:dyDescent="0.25">
      <c r="A599" s="1" t="s">
        <v>517</v>
      </c>
      <c r="B599" s="4">
        <v>42926</v>
      </c>
      <c r="C599" s="5">
        <v>0.56688657407407406</v>
      </c>
      <c r="D599" s="5">
        <v>0.57342592592592589</v>
      </c>
      <c r="E599" s="5">
        <f>D599-C599</f>
        <v>6.5393518518518379E-3</v>
      </c>
      <c r="F599" s="5">
        <f t="shared" si="25"/>
        <v>3.5177777777777797</v>
      </c>
      <c r="G599" s="3">
        <f t="shared" si="23"/>
        <v>0.68225694444444485</v>
      </c>
      <c r="H599" s="3">
        <f t="shared" si="24"/>
        <v>2.1097685185185178</v>
      </c>
      <c r="M599" s="2">
        <f>IF(LEN(A599)&gt;=9,IF(SECOND(E599)=0,MINUTE(E599),MINUTE(E599)+1),0)</f>
        <v>0</v>
      </c>
    </row>
    <row r="600" spans="1:13" x14ac:dyDescent="0.25">
      <c r="A600" s="1" t="s">
        <v>518</v>
      </c>
      <c r="B600" s="4">
        <v>42926</v>
      </c>
      <c r="C600" s="5">
        <v>0.56980324074074074</v>
      </c>
      <c r="D600" s="5">
        <v>0.57577546296296289</v>
      </c>
      <c r="E600" s="5">
        <f>D600-C600</f>
        <v>5.9722222222221566E-3</v>
      </c>
      <c r="F600" s="5">
        <f t="shared" si="25"/>
        <v>3.5237500000000019</v>
      </c>
      <c r="G600" s="3">
        <f t="shared" si="23"/>
        <v>0.68225694444444485</v>
      </c>
      <c r="H600" s="3">
        <f t="shared" si="24"/>
        <v>2.11574074074074</v>
      </c>
      <c r="M600" s="2">
        <f>IF(LEN(A600)&gt;=9,IF(SECOND(E600)=0,MINUTE(E600),MINUTE(E600)+1),0)</f>
        <v>0</v>
      </c>
    </row>
    <row r="601" spans="1:13" x14ac:dyDescent="0.25">
      <c r="A601" s="1" t="s">
        <v>519</v>
      </c>
      <c r="B601" s="4">
        <v>42926</v>
      </c>
      <c r="C601" s="5">
        <v>0.57555555555555549</v>
      </c>
      <c r="D601" s="5">
        <v>0.57737268518518514</v>
      </c>
      <c r="E601" s="5">
        <f>D601-C601</f>
        <v>1.8171296296296546E-3</v>
      </c>
      <c r="F601" s="5">
        <f t="shared" si="25"/>
        <v>3.5255671296296316</v>
      </c>
      <c r="G601" s="3">
        <f t="shared" si="23"/>
        <v>0.68225694444444485</v>
      </c>
      <c r="H601" s="3">
        <f t="shared" si="24"/>
        <v>2.1175578703703697</v>
      </c>
      <c r="M601" s="2">
        <f>IF(LEN(A601)&gt;=9,IF(SECOND(E601)=0,MINUTE(E601),MINUTE(E601)+1),0)</f>
        <v>0</v>
      </c>
    </row>
    <row r="602" spans="1:13" x14ac:dyDescent="0.25">
      <c r="A602" s="1" t="s">
        <v>520</v>
      </c>
      <c r="B602" s="4">
        <v>42926</v>
      </c>
      <c r="C602" s="5">
        <v>0.5803935185185185</v>
      </c>
      <c r="D602" s="5">
        <v>0.58190972222222226</v>
      </c>
      <c r="E602" s="5">
        <f>D602-C602</f>
        <v>1.5162037037037557E-3</v>
      </c>
      <c r="F602" s="5">
        <f t="shared" si="25"/>
        <v>3.5270833333333353</v>
      </c>
      <c r="G602" s="3">
        <f t="shared" si="23"/>
        <v>0.68225694444444485</v>
      </c>
      <c r="H602" s="3">
        <f t="shared" si="24"/>
        <v>2.1190740740740734</v>
      </c>
      <c r="M602" s="2">
        <f>IF(LEN(A602)&gt;=9,IF(SECOND(E602)=0,MINUTE(E602),MINUTE(E602)+1),0)</f>
        <v>0</v>
      </c>
    </row>
    <row r="603" spans="1:13" x14ac:dyDescent="0.25">
      <c r="A603" s="1" t="s">
        <v>521</v>
      </c>
      <c r="B603" s="4">
        <v>42926</v>
      </c>
      <c r="C603" s="5">
        <v>0.58189814814814811</v>
      </c>
      <c r="D603" s="5">
        <v>0.59070601851851856</v>
      </c>
      <c r="E603" s="5">
        <f>D603-C603</f>
        <v>8.807870370370452E-3</v>
      </c>
      <c r="F603" s="5">
        <f t="shared" si="25"/>
        <v>3.5358912037037058</v>
      </c>
      <c r="G603" s="3">
        <f t="shared" si="23"/>
        <v>0.68225694444444485</v>
      </c>
      <c r="H603" s="3">
        <f t="shared" si="24"/>
        <v>2.1278819444444439</v>
      </c>
      <c r="M603" s="2">
        <f>IF(LEN(A603)&gt;=9,IF(SECOND(E603)=0,MINUTE(E603),MINUTE(E603)+1),0)</f>
        <v>0</v>
      </c>
    </row>
    <row r="604" spans="1:13" x14ac:dyDescent="0.25">
      <c r="A604" s="1" t="s">
        <v>173</v>
      </c>
      <c r="B604" s="4">
        <v>42926</v>
      </c>
      <c r="C604" s="5">
        <v>0.58254629629629628</v>
      </c>
      <c r="D604" s="5">
        <v>0.58601851851851849</v>
      </c>
      <c r="E604" s="5">
        <f>D604-C604</f>
        <v>3.4722222222222099E-3</v>
      </c>
      <c r="F604" s="5">
        <f t="shared" si="25"/>
        <v>3.5393634259259281</v>
      </c>
      <c r="G604" s="3">
        <f t="shared" si="23"/>
        <v>0.68225694444444485</v>
      </c>
      <c r="H604" s="3">
        <f t="shared" si="24"/>
        <v>2.1313541666666662</v>
      </c>
      <c r="M604" s="2">
        <f>IF(LEN(A604)&gt;=9,IF(SECOND(E604)=0,MINUTE(E604),MINUTE(E604)+1),0)</f>
        <v>0</v>
      </c>
    </row>
    <row r="605" spans="1:13" x14ac:dyDescent="0.25">
      <c r="A605" s="1" t="s">
        <v>522</v>
      </c>
      <c r="B605" s="4">
        <v>42926</v>
      </c>
      <c r="C605" s="5">
        <v>0.58351851851851855</v>
      </c>
      <c r="D605" s="5">
        <v>0.59368055555555554</v>
      </c>
      <c r="E605" s="5">
        <f>D605-C605</f>
        <v>1.0162037037036997E-2</v>
      </c>
      <c r="F605" s="5">
        <f t="shared" si="25"/>
        <v>3.5495254629629649</v>
      </c>
      <c r="G605" s="3">
        <f t="shared" si="23"/>
        <v>0.69241898148148184</v>
      </c>
      <c r="H605" s="3">
        <f t="shared" si="24"/>
        <v>2.1313541666666662</v>
      </c>
      <c r="M605" s="2">
        <f>IF(LEN(A605)&gt;=9,IF(SECOND(E605)=0,MINUTE(E605),MINUTE(E605)+1),0)</f>
        <v>0</v>
      </c>
    </row>
    <row r="606" spans="1:13" x14ac:dyDescent="0.25">
      <c r="A606" s="1" t="s">
        <v>523</v>
      </c>
      <c r="B606" s="4">
        <v>42926</v>
      </c>
      <c r="C606" s="5">
        <v>0.58575231481481482</v>
      </c>
      <c r="D606" s="5">
        <v>0.5935300925925926</v>
      </c>
      <c r="E606" s="5">
        <f>D606-C606</f>
        <v>7.7777777777777724E-3</v>
      </c>
      <c r="F606" s="5">
        <f t="shared" si="25"/>
        <v>3.5573032407407426</v>
      </c>
      <c r="G606" s="3">
        <f t="shared" si="23"/>
        <v>0.69241898148148184</v>
      </c>
      <c r="H606" s="3">
        <f t="shared" si="24"/>
        <v>2.1391319444444439</v>
      </c>
      <c r="M606" s="2">
        <f>IF(LEN(A606)&gt;=9,IF(SECOND(E606)=0,MINUTE(E606),MINUTE(E606)+1),0)</f>
        <v>0</v>
      </c>
    </row>
    <row r="607" spans="1:13" x14ac:dyDescent="0.25">
      <c r="A607" s="1" t="s">
        <v>524</v>
      </c>
      <c r="B607" s="4">
        <v>42926</v>
      </c>
      <c r="C607" s="5">
        <v>0.58677083333333335</v>
      </c>
      <c r="D607" s="5">
        <v>0.58759259259259256</v>
      </c>
      <c r="E607" s="5">
        <f>D607-C607</f>
        <v>8.2175925925920268E-4</v>
      </c>
      <c r="F607" s="5">
        <f t="shared" si="25"/>
        <v>3.5581250000000018</v>
      </c>
      <c r="G607" s="3">
        <f t="shared" si="23"/>
        <v>0.69241898148148184</v>
      </c>
      <c r="H607" s="3">
        <f t="shared" si="24"/>
        <v>2.1399537037037031</v>
      </c>
      <c r="M607" s="2">
        <f>IF(LEN(A607)&gt;=9,IF(SECOND(E607)=0,MINUTE(E607),MINUTE(E607)+1),0)</f>
        <v>0</v>
      </c>
    </row>
    <row r="608" spans="1:13" x14ac:dyDescent="0.25">
      <c r="A608" s="1" t="s">
        <v>525</v>
      </c>
      <c r="B608" s="4">
        <v>42926</v>
      </c>
      <c r="C608" s="5">
        <v>0.58877314814814818</v>
      </c>
      <c r="D608" s="5">
        <v>0.59027777777777779</v>
      </c>
      <c r="E608" s="5">
        <f>D608-C608</f>
        <v>1.5046296296296058E-3</v>
      </c>
      <c r="F608" s="5">
        <f t="shared" si="25"/>
        <v>3.5596296296296313</v>
      </c>
      <c r="G608" s="3">
        <f t="shared" si="23"/>
        <v>0.69392361111111145</v>
      </c>
      <c r="H608" s="3">
        <f t="shared" si="24"/>
        <v>2.1399537037037031</v>
      </c>
      <c r="M608" s="2">
        <f>IF(LEN(A608)&gt;=9,IF(SECOND(E608)=0,MINUTE(E608),MINUTE(E608)+1),0)</f>
        <v>0</v>
      </c>
    </row>
    <row r="609" spans="1:13" x14ac:dyDescent="0.25">
      <c r="A609" s="1" t="s">
        <v>526</v>
      </c>
      <c r="B609" s="4">
        <v>42926</v>
      </c>
      <c r="C609" s="5">
        <v>0.58910879629629631</v>
      </c>
      <c r="D609" s="5">
        <v>0.59431712962962957</v>
      </c>
      <c r="E609" s="5">
        <f>D609-C609</f>
        <v>5.2083333333332593E-3</v>
      </c>
      <c r="F609" s="5">
        <f t="shared" si="25"/>
        <v>3.5648379629629643</v>
      </c>
      <c r="G609" s="3">
        <f t="shared" si="23"/>
        <v>0.69392361111111145</v>
      </c>
      <c r="H609" s="3">
        <f t="shared" si="24"/>
        <v>2.1451620370370366</v>
      </c>
      <c r="M609" s="2">
        <f>IF(LEN(A609)&gt;=9,IF(SECOND(E609)=0,MINUTE(E609),MINUTE(E609)+1),0)</f>
        <v>0</v>
      </c>
    </row>
    <row r="610" spans="1:13" x14ac:dyDescent="0.25">
      <c r="A610" s="1" t="s">
        <v>527</v>
      </c>
      <c r="B610" s="4">
        <v>42926</v>
      </c>
      <c r="C610" s="5">
        <v>0.58976851851851853</v>
      </c>
      <c r="D610" s="5">
        <v>0.60074074074074069</v>
      </c>
      <c r="E610" s="5">
        <f>D610-C610</f>
        <v>1.0972222222222161E-2</v>
      </c>
      <c r="F610" s="5">
        <f t="shared" si="25"/>
        <v>3.5758101851851865</v>
      </c>
      <c r="G610" s="3">
        <f t="shared" si="23"/>
        <v>0.69392361111111145</v>
      </c>
      <c r="H610" s="3">
        <f t="shared" si="24"/>
        <v>2.1561342592592587</v>
      </c>
      <c r="M610" s="2">
        <f>IF(LEN(A610)&gt;=9,IF(SECOND(E610)=0,MINUTE(E610),MINUTE(E610)+1),0)</f>
        <v>0</v>
      </c>
    </row>
    <row r="611" spans="1:13" x14ac:dyDescent="0.25">
      <c r="A611" s="1" t="s">
        <v>528</v>
      </c>
      <c r="B611" s="4">
        <v>42926</v>
      </c>
      <c r="C611" s="5">
        <v>0.59277777777777774</v>
      </c>
      <c r="D611" s="5">
        <v>0.59365740740740736</v>
      </c>
      <c r="E611" s="5">
        <f>D611-C611</f>
        <v>8.796296296296191E-4</v>
      </c>
      <c r="F611" s="5">
        <f t="shared" si="25"/>
        <v>3.5766898148148161</v>
      </c>
      <c r="G611" s="3">
        <f t="shared" si="23"/>
        <v>0.69392361111111145</v>
      </c>
      <c r="H611" s="3">
        <f t="shared" si="24"/>
        <v>2.1570138888888883</v>
      </c>
      <c r="M611" s="2">
        <f>IF(LEN(A611)&gt;=9,IF(SECOND(E611)=0,MINUTE(E611),MINUTE(E611)+1),0)</f>
        <v>0</v>
      </c>
    </row>
    <row r="612" spans="1:13" x14ac:dyDescent="0.25">
      <c r="A612" s="1" t="s">
        <v>529</v>
      </c>
      <c r="B612" s="4">
        <v>42926</v>
      </c>
      <c r="C612" s="5">
        <v>0.59670138888888891</v>
      </c>
      <c r="D612" s="5">
        <v>0.59701388888888884</v>
      </c>
      <c r="E612" s="5">
        <f>D612-C612</f>
        <v>3.1249999999993783E-4</v>
      </c>
      <c r="F612" s="5">
        <f t="shared" si="25"/>
        <v>3.5770023148148162</v>
      </c>
      <c r="G612" s="3">
        <f t="shared" si="23"/>
        <v>0.69392361111111145</v>
      </c>
      <c r="H612" s="3">
        <f t="shared" si="24"/>
        <v>2.1573263888888885</v>
      </c>
      <c r="M612" s="2">
        <f>IF(LEN(A612)&gt;=9,IF(SECOND(E612)=0,MINUTE(E612),MINUTE(E612)+1),0)</f>
        <v>0</v>
      </c>
    </row>
    <row r="613" spans="1:13" x14ac:dyDescent="0.25">
      <c r="A613" s="1" t="s">
        <v>530</v>
      </c>
      <c r="B613" s="4">
        <v>42926</v>
      </c>
      <c r="C613" s="5">
        <v>0.60041666666666671</v>
      </c>
      <c r="D613" s="5">
        <v>0.6095949074074074</v>
      </c>
      <c r="E613" s="5">
        <f>D613-C613</f>
        <v>9.1782407407406952E-3</v>
      </c>
      <c r="F613" s="5">
        <f t="shared" si="25"/>
        <v>3.5861805555555568</v>
      </c>
      <c r="G613" s="3">
        <f t="shared" ref="G613:G676" si="26">IF(LEN(A613)=8,G612+E613,G612)</f>
        <v>0.69392361111111145</v>
      </c>
      <c r="H613" s="3">
        <f t="shared" ref="H613:H676" si="27">IF(LEN(A613)=7,H612+E613,H612)</f>
        <v>2.1665046296296291</v>
      </c>
      <c r="M613" s="2">
        <f>IF(LEN(A613)&gt;=9,IF(SECOND(E613)=0,MINUTE(E613),MINUTE(E613)+1),0)</f>
        <v>0</v>
      </c>
    </row>
    <row r="614" spans="1:13" x14ac:dyDescent="0.25">
      <c r="A614" s="1" t="s">
        <v>531</v>
      </c>
      <c r="B614" s="4">
        <v>42926</v>
      </c>
      <c r="C614" s="5">
        <v>0.60517361111111112</v>
      </c>
      <c r="D614" s="5">
        <v>0.61063657407407412</v>
      </c>
      <c r="E614" s="5">
        <f>D614-C614</f>
        <v>5.4629629629630028E-3</v>
      </c>
      <c r="F614" s="5">
        <f t="shared" si="25"/>
        <v>3.59164351851852</v>
      </c>
      <c r="G614" s="3">
        <f t="shared" si="26"/>
        <v>0.69392361111111145</v>
      </c>
      <c r="H614" s="3">
        <f t="shared" si="27"/>
        <v>2.1719675925925923</v>
      </c>
      <c r="M614" s="2">
        <f>IF(LEN(A614)&gt;=9,IF(SECOND(E614)=0,MINUTE(E614),MINUTE(E614)+1),0)</f>
        <v>0</v>
      </c>
    </row>
    <row r="615" spans="1:13" x14ac:dyDescent="0.25">
      <c r="A615" s="1" t="s">
        <v>532</v>
      </c>
      <c r="B615" s="4">
        <v>42926</v>
      </c>
      <c r="C615" s="5">
        <v>0.60578703703703707</v>
      </c>
      <c r="D615" s="5">
        <v>0.61459490740740741</v>
      </c>
      <c r="E615" s="5">
        <f>D615-C615</f>
        <v>8.8078703703703409E-3</v>
      </c>
      <c r="F615" s="5">
        <f t="shared" si="25"/>
        <v>3.6004513888888905</v>
      </c>
      <c r="G615" s="3">
        <f t="shared" si="26"/>
        <v>0.69392361111111145</v>
      </c>
      <c r="H615" s="3">
        <f t="shared" si="27"/>
        <v>2.1719675925925923</v>
      </c>
      <c r="M615" s="2">
        <f>IF(LEN(A615)&gt;=9,IF(SECOND(E615)=0,MINUTE(E615),MINUTE(E615)+1),0)</f>
        <v>13</v>
      </c>
    </row>
    <row r="616" spans="1:13" x14ac:dyDescent="0.25">
      <c r="A616" s="1" t="s">
        <v>533</v>
      </c>
      <c r="B616" s="4">
        <v>42926</v>
      </c>
      <c r="C616" s="5">
        <v>0.61140046296296291</v>
      </c>
      <c r="D616" s="5">
        <v>0.61952546296296296</v>
      </c>
      <c r="E616" s="5">
        <f>D616-C616</f>
        <v>8.1250000000000488E-3</v>
      </c>
      <c r="F616" s="5">
        <f t="shared" si="25"/>
        <v>3.6085763888888907</v>
      </c>
      <c r="G616" s="3">
        <f t="shared" si="26"/>
        <v>0.69392361111111145</v>
      </c>
      <c r="H616" s="3">
        <f t="shared" si="27"/>
        <v>2.1800925925925925</v>
      </c>
      <c r="M616" s="2">
        <f>IF(LEN(A616)&gt;=9,IF(SECOND(E616)=0,MINUTE(E616),MINUTE(E616)+1),0)</f>
        <v>0</v>
      </c>
    </row>
    <row r="617" spans="1:13" x14ac:dyDescent="0.25">
      <c r="A617" s="1" t="s">
        <v>250</v>
      </c>
      <c r="B617" s="4">
        <v>42926</v>
      </c>
      <c r="C617" s="5">
        <v>0.61699074074074078</v>
      </c>
      <c r="D617" s="5">
        <v>0.62163194444444447</v>
      </c>
      <c r="E617" s="5">
        <f>D617-C617</f>
        <v>4.6412037037036891E-3</v>
      </c>
      <c r="F617" s="5">
        <f t="shared" si="25"/>
        <v>3.6132175925925942</v>
      </c>
      <c r="G617" s="3">
        <f t="shared" si="26"/>
        <v>0.69392361111111145</v>
      </c>
      <c r="H617" s="3">
        <f t="shared" si="27"/>
        <v>2.184733796296296</v>
      </c>
      <c r="M617" s="2">
        <f>IF(LEN(A617)&gt;=9,IF(SECOND(E617)=0,MINUTE(E617),MINUTE(E617)+1),0)</f>
        <v>0</v>
      </c>
    </row>
    <row r="618" spans="1:13" x14ac:dyDescent="0.25">
      <c r="A618" s="1" t="s">
        <v>534</v>
      </c>
      <c r="B618" s="4">
        <v>42926</v>
      </c>
      <c r="C618" s="5">
        <v>0.62216435185185182</v>
      </c>
      <c r="D618" s="5">
        <v>0.62291666666666667</v>
      </c>
      <c r="E618" s="5">
        <f>D618-C618</f>
        <v>7.523148148148584E-4</v>
      </c>
      <c r="F618" s="5">
        <f t="shared" si="25"/>
        <v>3.6139699074074092</v>
      </c>
      <c r="G618" s="3">
        <f t="shared" si="26"/>
        <v>0.69392361111111145</v>
      </c>
      <c r="H618" s="3">
        <f t="shared" si="27"/>
        <v>2.185486111111111</v>
      </c>
      <c r="M618" s="2">
        <f>IF(LEN(A618)&gt;=9,IF(SECOND(E618)=0,MINUTE(E618),MINUTE(E618)+1),0)</f>
        <v>0</v>
      </c>
    </row>
    <row r="619" spans="1:13" x14ac:dyDescent="0.25">
      <c r="A619" s="1" t="s">
        <v>535</v>
      </c>
      <c r="B619" s="4">
        <v>42926</v>
      </c>
      <c r="C619" s="5">
        <v>0.6272685185185185</v>
      </c>
      <c r="D619" s="5">
        <v>0.63475694444444442</v>
      </c>
      <c r="E619" s="5">
        <f>D619-C619</f>
        <v>7.4884259259259123E-3</v>
      </c>
      <c r="F619" s="5">
        <f t="shared" si="25"/>
        <v>3.6214583333333352</v>
      </c>
      <c r="G619" s="3">
        <f t="shared" si="26"/>
        <v>0.69392361111111145</v>
      </c>
      <c r="H619" s="3">
        <f t="shared" si="27"/>
        <v>2.192974537037037</v>
      </c>
      <c r="M619" s="2">
        <f>IF(LEN(A619)&gt;=9,IF(SECOND(E619)=0,MINUTE(E619),MINUTE(E619)+1),0)</f>
        <v>0</v>
      </c>
    </row>
    <row r="620" spans="1:13" x14ac:dyDescent="0.25">
      <c r="A620" s="1" t="s">
        <v>536</v>
      </c>
      <c r="B620" s="4">
        <v>42927</v>
      </c>
      <c r="C620" s="5">
        <v>0.33495370370370375</v>
      </c>
      <c r="D620" s="5">
        <v>0.3379861111111111</v>
      </c>
      <c r="E620" s="5">
        <f>D620-C620</f>
        <v>3.0324074074073448E-3</v>
      </c>
      <c r="F620" s="5">
        <f t="shared" si="25"/>
        <v>3.6244907407407427</v>
      </c>
      <c r="G620" s="3">
        <f t="shared" si="26"/>
        <v>0.69392361111111145</v>
      </c>
      <c r="H620" s="3">
        <f t="shared" si="27"/>
        <v>2.1960069444444446</v>
      </c>
      <c r="M620" s="2">
        <f>IF(LEN(A620)&gt;=9,IF(SECOND(E620)=0,MINUTE(E620),MINUTE(E620)+1),0)</f>
        <v>0</v>
      </c>
    </row>
    <row r="621" spans="1:13" x14ac:dyDescent="0.25">
      <c r="A621" s="1" t="s">
        <v>537</v>
      </c>
      <c r="B621" s="4">
        <v>42927</v>
      </c>
      <c r="C621" s="5">
        <v>0.33706018518518516</v>
      </c>
      <c r="D621" s="5">
        <v>0.33875000000000005</v>
      </c>
      <c r="E621" s="5">
        <f>D621-C621</f>
        <v>1.6898148148148939E-3</v>
      </c>
      <c r="F621" s="5">
        <f t="shared" si="25"/>
        <v>3.6261805555555577</v>
      </c>
      <c r="G621" s="3">
        <f t="shared" si="26"/>
        <v>0.69392361111111145</v>
      </c>
      <c r="H621" s="3">
        <f t="shared" si="27"/>
        <v>2.1976967592592596</v>
      </c>
      <c r="M621" s="2">
        <f>IF(LEN(A621)&gt;=9,IF(SECOND(E621)=0,MINUTE(E621),MINUTE(E621)+1),0)</f>
        <v>0</v>
      </c>
    </row>
    <row r="622" spans="1:13" x14ac:dyDescent="0.25">
      <c r="A622" s="1" t="s">
        <v>538</v>
      </c>
      <c r="B622" s="4">
        <v>42927</v>
      </c>
      <c r="C622" s="5">
        <v>0.34006944444444448</v>
      </c>
      <c r="D622" s="5">
        <v>0.3427546296296296</v>
      </c>
      <c r="E622" s="5">
        <f>D622-C622</f>
        <v>2.6851851851851238E-3</v>
      </c>
      <c r="F622" s="5">
        <f t="shared" si="25"/>
        <v>3.6288657407407428</v>
      </c>
      <c r="G622" s="3">
        <f t="shared" si="26"/>
        <v>0.69392361111111145</v>
      </c>
      <c r="H622" s="3">
        <f t="shared" si="27"/>
        <v>2.2003819444444446</v>
      </c>
      <c r="M622" s="2">
        <f>IF(LEN(A622)&gt;=9,IF(SECOND(E622)=0,MINUTE(E622),MINUTE(E622)+1),0)</f>
        <v>0</v>
      </c>
    </row>
    <row r="623" spans="1:13" x14ac:dyDescent="0.25">
      <c r="A623" s="1" t="s">
        <v>539</v>
      </c>
      <c r="B623" s="4">
        <v>42927</v>
      </c>
      <c r="C623" s="5">
        <v>0.34304398148148146</v>
      </c>
      <c r="D623" s="5">
        <v>0.34310185185185182</v>
      </c>
      <c r="E623" s="5">
        <f>D623-C623</f>
        <v>5.7870370370360913E-5</v>
      </c>
      <c r="F623" s="5">
        <f t="shared" si="25"/>
        <v>3.6289236111111132</v>
      </c>
      <c r="G623" s="3">
        <f t="shared" si="26"/>
        <v>0.69398148148148175</v>
      </c>
      <c r="H623" s="3">
        <f t="shared" si="27"/>
        <v>2.2003819444444446</v>
      </c>
      <c r="M623" s="2">
        <f>IF(LEN(A623)&gt;=9,IF(SECOND(E623)=0,MINUTE(E623),MINUTE(E623)+1),0)</f>
        <v>0</v>
      </c>
    </row>
    <row r="624" spans="1:13" x14ac:dyDescent="0.25">
      <c r="A624" s="1" t="s">
        <v>540</v>
      </c>
      <c r="B624" s="4">
        <v>42927</v>
      </c>
      <c r="C624" s="5">
        <v>0.34778935185185184</v>
      </c>
      <c r="D624" s="5">
        <v>0.35474537037037041</v>
      </c>
      <c r="E624" s="5">
        <f>D624-C624</f>
        <v>6.9560185185185697E-3</v>
      </c>
      <c r="F624" s="5">
        <f t="shared" si="25"/>
        <v>3.6358796296296316</v>
      </c>
      <c r="G624" s="3">
        <f t="shared" si="26"/>
        <v>0.69398148148148175</v>
      </c>
      <c r="H624" s="3">
        <f t="shared" si="27"/>
        <v>2.207337962962963</v>
      </c>
      <c r="M624" s="2">
        <f>IF(LEN(A624)&gt;=9,IF(SECOND(E624)=0,MINUTE(E624),MINUTE(E624)+1),0)</f>
        <v>0</v>
      </c>
    </row>
    <row r="625" spans="1:13" x14ac:dyDescent="0.25">
      <c r="A625" s="1" t="s">
        <v>541</v>
      </c>
      <c r="B625" s="4">
        <v>42927</v>
      </c>
      <c r="C625" s="5">
        <v>0.3513425925925926</v>
      </c>
      <c r="D625" s="5">
        <v>0.3550578703703704</v>
      </c>
      <c r="E625" s="5">
        <f>D625-C625</f>
        <v>3.7152777777778034E-3</v>
      </c>
      <c r="F625" s="5">
        <f t="shared" si="25"/>
        <v>3.6395949074074094</v>
      </c>
      <c r="G625" s="3">
        <f t="shared" si="26"/>
        <v>0.69398148148148175</v>
      </c>
      <c r="H625" s="3">
        <f t="shared" si="27"/>
        <v>2.2110532407407408</v>
      </c>
      <c r="M625" s="2">
        <f>IF(LEN(A625)&gt;=9,IF(SECOND(E625)=0,MINUTE(E625),MINUTE(E625)+1),0)</f>
        <v>0</v>
      </c>
    </row>
    <row r="626" spans="1:13" x14ac:dyDescent="0.25">
      <c r="A626" s="1" t="s">
        <v>542</v>
      </c>
      <c r="B626" s="4">
        <v>42927</v>
      </c>
      <c r="C626" s="5">
        <v>0.35575231481481479</v>
      </c>
      <c r="D626" s="5">
        <v>0.35851851851851851</v>
      </c>
      <c r="E626" s="5">
        <f>D626-C626</f>
        <v>2.766203703703729E-3</v>
      </c>
      <c r="F626" s="5">
        <f t="shared" si="25"/>
        <v>3.6423611111111134</v>
      </c>
      <c r="G626" s="3">
        <f t="shared" si="26"/>
        <v>0.69398148148148175</v>
      </c>
      <c r="H626" s="3">
        <f t="shared" si="27"/>
        <v>2.2138194444444448</v>
      </c>
      <c r="M626" s="2">
        <f>IF(LEN(A626)&gt;=9,IF(SECOND(E626)=0,MINUTE(E626),MINUTE(E626)+1),0)</f>
        <v>0</v>
      </c>
    </row>
    <row r="627" spans="1:13" x14ac:dyDescent="0.25">
      <c r="A627" s="1" t="s">
        <v>543</v>
      </c>
      <c r="B627" s="4">
        <v>42927</v>
      </c>
      <c r="C627" s="5">
        <v>0.3596759259259259</v>
      </c>
      <c r="D627" s="5">
        <v>0.36363425925925924</v>
      </c>
      <c r="E627" s="5">
        <f>D627-C627</f>
        <v>3.9583333333333415E-3</v>
      </c>
      <c r="F627" s="5">
        <f t="shared" si="25"/>
        <v>3.6463194444444467</v>
      </c>
      <c r="G627" s="3">
        <f t="shared" si="26"/>
        <v>0.69398148148148175</v>
      </c>
      <c r="H627" s="3">
        <f t="shared" si="27"/>
        <v>2.2177777777777781</v>
      </c>
      <c r="M627" s="2">
        <f>IF(LEN(A627)&gt;=9,IF(SECOND(E627)=0,MINUTE(E627),MINUTE(E627)+1),0)</f>
        <v>0</v>
      </c>
    </row>
    <row r="628" spans="1:13" x14ac:dyDescent="0.25">
      <c r="A628" s="1" t="s">
        <v>544</v>
      </c>
      <c r="B628" s="4">
        <v>42927</v>
      </c>
      <c r="C628" s="5">
        <v>0.36203703703703699</v>
      </c>
      <c r="D628" s="5">
        <v>0.37155092592592592</v>
      </c>
      <c r="E628" s="5">
        <f>D628-C628</f>
        <v>9.5138888888889328E-3</v>
      </c>
      <c r="F628" s="5">
        <f t="shared" si="25"/>
        <v>3.6558333333333355</v>
      </c>
      <c r="G628" s="3">
        <f t="shared" si="26"/>
        <v>0.69398148148148175</v>
      </c>
      <c r="H628" s="3">
        <f t="shared" si="27"/>
        <v>2.2272916666666669</v>
      </c>
      <c r="M628" s="2">
        <f>IF(LEN(A628)&gt;=9,IF(SECOND(E628)=0,MINUTE(E628),MINUTE(E628)+1),0)</f>
        <v>0</v>
      </c>
    </row>
    <row r="629" spans="1:13" x14ac:dyDescent="0.25">
      <c r="A629" s="1" t="s">
        <v>545</v>
      </c>
      <c r="B629" s="4">
        <v>42927</v>
      </c>
      <c r="C629" s="5">
        <v>0.36394675925925929</v>
      </c>
      <c r="D629" s="5">
        <v>0.364224537037037</v>
      </c>
      <c r="E629" s="5">
        <f>D629-C629</f>
        <v>2.7777777777771018E-4</v>
      </c>
      <c r="F629" s="5">
        <f t="shared" si="25"/>
        <v>3.6561111111111133</v>
      </c>
      <c r="G629" s="3">
        <f t="shared" si="26"/>
        <v>0.69398148148148175</v>
      </c>
      <c r="H629" s="3">
        <f t="shared" si="27"/>
        <v>2.2275694444444447</v>
      </c>
      <c r="M629" s="2">
        <f>IF(LEN(A629)&gt;=9,IF(SECOND(E629)=0,MINUTE(E629),MINUTE(E629)+1),0)</f>
        <v>0</v>
      </c>
    </row>
    <row r="630" spans="1:13" x14ac:dyDescent="0.25">
      <c r="A630" s="1" t="s">
        <v>546</v>
      </c>
      <c r="B630" s="4">
        <v>42927</v>
      </c>
      <c r="C630" s="5">
        <v>0.36930555555555555</v>
      </c>
      <c r="D630" s="5">
        <v>0.37052083333333335</v>
      </c>
      <c r="E630" s="5">
        <f>D630-C630</f>
        <v>1.2152777777778012E-3</v>
      </c>
      <c r="F630" s="5">
        <f t="shared" si="25"/>
        <v>3.6573263888888912</v>
      </c>
      <c r="G630" s="3">
        <f t="shared" si="26"/>
        <v>0.69398148148148175</v>
      </c>
      <c r="H630" s="3">
        <f t="shared" si="27"/>
        <v>2.2275694444444447</v>
      </c>
      <c r="M630" s="2">
        <f>IF(LEN(A630)&gt;=9,IF(SECOND(E630)=0,MINUTE(E630),MINUTE(E630)+1),0)</f>
        <v>2</v>
      </c>
    </row>
    <row r="631" spans="1:13" x14ac:dyDescent="0.25">
      <c r="A631" s="1" t="s">
        <v>547</v>
      </c>
      <c r="B631" s="4">
        <v>42927</v>
      </c>
      <c r="C631" s="5">
        <v>0.37410879629629629</v>
      </c>
      <c r="D631" s="5">
        <v>0.3767361111111111</v>
      </c>
      <c r="E631" s="5">
        <f>D631-C631</f>
        <v>2.6273148148148184E-3</v>
      </c>
      <c r="F631" s="5">
        <f t="shared" si="25"/>
        <v>3.6599537037037058</v>
      </c>
      <c r="G631" s="3">
        <f t="shared" si="26"/>
        <v>0.69398148148148175</v>
      </c>
      <c r="H631" s="3">
        <f t="shared" si="27"/>
        <v>2.2301967592592593</v>
      </c>
      <c r="M631" s="2">
        <f>IF(LEN(A631)&gt;=9,IF(SECOND(E631)=0,MINUTE(E631),MINUTE(E631)+1),0)</f>
        <v>0</v>
      </c>
    </row>
    <row r="632" spans="1:13" x14ac:dyDescent="0.25">
      <c r="A632" s="1" t="s">
        <v>548</v>
      </c>
      <c r="B632" s="4">
        <v>42927</v>
      </c>
      <c r="C632" s="5">
        <v>0.37684027777777779</v>
      </c>
      <c r="D632" s="5">
        <v>0.38072916666666662</v>
      </c>
      <c r="E632" s="5">
        <f>D632-C632</f>
        <v>3.8888888888888307E-3</v>
      </c>
      <c r="F632" s="5">
        <f t="shared" si="25"/>
        <v>3.6638425925925944</v>
      </c>
      <c r="G632" s="3">
        <f t="shared" si="26"/>
        <v>0.69787037037037059</v>
      </c>
      <c r="H632" s="3">
        <f t="shared" si="27"/>
        <v>2.2301967592592593</v>
      </c>
      <c r="M632" s="2">
        <f>IF(LEN(A632)&gt;=9,IF(SECOND(E632)=0,MINUTE(E632),MINUTE(E632)+1),0)</f>
        <v>0</v>
      </c>
    </row>
    <row r="633" spans="1:13" x14ac:dyDescent="0.25">
      <c r="A633" s="1" t="s">
        <v>549</v>
      </c>
      <c r="B633" s="4">
        <v>42927</v>
      </c>
      <c r="C633" s="5">
        <v>0.37695601851851851</v>
      </c>
      <c r="D633" s="5">
        <v>0.38138888888888883</v>
      </c>
      <c r="E633" s="5">
        <f>D633-C633</f>
        <v>4.4328703703703232E-3</v>
      </c>
      <c r="F633" s="5">
        <f t="shared" si="25"/>
        <v>3.6682754629629648</v>
      </c>
      <c r="G633" s="3">
        <f t="shared" si="26"/>
        <v>0.70230324074074091</v>
      </c>
      <c r="H633" s="3">
        <f t="shared" si="27"/>
        <v>2.2301967592592593</v>
      </c>
      <c r="M633" s="2">
        <f>IF(LEN(A633)&gt;=9,IF(SECOND(E633)=0,MINUTE(E633),MINUTE(E633)+1),0)</f>
        <v>0</v>
      </c>
    </row>
    <row r="634" spans="1:13" x14ac:dyDescent="0.25">
      <c r="A634" s="1" t="s">
        <v>550</v>
      </c>
      <c r="B634" s="4">
        <v>42927</v>
      </c>
      <c r="C634" s="5">
        <v>0.38233796296296302</v>
      </c>
      <c r="D634" s="5">
        <v>0.39034722222222223</v>
      </c>
      <c r="E634" s="5">
        <f>D634-C634</f>
        <v>8.009259259259216E-3</v>
      </c>
      <c r="F634" s="5">
        <f t="shared" si="25"/>
        <v>3.6762847222222241</v>
      </c>
      <c r="G634" s="3">
        <f t="shared" si="26"/>
        <v>0.70230324074074091</v>
      </c>
      <c r="H634" s="3">
        <f t="shared" si="27"/>
        <v>2.2382060185185186</v>
      </c>
      <c r="M634" s="2">
        <f>IF(LEN(A634)&gt;=9,IF(SECOND(E634)=0,MINUTE(E634),MINUTE(E634)+1),0)</f>
        <v>0</v>
      </c>
    </row>
    <row r="635" spans="1:13" x14ac:dyDescent="0.25">
      <c r="A635" s="1" t="s">
        <v>551</v>
      </c>
      <c r="B635" s="4">
        <v>42927</v>
      </c>
      <c r="C635" s="5">
        <v>0.3850925925925926</v>
      </c>
      <c r="D635" s="5">
        <v>0.38929398148148148</v>
      </c>
      <c r="E635" s="5">
        <f>D635-C635</f>
        <v>4.2013888888888795E-3</v>
      </c>
      <c r="F635" s="5">
        <f t="shared" si="25"/>
        <v>3.6804861111111129</v>
      </c>
      <c r="G635" s="3">
        <f t="shared" si="26"/>
        <v>0.70230324074074091</v>
      </c>
      <c r="H635" s="3">
        <f t="shared" si="27"/>
        <v>2.2424074074074074</v>
      </c>
      <c r="M635" s="2">
        <f>IF(LEN(A635)&gt;=9,IF(SECOND(E635)=0,MINUTE(E635),MINUTE(E635)+1),0)</f>
        <v>0</v>
      </c>
    </row>
    <row r="636" spans="1:13" x14ac:dyDescent="0.25">
      <c r="A636" s="1" t="s">
        <v>552</v>
      </c>
      <c r="B636" s="4">
        <v>42927</v>
      </c>
      <c r="C636" s="5">
        <v>0.38797453703703705</v>
      </c>
      <c r="D636" s="5">
        <v>0.39458333333333334</v>
      </c>
      <c r="E636" s="5">
        <f>D636-C636</f>
        <v>6.6087962962962932E-3</v>
      </c>
      <c r="F636" s="5">
        <f t="shared" si="25"/>
        <v>3.6870949074074093</v>
      </c>
      <c r="G636" s="3">
        <f t="shared" si="26"/>
        <v>0.7089120370370372</v>
      </c>
      <c r="H636" s="3">
        <f t="shared" si="27"/>
        <v>2.2424074074074074</v>
      </c>
      <c r="M636" s="2">
        <f>IF(LEN(A636)&gt;=9,IF(SECOND(E636)=0,MINUTE(E636),MINUTE(E636)+1),0)</f>
        <v>0</v>
      </c>
    </row>
    <row r="637" spans="1:13" x14ac:dyDescent="0.25">
      <c r="A637" s="1" t="s">
        <v>553</v>
      </c>
      <c r="B637" s="4">
        <v>42927</v>
      </c>
      <c r="C637" s="5">
        <v>0.39199074074074075</v>
      </c>
      <c r="D637" s="5">
        <v>0.39934027777777775</v>
      </c>
      <c r="E637" s="5">
        <f>D637-C637</f>
        <v>7.3495370370370017E-3</v>
      </c>
      <c r="F637" s="5">
        <f t="shared" si="25"/>
        <v>3.6944444444444464</v>
      </c>
      <c r="G637" s="3">
        <f t="shared" si="26"/>
        <v>0.7089120370370372</v>
      </c>
      <c r="H637" s="3">
        <f t="shared" si="27"/>
        <v>2.2497569444444445</v>
      </c>
      <c r="M637" s="2">
        <f>IF(LEN(A637)&gt;=9,IF(SECOND(E637)=0,MINUTE(E637),MINUTE(E637)+1),0)</f>
        <v>0</v>
      </c>
    </row>
    <row r="638" spans="1:13" x14ac:dyDescent="0.25">
      <c r="A638" s="1" t="s">
        <v>20</v>
      </c>
      <c r="B638" s="4">
        <v>42927</v>
      </c>
      <c r="C638" s="5">
        <v>0.39260416666666664</v>
      </c>
      <c r="D638" s="5">
        <v>0.40322916666666669</v>
      </c>
      <c r="E638" s="5">
        <f>D638-C638</f>
        <v>1.0625000000000051E-2</v>
      </c>
      <c r="F638" s="5">
        <f t="shared" si="25"/>
        <v>3.7050694444444465</v>
      </c>
      <c r="G638" s="3">
        <f t="shared" si="26"/>
        <v>0.7089120370370372</v>
      </c>
      <c r="H638" s="3">
        <f t="shared" si="27"/>
        <v>2.2497569444444445</v>
      </c>
      <c r="M638" s="2">
        <f>IF(LEN(A638)&gt;=9,IF(SECOND(E638)=0,MINUTE(E638),MINUTE(E638)+1),0)</f>
        <v>16</v>
      </c>
    </row>
    <row r="639" spans="1:13" x14ac:dyDescent="0.25">
      <c r="A639" s="1" t="s">
        <v>554</v>
      </c>
      <c r="B639" s="4">
        <v>42927</v>
      </c>
      <c r="C639" s="5">
        <v>0.39659722222222221</v>
      </c>
      <c r="D639" s="5">
        <v>0.4042824074074074</v>
      </c>
      <c r="E639" s="5">
        <f>D639-C639</f>
        <v>7.6851851851851838E-3</v>
      </c>
      <c r="F639" s="5">
        <f t="shared" si="25"/>
        <v>3.7127546296296319</v>
      </c>
      <c r="G639" s="3">
        <f t="shared" si="26"/>
        <v>0.7089120370370372</v>
      </c>
      <c r="H639" s="3">
        <f t="shared" si="27"/>
        <v>2.2574421296296299</v>
      </c>
      <c r="M639" s="2">
        <f>IF(LEN(A639)&gt;=9,IF(SECOND(E639)=0,MINUTE(E639),MINUTE(E639)+1),0)</f>
        <v>0</v>
      </c>
    </row>
    <row r="640" spans="1:13" x14ac:dyDescent="0.25">
      <c r="A640" s="1" t="s">
        <v>555</v>
      </c>
      <c r="B640" s="4">
        <v>42927</v>
      </c>
      <c r="C640" s="5">
        <v>0.39817129629629627</v>
      </c>
      <c r="D640" s="5">
        <v>0.4045023148148148</v>
      </c>
      <c r="E640" s="5">
        <f>D640-C640</f>
        <v>6.3310185185185275E-3</v>
      </c>
      <c r="F640" s="5">
        <f t="shared" si="25"/>
        <v>3.7190856481481505</v>
      </c>
      <c r="G640" s="3">
        <f t="shared" si="26"/>
        <v>0.7089120370370372</v>
      </c>
      <c r="H640" s="3">
        <f t="shared" si="27"/>
        <v>2.2637731481481485</v>
      </c>
      <c r="M640" s="2">
        <f>IF(LEN(A640)&gt;=9,IF(SECOND(E640)=0,MINUTE(E640),MINUTE(E640)+1),0)</f>
        <v>0</v>
      </c>
    </row>
    <row r="641" spans="1:13" x14ac:dyDescent="0.25">
      <c r="A641" s="1" t="s">
        <v>556</v>
      </c>
      <c r="B641" s="4">
        <v>42927</v>
      </c>
      <c r="C641" s="5">
        <v>0.40379629629629626</v>
      </c>
      <c r="D641" s="5">
        <v>0.4100462962962963</v>
      </c>
      <c r="E641" s="5">
        <f>D641-C641</f>
        <v>6.2500000000000333E-3</v>
      </c>
      <c r="F641" s="5">
        <f t="shared" si="25"/>
        <v>3.7253356481481505</v>
      </c>
      <c r="G641" s="3">
        <f t="shared" si="26"/>
        <v>0.7089120370370372</v>
      </c>
      <c r="H641" s="3">
        <f t="shared" si="27"/>
        <v>2.2700231481481485</v>
      </c>
      <c r="M641" s="2">
        <f>IF(LEN(A641)&gt;=9,IF(SECOND(E641)=0,MINUTE(E641),MINUTE(E641)+1),0)</f>
        <v>0</v>
      </c>
    </row>
    <row r="642" spans="1:13" x14ac:dyDescent="0.25">
      <c r="A642" s="1" t="s">
        <v>557</v>
      </c>
      <c r="B642" s="4">
        <v>42927</v>
      </c>
      <c r="C642" s="5">
        <v>0.40777777777777779</v>
      </c>
      <c r="D642" s="5">
        <v>0.4181597222222222</v>
      </c>
      <c r="E642" s="5">
        <f>D642-C642</f>
        <v>1.0381944444444402E-2</v>
      </c>
      <c r="F642" s="5">
        <f t="shared" si="25"/>
        <v>3.7357175925925947</v>
      </c>
      <c r="G642" s="3">
        <f t="shared" si="26"/>
        <v>0.7192939814814816</v>
      </c>
      <c r="H642" s="3">
        <f t="shared" si="27"/>
        <v>2.2700231481481485</v>
      </c>
      <c r="M642" s="2">
        <f>IF(LEN(A642)&gt;=9,IF(SECOND(E642)=0,MINUTE(E642),MINUTE(E642)+1),0)</f>
        <v>0</v>
      </c>
    </row>
    <row r="643" spans="1:13" x14ac:dyDescent="0.25">
      <c r="A643" s="1" t="s">
        <v>558</v>
      </c>
      <c r="B643" s="4">
        <v>42927</v>
      </c>
      <c r="C643" s="5">
        <v>0.41239583333333335</v>
      </c>
      <c r="D643" s="5">
        <v>0.41844907407407406</v>
      </c>
      <c r="E643" s="5">
        <f>D643-C643</f>
        <v>6.0532407407407063E-3</v>
      </c>
      <c r="F643" s="5">
        <f t="shared" si="25"/>
        <v>3.7417708333333355</v>
      </c>
      <c r="G643" s="3">
        <f t="shared" si="26"/>
        <v>0.7192939814814816</v>
      </c>
      <c r="H643" s="3">
        <f t="shared" si="27"/>
        <v>2.2760763888888893</v>
      </c>
      <c r="M643" s="2">
        <f>IF(LEN(A643)&gt;=9,IF(SECOND(E643)=0,MINUTE(E643),MINUTE(E643)+1),0)</f>
        <v>0</v>
      </c>
    </row>
    <row r="644" spans="1:13" x14ac:dyDescent="0.25">
      <c r="A644" s="1" t="s">
        <v>559</v>
      </c>
      <c r="B644" s="4">
        <v>42927</v>
      </c>
      <c r="C644" s="5">
        <v>0.41431712962962958</v>
      </c>
      <c r="D644" s="5">
        <v>0.41986111111111107</v>
      </c>
      <c r="E644" s="5">
        <f>D644-C644</f>
        <v>5.5439814814814969E-3</v>
      </c>
      <c r="F644" s="5">
        <f t="shared" ref="F644:F707" si="28">E644+F643</f>
        <v>3.7473148148148168</v>
      </c>
      <c r="G644" s="3">
        <f t="shared" si="26"/>
        <v>0.7248379629629631</v>
      </c>
      <c r="H644" s="3">
        <f t="shared" si="27"/>
        <v>2.2760763888888893</v>
      </c>
      <c r="M644" s="2">
        <f>IF(LEN(A644)&gt;=9,IF(SECOND(E644)=0,MINUTE(E644),MINUTE(E644)+1),0)</f>
        <v>0</v>
      </c>
    </row>
    <row r="645" spans="1:13" x14ac:dyDescent="0.25">
      <c r="A645" s="1" t="s">
        <v>560</v>
      </c>
      <c r="B645" s="4">
        <v>42927</v>
      </c>
      <c r="C645" s="5">
        <v>0.41666666666666669</v>
      </c>
      <c r="D645" s="5">
        <v>0.42190972222222217</v>
      </c>
      <c r="E645" s="5">
        <f>D645-C645</f>
        <v>5.243055555555487E-3</v>
      </c>
      <c r="F645" s="5">
        <f t="shared" si="28"/>
        <v>3.7525578703703721</v>
      </c>
      <c r="G645" s="3">
        <f t="shared" si="26"/>
        <v>0.7248379629629631</v>
      </c>
      <c r="H645" s="3">
        <f t="shared" si="27"/>
        <v>2.2813194444444447</v>
      </c>
      <c r="M645" s="2">
        <f>IF(LEN(A645)&gt;=9,IF(SECOND(E645)=0,MINUTE(E645),MINUTE(E645)+1),0)</f>
        <v>0</v>
      </c>
    </row>
    <row r="646" spans="1:13" x14ac:dyDescent="0.25">
      <c r="A646" s="1" t="s">
        <v>561</v>
      </c>
      <c r="B646" s="4">
        <v>42927</v>
      </c>
      <c r="C646" s="5">
        <v>0.41935185185185181</v>
      </c>
      <c r="D646" s="5">
        <v>0.43002314814814818</v>
      </c>
      <c r="E646" s="5">
        <f>D646-C646</f>
        <v>1.0671296296296373E-2</v>
      </c>
      <c r="F646" s="5">
        <f t="shared" si="28"/>
        <v>3.7632291666666684</v>
      </c>
      <c r="G646" s="3">
        <f t="shared" si="26"/>
        <v>0.7248379629629631</v>
      </c>
      <c r="H646" s="3">
        <f t="shared" si="27"/>
        <v>2.2919907407407409</v>
      </c>
      <c r="M646" s="2">
        <f>IF(LEN(A646)&gt;=9,IF(SECOND(E646)=0,MINUTE(E646),MINUTE(E646)+1),0)</f>
        <v>0</v>
      </c>
    </row>
    <row r="647" spans="1:13" x14ac:dyDescent="0.25">
      <c r="A647" s="1" t="s">
        <v>562</v>
      </c>
      <c r="B647" s="4">
        <v>42927</v>
      </c>
      <c r="C647" s="5">
        <v>0.4238425925925926</v>
      </c>
      <c r="D647" s="5">
        <v>0.4321875</v>
      </c>
      <c r="E647" s="5">
        <f>D647-C647</f>
        <v>8.3449074074073981E-3</v>
      </c>
      <c r="F647" s="5">
        <f t="shared" si="28"/>
        <v>3.771574074074076</v>
      </c>
      <c r="G647" s="3">
        <f t="shared" si="26"/>
        <v>0.7248379629629631</v>
      </c>
      <c r="H647" s="3">
        <f t="shared" si="27"/>
        <v>2.3003356481481485</v>
      </c>
      <c r="M647" s="2">
        <f>IF(LEN(A647)&gt;=9,IF(SECOND(E647)=0,MINUTE(E647),MINUTE(E647)+1),0)</f>
        <v>0</v>
      </c>
    </row>
    <row r="648" spans="1:13" x14ac:dyDescent="0.25">
      <c r="A648" s="1" t="s">
        <v>563</v>
      </c>
      <c r="B648" s="4">
        <v>42927</v>
      </c>
      <c r="C648" s="5">
        <v>0.42818287037037034</v>
      </c>
      <c r="D648" s="5">
        <v>0.43273148148148149</v>
      </c>
      <c r="E648" s="5">
        <f>D648-C648</f>
        <v>4.548611111111156E-3</v>
      </c>
      <c r="F648" s="5">
        <f t="shared" si="28"/>
        <v>3.7761226851851872</v>
      </c>
      <c r="G648" s="3">
        <f t="shared" si="26"/>
        <v>0.7248379629629631</v>
      </c>
      <c r="H648" s="3">
        <f t="shared" si="27"/>
        <v>2.3048842592592598</v>
      </c>
      <c r="M648" s="2">
        <f>IF(LEN(A648)&gt;=9,IF(SECOND(E648)=0,MINUTE(E648),MINUTE(E648)+1),0)</f>
        <v>0</v>
      </c>
    </row>
    <row r="649" spans="1:13" x14ac:dyDescent="0.25">
      <c r="A649" s="1" t="s">
        <v>564</v>
      </c>
      <c r="B649" s="4">
        <v>42927</v>
      </c>
      <c r="C649" s="5">
        <v>0.42995370370370373</v>
      </c>
      <c r="D649" s="5">
        <v>0.43024305555555559</v>
      </c>
      <c r="E649" s="5">
        <f>D649-C649</f>
        <v>2.8935185185186008E-4</v>
      </c>
      <c r="F649" s="5">
        <f t="shared" si="28"/>
        <v>3.7764120370370389</v>
      </c>
      <c r="G649" s="3">
        <f t="shared" si="26"/>
        <v>0.72512731481481496</v>
      </c>
      <c r="H649" s="3">
        <f t="shared" si="27"/>
        <v>2.3048842592592598</v>
      </c>
      <c r="M649" s="2">
        <f>IF(LEN(A649)&gt;=9,IF(SECOND(E649)=0,MINUTE(E649),MINUTE(E649)+1),0)</f>
        <v>0</v>
      </c>
    </row>
    <row r="650" spans="1:13" x14ac:dyDescent="0.25">
      <c r="A650" s="1" t="s">
        <v>565</v>
      </c>
      <c r="B650" s="4">
        <v>42927</v>
      </c>
      <c r="C650" s="5">
        <v>0.43539351851851849</v>
      </c>
      <c r="D650" s="5">
        <v>0.43763888888888891</v>
      </c>
      <c r="E650" s="5">
        <f>D650-C650</f>
        <v>2.2453703703704253E-3</v>
      </c>
      <c r="F650" s="5">
        <f t="shared" si="28"/>
        <v>3.7786574074074091</v>
      </c>
      <c r="G650" s="3">
        <f t="shared" si="26"/>
        <v>0.72737268518518539</v>
      </c>
      <c r="H650" s="3">
        <f t="shared" si="27"/>
        <v>2.3048842592592598</v>
      </c>
      <c r="M650" s="2">
        <f>IF(LEN(A650)&gt;=9,IF(SECOND(E650)=0,MINUTE(E650),MINUTE(E650)+1),0)</f>
        <v>0</v>
      </c>
    </row>
    <row r="651" spans="1:13" x14ac:dyDescent="0.25">
      <c r="A651" s="1" t="s">
        <v>566</v>
      </c>
      <c r="B651" s="4">
        <v>42927</v>
      </c>
      <c r="C651" s="5">
        <v>0.44013888888888886</v>
      </c>
      <c r="D651" s="5">
        <v>0.44690972222222225</v>
      </c>
      <c r="E651" s="5">
        <f>D651-C651</f>
        <v>6.7708333333333925E-3</v>
      </c>
      <c r="F651" s="5">
        <f t="shared" si="28"/>
        <v>3.7854282407407425</v>
      </c>
      <c r="G651" s="3">
        <f t="shared" si="26"/>
        <v>0.72737268518518539</v>
      </c>
      <c r="H651" s="3">
        <f t="shared" si="27"/>
        <v>2.3116550925925932</v>
      </c>
      <c r="M651" s="2">
        <f>IF(LEN(A651)&gt;=9,IF(SECOND(E651)=0,MINUTE(E651),MINUTE(E651)+1),0)</f>
        <v>0</v>
      </c>
    </row>
    <row r="652" spans="1:13" x14ac:dyDescent="0.25">
      <c r="A652" s="1" t="s">
        <v>567</v>
      </c>
      <c r="B652" s="4">
        <v>42927</v>
      </c>
      <c r="C652" s="5">
        <v>0.44381944444444449</v>
      </c>
      <c r="D652" s="5">
        <v>0.45199074074074069</v>
      </c>
      <c r="E652" s="5">
        <f>D652-C652</f>
        <v>8.1712962962962044E-3</v>
      </c>
      <c r="F652" s="5">
        <f t="shared" si="28"/>
        <v>3.7935995370370388</v>
      </c>
      <c r="G652" s="3">
        <f t="shared" si="26"/>
        <v>0.73554398148148159</v>
      </c>
      <c r="H652" s="3">
        <f t="shared" si="27"/>
        <v>2.3116550925925932</v>
      </c>
      <c r="M652" s="2">
        <f>IF(LEN(A652)&gt;=9,IF(SECOND(E652)=0,MINUTE(E652),MINUTE(E652)+1),0)</f>
        <v>0</v>
      </c>
    </row>
    <row r="653" spans="1:13" x14ac:dyDescent="0.25">
      <c r="A653" s="1" t="s">
        <v>568</v>
      </c>
      <c r="B653" s="4">
        <v>42927</v>
      </c>
      <c r="C653" s="5">
        <v>0.44657407407407407</v>
      </c>
      <c r="D653" s="5">
        <v>0.44774305555555555</v>
      </c>
      <c r="E653" s="5">
        <f>D653-C653</f>
        <v>1.1689814814814792E-3</v>
      </c>
      <c r="F653" s="5">
        <f t="shared" si="28"/>
        <v>3.79476851851852</v>
      </c>
      <c r="G653" s="3">
        <f t="shared" si="26"/>
        <v>0.73554398148148159</v>
      </c>
      <c r="H653" s="3">
        <f t="shared" si="27"/>
        <v>2.3128240740740749</v>
      </c>
      <c r="M653" s="2">
        <f>IF(LEN(A653)&gt;=9,IF(SECOND(E653)=0,MINUTE(E653),MINUTE(E653)+1),0)</f>
        <v>0</v>
      </c>
    </row>
    <row r="654" spans="1:13" x14ac:dyDescent="0.25">
      <c r="A654" s="1" t="s">
        <v>569</v>
      </c>
      <c r="B654" s="4">
        <v>42927</v>
      </c>
      <c r="C654" s="5">
        <v>0.44751157407407405</v>
      </c>
      <c r="D654" s="5">
        <v>0.45284722222222223</v>
      </c>
      <c r="E654" s="5">
        <f>D654-C654</f>
        <v>5.3356481481481866E-3</v>
      </c>
      <c r="F654" s="5">
        <f t="shared" si="28"/>
        <v>3.8001041666666682</v>
      </c>
      <c r="G654" s="3">
        <f t="shared" si="26"/>
        <v>0.73554398148148159</v>
      </c>
      <c r="H654" s="3">
        <f t="shared" si="27"/>
        <v>2.318159722222223</v>
      </c>
      <c r="M654" s="2">
        <f>IF(LEN(A654)&gt;=9,IF(SECOND(E654)=0,MINUTE(E654),MINUTE(E654)+1),0)</f>
        <v>0</v>
      </c>
    </row>
    <row r="655" spans="1:13" x14ac:dyDescent="0.25">
      <c r="A655" s="1" t="s">
        <v>570</v>
      </c>
      <c r="B655" s="4">
        <v>42927</v>
      </c>
      <c r="C655" s="5">
        <v>0.45091435185185186</v>
      </c>
      <c r="D655" s="5">
        <v>0.45429398148148148</v>
      </c>
      <c r="E655" s="5">
        <f>D655-C655</f>
        <v>3.3796296296296213E-3</v>
      </c>
      <c r="F655" s="5">
        <f t="shared" si="28"/>
        <v>3.8034837962962977</v>
      </c>
      <c r="G655" s="3">
        <f t="shared" si="26"/>
        <v>0.73892361111111127</v>
      </c>
      <c r="H655" s="3">
        <f t="shared" si="27"/>
        <v>2.318159722222223</v>
      </c>
      <c r="M655" s="2">
        <f>IF(LEN(A655)&gt;=9,IF(SECOND(E655)=0,MINUTE(E655),MINUTE(E655)+1),0)</f>
        <v>0</v>
      </c>
    </row>
    <row r="656" spans="1:13" x14ac:dyDescent="0.25">
      <c r="A656" s="1" t="s">
        <v>571</v>
      </c>
      <c r="B656" s="4">
        <v>42927</v>
      </c>
      <c r="C656" s="5">
        <v>0.45157407407407407</v>
      </c>
      <c r="D656" s="5">
        <v>0.45738425925925924</v>
      </c>
      <c r="E656" s="5">
        <f>D656-C656</f>
        <v>5.8101851851851682E-3</v>
      </c>
      <c r="F656" s="5">
        <f t="shared" si="28"/>
        <v>3.809293981481483</v>
      </c>
      <c r="G656" s="3">
        <f t="shared" si="26"/>
        <v>0.73892361111111127</v>
      </c>
      <c r="H656" s="3">
        <f t="shared" si="27"/>
        <v>2.3239699074074083</v>
      </c>
      <c r="M656" s="2">
        <f>IF(LEN(A656)&gt;=9,IF(SECOND(E656)=0,MINUTE(E656),MINUTE(E656)+1),0)</f>
        <v>0</v>
      </c>
    </row>
    <row r="657" spans="1:13" x14ac:dyDescent="0.25">
      <c r="A657" s="1" t="s">
        <v>572</v>
      </c>
      <c r="B657" s="4">
        <v>42927</v>
      </c>
      <c r="C657" s="5">
        <v>0.45475694444444442</v>
      </c>
      <c r="D657" s="5">
        <v>0.4566898148148148</v>
      </c>
      <c r="E657" s="5">
        <f>D657-C657</f>
        <v>1.9328703703703765E-3</v>
      </c>
      <c r="F657" s="5">
        <f t="shared" si="28"/>
        <v>3.8112268518518535</v>
      </c>
      <c r="G657" s="3">
        <f t="shared" si="26"/>
        <v>0.73892361111111127</v>
      </c>
      <c r="H657" s="3">
        <f t="shared" si="27"/>
        <v>2.3239699074074083</v>
      </c>
      <c r="M657" s="2">
        <f>IF(LEN(A657)&gt;=9,IF(SECOND(E657)=0,MINUTE(E657),MINUTE(E657)+1),0)</f>
        <v>3</v>
      </c>
    </row>
    <row r="658" spans="1:13" x14ac:dyDescent="0.25">
      <c r="A658" s="1" t="s">
        <v>573</v>
      </c>
      <c r="B658" s="4">
        <v>42927</v>
      </c>
      <c r="C658" s="5">
        <v>0.45873842592592595</v>
      </c>
      <c r="D658" s="5">
        <v>0.46986111111111112</v>
      </c>
      <c r="E658" s="5">
        <f>D658-C658</f>
        <v>1.1122685185185166E-2</v>
      </c>
      <c r="F658" s="5">
        <f t="shared" si="28"/>
        <v>3.8223495370370388</v>
      </c>
      <c r="G658" s="3">
        <f t="shared" si="26"/>
        <v>0.73892361111111127</v>
      </c>
      <c r="H658" s="3">
        <f t="shared" si="27"/>
        <v>2.3350925925925936</v>
      </c>
      <c r="M658" s="2">
        <f>IF(LEN(A658)&gt;=9,IF(SECOND(E658)=0,MINUTE(E658),MINUTE(E658)+1),0)</f>
        <v>0</v>
      </c>
    </row>
    <row r="659" spans="1:13" x14ac:dyDescent="0.25">
      <c r="A659" s="1" t="s">
        <v>574</v>
      </c>
      <c r="B659" s="4">
        <v>42927</v>
      </c>
      <c r="C659" s="5">
        <v>0.46413194444444444</v>
      </c>
      <c r="D659" s="5">
        <v>0.46585648148148145</v>
      </c>
      <c r="E659" s="5">
        <f>D659-C659</f>
        <v>1.7245370370370106E-3</v>
      </c>
      <c r="F659" s="5">
        <f t="shared" si="28"/>
        <v>3.8240740740740757</v>
      </c>
      <c r="G659" s="3">
        <f t="shared" si="26"/>
        <v>0.73892361111111127</v>
      </c>
      <c r="H659" s="3">
        <f t="shared" si="27"/>
        <v>2.3368171296296305</v>
      </c>
      <c r="M659" s="2">
        <f>IF(LEN(A659)&gt;=9,IF(SECOND(E659)=0,MINUTE(E659),MINUTE(E659)+1),0)</f>
        <v>0</v>
      </c>
    </row>
    <row r="660" spans="1:13" x14ac:dyDescent="0.25">
      <c r="A660" s="1" t="s">
        <v>86</v>
      </c>
      <c r="B660" s="4">
        <v>42927</v>
      </c>
      <c r="C660" s="5">
        <v>0.46738425925925925</v>
      </c>
      <c r="D660" s="5">
        <v>0.46800925925925929</v>
      </c>
      <c r="E660" s="5">
        <f>D660-C660</f>
        <v>6.2500000000004219E-4</v>
      </c>
      <c r="F660" s="5">
        <f t="shared" si="28"/>
        <v>3.8246990740740756</v>
      </c>
      <c r="G660" s="3">
        <f t="shared" si="26"/>
        <v>0.73954861111111136</v>
      </c>
      <c r="H660" s="3">
        <f t="shared" si="27"/>
        <v>2.3368171296296305</v>
      </c>
      <c r="M660" s="2">
        <f>IF(LEN(A660)&gt;=9,IF(SECOND(E660)=0,MINUTE(E660),MINUTE(E660)+1),0)</f>
        <v>0</v>
      </c>
    </row>
    <row r="661" spans="1:13" x14ac:dyDescent="0.25">
      <c r="A661" s="1" t="s">
        <v>575</v>
      </c>
      <c r="B661" s="4">
        <v>42927</v>
      </c>
      <c r="C661" s="5">
        <v>0.46942129629629631</v>
      </c>
      <c r="D661" s="5">
        <v>0.47766203703703702</v>
      </c>
      <c r="E661" s="5">
        <f>D661-C661</f>
        <v>8.2407407407407152E-3</v>
      </c>
      <c r="F661" s="5">
        <f t="shared" si="28"/>
        <v>3.8329398148148162</v>
      </c>
      <c r="G661" s="3">
        <f t="shared" si="26"/>
        <v>0.73954861111111136</v>
      </c>
      <c r="H661" s="3">
        <f t="shared" si="27"/>
        <v>2.3450578703703711</v>
      </c>
      <c r="M661" s="2">
        <f>IF(LEN(A661)&gt;=9,IF(SECOND(E661)=0,MINUTE(E661),MINUTE(E661)+1),0)</f>
        <v>0</v>
      </c>
    </row>
    <row r="662" spans="1:13" x14ac:dyDescent="0.25">
      <c r="A662" s="1" t="s">
        <v>576</v>
      </c>
      <c r="B662" s="4">
        <v>42927</v>
      </c>
      <c r="C662" s="5">
        <v>0.47193287037037041</v>
      </c>
      <c r="D662" s="5">
        <v>0.47763888888888889</v>
      </c>
      <c r="E662" s="5">
        <f>D662-C662</f>
        <v>5.7060185185184853E-3</v>
      </c>
      <c r="F662" s="5">
        <f t="shared" si="28"/>
        <v>3.8386458333333344</v>
      </c>
      <c r="G662" s="3">
        <f t="shared" si="26"/>
        <v>0.73954861111111136</v>
      </c>
      <c r="H662" s="3">
        <f t="shared" si="27"/>
        <v>2.3507638888888893</v>
      </c>
      <c r="M662" s="2">
        <f>IF(LEN(A662)&gt;=9,IF(SECOND(E662)=0,MINUTE(E662),MINUTE(E662)+1),0)</f>
        <v>0</v>
      </c>
    </row>
    <row r="663" spans="1:13" x14ac:dyDescent="0.25">
      <c r="A663" s="1" t="s">
        <v>577</v>
      </c>
      <c r="B663" s="4">
        <v>42927</v>
      </c>
      <c r="C663" s="5">
        <v>0.4773958333333333</v>
      </c>
      <c r="D663" s="5">
        <v>0.48168981481481482</v>
      </c>
      <c r="E663" s="5">
        <f>D663-C663</f>
        <v>4.2939814814815236E-3</v>
      </c>
      <c r="F663" s="5">
        <f t="shared" si="28"/>
        <v>3.8429398148148159</v>
      </c>
      <c r="G663" s="3">
        <f t="shared" si="26"/>
        <v>0.74384259259259289</v>
      </c>
      <c r="H663" s="3">
        <f t="shared" si="27"/>
        <v>2.3507638888888893</v>
      </c>
      <c r="M663" s="2">
        <f>IF(LEN(A663)&gt;=9,IF(SECOND(E663)=0,MINUTE(E663),MINUTE(E663)+1),0)</f>
        <v>0</v>
      </c>
    </row>
    <row r="664" spans="1:13" x14ac:dyDescent="0.25">
      <c r="A664" s="1" t="s">
        <v>578</v>
      </c>
      <c r="B664" s="4">
        <v>42927</v>
      </c>
      <c r="C664" s="5">
        <v>0.4800578703703704</v>
      </c>
      <c r="D664" s="5">
        <v>0.48971064814814813</v>
      </c>
      <c r="E664" s="5">
        <f>D664-C664</f>
        <v>9.6527777777777324E-3</v>
      </c>
      <c r="F664" s="5">
        <f t="shared" si="28"/>
        <v>3.8525925925925937</v>
      </c>
      <c r="G664" s="3">
        <f t="shared" si="26"/>
        <v>0.74384259259259289</v>
      </c>
      <c r="H664" s="3">
        <f t="shared" si="27"/>
        <v>2.3604166666666671</v>
      </c>
      <c r="M664" s="2">
        <f>IF(LEN(A664)&gt;=9,IF(SECOND(E664)=0,MINUTE(E664),MINUTE(E664)+1),0)</f>
        <v>0</v>
      </c>
    </row>
    <row r="665" spans="1:13" x14ac:dyDescent="0.25">
      <c r="A665" s="1" t="s">
        <v>579</v>
      </c>
      <c r="B665" s="4">
        <v>42927</v>
      </c>
      <c r="C665" s="5">
        <v>0.48511574074074071</v>
      </c>
      <c r="D665" s="5">
        <v>0.49502314814814818</v>
      </c>
      <c r="E665" s="5">
        <f>D665-C665</f>
        <v>9.9074074074074758E-3</v>
      </c>
      <c r="F665" s="5">
        <f t="shared" si="28"/>
        <v>3.8625000000000012</v>
      </c>
      <c r="G665" s="3">
        <f t="shared" si="26"/>
        <v>0.74384259259259289</v>
      </c>
      <c r="H665" s="3">
        <f t="shared" si="27"/>
        <v>2.3703240740740745</v>
      </c>
      <c r="M665" s="2">
        <f>IF(LEN(A665)&gt;=9,IF(SECOND(E665)=0,MINUTE(E665),MINUTE(E665)+1),0)</f>
        <v>0</v>
      </c>
    </row>
    <row r="666" spans="1:13" x14ac:dyDescent="0.25">
      <c r="A666" s="1" t="s">
        <v>580</v>
      </c>
      <c r="B666" s="4">
        <v>42927</v>
      </c>
      <c r="C666" s="5">
        <v>0.48994212962962963</v>
      </c>
      <c r="D666" s="5">
        <v>0.4914351851851852</v>
      </c>
      <c r="E666" s="5">
        <f>D666-C666</f>
        <v>1.4930555555555669E-3</v>
      </c>
      <c r="F666" s="5">
        <f t="shared" si="28"/>
        <v>3.8639930555555568</v>
      </c>
      <c r="G666" s="3">
        <f t="shared" si="26"/>
        <v>0.74533564814814846</v>
      </c>
      <c r="H666" s="3">
        <f t="shared" si="27"/>
        <v>2.3703240740740745</v>
      </c>
      <c r="M666" s="2">
        <f>IF(LEN(A666)&gt;=9,IF(SECOND(E666)=0,MINUTE(E666),MINUTE(E666)+1),0)</f>
        <v>0</v>
      </c>
    </row>
    <row r="667" spans="1:13" x14ac:dyDescent="0.25">
      <c r="A667" s="1" t="s">
        <v>462</v>
      </c>
      <c r="B667" s="4">
        <v>42927</v>
      </c>
      <c r="C667" s="5">
        <v>0.49035879629629631</v>
      </c>
      <c r="D667" s="5">
        <v>0.49082175925925925</v>
      </c>
      <c r="E667" s="5">
        <f>D667-C667</f>
        <v>4.6296296296294281E-4</v>
      </c>
      <c r="F667" s="5">
        <f t="shared" si="28"/>
        <v>3.8644560185185197</v>
      </c>
      <c r="G667" s="3">
        <f t="shared" si="26"/>
        <v>0.74579861111111145</v>
      </c>
      <c r="H667" s="3">
        <f t="shared" si="27"/>
        <v>2.3703240740740745</v>
      </c>
      <c r="M667" s="2">
        <f>IF(LEN(A667)&gt;=9,IF(SECOND(E667)=0,MINUTE(E667),MINUTE(E667)+1),0)</f>
        <v>0</v>
      </c>
    </row>
    <row r="668" spans="1:13" x14ac:dyDescent="0.25">
      <c r="A668" s="1" t="s">
        <v>581</v>
      </c>
      <c r="B668" s="4">
        <v>42927</v>
      </c>
      <c r="C668" s="5">
        <v>0.49399305555555556</v>
      </c>
      <c r="D668" s="5">
        <v>0.4959027777777778</v>
      </c>
      <c r="E668" s="5">
        <f>D668-C668</f>
        <v>1.9097222222222432E-3</v>
      </c>
      <c r="F668" s="5">
        <f t="shared" si="28"/>
        <v>3.8663657407407421</v>
      </c>
      <c r="G668" s="3">
        <f t="shared" si="26"/>
        <v>0.74579861111111145</v>
      </c>
      <c r="H668" s="3">
        <f t="shared" si="27"/>
        <v>2.3722337962962969</v>
      </c>
      <c r="M668" s="2">
        <f>IF(LEN(A668)&gt;=9,IF(SECOND(E668)=0,MINUTE(E668),MINUTE(E668)+1),0)</f>
        <v>0</v>
      </c>
    </row>
    <row r="669" spans="1:13" x14ac:dyDescent="0.25">
      <c r="A669" s="1" t="s">
        <v>582</v>
      </c>
      <c r="B669" s="4">
        <v>42927</v>
      </c>
      <c r="C669" s="5">
        <v>0.49949074074074074</v>
      </c>
      <c r="D669" s="5">
        <v>0.50931712962962961</v>
      </c>
      <c r="E669" s="5">
        <f>D669-C669</f>
        <v>9.8263888888888706E-3</v>
      </c>
      <c r="F669" s="5">
        <f t="shared" si="28"/>
        <v>3.8761921296296311</v>
      </c>
      <c r="G669" s="3">
        <f t="shared" si="26"/>
        <v>0.75562500000000032</v>
      </c>
      <c r="H669" s="3">
        <f t="shared" si="27"/>
        <v>2.3722337962962969</v>
      </c>
      <c r="M669" s="2">
        <f>IF(LEN(A669)&gt;=9,IF(SECOND(E669)=0,MINUTE(E669),MINUTE(E669)+1),0)</f>
        <v>0</v>
      </c>
    </row>
    <row r="670" spans="1:13" x14ac:dyDescent="0.25">
      <c r="A670" s="1" t="s">
        <v>583</v>
      </c>
      <c r="B670" s="4">
        <v>42927</v>
      </c>
      <c r="C670" s="5">
        <v>0.50326388888888884</v>
      </c>
      <c r="D670" s="5">
        <v>0.50407407407407401</v>
      </c>
      <c r="E670" s="5">
        <f>D670-C670</f>
        <v>8.101851851851638E-4</v>
      </c>
      <c r="F670" s="5">
        <f t="shared" si="28"/>
        <v>3.8770023148148161</v>
      </c>
      <c r="G670" s="3">
        <f t="shared" si="26"/>
        <v>0.75562500000000032</v>
      </c>
      <c r="H670" s="3">
        <f t="shared" si="27"/>
        <v>2.3730439814814819</v>
      </c>
      <c r="M670" s="2">
        <f>IF(LEN(A670)&gt;=9,IF(SECOND(E670)=0,MINUTE(E670),MINUTE(E670)+1),0)</f>
        <v>0</v>
      </c>
    </row>
    <row r="671" spans="1:13" x14ac:dyDescent="0.25">
      <c r="A671" s="1" t="s">
        <v>584</v>
      </c>
      <c r="B671" s="4">
        <v>42927</v>
      </c>
      <c r="C671" s="5">
        <v>0.50376157407407407</v>
      </c>
      <c r="D671" s="5">
        <v>0.50907407407407412</v>
      </c>
      <c r="E671" s="5">
        <f>D671-C671</f>
        <v>5.3125000000000533E-3</v>
      </c>
      <c r="F671" s="5">
        <f t="shared" si="28"/>
        <v>3.8823148148148161</v>
      </c>
      <c r="G671" s="3">
        <f t="shared" si="26"/>
        <v>0.75562500000000032</v>
      </c>
      <c r="H671" s="3">
        <f t="shared" si="27"/>
        <v>2.3783564814814819</v>
      </c>
      <c r="M671" s="2">
        <f>IF(LEN(A671)&gt;=9,IF(SECOND(E671)=0,MINUTE(E671),MINUTE(E671)+1),0)</f>
        <v>0</v>
      </c>
    </row>
    <row r="672" spans="1:13" x14ac:dyDescent="0.25">
      <c r="A672" s="1" t="s">
        <v>585</v>
      </c>
      <c r="B672" s="4">
        <v>42927</v>
      </c>
      <c r="C672" s="5">
        <v>0.50866898148148143</v>
      </c>
      <c r="D672" s="5">
        <v>0.51324074074074078</v>
      </c>
      <c r="E672" s="5">
        <f>D672-C672</f>
        <v>4.5717592592593448E-3</v>
      </c>
      <c r="F672" s="5">
        <f t="shared" si="28"/>
        <v>3.8868865740740755</v>
      </c>
      <c r="G672" s="3">
        <f t="shared" si="26"/>
        <v>0.75562500000000032</v>
      </c>
      <c r="H672" s="3">
        <f t="shared" si="27"/>
        <v>2.3783564814814819</v>
      </c>
      <c r="M672" s="2">
        <f>IF(LEN(A672)&gt;=9,IF(SECOND(E672)=0,MINUTE(E672),MINUTE(E672)+1),0)</f>
        <v>7</v>
      </c>
    </row>
    <row r="673" spans="1:13" x14ac:dyDescent="0.25">
      <c r="A673" s="1" t="s">
        <v>20</v>
      </c>
      <c r="B673" s="4">
        <v>42927</v>
      </c>
      <c r="C673" s="5">
        <v>0.51282407407407404</v>
      </c>
      <c r="D673" s="5">
        <v>0.51666666666666672</v>
      </c>
      <c r="E673" s="5">
        <f>D673-C673</f>
        <v>3.8425925925926752E-3</v>
      </c>
      <c r="F673" s="5">
        <f t="shared" si="28"/>
        <v>3.8907291666666683</v>
      </c>
      <c r="G673" s="3">
        <f t="shared" si="26"/>
        <v>0.75562500000000032</v>
      </c>
      <c r="H673" s="3">
        <f t="shared" si="27"/>
        <v>2.3783564814814819</v>
      </c>
      <c r="M673" s="2">
        <f>IF(LEN(A673)&gt;=9,IF(SECOND(E673)=0,MINUTE(E673),MINUTE(E673)+1),0)</f>
        <v>6</v>
      </c>
    </row>
    <row r="674" spans="1:13" x14ac:dyDescent="0.25">
      <c r="A674" s="1" t="s">
        <v>586</v>
      </c>
      <c r="B674" s="4">
        <v>42927</v>
      </c>
      <c r="C674" s="5">
        <v>0.51854166666666668</v>
      </c>
      <c r="D674" s="5">
        <v>0.52810185185185188</v>
      </c>
      <c r="E674" s="5">
        <f>D674-C674</f>
        <v>9.5601851851851993E-3</v>
      </c>
      <c r="F674" s="5">
        <f t="shared" si="28"/>
        <v>3.9002893518518533</v>
      </c>
      <c r="G674" s="3">
        <f t="shared" si="26"/>
        <v>0.75562500000000032</v>
      </c>
      <c r="H674" s="3">
        <f t="shared" si="27"/>
        <v>2.3879166666666674</v>
      </c>
      <c r="M674" s="2">
        <f>IF(LEN(A674)&gt;=9,IF(SECOND(E674)=0,MINUTE(E674),MINUTE(E674)+1),0)</f>
        <v>0</v>
      </c>
    </row>
    <row r="675" spans="1:13" x14ac:dyDescent="0.25">
      <c r="A675" s="1" t="s">
        <v>587</v>
      </c>
      <c r="B675" s="4">
        <v>42927</v>
      </c>
      <c r="C675" s="5">
        <v>0.52399305555555553</v>
      </c>
      <c r="D675" s="5">
        <v>0.53120370370370373</v>
      </c>
      <c r="E675" s="5">
        <f>D675-C675</f>
        <v>7.2106481481482021E-3</v>
      </c>
      <c r="F675" s="5">
        <f t="shared" si="28"/>
        <v>3.9075000000000015</v>
      </c>
      <c r="G675" s="3">
        <f t="shared" si="26"/>
        <v>0.75562500000000032</v>
      </c>
      <c r="H675" s="3">
        <f t="shared" si="27"/>
        <v>2.3951273148148156</v>
      </c>
      <c r="M675" s="2">
        <f>IF(LEN(A675)&gt;=9,IF(SECOND(E675)=0,MINUTE(E675),MINUTE(E675)+1),0)</f>
        <v>0</v>
      </c>
    </row>
    <row r="676" spans="1:13" x14ac:dyDescent="0.25">
      <c r="A676" s="1" t="s">
        <v>588</v>
      </c>
      <c r="B676" s="4">
        <v>42927</v>
      </c>
      <c r="C676" s="5">
        <v>0.52592592592592591</v>
      </c>
      <c r="D676" s="5">
        <v>0.53515046296296298</v>
      </c>
      <c r="E676" s="5">
        <f>D676-C676</f>
        <v>9.2245370370370727E-3</v>
      </c>
      <c r="F676" s="5">
        <f t="shared" si="28"/>
        <v>3.9167245370370387</v>
      </c>
      <c r="G676" s="3">
        <f t="shared" si="26"/>
        <v>0.75562500000000032</v>
      </c>
      <c r="H676" s="3">
        <f t="shared" si="27"/>
        <v>2.4043518518518527</v>
      </c>
      <c r="M676" s="2">
        <f>IF(LEN(A676)&gt;=9,IF(SECOND(E676)=0,MINUTE(E676),MINUTE(E676)+1),0)</f>
        <v>0</v>
      </c>
    </row>
    <row r="677" spans="1:13" x14ac:dyDescent="0.25">
      <c r="A677" s="1" t="s">
        <v>589</v>
      </c>
      <c r="B677" s="4">
        <v>42927</v>
      </c>
      <c r="C677" s="5">
        <v>0.53164351851851854</v>
      </c>
      <c r="D677" s="5">
        <v>0.53324074074074079</v>
      </c>
      <c r="E677" s="5">
        <f>D677-C677</f>
        <v>1.5972222222222499E-3</v>
      </c>
      <c r="F677" s="5">
        <f t="shared" si="28"/>
        <v>3.918321759259261</v>
      </c>
      <c r="G677" s="3">
        <f t="shared" ref="G677:G740" si="29">IF(LEN(A677)=8,G676+E677,G676)</f>
        <v>0.75722222222222257</v>
      </c>
      <c r="H677" s="3">
        <f t="shared" ref="H677:H740" si="30">IF(LEN(A677)=7,H676+E677,H676)</f>
        <v>2.4043518518518527</v>
      </c>
      <c r="M677" s="2">
        <f>IF(LEN(A677)&gt;=9,IF(SECOND(E677)=0,MINUTE(E677),MINUTE(E677)+1),0)</f>
        <v>0</v>
      </c>
    </row>
    <row r="678" spans="1:13" x14ac:dyDescent="0.25">
      <c r="A678" s="1" t="s">
        <v>590</v>
      </c>
      <c r="B678" s="4">
        <v>42927</v>
      </c>
      <c r="C678" s="5">
        <v>0.53401620370370373</v>
      </c>
      <c r="D678" s="5">
        <v>0.54462962962962969</v>
      </c>
      <c r="E678" s="5">
        <f>D678-C678</f>
        <v>1.0613425925925957E-2</v>
      </c>
      <c r="F678" s="5">
        <f t="shared" si="28"/>
        <v>3.9289351851851868</v>
      </c>
      <c r="G678" s="3">
        <f t="shared" si="29"/>
        <v>0.75722222222222257</v>
      </c>
      <c r="H678" s="3">
        <f t="shared" si="30"/>
        <v>2.4149652777777786</v>
      </c>
      <c r="M678" s="2">
        <f>IF(LEN(A678)&gt;=9,IF(SECOND(E678)=0,MINUTE(E678),MINUTE(E678)+1),0)</f>
        <v>0</v>
      </c>
    </row>
    <row r="679" spans="1:13" x14ac:dyDescent="0.25">
      <c r="A679" s="1" t="s">
        <v>591</v>
      </c>
      <c r="B679" s="4">
        <v>42927</v>
      </c>
      <c r="C679" s="5">
        <v>0.53920138888888891</v>
      </c>
      <c r="D679" s="5">
        <v>0.54092592592592592</v>
      </c>
      <c r="E679" s="5">
        <f>D679-C679</f>
        <v>1.7245370370370106E-3</v>
      </c>
      <c r="F679" s="5">
        <f t="shared" si="28"/>
        <v>3.9306597222222237</v>
      </c>
      <c r="G679" s="3">
        <f t="shared" si="29"/>
        <v>0.75894675925925958</v>
      </c>
      <c r="H679" s="3">
        <f t="shared" si="30"/>
        <v>2.4149652777777786</v>
      </c>
      <c r="M679" s="2">
        <f>IF(LEN(A679)&gt;=9,IF(SECOND(E679)=0,MINUTE(E679),MINUTE(E679)+1),0)</f>
        <v>0</v>
      </c>
    </row>
    <row r="680" spans="1:13" x14ac:dyDescent="0.25">
      <c r="A680" s="1" t="s">
        <v>592</v>
      </c>
      <c r="B680" s="4">
        <v>42927</v>
      </c>
      <c r="C680" s="5">
        <v>0.53920138888888891</v>
      </c>
      <c r="D680" s="5">
        <v>0.55046296296296293</v>
      </c>
      <c r="E680" s="5">
        <f>D680-C680</f>
        <v>1.1261574074074021E-2</v>
      </c>
      <c r="F680" s="5">
        <f t="shared" si="28"/>
        <v>3.9419212962962975</v>
      </c>
      <c r="G680" s="3">
        <f t="shared" si="29"/>
        <v>0.75894675925925958</v>
      </c>
      <c r="H680" s="3">
        <f t="shared" si="30"/>
        <v>2.4262268518518528</v>
      </c>
      <c r="M680" s="2">
        <f>IF(LEN(A680)&gt;=9,IF(SECOND(E680)=0,MINUTE(E680),MINUTE(E680)+1),0)</f>
        <v>0</v>
      </c>
    </row>
    <row r="681" spans="1:13" x14ac:dyDescent="0.25">
      <c r="A681" s="1" t="s">
        <v>495</v>
      </c>
      <c r="B681" s="4">
        <v>42927</v>
      </c>
      <c r="C681" s="5">
        <v>0.53950231481481481</v>
      </c>
      <c r="D681" s="5">
        <v>0.55071759259259256</v>
      </c>
      <c r="E681" s="5">
        <f>D681-C681</f>
        <v>1.1215277777777755E-2</v>
      </c>
      <c r="F681" s="5">
        <f t="shared" si="28"/>
        <v>3.9531365740740751</v>
      </c>
      <c r="G681" s="3">
        <f t="shared" si="29"/>
        <v>0.75894675925925958</v>
      </c>
      <c r="H681" s="3">
        <f t="shared" si="30"/>
        <v>2.4374421296296305</v>
      </c>
      <c r="M681" s="2">
        <f>IF(LEN(A681)&gt;=9,IF(SECOND(E681)=0,MINUTE(E681),MINUTE(E681)+1),0)</f>
        <v>0</v>
      </c>
    </row>
    <row r="682" spans="1:13" x14ac:dyDescent="0.25">
      <c r="A682" s="1" t="s">
        <v>593</v>
      </c>
      <c r="B682" s="4">
        <v>42927</v>
      </c>
      <c r="C682" s="5">
        <v>0.539525462962963</v>
      </c>
      <c r="D682" s="5">
        <v>0.54025462962962967</v>
      </c>
      <c r="E682" s="5">
        <f>D682-C682</f>
        <v>7.2916666666666963E-4</v>
      </c>
      <c r="F682" s="5">
        <f t="shared" si="28"/>
        <v>3.953865740740742</v>
      </c>
      <c r="G682" s="3">
        <f t="shared" si="29"/>
        <v>0.75894675925925958</v>
      </c>
      <c r="H682" s="3">
        <f t="shared" si="30"/>
        <v>2.4381712962962974</v>
      </c>
      <c r="M682" s="2">
        <f>IF(LEN(A682)&gt;=9,IF(SECOND(E682)=0,MINUTE(E682),MINUTE(E682)+1),0)</f>
        <v>0</v>
      </c>
    </row>
    <row r="683" spans="1:13" x14ac:dyDescent="0.25">
      <c r="A683" s="1" t="s">
        <v>44</v>
      </c>
      <c r="B683" s="4">
        <v>42927</v>
      </c>
      <c r="C683" s="5">
        <v>0.54137731481481477</v>
      </c>
      <c r="D683" s="5">
        <v>0.54577546296296298</v>
      </c>
      <c r="E683" s="5">
        <f>D683-C683</f>
        <v>4.3981481481482065E-3</v>
      </c>
      <c r="F683" s="5">
        <f t="shared" si="28"/>
        <v>3.9582638888888901</v>
      </c>
      <c r="G683" s="3">
        <f t="shared" si="29"/>
        <v>0.76334490740740779</v>
      </c>
      <c r="H683" s="3">
        <f t="shared" si="30"/>
        <v>2.4381712962962974</v>
      </c>
      <c r="M683" s="2">
        <f>IF(LEN(A683)&gt;=9,IF(SECOND(E683)=0,MINUTE(E683),MINUTE(E683)+1),0)</f>
        <v>0</v>
      </c>
    </row>
    <row r="684" spans="1:13" x14ac:dyDescent="0.25">
      <c r="A684" s="1" t="s">
        <v>594</v>
      </c>
      <c r="B684" s="4">
        <v>42927</v>
      </c>
      <c r="C684" s="5">
        <v>0.54408564814814808</v>
      </c>
      <c r="D684" s="5">
        <v>0.55355324074074075</v>
      </c>
      <c r="E684" s="5">
        <f>D684-C684</f>
        <v>9.4675925925926663E-3</v>
      </c>
      <c r="F684" s="5">
        <f t="shared" si="28"/>
        <v>3.9677314814814828</v>
      </c>
      <c r="G684" s="3">
        <f t="shared" si="29"/>
        <v>0.76334490740740779</v>
      </c>
      <c r="H684" s="3">
        <f t="shared" si="30"/>
        <v>2.44763888888889</v>
      </c>
      <c r="M684" s="2">
        <f>IF(LEN(A684)&gt;=9,IF(SECOND(E684)=0,MINUTE(E684),MINUTE(E684)+1),0)</f>
        <v>0</v>
      </c>
    </row>
    <row r="685" spans="1:13" x14ac:dyDescent="0.25">
      <c r="A685" s="1" t="s">
        <v>595</v>
      </c>
      <c r="B685" s="4">
        <v>42927</v>
      </c>
      <c r="C685" s="5">
        <v>0.54431712962962964</v>
      </c>
      <c r="D685" s="5">
        <v>0.54921296296296296</v>
      </c>
      <c r="E685" s="5">
        <f>D685-C685</f>
        <v>4.8958333333333215E-3</v>
      </c>
      <c r="F685" s="5">
        <f t="shared" si="28"/>
        <v>3.9726273148148161</v>
      </c>
      <c r="G685" s="3">
        <f t="shared" si="29"/>
        <v>0.76334490740740779</v>
      </c>
      <c r="H685" s="3">
        <f t="shared" si="30"/>
        <v>2.4525347222222234</v>
      </c>
      <c r="M685" s="2">
        <f>IF(LEN(A685)&gt;=9,IF(SECOND(E685)=0,MINUTE(E685),MINUTE(E685)+1),0)</f>
        <v>0</v>
      </c>
    </row>
    <row r="686" spans="1:13" x14ac:dyDescent="0.25">
      <c r="A686" s="1" t="s">
        <v>596</v>
      </c>
      <c r="B686" s="4">
        <v>42927</v>
      </c>
      <c r="C686" s="5">
        <v>0.54797453703703702</v>
      </c>
      <c r="D686" s="5">
        <v>0.55550925925925931</v>
      </c>
      <c r="E686" s="5">
        <f>D686-C686</f>
        <v>7.5347222222222898E-3</v>
      </c>
      <c r="F686" s="5">
        <f t="shared" si="28"/>
        <v>3.9801620370370383</v>
      </c>
      <c r="G686" s="3">
        <f t="shared" si="29"/>
        <v>0.76334490740740779</v>
      </c>
      <c r="H686" s="3">
        <f t="shared" si="30"/>
        <v>2.4600694444444455</v>
      </c>
      <c r="M686" s="2">
        <f>IF(LEN(A686)&gt;=9,IF(SECOND(E686)=0,MINUTE(E686),MINUTE(E686)+1),0)</f>
        <v>0</v>
      </c>
    </row>
    <row r="687" spans="1:13" x14ac:dyDescent="0.25">
      <c r="A687" s="1" t="s">
        <v>597</v>
      </c>
      <c r="B687" s="4">
        <v>42927</v>
      </c>
      <c r="C687" s="5">
        <v>0.55070601851851853</v>
      </c>
      <c r="D687" s="5">
        <v>0.55662037037037038</v>
      </c>
      <c r="E687" s="5">
        <f>D687-C687</f>
        <v>5.9143518518518512E-3</v>
      </c>
      <c r="F687" s="5">
        <f t="shared" si="28"/>
        <v>3.9860763888888902</v>
      </c>
      <c r="G687" s="3">
        <f t="shared" si="29"/>
        <v>0.76925925925925964</v>
      </c>
      <c r="H687" s="3">
        <f t="shared" si="30"/>
        <v>2.4600694444444455</v>
      </c>
      <c r="M687" s="2">
        <f>IF(LEN(A687)&gt;=9,IF(SECOND(E687)=0,MINUTE(E687),MINUTE(E687)+1),0)</f>
        <v>0</v>
      </c>
    </row>
    <row r="688" spans="1:13" x14ac:dyDescent="0.25">
      <c r="A688" s="1" t="s">
        <v>598</v>
      </c>
      <c r="B688" s="4">
        <v>42927</v>
      </c>
      <c r="C688" s="5">
        <v>0.55374999999999996</v>
      </c>
      <c r="D688" s="5">
        <v>0.56312499999999999</v>
      </c>
      <c r="E688" s="5">
        <f>D688-C688</f>
        <v>9.3750000000000222E-3</v>
      </c>
      <c r="F688" s="5">
        <f t="shared" si="28"/>
        <v>3.9954513888888901</v>
      </c>
      <c r="G688" s="3">
        <f t="shared" si="29"/>
        <v>0.76925925925925964</v>
      </c>
      <c r="H688" s="3">
        <f t="shared" si="30"/>
        <v>2.4694444444444454</v>
      </c>
      <c r="M688" s="2">
        <f>IF(LEN(A688)&gt;=9,IF(SECOND(E688)=0,MINUTE(E688),MINUTE(E688)+1),0)</f>
        <v>0</v>
      </c>
    </row>
    <row r="689" spans="1:13" x14ac:dyDescent="0.25">
      <c r="A689" s="1" t="s">
        <v>599</v>
      </c>
      <c r="B689" s="4">
        <v>42927</v>
      </c>
      <c r="C689" s="5">
        <v>0.554224537037037</v>
      </c>
      <c r="D689" s="5">
        <v>0.56221064814814814</v>
      </c>
      <c r="E689" s="5">
        <f>D689-C689</f>
        <v>7.9861111111111382E-3</v>
      </c>
      <c r="F689" s="5">
        <f t="shared" si="28"/>
        <v>4.0034375000000013</v>
      </c>
      <c r="G689" s="3">
        <f t="shared" si="29"/>
        <v>0.76925925925925964</v>
      </c>
      <c r="H689" s="3">
        <f t="shared" si="30"/>
        <v>2.4774305555555567</v>
      </c>
      <c r="M689" s="2">
        <f>IF(LEN(A689)&gt;=9,IF(SECOND(E689)=0,MINUTE(E689),MINUTE(E689)+1),0)</f>
        <v>0</v>
      </c>
    </row>
    <row r="690" spans="1:13" x14ac:dyDescent="0.25">
      <c r="A690" s="1" t="s">
        <v>600</v>
      </c>
      <c r="B690" s="4">
        <v>42927</v>
      </c>
      <c r="C690" s="5">
        <v>0.55982638888888892</v>
      </c>
      <c r="D690" s="5">
        <v>0.56802083333333331</v>
      </c>
      <c r="E690" s="5">
        <f>D690-C690</f>
        <v>8.1944444444443931E-3</v>
      </c>
      <c r="F690" s="5">
        <f t="shared" si="28"/>
        <v>4.0116319444444457</v>
      </c>
      <c r="G690" s="3">
        <f t="shared" si="29"/>
        <v>0.76925925925925964</v>
      </c>
      <c r="H690" s="3">
        <f t="shared" si="30"/>
        <v>2.4856250000000011</v>
      </c>
      <c r="M690" s="2">
        <f>IF(LEN(A690)&gt;=9,IF(SECOND(E690)=0,MINUTE(E690),MINUTE(E690)+1),0)</f>
        <v>0</v>
      </c>
    </row>
    <row r="691" spans="1:13" x14ac:dyDescent="0.25">
      <c r="A691" s="1" t="s">
        <v>222</v>
      </c>
      <c r="B691" s="4">
        <v>42927</v>
      </c>
      <c r="C691" s="5">
        <v>0.56560185185185186</v>
      </c>
      <c r="D691" s="5">
        <v>0.56677083333333333</v>
      </c>
      <c r="E691" s="5">
        <f>D691-C691</f>
        <v>1.1689814814814792E-3</v>
      </c>
      <c r="F691" s="5">
        <f t="shared" si="28"/>
        <v>4.0128009259259274</v>
      </c>
      <c r="G691" s="3">
        <f t="shared" si="29"/>
        <v>0.76925925925925964</v>
      </c>
      <c r="H691" s="3">
        <f t="shared" si="30"/>
        <v>2.4867939814814823</v>
      </c>
      <c r="M691" s="2">
        <f>IF(LEN(A691)&gt;=9,IF(SECOND(E691)=0,MINUTE(E691),MINUTE(E691)+1),0)</f>
        <v>0</v>
      </c>
    </row>
    <row r="692" spans="1:13" x14ac:dyDescent="0.25">
      <c r="A692" s="1" t="s">
        <v>601</v>
      </c>
      <c r="B692" s="4">
        <v>42927</v>
      </c>
      <c r="C692" s="5">
        <v>0.56940972222222219</v>
      </c>
      <c r="D692" s="5">
        <v>0.57149305555555563</v>
      </c>
      <c r="E692" s="5">
        <f>D692-C692</f>
        <v>2.083333333333437E-3</v>
      </c>
      <c r="F692" s="5">
        <f t="shared" si="28"/>
        <v>4.0148842592592606</v>
      </c>
      <c r="G692" s="3">
        <f t="shared" si="29"/>
        <v>0.76925925925925964</v>
      </c>
      <c r="H692" s="3">
        <f t="shared" si="30"/>
        <v>2.4888773148148156</v>
      </c>
      <c r="M692" s="2">
        <f>IF(LEN(A692)&gt;=9,IF(SECOND(E692)=0,MINUTE(E692),MINUTE(E692)+1),0)</f>
        <v>0</v>
      </c>
    </row>
    <row r="693" spans="1:13" x14ac:dyDescent="0.25">
      <c r="A693" s="1" t="s">
        <v>602</v>
      </c>
      <c r="B693" s="4">
        <v>42927</v>
      </c>
      <c r="C693" s="5">
        <v>0.57185185185185183</v>
      </c>
      <c r="D693" s="5">
        <v>0.58304398148148151</v>
      </c>
      <c r="E693" s="5">
        <f>D693-C693</f>
        <v>1.1192129629629677E-2</v>
      </c>
      <c r="F693" s="5">
        <f t="shared" si="28"/>
        <v>4.0260763888888906</v>
      </c>
      <c r="G693" s="3">
        <f t="shared" si="29"/>
        <v>0.76925925925925964</v>
      </c>
      <c r="H693" s="3">
        <f t="shared" si="30"/>
        <v>2.5000694444444451</v>
      </c>
      <c r="M693" s="2">
        <f>IF(LEN(A693)&gt;=9,IF(SECOND(E693)=0,MINUTE(E693),MINUTE(E693)+1),0)</f>
        <v>0</v>
      </c>
    </row>
    <row r="694" spans="1:13" x14ac:dyDescent="0.25">
      <c r="A694" s="1" t="s">
        <v>603</v>
      </c>
      <c r="B694" s="4">
        <v>42927</v>
      </c>
      <c r="C694" s="5">
        <v>0.57592592592592595</v>
      </c>
      <c r="D694" s="5">
        <v>0.58302083333333332</v>
      </c>
      <c r="E694" s="5">
        <f>D694-C694</f>
        <v>7.0949074074073692E-3</v>
      </c>
      <c r="F694" s="5">
        <f t="shared" si="28"/>
        <v>4.033171296296298</v>
      </c>
      <c r="G694" s="3">
        <f t="shared" si="29"/>
        <v>0.76925925925925964</v>
      </c>
      <c r="H694" s="3">
        <f t="shared" si="30"/>
        <v>2.5071643518518525</v>
      </c>
      <c r="M694" s="2">
        <f>IF(LEN(A694)&gt;=9,IF(SECOND(E694)=0,MINUTE(E694),MINUTE(E694)+1),0)</f>
        <v>0</v>
      </c>
    </row>
    <row r="695" spans="1:13" x14ac:dyDescent="0.25">
      <c r="A695" s="1" t="s">
        <v>604</v>
      </c>
      <c r="B695" s="4">
        <v>42927</v>
      </c>
      <c r="C695" s="5">
        <v>0.57593749999999999</v>
      </c>
      <c r="D695" s="5">
        <v>0.58310185185185182</v>
      </c>
      <c r="E695" s="5">
        <f>D695-C695</f>
        <v>7.1643518518518245E-3</v>
      </c>
      <c r="F695" s="5">
        <f t="shared" si="28"/>
        <v>4.04033564814815</v>
      </c>
      <c r="G695" s="3">
        <f t="shared" si="29"/>
        <v>0.76925925925925964</v>
      </c>
      <c r="H695" s="3">
        <f t="shared" si="30"/>
        <v>2.5143287037037041</v>
      </c>
      <c r="M695" s="2">
        <f>IF(LEN(A695)&gt;=9,IF(SECOND(E695)=0,MINUTE(E695),MINUTE(E695)+1),0)</f>
        <v>0</v>
      </c>
    </row>
    <row r="696" spans="1:13" x14ac:dyDescent="0.25">
      <c r="A696" s="1" t="s">
        <v>115</v>
      </c>
      <c r="B696" s="4">
        <v>42927</v>
      </c>
      <c r="C696" s="5">
        <v>0.57939814814814816</v>
      </c>
      <c r="D696" s="5">
        <v>0.57957175925925919</v>
      </c>
      <c r="E696" s="5">
        <f>D696-C696</f>
        <v>1.7361111111102723E-4</v>
      </c>
      <c r="F696" s="5">
        <f t="shared" si="28"/>
        <v>4.0405092592592613</v>
      </c>
      <c r="G696" s="3">
        <f t="shared" si="29"/>
        <v>0.76943287037037067</v>
      </c>
      <c r="H696" s="3">
        <f t="shared" si="30"/>
        <v>2.5143287037037041</v>
      </c>
      <c r="M696" s="2">
        <f>IF(LEN(A696)&gt;=9,IF(SECOND(E696)=0,MINUTE(E696),MINUTE(E696)+1),0)</f>
        <v>0</v>
      </c>
    </row>
    <row r="697" spans="1:13" x14ac:dyDescent="0.25">
      <c r="A697" s="1" t="s">
        <v>605</v>
      </c>
      <c r="B697" s="4">
        <v>42927</v>
      </c>
      <c r="C697" s="5">
        <v>0.5823842592592593</v>
      </c>
      <c r="D697" s="5">
        <v>0.58479166666666671</v>
      </c>
      <c r="E697" s="5">
        <f>D697-C697</f>
        <v>2.4074074074074137E-3</v>
      </c>
      <c r="F697" s="5">
        <f t="shared" si="28"/>
        <v>4.0429166666666685</v>
      </c>
      <c r="G697" s="3">
        <f t="shared" si="29"/>
        <v>0.76943287037037067</v>
      </c>
      <c r="H697" s="3">
        <f t="shared" si="30"/>
        <v>2.5167361111111113</v>
      </c>
      <c r="M697" s="2">
        <f>IF(LEN(A697)&gt;=9,IF(SECOND(E697)=0,MINUTE(E697),MINUTE(E697)+1),0)</f>
        <v>0</v>
      </c>
    </row>
    <row r="698" spans="1:13" x14ac:dyDescent="0.25">
      <c r="A698" s="1" t="s">
        <v>606</v>
      </c>
      <c r="B698" s="4">
        <v>42927</v>
      </c>
      <c r="C698" s="5">
        <v>0.58656249999999999</v>
      </c>
      <c r="D698" s="5">
        <v>0.59008101851851846</v>
      </c>
      <c r="E698" s="5">
        <f>D698-C698</f>
        <v>3.5185185185184764E-3</v>
      </c>
      <c r="F698" s="5">
        <f t="shared" si="28"/>
        <v>4.046435185185187</v>
      </c>
      <c r="G698" s="3">
        <f t="shared" si="29"/>
        <v>0.77295138888888915</v>
      </c>
      <c r="H698" s="3">
        <f t="shared" si="30"/>
        <v>2.5167361111111113</v>
      </c>
      <c r="M698" s="2">
        <f>IF(LEN(A698)&gt;=9,IF(SECOND(E698)=0,MINUTE(E698),MINUTE(E698)+1),0)</f>
        <v>0</v>
      </c>
    </row>
    <row r="699" spans="1:13" x14ac:dyDescent="0.25">
      <c r="A699" s="1" t="s">
        <v>607</v>
      </c>
      <c r="B699" s="4">
        <v>42927</v>
      </c>
      <c r="C699" s="5">
        <v>0.58711805555555563</v>
      </c>
      <c r="D699" s="5">
        <v>0.59739583333333335</v>
      </c>
      <c r="E699" s="5">
        <f>D699-C699</f>
        <v>1.0277777777777719E-2</v>
      </c>
      <c r="F699" s="5">
        <f t="shared" si="28"/>
        <v>4.0567129629629646</v>
      </c>
      <c r="G699" s="3">
        <f t="shared" si="29"/>
        <v>0.77295138888888915</v>
      </c>
      <c r="H699" s="3">
        <f t="shared" si="30"/>
        <v>2.5270138888888889</v>
      </c>
      <c r="M699" s="2">
        <f>IF(LEN(A699)&gt;=9,IF(SECOND(E699)=0,MINUTE(E699),MINUTE(E699)+1),0)</f>
        <v>0</v>
      </c>
    </row>
    <row r="700" spans="1:13" x14ac:dyDescent="0.25">
      <c r="A700" s="1" t="s">
        <v>608</v>
      </c>
      <c r="B700" s="4">
        <v>42927</v>
      </c>
      <c r="C700" s="5">
        <v>0.5889699074074074</v>
      </c>
      <c r="D700" s="5">
        <v>0.59409722222222217</v>
      </c>
      <c r="E700" s="5">
        <f>D700-C700</f>
        <v>5.1273148148147651E-3</v>
      </c>
      <c r="F700" s="5">
        <f t="shared" si="28"/>
        <v>4.0618402777777796</v>
      </c>
      <c r="G700" s="3">
        <f t="shared" si="29"/>
        <v>0.77295138888888915</v>
      </c>
      <c r="H700" s="3">
        <f t="shared" si="30"/>
        <v>2.5321412037037039</v>
      </c>
      <c r="M700" s="2">
        <f>IF(LEN(A700)&gt;=9,IF(SECOND(E700)=0,MINUTE(E700),MINUTE(E700)+1),0)</f>
        <v>0</v>
      </c>
    </row>
    <row r="701" spans="1:13" x14ac:dyDescent="0.25">
      <c r="A701" s="1" t="s">
        <v>513</v>
      </c>
      <c r="B701" s="4">
        <v>42927</v>
      </c>
      <c r="C701" s="5">
        <v>0.5900347222222222</v>
      </c>
      <c r="D701" s="5">
        <v>0.59217592592592594</v>
      </c>
      <c r="E701" s="5">
        <f>D701-C701</f>
        <v>2.1412037037037424E-3</v>
      </c>
      <c r="F701" s="5">
        <f t="shared" si="28"/>
        <v>4.0639814814814832</v>
      </c>
      <c r="G701" s="3">
        <f t="shared" si="29"/>
        <v>0.77295138888888915</v>
      </c>
      <c r="H701" s="3">
        <f t="shared" si="30"/>
        <v>2.5342824074074075</v>
      </c>
      <c r="M701" s="2">
        <f>IF(LEN(A701)&gt;=9,IF(SECOND(E701)=0,MINUTE(E701),MINUTE(E701)+1),0)</f>
        <v>0</v>
      </c>
    </row>
    <row r="702" spans="1:13" x14ac:dyDescent="0.25">
      <c r="A702" s="1" t="s">
        <v>609</v>
      </c>
      <c r="B702" s="4">
        <v>42927</v>
      </c>
      <c r="C702" s="5">
        <v>0.59010416666666665</v>
      </c>
      <c r="D702" s="5">
        <v>0.59864583333333332</v>
      </c>
      <c r="E702" s="5">
        <f>D702-C702</f>
        <v>8.5416666666666696E-3</v>
      </c>
      <c r="F702" s="5">
        <f t="shared" si="28"/>
        <v>4.0725231481481501</v>
      </c>
      <c r="G702" s="3">
        <f t="shared" si="29"/>
        <v>0.77295138888888915</v>
      </c>
      <c r="H702" s="3">
        <f t="shared" si="30"/>
        <v>2.5428240740740744</v>
      </c>
      <c r="M702" s="2">
        <f>IF(LEN(A702)&gt;=9,IF(SECOND(E702)=0,MINUTE(E702),MINUTE(E702)+1),0)</f>
        <v>0</v>
      </c>
    </row>
    <row r="703" spans="1:13" x14ac:dyDescent="0.25">
      <c r="A703" s="1" t="s">
        <v>610</v>
      </c>
      <c r="B703" s="4">
        <v>42927</v>
      </c>
      <c r="C703" s="5">
        <v>0.59370370370370373</v>
      </c>
      <c r="D703" s="5">
        <v>0.60396990740740741</v>
      </c>
      <c r="E703" s="5">
        <f>D703-C703</f>
        <v>1.026620370370368E-2</v>
      </c>
      <c r="F703" s="5">
        <f t="shared" si="28"/>
        <v>4.0827893518518534</v>
      </c>
      <c r="G703" s="3">
        <f t="shared" si="29"/>
        <v>0.78321759259259283</v>
      </c>
      <c r="H703" s="3">
        <f t="shared" si="30"/>
        <v>2.5428240740740744</v>
      </c>
      <c r="M703" s="2">
        <f>IF(LEN(A703)&gt;=9,IF(SECOND(E703)=0,MINUTE(E703),MINUTE(E703)+1),0)</f>
        <v>0</v>
      </c>
    </row>
    <row r="704" spans="1:13" x14ac:dyDescent="0.25">
      <c r="A704" s="1" t="s">
        <v>611</v>
      </c>
      <c r="B704" s="4">
        <v>42927</v>
      </c>
      <c r="C704" s="5">
        <v>0.59593750000000001</v>
      </c>
      <c r="D704" s="5">
        <v>0.6004976851851852</v>
      </c>
      <c r="E704" s="5">
        <f>D704-C704</f>
        <v>4.5601851851851949E-3</v>
      </c>
      <c r="F704" s="5">
        <f t="shared" si="28"/>
        <v>4.0873495370370385</v>
      </c>
      <c r="G704" s="3">
        <f t="shared" si="29"/>
        <v>0.78777777777777802</v>
      </c>
      <c r="H704" s="3">
        <f t="shared" si="30"/>
        <v>2.5428240740740744</v>
      </c>
      <c r="M704" s="2">
        <f>IF(LEN(A704)&gt;=9,IF(SECOND(E704)=0,MINUTE(E704),MINUTE(E704)+1),0)</f>
        <v>0</v>
      </c>
    </row>
    <row r="705" spans="1:13" x14ac:dyDescent="0.25">
      <c r="A705" s="1" t="s">
        <v>348</v>
      </c>
      <c r="B705" s="4">
        <v>42927</v>
      </c>
      <c r="C705" s="5">
        <v>0.60037037037037033</v>
      </c>
      <c r="D705" s="5">
        <v>0.60719907407407414</v>
      </c>
      <c r="E705" s="5">
        <f>D705-C705</f>
        <v>6.828703703703809E-3</v>
      </c>
      <c r="F705" s="5">
        <f t="shared" si="28"/>
        <v>4.0941782407407423</v>
      </c>
      <c r="G705" s="3">
        <f t="shared" si="29"/>
        <v>0.79460648148148183</v>
      </c>
      <c r="H705" s="3">
        <f t="shared" si="30"/>
        <v>2.5428240740740744</v>
      </c>
      <c r="M705" s="2">
        <f>IF(LEN(A705)&gt;=9,IF(SECOND(E705)=0,MINUTE(E705),MINUTE(E705)+1),0)</f>
        <v>0</v>
      </c>
    </row>
    <row r="706" spans="1:13" x14ac:dyDescent="0.25">
      <c r="A706" s="1" t="s">
        <v>115</v>
      </c>
      <c r="B706" s="4">
        <v>42927</v>
      </c>
      <c r="C706" s="5">
        <v>0.60077546296296302</v>
      </c>
      <c r="D706" s="5">
        <v>0.60853009259259261</v>
      </c>
      <c r="E706" s="5">
        <f>D706-C706</f>
        <v>7.7546296296295836E-3</v>
      </c>
      <c r="F706" s="5">
        <f t="shared" si="28"/>
        <v>4.1019328703703719</v>
      </c>
      <c r="G706" s="3">
        <f t="shared" si="29"/>
        <v>0.80236111111111141</v>
      </c>
      <c r="H706" s="3">
        <f t="shared" si="30"/>
        <v>2.5428240740740744</v>
      </c>
      <c r="M706" s="2">
        <f>IF(LEN(A706)&gt;=9,IF(SECOND(E706)=0,MINUTE(E706),MINUTE(E706)+1),0)</f>
        <v>0</v>
      </c>
    </row>
    <row r="707" spans="1:13" x14ac:dyDescent="0.25">
      <c r="A707" s="1" t="s">
        <v>418</v>
      </c>
      <c r="B707" s="4">
        <v>42927</v>
      </c>
      <c r="C707" s="5">
        <v>0.60320601851851852</v>
      </c>
      <c r="D707" s="5">
        <v>0.61459490740740741</v>
      </c>
      <c r="E707" s="5">
        <f>D707-C707</f>
        <v>1.1388888888888893E-2</v>
      </c>
      <c r="F707" s="5">
        <f t="shared" si="28"/>
        <v>4.1133217592592608</v>
      </c>
      <c r="G707" s="3">
        <f t="shared" si="29"/>
        <v>0.80236111111111141</v>
      </c>
      <c r="H707" s="3">
        <f t="shared" si="30"/>
        <v>2.5542129629629633</v>
      </c>
      <c r="M707" s="2">
        <f>IF(LEN(A707)&gt;=9,IF(SECOND(E707)=0,MINUTE(E707),MINUTE(E707)+1),0)</f>
        <v>0</v>
      </c>
    </row>
    <row r="708" spans="1:13" x14ac:dyDescent="0.25">
      <c r="A708" s="1" t="s">
        <v>612</v>
      </c>
      <c r="B708" s="4">
        <v>42927</v>
      </c>
      <c r="C708" s="5">
        <v>0.60721064814814818</v>
      </c>
      <c r="D708" s="5">
        <v>0.61490740740740735</v>
      </c>
      <c r="E708" s="5">
        <f>D708-C708</f>
        <v>7.6967592592591672E-3</v>
      </c>
      <c r="F708" s="5">
        <f t="shared" ref="F708:F771" si="31">E708+F707</f>
        <v>4.12101851851852</v>
      </c>
      <c r="G708" s="3">
        <f t="shared" si="29"/>
        <v>0.81005787037037058</v>
      </c>
      <c r="H708" s="3">
        <f t="shared" si="30"/>
        <v>2.5542129629629633</v>
      </c>
      <c r="M708" s="2">
        <f>IF(LEN(A708)&gt;=9,IF(SECOND(E708)=0,MINUTE(E708),MINUTE(E708)+1),0)</f>
        <v>0</v>
      </c>
    </row>
    <row r="709" spans="1:13" x14ac:dyDescent="0.25">
      <c r="A709" s="1" t="s">
        <v>613</v>
      </c>
      <c r="B709" s="4">
        <v>42927</v>
      </c>
      <c r="C709" s="5">
        <v>0.61179398148148145</v>
      </c>
      <c r="D709" s="5">
        <v>0.61260416666666673</v>
      </c>
      <c r="E709" s="5">
        <f>D709-C709</f>
        <v>8.1018518518527483E-4</v>
      </c>
      <c r="F709" s="5">
        <f t="shared" si="31"/>
        <v>4.1218287037037049</v>
      </c>
      <c r="G709" s="3">
        <f t="shared" si="29"/>
        <v>0.81005787037037058</v>
      </c>
      <c r="H709" s="3">
        <f t="shared" si="30"/>
        <v>2.5550231481481487</v>
      </c>
      <c r="M709" s="2">
        <f>IF(LEN(A709)&gt;=9,IF(SECOND(E709)=0,MINUTE(E709),MINUTE(E709)+1),0)</f>
        <v>0</v>
      </c>
    </row>
    <row r="710" spans="1:13" x14ac:dyDescent="0.25">
      <c r="A710" s="1" t="s">
        <v>614</v>
      </c>
      <c r="B710" s="4">
        <v>42927</v>
      </c>
      <c r="C710" s="5">
        <v>0.61664351851851851</v>
      </c>
      <c r="D710" s="5">
        <v>0.61856481481481485</v>
      </c>
      <c r="E710" s="5">
        <f>D710-C710</f>
        <v>1.9212962962963376E-3</v>
      </c>
      <c r="F710" s="5">
        <f t="shared" si="31"/>
        <v>4.1237500000000011</v>
      </c>
      <c r="G710" s="3">
        <f t="shared" si="29"/>
        <v>0.81005787037037058</v>
      </c>
      <c r="H710" s="3">
        <f t="shared" si="30"/>
        <v>2.5550231481481487</v>
      </c>
      <c r="M710" s="2">
        <f>IF(LEN(A710)&gt;=9,IF(SECOND(E710)=0,MINUTE(E710),MINUTE(E710)+1),0)</f>
        <v>3</v>
      </c>
    </row>
    <row r="711" spans="1:13" x14ac:dyDescent="0.25">
      <c r="A711" s="1" t="s">
        <v>615</v>
      </c>
      <c r="B711" s="4">
        <v>42927</v>
      </c>
      <c r="C711" s="5">
        <v>0.62067129629629625</v>
      </c>
      <c r="D711" s="5">
        <v>0.62475694444444441</v>
      </c>
      <c r="E711" s="5">
        <f>D711-C711</f>
        <v>4.0856481481481577E-3</v>
      </c>
      <c r="F711" s="5">
        <f t="shared" si="31"/>
        <v>4.1278356481481495</v>
      </c>
      <c r="G711" s="3">
        <f t="shared" si="29"/>
        <v>0.81414351851851874</v>
      </c>
      <c r="H711" s="3">
        <f t="shared" si="30"/>
        <v>2.5550231481481487</v>
      </c>
      <c r="M711" s="2">
        <f>IF(LEN(A711)&gt;=9,IF(SECOND(E711)=0,MINUTE(E711),MINUTE(E711)+1),0)</f>
        <v>0</v>
      </c>
    </row>
    <row r="712" spans="1:13" x14ac:dyDescent="0.25">
      <c r="A712" s="1" t="s">
        <v>444</v>
      </c>
      <c r="B712" s="4">
        <v>42927</v>
      </c>
      <c r="C712" s="5">
        <v>0.6252199074074074</v>
      </c>
      <c r="D712" s="5">
        <v>0.63226851851851851</v>
      </c>
      <c r="E712" s="5">
        <f>D712-C712</f>
        <v>7.0486111111111027E-3</v>
      </c>
      <c r="F712" s="5">
        <f t="shared" si="31"/>
        <v>4.1348842592592607</v>
      </c>
      <c r="G712" s="3">
        <f t="shared" si="29"/>
        <v>0.81414351851851874</v>
      </c>
      <c r="H712" s="3">
        <f t="shared" si="30"/>
        <v>2.5620717592592599</v>
      </c>
      <c r="M712" s="2">
        <f>IF(LEN(A712)&gt;=9,IF(SECOND(E712)=0,MINUTE(E712),MINUTE(E712)+1),0)</f>
        <v>0</v>
      </c>
    </row>
    <row r="713" spans="1:13" x14ac:dyDescent="0.25">
      <c r="A713" s="1" t="s">
        <v>616</v>
      </c>
      <c r="B713" s="4">
        <v>42928</v>
      </c>
      <c r="C713" s="5">
        <v>0.33568287037037042</v>
      </c>
      <c r="D713" s="5">
        <v>0.34125</v>
      </c>
      <c r="E713" s="5">
        <f>D713-C713</f>
        <v>5.5671296296295747E-3</v>
      </c>
      <c r="F713" s="5">
        <f t="shared" si="31"/>
        <v>4.1404513888888905</v>
      </c>
      <c r="G713" s="3">
        <f t="shared" si="29"/>
        <v>0.81971064814814831</v>
      </c>
      <c r="H713" s="3">
        <f t="shared" si="30"/>
        <v>2.5620717592592599</v>
      </c>
      <c r="M713" s="2">
        <f>IF(LEN(A713)&gt;=9,IF(SECOND(E713)=0,MINUTE(E713),MINUTE(E713)+1),0)</f>
        <v>0</v>
      </c>
    </row>
    <row r="714" spans="1:13" x14ac:dyDescent="0.25">
      <c r="A714" s="1" t="s">
        <v>617</v>
      </c>
      <c r="B714" s="4">
        <v>42928</v>
      </c>
      <c r="C714" s="5">
        <v>0.33716435185185184</v>
      </c>
      <c r="D714" s="5">
        <v>0.33778935185185183</v>
      </c>
      <c r="E714" s="5">
        <f>D714-C714</f>
        <v>6.2499999999998668E-4</v>
      </c>
      <c r="F714" s="5">
        <f t="shared" si="31"/>
        <v>4.1410763888888908</v>
      </c>
      <c r="G714" s="3">
        <f t="shared" si="29"/>
        <v>0.81971064814814831</v>
      </c>
      <c r="H714" s="3">
        <f t="shared" si="30"/>
        <v>2.5620717592592599</v>
      </c>
      <c r="M714" s="2">
        <f>IF(LEN(A714)&gt;=9,IF(SECOND(E714)=0,MINUTE(E714),MINUTE(E714)+1),0)</f>
        <v>1</v>
      </c>
    </row>
    <row r="715" spans="1:13" x14ac:dyDescent="0.25">
      <c r="A715" s="1" t="s">
        <v>618</v>
      </c>
      <c r="B715" s="4">
        <v>42928</v>
      </c>
      <c r="C715" s="5">
        <v>0.34185185185185185</v>
      </c>
      <c r="D715" s="5">
        <v>0.34375</v>
      </c>
      <c r="E715" s="5">
        <f>D715-C715</f>
        <v>1.8981481481481488E-3</v>
      </c>
      <c r="F715" s="5">
        <f t="shared" si="31"/>
        <v>4.1429745370370394</v>
      </c>
      <c r="G715" s="3">
        <f t="shared" si="29"/>
        <v>0.81971064814814831</v>
      </c>
      <c r="H715" s="3">
        <f t="shared" si="30"/>
        <v>2.563969907407408</v>
      </c>
      <c r="M715" s="2">
        <f>IF(LEN(A715)&gt;=9,IF(SECOND(E715)=0,MINUTE(E715),MINUTE(E715)+1),0)</f>
        <v>0</v>
      </c>
    </row>
    <row r="716" spans="1:13" x14ac:dyDescent="0.25">
      <c r="A716" s="1" t="s">
        <v>619</v>
      </c>
      <c r="B716" s="4">
        <v>42928</v>
      </c>
      <c r="C716" s="5">
        <v>0.34646990740740741</v>
      </c>
      <c r="D716" s="5">
        <v>0.3550462962962963</v>
      </c>
      <c r="E716" s="5">
        <f>D716-C716</f>
        <v>8.5763888888888973E-3</v>
      </c>
      <c r="F716" s="5">
        <f t="shared" si="31"/>
        <v>4.1515509259259282</v>
      </c>
      <c r="G716" s="3">
        <f t="shared" si="29"/>
        <v>0.82828703703703721</v>
      </c>
      <c r="H716" s="3">
        <f t="shared" si="30"/>
        <v>2.563969907407408</v>
      </c>
      <c r="M716" s="2">
        <f>IF(LEN(A716)&gt;=9,IF(SECOND(E716)=0,MINUTE(E716),MINUTE(E716)+1),0)</f>
        <v>0</v>
      </c>
    </row>
    <row r="717" spans="1:13" x14ac:dyDescent="0.25">
      <c r="A717" s="1" t="s">
        <v>620</v>
      </c>
      <c r="B717" s="4">
        <v>42928</v>
      </c>
      <c r="C717" s="5">
        <v>0.34722222222222227</v>
      </c>
      <c r="D717" s="5">
        <v>0.3532986111111111</v>
      </c>
      <c r="E717" s="5">
        <f>D717-C717</f>
        <v>6.0763888888888395E-3</v>
      </c>
      <c r="F717" s="5">
        <f t="shared" si="31"/>
        <v>4.1576273148148175</v>
      </c>
      <c r="G717" s="3">
        <f t="shared" si="29"/>
        <v>0.82828703703703721</v>
      </c>
      <c r="H717" s="3">
        <f t="shared" si="30"/>
        <v>2.5700462962962969</v>
      </c>
      <c r="M717" s="2">
        <f>IF(LEN(A717)&gt;=9,IF(SECOND(E717)=0,MINUTE(E717),MINUTE(E717)+1),0)</f>
        <v>0</v>
      </c>
    </row>
    <row r="718" spans="1:13" x14ac:dyDescent="0.25">
      <c r="A718" s="1" t="s">
        <v>621</v>
      </c>
      <c r="B718" s="4">
        <v>42928</v>
      </c>
      <c r="C718" s="5">
        <v>0.35115740740740736</v>
      </c>
      <c r="D718" s="5">
        <v>0.35447916666666668</v>
      </c>
      <c r="E718" s="5">
        <f>D718-C718</f>
        <v>3.3217592592593159E-3</v>
      </c>
      <c r="F718" s="5">
        <f t="shared" si="31"/>
        <v>4.1609490740740771</v>
      </c>
      <c r="G718" s="3">
        <f t="shared" si="29"/>
        <v>0.82828703703703721</v>
      </c>
      <c r="H718" s="3">
        <f t="shared" si="30"/>
        <v>2.573368055555556</v>
      </c>
      <c r="M718" s="2">
        <f>IF(LEN(A718)&gt;=9,IF(SECOND(E718)=0,MINUTE(E718),MINUTE(E718)+1),0)</f>
        <v>0</v>
      </c>
    </row>
    <row r="719" spans="1:13" x14ac:dyDescent="0.25">
      <c r="A719" s="1" t="s">
        <v>110</v>
      </c>
      <c r="B719" s="4">
        <v>42928</v>
      </c>
      <c r="C719" s="5">
        <v>0.35636574074074073</v>
      </c>
      <c r="D719" s="5">
        <v>0.36511574074074077</v>
      </c>
      <c r="E719" s="5">
        <f>D719-C719</f>
        <v>8.7500000000000355E-3</v>
      </c>
      <c r="F719" s="5">
        <f t="shared" si="31"/>
        <v>4.1696990740740771</v>
      </c>
      <c r="G719" s="3">
        <f t="shared" si="29"/>
        <v>0.82828703703703721</v>
      </c>
      <c r="H719" s="3">
        <f t="shared" si="30"/>
        <v>2.5821180555555561</v>
      </c>
      <c r="M719" s="2">
        <f>IF(LEN(A719)&gt;=9,IF(SECOND(E719)=0,MINUTE(E719),MINUTE(E719)+1),0)</f>
        <v>0</v>
      </c>
    </row>
    <row r="720" spans="1:13" x14ac:dyDescent="0.25">
      <c r="A720" s="1" t="s">
        <v>622</v>
      </c>
      <c r="B720" s="4">
        <v>42928</v>
      </c>
      <c r="C720" s="5">
        <v>0.36060185185185184</v>
      </c>
      <c r="D720" s="5">
        <v>0.36312499999999998</v>
      </c>
      <c r="E720" s="5">
        <f>D720-C720</f>
        <v>2.5231481481481355E-3</v>
      </c>
      <c r="F720" s="5">
        <f t="shared" si="31"/>
        <v>4.1722222222222252</v>
      </c>
      <c r="G720" s="3">
        <f t="shared" si="29"/>
        <v>0.83081018518518535</v>
      </c>
      <c r="H720" s="3">
        <f t="shared" si="30"/>
        <v>2.5821180555555561</v>
      </c>
      <c r="M720" s="2">
        <f>IF(LEN(A720)&gt;=9,IF(SECOND(E720)=0,MINUTE(E720),MINUTE(E720)+1),0)</f>
        <v>0</v>
      </c>
    </row>
    <row r="721" spans="1:13" x14ac:dyDescent="0.25">
      <c r="A721" s="1" t="s">
        <v>623</v>
      </c>
      <c r="B721" s="4">
        <v>42928</v>
      </c>
      <c r="C721" s="5">
        <v>0.36519675925925926</v>
      </c>
      <c r="D721" s="5">
        <v>0.36751157407407403</v>
      </c>
      <c r="E721" s="5">
        <f>D721-C721</f>
        <v>2.3148148148147696E-3</v>
      </c>
      <c r="F721" s="5">
        <f t="shared" si="31"/>
        <v>4.17453703703704</v>
      </c>
      <c r="G721" s="3">
        <f t="shared" si="29"/>
        <v>0.83081018518518535</v>
      </c>
      <c r="H721" s="3">
        <f t="shared" si="30"/>
        <v>2.5844328703703709</v>
      </c>
      <c r="M721" s="2">
        <f>IF(LEN(A721)&gt;=9,IF(SECOND(E721)=0,MINUTE(E721),MINUTE(E721)+1),0)</f>
        <v>0</v>
      </c>
    </row>
    <row r="722" spans="1:13" x14ac:dyDescent="0.25">
      <c r="A722" s="1" t="s">
        <v>624</v>
      </c>
      <c r="B722" s="4">
        <v>42928</v>
      </c>
      <c r="C722" s="5">
        <v>0.36787037037037035</v>
      </c>
      <c r="D722" s="5">
        <v>0.36855324074074075</v>
      </c>
      <c r="E722" s="5">
        <f>D722-C722</f>
        <v>6.828703703704031E-4</v>
      </c>
      <c r="F722" s="5">
        <f t="shared" si="31"/>
        <v>4.1752199074074108</v>
      </c>
      <c r="G722" s="3">
        <f t="shared" si="29"/>
        <v>0.83081018518518535</v>
      </c>
      <c r="H722" s="3">
        <f t="shared" si="30"/>
        <v>2.5851157407407412</v>
      </c>
      <c r="M722" s="2">
        <f>IF(LEN(A722)&gt;=9,IF(SECOND(E722)=0,MINUTE(E722),MINUTE(E722)+1),0)</f>
        <v>0</v>
      </c>
    </row>
    <row r="723" spans="1:13" x14ac:dyDescent="0.25">
      <c r="A723" s="1" t="s">
        <v>625</v>
      </c>
      <c r="B723" s="4">
        <v>42928</v>
      </c>
      <c r="C723" s="5">
        <v>0.37017361111111113</v>
      </c>
      <c r="D723" s="5">
        <v>0.38035879629629626</v>
      </c>
      <c r="E723" s="5">
        <f>D723-C723</f>
        <v>1.018518518518513E-2</v>
      </c>
      <c r="F723" s="5">
        <f t="shared" si="31"/>
        <v>4.1854050925925961</v>
      </c>
      <c r="G723" s="3">
        <f t="shared" si="29"/>
        <v>0.83081018518518535</v>
      </c>
      <c r="H723" s="3">
        <f t="shared" si="30"/>
        <v>2.5851157407407412</v>
      </c>
      <c r="M723" s="2">
        <f>IF(LEN(A723)&gt;=9,IF(SECOND(E723)=0,MINUTE(E723),MINUTE(E723)+1),0)</f>
        <v>15</v>
      </c>
    </row>
    <row r="724" spans="1:13" x14ac:dyDescent="0.25">
      <c r="A724" s="1" t="s">
        <v>626</v>
      </c>
      <c r="B724" s="4">
        <v>42928</v>
      </c>
      <c r="C724" s="5">
        <v>0.37504629629629632</v>
      </c>
      <c r="D724" s="5">
        <v>0.37731481481481483</v>
      </c>
      <c r="E724" s="5">
        <f>D724-C724</f>
        <v>2.2685185185185031E-3</v>
      </c>
      <c r="F724" s="5">
        <f t="shared" si="31"/>
        <v>4.1876736111111148</v>
      </c>
      <c r="G724" s="3">
        <f t="shared" si="29"/>
        <v>0.83081018518518535</v>
      </c>
      <c r="H724" s="3">
        <f t="shared" si="30"/>
        <v>2.5873842592592595</v>
      </c>
      <c r="M724" s="2">
        <f>IF(LEN(A724)&gt;=9,IF(SECOND(E724)=0,MINUTE(E724),MINUTE(E724)+1),0)</f>
        <v>0</v>
      </c>
    </row>
    <row r="725" spans="1:13" x14ac:dyDescent="0.25">
      <c r="A725" s="1" t="s">
        <v>627</v>
      </c>
      <c r="B725" s="4">
        <v>42928</v>
      </c>
      <c r="C725" s="5">
        <v>0.37615740740740744</v>
      </c>
      <c r="D725" s="5">
        <v>0.38158564814814816</v>
      </c>
      <c r="E725" s="5">
        <f>D725-C725</f>
        <v>5.4282407407407196E-3</v>
      </c>
      <c r="F725" s="5">
        <f t="shared" si="31"/>
        <v>4.1931018518518552</v>
      </c>
      <c r="G725" s="3">
        <f t="shared" si="29"/>
        <v>0.83081018518518535</v>
      </c>
      <c r="H725" s="3">
        <f t="shared" si="30"/>
        <v>2.5928125000000004</v>
      </c>
      <c r="M725" s="2">
        <f>IF(LEN(A725)&gt;=9,IF(SECOND(E725)=0,MINUTE(E725),MINUTE(E725)+1),0)</f>
        <v>0</v>
      </c>
    </row>
    <row r="726" spans="1:13" x14ac:dyDescent="0.25">
      <c r="A726" s="1" t="s">
        <v>628</v>
      </c>
      <c r="B726" s="4">
        <v>42928</v>
      </c>
      <c r="C726" s="5">
        <v>0.37644675925925924</v>
      </c>
      <c r="D726" s="5">
        <v>0.38192129629629629</v>
      </c>
      <c r="E726" s="5">
        <f>D726-C726</f>
        <v>5.4745370370370416E-3</v>
      </c>
      <c r="F726" s="5">
        <f t="shared" si="31"/>
        <v>4.1985763888888918</v>
      </c>
      <c r="G726" s="3">
        <f t="shared" si="29"/>
        <v>0.83081018518518535</v>
      </c>
      <c r="H726" s="3">
        <f t="shared" si="30"/>
        <v>2.5982870370370375</v>
      </c>
      <c r="M726" s="2">
        <f>IF(LEN(A726)&gt;=9,IF(SECOND(E726)=0,MINUTE(E726),MINUTE(E726)+1),0)</f>
        <v>0</v>
      </c>
    </row>
    <row r="727" spans="1:13" x14ac:dyDescent="0.25">
      <c r="A727" s="1" t="s">
        <v>629</v>
      </c>
      <c r="B727" s="4">
        <v>42928</v>
      </c>
      <c r="C727" s="5">
        <v>0.37934027777777773</v>
      </c>
      <c r="D727" s="5">
        <v>0.38925925925925925</v>
      </c>
      <c r="E727" s="5">
        <f>D727-C727</f>
        <v>9.9189814814815147E-3</v>
      </c>
      <c r="F727" s="5">
        <f t="shared" si="31"/>
        <v>4.2084953703703736</v>
      </c>
      <c r="G727" s="3">
        <f t="shared" si="29"/>
        <v>0.83081018518518535</v>
      </c>
      <c r="H727" s="3">
        <f t="shared" si="30"/>
        <v>2.6082060185185192</v>
      </c>
      <c r="M727" s="2">
        <f>IF(LEN(A727)&gt;=9,IF(SECOND(E727)=0,MINUTE(E727),MINUTE(E727)+1),0)</f>
        <v>0</v>
      </c>
    </row>
    <row r="728" spans="1:13" x14ac:dyDescent="0.25">
      <c r="A728" s="1" t="s">
        <v>630</v>
      </c>
      <c r="B728" s="4">
        <v>42928</v>
      </c>
      <c r="C728" s="5">
        <v>0.38046296296296295</v>
      </c>
      <c r="D728" s="5">
        <v>0.38739583333333333</v>
      </c>
      <c r="E728" s="5">
        <f>D728-C728</f>
        <v>6.9328703703703809E-3</v>
      </c>
      <c r="F728" s="5">
        <f t="shared" si="31"/>
        <v>4.215428240740744</v>
      </c>
      <c r="G728" s="3">
        <f t="shared" si="29"/>
        <v>0.83081018518518535</v>
      </c>
      <c r="H728" s="3">
        <f t="shared" si="30"/>
        <v>2.6151388888888896</v>
      </c>
      <c r="M728" s="2">
        <f>IF(LEN(A728)&gt;=9,IF(SECOND(E728)=0,MINUTE(E728),MINUTE(E728)+1),0)</f>
        <v>0</v>
      </c>
    </row>
    <row r="729" spans="1:13" x14ac:dyDescent="0.25">
      <c r="A729" s="1" t="s">
        <v>159</v>
      </c>
      <c r="B729" s="4">
        <v>42928</v>
      </c>
      <c r="C729" s="5">
        <v>0.38292824074074078</v>
      </c>
      <c r="D729" s="5">
        <v>0.38613425925925932</v>
      </c>
      <c r="E729" s="5">
        <f>D729-C729</f>
        <v>3.2060185185185386E-3</v>
      </c>
      <c r="F729" s="5">
        <f t="shared" si="31"/>
        <v>4.2186342592592627</v>
      </c>
      <c r="G729" s="3">
        <f t="shared" si="29"/>
        <v>0.83081018518518535</v>
      </c>
      <c r="H729" s="3">
        <f t="shared" si="30"/>
        <v>2.6183449074074083</v>
      </c>
      <c r="M729" s="2">
        <f>IF(LEN(A729)&gt;=9,IF(SECOND(E729)=0,MINUTE(E729),MINUTE(E729)+1),0)</f>
        <v>0</v>
      </c>
    </row>
    <row r="730" spans="1:13" x14ac:dyDescent="0.25">
      <c r="A730" s="1" t="s">
        <v>631</v>
      </c>
      <c r="B730" s="4">
        <v>42928</v>
      </c>
      <c r="C730" s="5">
        <v>0.38317129629629632</v>
      </c>
      <c r="D730" s="5">
        <v>0.39157407407407407</v>
      </c>
      <c r="E730" s="5">
        <f>D730-C730</f>
        <v>8.402777777777759E-3</v>
      </c>
      <c r="F730" s="5">
        <f t="shared" si="31"/>
        <v>4.2270370370370403</v>
      </c>
      <c r="G730" s="3">
        <f t="shared" si="29"/>
        <v>0.83081018518518535</v>
      </c>
      <c r="H730" s="3">
        <f t="shared" si="30"/>
        <v>2.6267476851851859</v>
      </c>
      <c r="M730" s="2">
        <f>IF(LEN(A730)&gt;=9,IF(SECOND(E730)=0,MINUTE(E730),MINUTE(E730)+1),0)</f>
        <v>0</v>
      </c>
    </row>
    <row r="731" spans="1:13" x14ac:dyDescent="0.25">
      <c r="A731" s="1" t="s">
        <v>632</v>
      </c>
      <c r="B731" s="4">
        <v>42928</v>
      </c>
      <c r="C731" s="5">
        <v>0.38767361111111115</v>
      </c>
      <c r="D731" s="5">
        <v>0.38848379629629631</v>
      </c>
      <c r="E731" s="5">
        <f>D731-C731</f>
        <v>8.101851851851638E-4</v>
      </c>
      <c r="F731" s="5">
        <f t="shared" si="31"/>
        <v>4.2278472222222252</v>
      </c>
      <c r="G731" s="3">
        <f t="shared" si="29"/>
        <v>0.83081018518518535</v>
      </c>
      <c r="H731" s="3">
        <f t="shared" si="30"/>
        <v>2.6275578703703708</v>
      </c>
      <c r="M731" s="2">
        <f>IF(LEN(A731)&gt;=9,IF(SECOND(E731)=0,MINUTE(E731),MINUTE(E731)+1),0)</f>
        <v>0</v>
      </c>
    </row>
    <row r="732" spans="1:13" x14ac:dyDescent="0.25">
      <c r="A732" s="1" t="s">
        <v>633</v>
      </c>
      <c r="B732" s="4">
        <v>42928</v>
      </c>
      <c r="C732" s="5">
        <v>0.38968749999999996</v>
      </c>
      <c r="D732" s="5">
        <v>0.39152777777777775</v>
      </c>
      <c r="E732" s="5">
        <f>D732-C732</f>
        <v>1.8402777777777879E-3</v>
      </c>
      <c r="F732" s="5">
        <f t="shared" si="31"/>
        <v>4.2296875000000034</v>
      </c>
      <c r="G732" s="3">
        <f t="shared" si="29"/>
        <v>0.83265046296296319</v>
      </c>
      <c r="H732" s="3">
        <f t="shared" si="30"/>
        <v>2.6275578703703708</v>
      </c>
      <c r="M732" s="2">
        <f>IF(LEN(A732)&gt;=9,IF(SECOND(E732)=0,MINUTE(E732),MINUTE(E732)+1),0)</f>
        <v>0</v>
      </c>
    </row>
    <row r="733" spans="1:13" x14ac:dyDescent="0.25">
      <c r="A733" s="1" t="s">
        <v>634</v>
      </c>
      <c r="B733" s="4">
        <v>42928</v>
      </c>
      <c r="C733" s="5">
        <v>0.39206018518518521</v>
      </c>
      <c r="D733" s="5">
        <v>0.39436342592592594</v>
      </c>
      <c r="E733" s="5">
        <f>D733-C733</f>
        <v>2.3032407407407307E-3</v>
      </c>
      <c r="F733" s="5">
        <f t="shared" si="31"/>
        <v>4.231990740740744</v>
      </c>
      <c r="G733" s="3">
        <f t="shared" si="29"/>
        <v>0.83265046296296319</v>
      </c>
      <c r="H733" s="3">
        <f t="shared" si="30"/>
        <v>2.6298611111111114</v>
      </c>
      <c r="M733" s="2">
        <f>IF(LEN(A733)&gt;=9,IF(SECOND(E733)=0,MINUTE(E733),MINUTE(E733)+1),0)</f>
        <v>0</v>
      </c>
    </row>
    <row r="734" spans="1:13" x14ac:dyDescent="0.25">
      <c r="A734" s="1" t="s">
        <v>635</v>
      </c>
      <c r="B734" s="4">
        <v>42928</v>
      </c>
      <c r="C734" s="5">
        <v>0.39709490740740744</v>
      </c>
      <c r="D734" s="5">
        <v>0.40651620370370373</v>
      </c>
      <c r="E734" s="5">
        <f>D734-C734</f>
        <v>9.4212962962962887E-3</v>
      </c>
      <c r="F734" s="5">
        <f t="shared" si="31"/>
        <v>4.2414120370370405</v>
      </c>
      <c r="G734" s="3">
        <f t="shared" si="29"/>
        <v>0.84207175925925948</v>
      </c>
      <c r="H734" s="3">
        <f t="shared" si="30"/>
        <v>2.6298611111111114</v>
      </c>
      <c r="M734" s="2">
        <f>IF(LEN(A734)&gt;=9,IF(SECOND(E734)=0,MINUTE(E734),MINUTE(E734)+1),0)</f>
        <v>0</v>
      </c>
    </row>
    <row r="735" spans="1:13" x14ac:dyDescent="0.25">
      <c r="A735" s="1" t="s">
        <v>636</v>
      </c>
      <c r="B735" s="4">
        <v>42928</v>
      </c>
      <c r="C735" s="5">
        <v>0.40247685185185184</v>
      </c>
      <c r="D735" s="5">
        <v>0.40831018518518519</v>
      </c>
      <c r="E735" s="5">
        <f>D735-C735</f>
        <v>5.833333333333357E-3</v>
      </c>
      <c r="F735" s="5">
        <f t="shared" si="31"/>
        <v>4.2472453703703739</v>
      </c>
      <c r="G735" s="3">
        <f t="shared" si="29"/>
        <v>0.84207175925925948</v>
      </c>
      <c r="H735" s="3">
        <f t="shared" si="30"/>
        <v>2.6356944444444448</v>
      </c>
      <c r="M735" s="2">
        <f>IF(LEN(A735)&gt;=9,IF(SECOND(E735)=0,MINUTE(E735),MINUTE(E735)+1),0)</f>
        <v>0</v>
      </c>
    </row>
    <row r="736" spans="1:13" x14ac:dyDescent="0.25">
      <c r="A736" s="1" t="s">
        <v>637</v>
      </c>
      <c r="B736" s="4">
        <v>42928</v>
      </c>
      <c r="C736" s="5">
        <v>0.40822916666666664</v>
      </c>
      <c r="D736" s="5">
        <v>0.41586805555555556</v>
      </c>
      <c r="E736" s="5">
        <f>D736-C736</f>
        <v>7.6388888888889173E-3</v>
      </c>
      <c r="F736" s="5">
        <f t="shared" si="31"/>
        <v>4.2548842592592626</v>
      </c>
      <c r="G736" s="3">
        <f t="shared" si="29"/>
        <v>0.84207175925925948</v>
      </c>
      <c r="H736" s="3">
        <f t="shared" si="30"/>
        <v>2.6433333333333335</v>
      </c>
      <c r="M736" s="2">
        <f>IF(LEN(A736)&gt;=9,IF(SECOND(E736)=0,MINUTE(E736),MINUTE(E736)+1),0)</f>
        <v>0</v>
      </c>
    </row>
    <row r="737" spans="1:13" x14ac:dyDescent="0.25">
      <c r="A737" s="1" t="s">
        <v>578</v>
      </c>
      <c r="B737" s="4">
        <v>42928</v>
      </c>
      <c r="C737" s="5">
        <v>0.40881944444444446</v>
      </c>
      <c r="D737" s="5">
        <v>0.40950231481481486</v>
      </c>
      <c r="E737" s="5">
        <f>D737-C737</f>
        <v>6.828703703704031E-4</v>
      </c>
      <c r="F737" s="5">
        <f t="shared" si="31"/>
        <v>4.2555671296296333</v>
      </c>
      <c r="G737" s="3">
        <f t="shared" si="29"/>
        <v>0.84207175925925948</v>
      </c>
      <c r="H737" s="3">
        <f t="shared" si="30"/>
        <v>2.6440162037037038</v>
      </c>
      <c r="M737" s="2">
        <f>IF(LEN(A737)&gt;=9,IF(SECOND(E737)=0,MINUTE(E737),MINUTE(E737)+1),0)</f>
        <v>0</v>
      </c>
    </row>
    <row r="738" spans="1:13" x14ac:dyDescent="0.25">
      <c r="A738" s="1" t="s">
        <v>638</v>
      </c>
      <c r="B738" s="4">
        <v>42928</v>
      </c>
      <c r="C738" s="5">
        <v>0.41078703703703701</v>
      </c>
      <c r="D738" s="5">
        <v>0.41078703703703701</v>
      </c>
      <c r="E738" s="5">
        <f>D738-C738</f>
        <v>0</v>
      </c>
      <c r="F738" s="5">
        <f t="shared" si="31"/>
        <v>4.2555671296296333</v>
      </c>
      <c r="G738" s="3">
        <f t="shared" si="29"/>
        <v>0.84207175925925948</v>
      </c>
      <c r="H738" s="3">
        <f t="shared" si="30"/>
        <v>2.6440162037037038</v>
      </c>
      <c r="M738" s="2">
        <f>IF(LEN(A738)&gt;=9,IF(SECOND(E738)=0,MINUTE(E738),MINUTE(E738)+1),0)</f>
        <v>0</v>
      </c>
    </row>
    <row r="739" spans="1:13" x14ac:dyDescent="0.25">
      <c r="A739" s="1" t="s">
        <v>639</v>
      </c>
      <c r="B739" s="4">
        <v>42928</v>
      </c>
      <c r="C739" s="5">
        <v>0.41218749999999998</v>
      </c>
      <c r="D739" s="5">
        <v>0.41280092592592593</v>
      </c>
      <c r="E739" s="5">
        <f>D739-C739</f>
        <v>6.134259259259478E-4</v>
      </c>
      <c r="F739" s="5">
        <f t="shared" si="31"/>
        <v>4.2561805555555594</v>
      </c>
      <c r="G739" s="3">
        <f t="shared" si="29"/>
        <v>0.84268518518518543</v>
      </c>
      <c r="H739" s="3">
        <f t="shared" si="30"/>
        <v>2.6440162037037038</v>
      </c>
      <c r="M739" s="2">
        <f>IF(LEN(A739)&gt;=9,IF(SECOND(E739)=0,MINUTE(E739),MINUTE(E739)+1),0)</f>
        <v>0</v>
      </c>
    </row>
    <row r="740" spans="1:13" x14ac:dyDescent="0.25">
      <c r="A740" s="1" t="s">
        <v>640</v>
      </c>
      <c r="B740" s="4">
        <v>42928</v>
      </c>
      <c r="C740" s="5">
        <v>0.41414351851851849</v>
      </c>
      <c r="D740" s="5">
        <v>0.42015046296296293</v>
      </c>
      <c r="E740" s="5">
        <f>D740-C740</f>
        <v>6.0069444444444398E-3</v>
      </c>
      <c r="F740" s="5">
        <f t="shared" si="31"/>
        <v>4.262187500000004</v>
      </c>
      <c r="G740" s="3">
        <f t="shared" si="29"/>
        <v>0.84268518518518543</v>
      </c>
      <c r="H740" s="3">
        <f t="shared" si="30"/>
        <v>2.6500231481481484</v>
      </c>
      <c r="M740" s="2">
        <f>IF(LEN(A740)&gt;=9,IF(SECOND(E740)=0,MINUTE(E740),MINUTE(E740)+1),0)</f>
        <v>0</v>
      </c>
    </row>
    <row r="741" spans="1:13" x14ac:dyDescent="0.25">
      <c r="A741" s="1" t="s">
        <v>641</v>
      </c>
      <c r="B741" s="4">
        <v>42928</v>
      </c>
      <c r="C741" s="5">
        <v>0.41853009259259261</v>
      </c>
      <c r="D741" s="5">
        <v>0.42037037037037034</v>
      </c>
      <c r="E741" s="5">
        <f>D741-C741</f>
        <v>1.8402777777777324E-3</v>
      </c>
      <c r="F741" s="5">
        <f t="shared" si="31"/>
        <v>4.2640277777777822</v>
      </c>
      <c r="G741" s="3">
        <f t="shared" ref="G741:G804" si="32">IF(LEN(A741)=8,G740+E741,G740)</f>
        <v>0.84268518518518543</v>
      </c>
      <c r="H741" s="3">
        <f t="shared" ref="H741:H804" si="33">IF(LEN(A741)=7,H740+E741,H740)</f>
        <v>2.6518634259259262</v>
      </c>
      <c r="M741" s="2">
        <f>IF(LEN(A741)&gt;=9,IF(SECOND(E741)=0,MINUTE(E741),MINUTE(E741)+1),0)</f>
        <v>0</v>
      </c>
    </row>
    <row r="742" spans="1:13" x14ac:dyDescent="0.25">
      <c r="A742" s="1" t="s">
        <v>642</v>
      </c>
      <c r="B742" s="4">
        <v>42928</v>
      </c>
      <c r="C742" s="5">
        <v>0.42370370370370369</v>
      </c>
      <c r="D742" s="5">
        <v>0.43412037037037038</v>
      </c>
      <c r="E742" s="5">
        <f>D742-C742</f>
        <v>1.0416666666666685E-2</v>
      </c>
      <c r="F742" s="5">
        <f t="shared" si="31"/>
        <v>4.2744444444444492</v>
      </c>
      <c r="G742" s="3">
        <f t="shared" si="32"/>
        <v>0.84268518518518543</v>
      </c>
      <c r="H742" s="3">
        <f t="shared" si="33"/>
        <v>2.6622800925925927</v>
      </c>
      <c r="M742" s="2">
        <f>IF(LEN(A742)&gt;=9,IF(SECOND(E742)=0,MINUTE(E742),MINUTE(E742)+1),0)</f>
        <v>0</v>
      </c>
    </row>
    <row r="743" spans="1:13" x14ac:dyDescent="0.25">
      <c r="A743" s="1" t="s">
        <v>643</v>
      </c>
      <c r="B743" s="4">
        <v>42928</v>
      </c>
      <c r="C743" s="5">
        <v>0.42650462962962959</v>
      </c>
      <c r="D743" s="5">
        <v>0.43417824074074068</v>
      </c>
      <c r="E743" s="5">
        <f>D743-C743</f>
        <v>7.6736111111110894E-3</v>
      </c>
      <c r="F743" s="5">
        <f t="shared" si="31"/>
        <v>4.2821180555555607</v>
      </c>
      <c r="G743" s="3">
        <f t="shared" si="32"/>
        <v>0.84268518518518543</v>
      </c>
      <c r="H743" s="3">
        <f t="shared" si="33"/>
        <v>2.6699537037037038</v>
      </c>
      <c r="M743" s="2">
        <f>IF(LEN(A743)&gt;=9,IF(SECOND(E743)=0,MINUTE(E743),MINUTE(E743)+1),0)</f>
        <v>0</v>
      </c>
    </row>
    <row r="744" spans="1:13" x14ac:dyDescent="0.25">
      <c r="A744" s="1" t="s">
        <v>644</v>
      </c>
      <c r="B744" s="4">
        <v>42928</v>
      </c>
      <c r="C744" s="5">
        <v>0.42766203703703703</v>
      </c>
      <c r="D744" s="5">
        <v>0.43533564814814812</v>
      </c>
      <c r="E744" s="5">
        <f>D744-C744</f>
        <v>7.6736111111110894E-3</v>
      </c>
      <c r="F744" s="5">
        <f t="shared" si="31"/>
        <v>4.2897916666666713</v>
      </c>
      <c r="G744" s="3">
        <f t="shared" si="32"/>
        <v>0.84268518518518543</v>
      </c>
      <c r="H744" s="3">
        <f t="shared" si="33"/>
        <v>2.6776273148148149</v>
      </c>
      <c r="M744" s="2">
        <f>IF(LEN(A744)&gt;=9,IF(SECOND(E744)=0,MINUTE(E744),MINUTE(E744)+1),0)</f>
        <v>0</v>
      </c>
    </row>
    <row r="745" spans="1:13" x14ac:dyDescent="0.25">
      <c r="A745" s="1" t="s">
        <v>645</v>
      </c>
      <c r="B745" s="4">
        <v>42928</v>
      </c>
      <c r="C745" s="5">
        <v>0.43041666666666667</v>
      </c>
      <c r="D745" s="5">
        <v>0.43164351851851851</v>
      </c>
      <c r="E745" s="5">
        <f>D745-C745</f>
        <v>1.2268518518518401E-3</v>
      </c>
      <c r="F745" s="5">
        <f t="shared" si="31"/>
        <v>4.2910185185185235</v>
      </c>
      <c r="G745" s="3">
        <f t="shared" si="32"/>
        <v>0.84268518518518543</v>
      </c>
      <c r="H745" s="3">
        <f t="shared" si="33"/>
        <v>2.6788541666666665</v>
      </c>
      <c r="M745" s="2">
        <f>IF(LEN(A745)&gt;=9,IF(SECOND(E745)=0,MINUTE(E745),MINUTE(E745)+1),0)</f>
        <v>0</v>
      </c>
    </row>
    <row r="746" spans="1:13" x14ac:dyDescent="0.25">
      <c r="A746" s="1" t="s">
        <v>68</v>
      </c>
      <c r="B746" s="4">
        <v>42928</v>
      </c>
      <c r="C746" s="5">
        <v>0.43381944444444448</v>
      </c>
      <c r="D746" s="5">
        <v>0.44515046296296296</v>
      </c>
      <c r="E746" s="5">
        <f>D746-C746</f>
        <v>1.1331018518518476E-2</v>
      </c>
      <c r="F746" s="5">
        <f t="shared" si="31"/>
        <v>4.3023495370370419</v>
      </c>
      <c r="G746" s="3">
        <f t="shared" si="32"/>
        <v>0.84268518518518543</v>
      </c>
      <c r="H746" s="3">
        <f t="shared" si="33"/>
        <v>2.690185185185185</v>
      </c>
      <c r="M746" s="2">
        <f>IF(LEN(A746)&gt;=9,IF(SECOND(E746)=0,MINUTE(E746),MINUTE(E746)+1),0)</f>
        <v>0</v>
      </c>
    </row>
    <row r="747" spans="1:13" x14ac:dyDescent="0.25">
      <c r="A747" s="1" t="s">
        <v>646</v>
      </c>
      <c r="B747" s="4">
        <v>42928</v>
      </c>
      <c r="C747" s="5">
        <v>0.43717592592592597</v>
      </c>
      <c r="D747" s="5">
        <v>0.44695601851851857</v>
      </c>
      <c r="E747" s="5">
        <f>D747-C747</f>
        <v>9.7800925925926041E-3</v>
      </c>
      <c r="F747" s="5">
        <f t="shared" si="31"/>
        <v>4.3121296296296343</v>
      </c>
      <c r="G747" s="3">
        <f t="shared" si="32"/>
        <v>0.85246527777777803</v>
      </c>
      <c r="H747" s="3">
        <f t="shared" si="33"/>
        <v>2.690185185185185</v>
      </c>
      <c r="M747" s="2">
        <f>IF(LEN(A747)&gt;=9,IF(SECOND(E747)=0,MINUTE(E747),MINUTE(E747)+1),0)</f>
        <v>0</v>
      </c>
    </row>
    <row r="748" spans="1:13" x14ac:dyDescent="0.25">
      <c r="A748" s="1" t="s">
        <v>647</v>
      </c>
      <c r="B748" s="4">
        <v>42928</v>
      </c>
      <c r="C748" s="5">
        <v>0.44146990740740738</v>
      </c>
      <c r="D748" s="5">
        <v>0.44412037037037039</v>
      </c>
      <c r="E748" s="5">
        <f>D748-C748</f>
        <v>2.6504629629630072E-3</v>
      </c>
      <c r="F748" s="5">
        <f t="shared" si="31"/>
        <v>4.3147800925925974</v>
      </c>
      <c r="G748" s="3">
        <f t="shared" si="32"/>
        <v>0.85246527777777803</v>
      </c>
      <c r="H748" s="3">
        <f t="shared" si="33"/>
        <v>2.6928356481481481</v>
      </c>
      <c r="M748" s="2">
        <f>IF(LEN(A748)&gt;=9,IF(SECOND(E748)=0,MINUTE(E748),MINUTE(E748)+1),0)</f>
        <v>0</v>
      </c>
    </row>
    <row r="749" spans="1:13" x14ac:dyDescent="0.25">
      <c r="A749" s="1" t="s">
        <v>648</v>
      </c>
      <c r="B749" s="4">
        <v>42928</v>
      </c>
      <c r="C749" s="5">
        <v>0.44663194444444443</v>
      </c>
      <c r="D749" s="5">
        <v>0.45378472222222221</v>
      </c>
      <c r="E749" s="5">
        <f>D749-C749</f>
        <v>7.1527777777777857E-3</v>
      </c>
      <c r="F749" s="5">
        <f t="shared" si="31"/>
        <v>4.3219328703703752</v>
      </c>
      <c r="G749" s="3">
        <f t="shared" si="32"/>
        <v>0.85246527777777803</v>
      </c>
      <c r="H749" s="3">
        <f t="shared" si="33"/>
        <v>2.6999884259259259</v>
      </c>
      <c r="M749" s="2">
        <f>IF(LEN(A749)&gt;=9,IF(SECOND(E749)=0,MINUTE(E749),MINUTE(E749)+1),0)</f>
        <v>0</v>
      </c>
    </row>
    <row r="750" spans="1:13" x14ac:dyDescent="0.25">
      <c r="A750" s="1" t="s">
        <v>649</v>
      </c>
      <c r="B750" s="4">
        <v>42928</v>
      </c>
      <c r="C750" s="5">
        <v>0.44809027777777777</v>
      </c>
      <c r="D750" s="5">
        <v>0.45256944444444441</v>
      </c>
      <c r="E750" s="5">
        <f>D750-C750</f>
        <v>4.4791666666666452E-3</v>
      </c>
      <c r="F750" s="5">
        <f t="shared" si="31"/>
        <v>4.3264120370370422</v>
      </c>
      <c r="G750" s="3">
        <f t="shared" si="32"/>
        <v>0.85246527777777803</v>
      </c>
      <c r="H750" s="3">
        <f t="shared" si="33"/>
        <v>2.7044675925925925</v>
      </c>
      <c r="M750" s="2">
        <f>IF(LEN(A750)&gt;=9,IF(SECOND(E750)=0,MINUTE(E750),MINUTE(E750)+1),0)</f>
        <v>0</v>
      </c>
    </row>
    <row r="751" spans="1:13" x14ac:dyDescent="0.25">
      <c r="A751" s="1" t="s">
        <v>510</v>
      </c>
      <c r="B751" s="4">
        <v>42928</v>
      </c>
      <c r="C751" s="5">
        <v>0.44817129629629626</v>
      </c>
      <c r="D751" s="5">
        <v>0.45061342592592596</v>
      </c>
      <c r="E751" s="5">
        <f>D751-C751</f>
        <v>2.4421296296296968E-3</v>
      </c>
      <c r="F751" s="5">
        <f t="shared" si="31"/>
        <v>4.3288541666666722</v>
      </c>
      <c r="G751" s="3">
        <f t="shared" si="32"/>
        <v>0.85246527777777803</v>
      </c>
      <c r="H751" s="3">
        <f t="shared" si="33"/>
        <v>2.706909722222222</v>
      </c>
      <c r="M751" s="2">
        <f>IF(LEN(A751)&gt;=9,IF(SECOND(E751)=0,MINUTE(E751),MINUTE(E751)+1),0)</f>
        <v>0</v>
      </c>
    </row>
    <row r="752" spans="1:13" x14ac:dyDescent="0.25">
      <c r="A752" s="1" t="s">
        <v>650</v>
      </c>
      <c r="B752" s="4">
        <v>42928</v>
      </c>
      <c r="C752" s="5">
        <v>0.45010416666666669</v>
      </c>
      <c r="D752" s="5">
        <v>0.46153935185185185</v>
      </c>
      <c r="E752" s="5">
        <f>D752-C752</f>
        <v>1.1435185185185159E-2</v>
      </c>
      <c r="F752" s="5">
        <f t="shared" si="31"/>
        <v>4.3402893518518573</v>
      </c>
      <c r="G752" s="3">
        <f t="shared" si="32"/>
        <v>0.85246527777777803</v>
      </c>
      <c r="H752" s="3">
        <f t="shared" si="33"/>
        <v>2.7183449074074071</v>
      </c>
      <c r="M752" s="2">
        <f>IF(LEN(A752)&gt;=9,IF(SECOND(E752)=0,MINUTE(E752),MINUTE(E752)+1),0)</f>
        <v>0</v>
      </c>
    </row>
    <row r="753" spans="1:13" x14ac:dyDescent="0.25">
      <c r="A753" s="1" t="s">
        <v>651</v>
      </c>
      <c r="B753" s="4">
        <v>42928</v>
      </c>
      <c r="C753" s="5">
        <v>0.45504629629629628</v>
      </c>
      <c r="D753" s="5">
        <v>0.4607175925925926</v>
      </c>
      <c r="E753" s="5">
        <f>D753-C753</f>
        <v>5.6712962962963132E-3</v>
      </c>
      <c r="F753" s="5">
        <f t="shared" si="31"/>
        <v>4.3459606481481536</v>
      </c>
      <c r="G753" s="3">
        <f t="shared" si="32"/>
        <v>0.85813657407407429</v>
      </c>
      <c r="H753" s="3">
        <f t="shared" si="33"/>
        <v>2.7183449074074071</v>
      </c>
      <c r="M753" s="2">
        <f>IF(LEN(A753)&gt;=9,IF(SECOND(E753)=0,MINUTE(E753),MINUTE(E753)+1),0)</f>
        <v>0</v>
      </c>
    </row>
    <row r="754" spans="1:13" x14ac:dyDescent="0.25">
      <c r="A754" s="1" t="s">
        <v>652</v>
      </c>
      <c r="B754" s="4">
        <v>42928</v>
      </c>
      <c r="C754" s="5">
        <v>0.45673611111111106</v>
      </c>
      <c r="D754" s="5">
        <v>0.4586574074074074</v>
      </c>
      <c r="E754" s="5">
        <f>D754-C754</f>
        <v>1.9212962962963376E-3</v>
      </c>
      <c r="F754" s="5">
        <f t="shared" si="31"/>
        <v>4.3478819444444499</v>
      </c>
      <c r="G754" s="3">
        <f t="shared" si="32"/>
        <v>0.85813657407407429</v>
      </c>
      <c r="H754" s="3">
        <f t="shared" si="33"/>
        <v>2.7202662037037033</v>
      </c>
      <c r="M754" s="2">
        <f>IF(LEN(A754)&gt;=9,IF(SECOND(E754)=0,MINUTE(E754),MINUTE(E754)+1),0)</f>
        <v>0</v>
      </c>
    </row>
    <row r="755" spans="1:13" x14ac:dyDescent="0.25">
      <c r="A755" s="1" t="s">
        <v>653</v>
      </c>
      <c r="B755" s="4">
        <v>42928</v>
      </c>
      <c r="C755" s="5">
        <v>0.46217592592592593</v>
      </c>
      <c r="D755" s="5">
        <v>0.47150462962962963</v>
      </c>
      <c r="E755" s="5">
        <f>D755-C755</f>
        <v>9.3287037037037002E-3</v>
      </c>
      <c r="F755" s="5">
        <f t="shared" si="31"/>
        <v>4.3572106481481532</v>
      </c>
      <c r="G755" s="3">
        <f t="shared" si="32"/>
        <v>0.85813657407407429</v>
      </c>
      <c r="H755" s="3">
        <f t="shared" si="33"/>
        <v>2.7295949074074071</v>
      </c>
      <c r="M755" s="2">
        <f>IF(LEN(A755)&gt;=9,IF(SECOND(E755)=0,MINUTE(E755),MINUTE(E755)+1),0)</f>
        <v>0</v>
      </c>
    </row>
    <row r="756" spans="1:13" x14ac:dyDescent="0.25">
      <c r="A756" s="1" t="s">
        <v>243</v>
      </c>
      <c r="B756" s="4">
        <v>42928</v>
      </c>
      <c r="C756" s="5">
        <v>0.46663194444444445</v>
      </c>
      <c r="D756" s="5">
        <v>0.47532407407407407</v>
      </c>
      <c r="E756" s="5">
        <f>D756-C756</f>
        <v>8.6921296296296191E-3</v>
      </c>
      <c r="F756" s="5">
        <f t="shared" si="31"/>
        <v>4.3659027777777828</v>
      </c>
      <c r="G756" s="3">
        <f t="shared" si="32"/>
        <v>0.85813657407407429</v>
      </c>
      <c r="H756" s="3">
        <f t="shared" si="33"/>
        <v>2.7382870370370367</v>
      </c>
      <c r="M756" s="2">
        <f>IF(LEN(A756)&gt;=9,IF(SECOND(E756)=0,MINUTE(E756),MINUTE(E756)+1),0)</f>
        <v>0</v>
      </c>
    </row>
    <row r="757" spans="1:13" x14ac:dyDescent="0.25">
      <c r="A757" s="1" t="s">
        <v>654</v>
      </c>
      <c r="B757" s="4">
        <v>42928</v>
      </c>
      <c r="C757" s="5">
        <v>0.46870370370370368</v>
      </c>
      <c r="D757" s="5">
        <v>0.47320601851851851</v>
      </c>
      <c r="E757" s="5">
        <f>D757-C757</f>
        <v>4.502314814814834E-3</v>
      </c>
      <c r="F757" s="5">
        <f t="shared" si="31"/>
        <v>4.3704050925925975</v>
      </c>
      <c r="G757" s="3">
        <f t="shared" si="32"/>
        <v>0.85813657407407429</v>
      </c>
      <c r="H757" s="3">
        <f t="shared" si="33"/>
        <v>2.7427893518518514</v>
      </c>
      <c r="M757" s="2">
        <f>IF(LEN(A757)&gt;=9,IF(SECOND(E757)=0,MINUTE(E757),MINUTE(E757)+1),0)</f>
        <v>0</v>
      </c>
    </row>
    <row r="758" spans="1:13" x14ac:dyDescent="0.25">
      <c r="A758" s="1" t="s">
        <v>422</v>
      </c>
      <c r="B758" s="4">
        <v>42928</v>
      </c>
      <c r="C758" s="5">
        <v>0.47358796296296296</v>
      </c>
      <c r="D758" s="5">
        <v>0.47878472222222218</v>
      </c>
      <c r="E758" s="5">
        <f>D758-C758</f>
        <v>5.1967592592592204E-3</v>
      </c>
      <c r="F758" s="5">
        <f t="shared" si="31"/>
        <v>4.3756018518518562</v>
      </c>
      <c r="G758" s="3">
        <f t="shared" si="32"/>
        <v>0.86333333333333351</v>
      </c>
      <c r="H758" s="3">
        <f t="shared" si="33"/>
        <v>2.7427893518518514</v>
      </c>
      <c r="M758" s="2">
        <f>IF(LEN(A758)&gt;=9,IF(SECOND(E758)=0,MINUTE(E758),MINUTE(E758)+1),0)</f>
        <v>0</v>
      </c>
    </row>
    <row r="759" spans="1:13" x14ac:dyDescent="0.25">
      <c r="A759" s="1" t="s">
        <v>655</v>
      </c>
      <c r="B759" s="4">
        <v>42928</v>
      </c>
      <c r="C759" s="5">
        <v>0.47819444444444442</v>
      </c>
      <c r="D759" s="5">
        <v>0.48442129629629632</v>
      </c>
      <c r="E759" s="5">
        <f>D759-C759</f>
        <v>6.2268518518519E-3</v>
      </c>
      <c r="F759" s="5">
        <f t="shared" si="31"/>
        <v>4.3818287037037082</v>
      </c>
      <c r="G759" s="3">
        <f t="shared" si="32"/>
        <v>0.86956018518518541</v>
      </c>
      <c r="H759" s="3">
        <f t="shared" si="33"/>
        <v>2.7427893518518514</v>
      </c>
      <c r="M759" s="2">
        <f>IF(LEN(A759)&gt;=9,IF(SECOND(E759)=0,MINUTE(E759),MINUTE(E759)+1),0)</f>
        <v>0</v>
      </c>
    </row>
    <row r="760" spans="1:13" x14ac:dyDescent="0.25">
      <c r="A760" s="1" t="s">
        <v>656</v>
      </c>
      <c r="B760" s="4">
        <v>42928</v>
      </c>
      <c r="C760" s="5">
        <v>0.48251157407407402</v>
      </c>
      <c r="D760" s="5">
        <v>0.48732638888888885</v>
      </c>
      <c r="E760" s="5">
        <f>D760-C760</f>
        <v>4.8148148148148273E-3</v>
      </c>
      <c r="F760" s="5">
        <f t="shared" si="31"/>
        <v>4.3866435185185235</v>
      </c>
      <c r="G760" s="3">
        <f t="shared" si="32"/>
        <v>0.86956018518518541</v>
      </c>
      <c r="H760" s="3">
        <f t="shared" si="33"/>
        <v>2.7476041666666662</v>
      </c>
      <c r="M760" s="2">
        <f>IF(LEN(A760)&gt;=9,IF(SECOND(E760)=0,MINUTE(E760),MINUTE(E760)+1),0)</f>
        <v>0</v>
      </c>
    </row>
    <row r="761" spans="1:13" x14ac:dyDescent="0.25">
      <c r="A761" s="1" t="s">
        <v>657</v>
      </c>
      <c r="B761" s="4">
        <v>42928</v>
      </c>
      <c r="C761" s="5">
        <v>0.48827546296296293</v>
      </c>
      <c r="D761" s="5">
        <v>0.49432870370370369</v>
      </c>
      <c r="E761" s="5">
        <f>D761-C761</f>
        <v>6.0532407407407618E-3</v>
      </c>
      <c r="F761" s="5">
        <f t="shared" si="31"/>
        <v>4.3926967592592643</v>
      </c>
      <c r="G761" s="3">
        <f t="shared" si="32"/>
        <v>0.87561342592592617</v>
      </c>
      <c r="H761" s="3">
        <f t="shared" si="33"/>
        <v>2.7476041666666662</v>
      </c>
      <c r="M761" s="2">
        <f>IF(LEN(A761)&gt;=9,IF(SECOND(E761)=0,MINUTE(E761),MINUTE(E761)+1),0)</f>
        <v>0</v>
      </c>
    </row>
    <row r="762" spans="1:13" x14ac:dyDescent="0.25">
      <c r="A762" s="1" t="s">
        <v>658</v>
      </c>
      <c r="B762" s="4">
        <v>42928</v>
      </c>
      <c r="C762" s="5">
        <v>0.49062500000000003</v>
      </c>
      <c r="D762" s="5">
        <v>0.49535879629629626</v>
      </c>
      <c r="E762" s="5">
        <f>D762-C762</f>
        <v>4.7337962962962221E-3</v>
      </c>
      <c r="F762" s="5">
        <f t="shared" si="31"/>
        <v>4.3974305555555606</v>
      </c>
      <c r="G762" s="3">
        <f t="shared" si="32"/>
        <v>0.87561342592592617</v>
      </c>
      <c r="H762" s="3">
        <f t="shared" si="33"/>
        <v>2.7523379629629625</v>
      </c>
      <c r="M762" s="2">
        <f>IF(LEN(A762)&gt;=9,IF(SECOND(E762)=0,MINUTE(E762),MINUTE(E762)+1),0)</f>
        <v>0</v>
      </c>
    </row>
    <row r="763" spans="1:13" x14ac:dyDescent="0.25">
      <c r="A763" s="1" t="s">
        <v>659</v>
      </c>
      <c r="B763" s="4">
        <v>42928</v>
      </c>
      <c r="C763" s="5">
        <v>0.49552083333333335</v>
      </c>
      <c r="D763" s="5">
        <v>0.50263888888888886</v>
      </c>
      <c r="E763" s="5">
        <f>D763-C763</f>
        <v>7.1180555555555025E-3</v>
      </c>
      <c r="F763" s="5">
        <f t="shared" si="31"/>
        <v>4.4045486111111165</v>
      </c>
      <c r="G763" s="3">
        <f t="shared" si="32"/>
        <v>0.87561342592592617</v>
      </c>
      <c r="H763" s="3">
        <f t="shared" si="33"/>
        <v>2.759456018518518</v>
      </c>
      <c r="M763" s="2">
        <f>IF(LEN(A763)&gt;=9,IF(SECOND(E763)=0,MINUTE(E763),MINUTE(E763)+1),0)</f>
        <v>0</v>
      </c>
    </row>
    <row r="764" spans="1:13" x14ac:dyDescent="0.25">
      <c r="A764" s="1" t="s">
        <v>178</v>
      </c>
      <c r="B764" s="4">
        <v>42928</v>
      </c>
      <c r="C764" s="5">
        <v>0.50025462962962963</v>
      </c>
      <c r="D764" s="5">
        <v>0.50344907407407413</v>
      </c>
      <c r="E764" s="5">
        <f>D764-C764</f>
        <v>3.1944444444444997E-3</v>
      </c>
      <c r="F764" s="5">
        <f t="shared" si="31"/>
        <v>4.407743055555561</v>
      </c>
      <c r="G764" s="3">
        <f t="shared" si="32"/>
        <v>0.87561342592592617</v>
      </c>
      <c r="H764" s="3">
        <f t="shared" si="33"/>
        <v>2.7626504629629625</v>
      </c>
      <c r="M764" s="2">
        <f>IF(LEN(A764)&gt;=9,IF(SECOND(E764)=0,MINUTE(E764),MINUTE(E764)+1),0)</f>
        <v>0</v>
      </c>
    </row>
    <row r="765" spans="1:13" x14ac:dyDescent="0.25">
      <c r="A765" s="1" t="s">
        <v>660</v>
      </c>
      <c r="B765" s="4">
        <v>42928</v>
      </c>
      <c r="C765" s="5">
        <v>0.50071759259259252</v>
      </c>
      <c r="D765" s="5">
        <v>0.5085763888888889</v>
      </c>
      <c r="E765" s="5">
        <f>D765-C765</f>
        <v>7.8587962962963775E-3</v>
      </c>
      <c r="F765" s="5">
        <f t="shared" si="31"/>
        <v>4.4156018518518572</v>
      </c>
      <c r="G765" s="3">
        <f t="shared" si="32"/>
        <v>0.88347222222222255</v>
      </c>
      <c r="H765" s="3">
        <f t="shared" si="33"/>
        <v>2.7626504629629625</v>
      </c>
      <c r="M765" s="2">
        <f>IF(LEN(A765)&gt;=9,IF(SECOND(E765)=0,MINUTE(E765),MINUTE(E765)+1),0)</f>
        <v>0</v>
      </c>
    </row>
    <row r="766" spans="1:13" x14ac:dyDescent="0.25">
      <c r="A766" s="1" t="s">
        <v>661</v>
      </c>
      <c r="B766" s="4">
        <v>42928</v>
      </c>
      <c r="C766" s="5">
        <v>0.50597222222222216</v>
      </c>
      <c r="D766" s="5">
        <v>0.51633101851851848</v>
      </c>
      <c r="E766" s="5">
        <f>D766-C766</f>
        <v>1.0358796296296324E-2</v>
      </c>
      <c r="F766" s="5">
        <f t="shared" si="31"/>
        <v>4.4259606481481537</v>
      </c>
      <c r="G766" s="3">
        <f t="shared" si="32"/>
        <v>0.89383101851851887</v>
      </c>
      <c r="H766" s="3">
        <f t="shared" si="33"/>
        <v>2.7626504629629625</v>
      </c>
      <c r="M766" s="2">
        <f>IF(LEN(A766)&gt;=9,IF(SECOND(E766)=0,MINUTE(E766),MINUTE(E766)+1),0)</f>
        <v>0</v>
      </c>
    </row>
    <row r="767" spans="1:13" x14ac:dyDescent="0.25">
      <c r="A767" s="1" t="s">
        <v>662</v>
      </c>
      <c r="B767" s="4">
        <v>42928</v>
      </c>
      <c r="C767" s="5">
        <v>0.5087962962962963</v>
      </c>
      <c r="D767" s="5">
        <v>0.5134953703703703</v>
      </c>
      <c r="E767" s="5">
        <f>D767-C767</f>
        <v>4.6990740740739945E-3</v>
      </c>
      <c r="F767" s="5">
        <f t="shared" si="31"/>
        <v>4.4306597222222273</v>
      </c>
      <c r="G767" s="3">
        <f t="shared" si="32"/>
        <v>0.89383101851851887</v>
      </c>
      <c r="H767" s="3">
        <f t="shared" si="33"/>
        <v>2.7673495370370365</v>
      </c>
      <c r="M767" s="2">
        <f>IF(LEN(A767)&gt;=9,IF(SECOND(E767)=0,MINUTE(E767),MINUTE(E767)+1),0)</f>
        <v>0</v>
      </c>
    </row>
    <row r="768" spans="1:13" x14ac:dyDescent="0.25">
      <c r="A768" s="1" t="s">
        <v>160</v>
      </c>
      <c r="B768" s="4">
        <v>42928</v>
      </c>
      <c r="C768" s="5">
        <v>0.50974537037037038</v>
      </c>
      <c r="D768" s="5">
        <v>0.51072916666666668</v>
      </c>
      <c r="E768" s="5">
        <f>D768-C768</f>
        <v>9.8379629629630205E-4</v>
      </c>
      <c r="F768" s="5">
        <f t="shared" si="31"/>
        <v>4.4316435185185235</v>
      </c>
      <c r="G768" s="3">
        <f t="shared" si="32"/>
        <v>0.89383101851851887</v>
      </c>
      <c r="H768" s="3">
        <f t="shared" si="33"/>
        <v>2.7683333333333326</v>
      </c>
      <c r="M768" s="2">
        <f>IF(LEN(A768)&gt;=9,IF(SECOND(E768)=0,MINUTE(E768),MINUTE(E768)+1),0)</f>
        <v>0</v>
      </c>
    </row>
    <row r="769" spans="1:13" x14ac:dyDescent="0.25">
      <c r="A769" s="1" t="s">
        <v>439</v>
      </c>
      <c r="B769" s="4">
        <v>42928</v>
      </c>
      <c r="C769" s="5">
        <v>0.51549768518518524</v>
      </c>
      <c r="D769" s="5">
        <v>0.51550925925925928</v>
      </c>
      <c r="E769" s="5">
        <f>D769-C769</f>
        <v>1.1574074074038876E-5</v>
      </c>
      <c r="F769" s="5">
        <f t="shared" si="31"/>
        <v>4.4316550925925977</v>
      </c>
      <c r="G769" s="3">
        <f t="shared" si="32"/>
        <v>0.89383101851851887</v>
      </c>
      <c r="H769" s="3">
        <f t="shared" si="33"/>
        <v>2.7683449074074069</v>
      </c>
      <c r="M769" s="2">
        <f>IF(LEN(A769)&gt;=9,IF(SECOND(E769)=0,MINUTE(E769),MINUTE(E769)+1),0)</f>
        <v>0</v>
      </c>
    </row>
    <row r="770" spans="1:13" x14ac:dyDescent="0.25">
      <c r="A770" s="1" t="s">
        <v>663</v>
      </c>
      <c r="B770" s="4">
        <v>42928</v>
      </c>
      <c r="C770" s="5">
        <v>0.51561342592592596</v>
      </c>
      <c r="D770" s="5">
        <v>0.52171296296296299</v>
      </c>
      <c r="E770" s="5">
        <f>D770-C770</f>
        <v>6.0995370370370283E-3</v>
      </c>
      <c r="F770" s="5">
        <f t="shared" si="31"/>
        <v>4.4377546296296346</v>
      </c>
      <c r="G770" s="3">
        <f t="shared" si="32"/>
        <v>0.89383101851851887</v>
      </c>
      <c r="H770" s="3">
        <f t="shared" si="33"/>
        <v>2.7744444444444438</v>
      </c>
      <c r="M770" s="2">
        <f>IF(LEN(A770)&gt;=9,IF(SECOND(E770)=0,MINUTE(E770),MINUTE(E770)+1),0)</f>
        <v>0</v>
      </c>
    </row>
    <row r="771" spans="1:13" x14ac:dyDescent="0.25">
      <c r="A771" s="1" t="s">
        <v>664</v>
      </c>
      <c r="B771" s="4">
        <v>42928</v>
      </c>
      <c r="C771" s="5">
        <v>0.52009259259259266</v>
      </c>
      <c r="D771" s="5">
        <v>0.52987268518518515</v>
      </c>
      <c r="E771" s="5">
        <f>D771-C771</f>
        <v>9.7800925925924931E-3</v>
      </c>
      <c r="F771" s="5">
        <f t="shared" si="31"/>
        <v>4.447534722222227</v>
      </c>
      <c r="G771" s="3">
        <f t="shared" si="32"/>
        <v>0.90361111111111136</v>
      </c>
      <c r="H771" s="3">
        <f t="shared" si="33"/>
        <v>2.7744444444444438</v>
      </c>
      <c r="M771" s="2">
        <f>IF(LEN(A771)&gt;=9,IF(SECOND(E771)=0,MINUTE(E771),MINUTE(E771)+1),0)</f>
        <v>0</v>
      </c>
    </row>
    <row r="772" spans="1:13" x14ac:dyDescent="0.25">
      <c r="A772" s="1" t="s">
        <v>424</v>
      </c>
      <c r="B772" s="4">
        <v>42928</v>
      </c>
      <c r="C772" s="5">
        <v>0.52172453703703703</v>
      </c>
      <c r="D772" s="5">
        <v>0.52606481481481482</v>
      </c>
      <c r="E772" s="5">
        <f>D772-C772</f>
        <v>4.3402777777777901E-3</v>
      </c>
      <c r="F772" s="5">
        <f t="shared" ref="F772:F835" si="34">E772+F771</f>
        <v>4.4518750000000047</v>
      </c>
      <c r="G772" s="3">
        <f t="shared" si="32"/>
        <v>0.90795138888888915</v>
      </c>
      <c r="H772" s="3">
        <f t="shared" si="33"/>
        <v>2.7744444444444438</v>
      </c>
      <c r="M772" s="2">
        <f>IF(LEN(A772)&gt;=9,IF(SECOND(E772)=0,MINUTE(E772),MINUTE(E772)+1),0)</f>
        <v>0</v>
      </c>
    </row>
    <row r="773" spans="1:13" x14ac:dyDescent="0.25">
      <c r="A773" s="1" t="s">
        <v>665</v>
      </c>
      <c r="B773" s="4">
        <v>42928</v>
      </c>
      <c r="C773" s="5">
        <v>0.52298611111111104</v>
      </c>
      <c r="D773" s="5">
        <v>0.53249999999999997</v>
      </c>
      <c r="E773" s="5">
        <f>D773-C773</f>
        <v>9.5138888888889328E-3</v>
      </c>
      <c r="F773" s="5">
        <f t="shared" si="34"/>
        <v>4.4613888888888935</v>
      </c>
      <c r="G773" s="3">
        <f t="shared" si="32"/>
        <v>0.90795138888888915</v>
      </c>
      <c r="H773" s="3">
        <f t="shared" si="33"/>
        <v>2.7839583333333326</v>
      </c>
      <c r="M773" s="2">
        <f>IF(LEN(A773)&gt;=9,IF(SECOND(E773)=0,MINUTE(E773),MINUTE(E773)+1),0)</f>
        <v>0</v>
      </c>
    </row>
    <row r="774" spans="1:13" x14ac:dyDescent="0.25">
      <c r="A774" s="1" t="s">
        <v>143</v>
      </c>
      <c r="B774" s="4">
        <v>42928</v>
      </c>
      <c r="C774" s="5">
        <v>0.52342592592592596</v>
      </c>
      <c r="D774" s="5">
        <v>0.52350694444444446</v>
      </c>
      <c r="E774" s="5">
        <f>D774-C774</f>
        <v>8.1018518518494176E-5</v>
      </c>
      <c r="F774" s="5">
        <f t="shared" si="34"/>
        <v>4.4614699074074124</v>
      </c>
      <c r="G774" s="3">
        <f t="shared" si="32"/>
        <v>0.90795138888888915</v>
      </c>
      <c r="H774" s="3">
        <f t="shared" si="33"/>
        <v>2.7839583333333326</v>
      </c>
      <c r="M774" s="2">
        <f>IF(LEN(A774)&gt;=9,IF(SECOND(E774)=0,MINUTE(E774),MINUTE(E774)+1),0)</f>
        <v>1</v>
      </c>
    </row>
    <row r="775" spans="1:13" x14ac:dyDescent="0.25">
      <c r="A775" s="1" t="s">
        <v>666</v>
      </c>
      <c r="B775" s="4">
        <v>42928</v>
      </c>
      <c r="C775" s="5">
        <v>0.52649305555555559</v>
      </c>
      <c r="D775" s="5">
        <v>0.53123842592592596</v>
      </c>
      <c r="E775" s="5">
        <f>D775-C775</f>
        <v>4.745370370370372E-3</v>
      </c>
      <c r="F775" s="5">
        <f t="shared" si="34"/>
        <v>4.466215277777783</v>
      </c>
      <c r="G775" s="3">
        <f t="shared" si="32"/>
        <v>0.90795138888888915</v>
      </c>
      <c r="H775" s="3">
        <f t="shared" si="33"/>
        <v>2.7839583333333326</v>
      </c>
      <c r="M775" s="2">
        <f>IF(LEN(A775)&gt;=9,IF(SECOND(E775)=0,MINUTE(E775),MINUTE(E775)+1),0)</f>
        <v>7</v>
      </c>
    </row>
    <row r="776" spans="1:13" x14ac:dyDescent="0.25">
      <c r="A776" s="1" t="s">
        <v>667</v>
      </c>
      <c r="B776" s="4">
        <v>42928</v>
      </c>
      <c r="C776" s="5">
        <v>0.52834490740740747</v>
      </c>
      <c r="D776" s="5">
        <v>0.53267361111111111</v>
      </c>
      <c r="E776" s="5">
        <f>D776-C776</f>
        <v>4.3287037037036402E-3</v>
      </c>
      <c r="F776" s="5">
        <f t="shared" si="34"/>
        <v>4.4705439814814865</v>
      </c>
      <c r="G776" s="3">
        <f t="shared" si="32"/>
        <v>0.90795138888888915</v>
      </c>
      <c r="H776" s="3">
        <f t="shared" si="33"/>
        <v>2.7882870370370361</v>
      </c>
      <c r="M776" s="2">
        <f>IF(LEN(A776)&gt;=9,IF(SECOND(E776)=0,MINUTE(E776),MINUTE(E776)+1),0)</f>
        <v>0</v>
      </c>
    </row>
    <row r="777" spans="1:13" x14ac:dyDescent="0.25">
      <c r="A777" s="1" t="s">
        <v>622</v>
      </c>
      <c r="B777" s="4">
        <v>42928</v>
      </c>
      <c r="C777" s="5">
        <v>0.53126157407407404</v>
      </c>
      <c r="D777" s="5">
        <v>0.5326157407407407</v>
      </c>
      <c r="E777" s="5">
        <f>D777-C777</f>
        <v>1.3541666666666563E-3</v>
      </c>
      <c r="F777" s="5">
        <f t="shared" si="34"/>
        <v>4.4718981481481528</v>
      </c>
      <c r="G777" s="3">
        <f t="shared" si="32"/>
        <v>0.90930555555555581</v>
      </c>
      <c r="H777" s="3">
        <f t="shared" si="33"/>
        <v>2.7882870370370361</v>
      </c>
      <c r="M777" s="2">
        <f>IF(LEN(A777)&gt;=9,IF(SECOND(E777)=0,MINUTE(E777),MINUTE(E777)+1),0)</f>
        <v>0</v>
      </c>
    </row>
    <row r="778" spans="1:13" x14ac:dyDescent="0.25">
      <c r="A778" s="1" t="s">
        <v>45</v>
      </c>
      <c r="B778" s="4">
        <v>42928</v>
      </c>
      <c r="C778" s="5">
        <v>0.53608796296296302</v>
      </c>
      <c r="D778" s="5">
        <v>0.53631944444444446</v>
      </c>
      <c r="E778" s="5">
        <f>D778-C778</f>
        <v>2.3148148148144365E-4</v>
      </c>
      <c r="F778" s="5">
        <f t="shared" si="34"/>
        <v>4.4721296296296345</v>
      </c>
      <c r="G778" s="3">
        <f t="shared" si="32"/>
        <v>0.90930555555555581</v>
      </c>
      <c r="H778" s="3">
        <f t="shared" si="33"/>
        <v>2.7885185185185177</v>
      </c>
      <c r="M778" s="2">
        <f>IF(LEN(A778)&gt;=9,IF(SECOND(E778)=0,MINUTE(E778),MINUTE(E778)+1),0)</f>
        <v>0</v>
      </c>
    </row>
    <row r="779" spans="1:13" x14ac:dyDescent="0.25">
      <c r="A779" s="1" t="s">
        <v>668</v>
      </c>
      <c r="B779" s="4">
        <v>42928</v>
      </c>
      <c r="C779" s="5">
        <v>0.53798611111111116</v>
      </c>
      <c r="D779" s="5">
        <v>0.54011574074074076</v>
      </c>
      <c r="E779" s="5">
        <f>D779-C779</f>
        <v>2.1296296296295925E-3</v>
      </c>
      <c r="F779" s="5">
        <f t="shared" si="34"/>
        <v>4.4742592592592638</v>
      </c>
      <c r="G779" s="3">
        <f t="shared" si="32"/>
        <v>0.90930555555555581</v>
      </c>
      <c r="H779" s="3">
        <f t="shared" si="33"/>
        <v>2.7906481481481471</v>
      </c>
      <c r="M779" s="2">
        <f>IF(LEN(A779)&gt;=9,IF(SECOND(E779)=0,MINUTE(E779),MINUTE(E779)+1),0)</f>
        <v>0</v>
      </c>
    </row>
    <row r="780" spans="1:13" x14ac:dyDescent="0.25">
      <c r="A780" s="1" t="s">
        <v>669</v>
      </c>
      <c r="B780" s="4">
        <v>42928</v>
      </c>
      <c r="C780" s="5">
        <v>0.53827546296296302</v>
      </c>
      <c r="D780" s="5">
        <v>0.54309027777777774</v>
      </c>
      <c r="E780" s="5">
        <f>D780-C780</f>
        <v>4.8148148148147163E-3</v>
      </c>
      <c r="F780" s="5">
        <f t="shared" si="34"/>
        <v>4.4790740740740782</v>
      </c>
      <c r="G780" s="3">
        <f t="shared" si="32"/>
        <v>0.90930555555555581</v>
      </c>
      <c r="H780" s="3">
        <f t="shared" si="33"/>
        <v>2.7954629629629619</v>
      </c>
      <c r="M780" s="2">
        <f>IF(LEN(A780)&gt;=9,IF(SECOND(E780)=0,MINUTE(E780),MINUTE(E780)+1),0)</f>
        <v>0</v>
      </c>
    </row>
    <row r="781" spans="1:13" x14ac:dyDescent="0.25">
      <c r="A781" s="1" t="s">
        <v>670</v>
      </c>
      <c r="B781" s="4">
        <v>42928</v>
      </c>
      <c r="C781" s="5">
        <v>0.53873842592592591</v>
      </c>
      <c r="D781" s="5">
        <v>0.54084490740740743</v>
      </c>
      <c r="E781" s="5">
        <f>D781-C781</f>
        <v>2.1064814814815147E-3</v>
      </c>
      <c r="F781" s="5">
        <f t="shared" si="34"/>
        <v>4.4811805555555599</v>
      </c>
      <c r="G781" s="3">
        <f t="shared" si="32"/>
        <v>0.91141203703703733</v>
      </c>
      <c r="H781" s="3">
        <f t="shared" si="33"/>
        <v>2.7954629629629619</v>
      </c>
      <c r="M781" s="2">
        <f>IF(LEN(A781)&gt;=9,IF(SECOND(E781)=0,MINUTE(E781),MINUTE(E781)+1),0)</f>
        <v>0</v>
      </c>
    </row>
    <row r="782" spans="1:13" x14ac:dyDescent="0.25">
      <c r="A782" s="1" t="s">
        <v>671</v>
      </c>
      <c r="B782" s="4">
        <v>42928</v>
      </c>
      <c r="C782" s="5">
        <v>0.54391203703703705</v>
      </c>
      <c r="D782" s="5">
        <v>0.54538194444444443</v>
      </c>
      <c r="E782" s="5">
        <f>D782-C782</f>
        <v>1.4699074074073781E-3</v>
      </c>
      <c r="F782" s="5">
        <f t="shared" si="34"/>
        <v>4.4826504629629671</v>
      </c>
      <c r="G782" s="3">
        <f t="shared" si="32"/>
        <v>0.91141203703703733</v>
      </c>
      <c r="H782" s="3">
        <f t="shared" si="33"/>
        <v>2.7969328703703695</v>
      </c>
      <c r="M782" s="2">
        <f>IF(LEN(A782)&gt;=9,IF(SECOND(E782)=0,MINUTE(E782),MINUTE(E782)+1),0)</f>
        <v>0</v>
      </c>
    </row>
    <row r="783" spans="1:13" x14ac:dyDescent="0.25">
      <c r="A783" s="1" t="s">
        <v>620</v>
      </c>
      <c r="B783" s="4">
        <v>42928</v>
      </c>
      <c r="C783" s="5">
        <v>0.54689814814814819</v>
      </c>
      <c r="D783" s="5">
        <v>0.54949074074074067</v>
      </c>
      <c r="E783" s="5">
        <f>D783-C783</f>
        <v>2.5925925925924798E-3</v>
      </c>
      <c r="F783" s="5">
        <f t="shared" si="34"/>
        <v>4.4852430555555598</v>
      </c>
      <c r="G783" s="3">
        <f t="shared" si="32"/>
        <v>0.91141203703703733</v>
      </c>
      <c r="H783" s="3">
        <f t="shared" si="33"/>
        <v>2.7995254629629622</v>
      </c>
      <c r="M783" s="2">
        <f>IF(LEN(A783)&gt;=9,IF(SECOND(E783)=0,MINUTE(E783),MINUTE(E783)+1),0)</f>
        <v>0</v>
      </c>
    </row>
    <row r="784" spans="1:13" x14ac:dyDescent="0.25">
      <c r="A784" s="1" t="s">
        <v>567</v>
      </c>
      <c r="B784" s="4">
        <v>42928</v>
      </c>
      <c r="C784" s="5">
        <v>0.54826388888888888</v>
      </c>
      <c r="D784" s="5">
        <v>0.54920138888888892</v>
      </c>
      <c r="E784" s="5">
        <f>D784-C784</f>
        <v>9.3750000000003553E-4</v>
      </c>
      <c r="F784" s="5">
        <f t="shared" si="34"/>
        <v>4.4861805555555598</v>
      </c>
      <c r="G784" s="3">
        <f t="shared" si="32"/>
        <v>0.91234953703703736</v>
      </c>
      <c r="H784" s="3">
        <f t="shared" si="33"/>
        <v>2.7995254629629622</v>
      </c>
      <c r="M784" s="2">
        <f>IF(LEN(A784)&gt;=9,IF(SECOND(E784)=0,MINUTE(E784),MINUTE(E784)+1),0)</f>
        <v>0</v>
      </c>
    </row>
    <row r="785" spans="1:13" x14ac:dyDescent="0.25">
      <c r="A785" s="1" t="s">
        <v>446</v>
      </c>
      <c r="B785" s="4">
        <v>42928</v>
      </c>
      <c r="C785" s="5">
        <v>0.55118055555555556</v>
      </c>
      <c r="D785" s="5">
        <v>0.56003472222222228</v>
      </c>
      <c r="E785" s="5">
        <f>D785-C785</f>
        <v>8.8541666666667185E-3</v>
      </c>
      <c r="F785" s="5">
        <f t="shared" si="34"/>
        <v>4.4950347222222264</v>
      </c>
      <c r="G785" s="3">
        <f t="shared" si="32"/>
        <v>0.91234953703703736</v>
      </c>
      <c r="H785" s="3">
        <f t="shared" si="33"/>
        <v>2.8083796296296288</v>
      </c>
      <c r="M785" s="2">
        <f>IF(LEN(A785)&gt;=9,IF(SECOND(E785)=0,MINUTE(E785),MINUTE(E785)+1),0)</f>
        <v>0</v>
      </c>
    </row>
    <row r="786" spans="1:13" x14ac:dyDescent="0.25">
      <c r="A786" s="1" t="s">
        <v>672</v>
      </c>
      <c r="B786" s="4">
        <v>42928</v>
      </c>
      <c r="C786" s="5">
        <v>0.55565972222222226</v>
      </c>
      <c r="D786" s="5">
        <v>0.55674768518518525</v>
      </c>
      <c r="E786" s="5">
        <f>D786-C786</f>
        <v>1.087962962962985E-3</v>
      </c>
      <c r="F786" s="5">
        <f t="shared" si="34"/>
        <v>4.4961226851851892</v>
      </c>
      <c r="G786" s="3">
        <f t="shared" si="32"/>
        <v>0.91234953703703736</v>
      </c>
      <c r="H786" s="3">
        <f t="shared" si="33"/>
        <v>2.8094675925925916</v>
      </c>
      <c r="M786" s="2">
        <f>IF(LEN(A786)&gt;=9,IF(SECOND(E786)=0,MINUTE(E786),MINUTE(E786)+1),0)</f>
        <v>0</v>
      </c>
    </row>
    <row r="787" spans="1:13" x14ac:dyDescent="0.25">
      <c r="A787" s="1" t="s">
        <v>673</v>
      </c>
      <c r="B787" s="4">
        <v>42928</v>
      </c>
      <c r="C787" s="5">
        <v>0.55717592592592591</v>
      </c>
      <c r="D787" s="5">
        <v>0.56753472222222223</v>
      </c>
      <c r="E787" s="5">
        <f>D787-C787</f>
        <v>1.0358796296296324E-2</v>
      </c>
      <c r="F787" s="5">
        <f t="shared" si="34"/>
        <v>4.5064814814814858</v>
      </c>
      <c r="G787" s="3">
        <f t="shared" si="32"/>
        <v>0.91234953703703736</v>
      </c>
      <c r="H787" s="3">
        <f t="shared" si="33"/>
        <v>2.8198263888888881</v>
      </c>
      <c r="M787" s="2">
        <f>IF(LEN(A787)&gt;=9,IF(SECOND(E787)=0,MINUTE(E787),MINUTE(E787)+1),0)</f>
        <v>0</v>
      </c>
    </row>
    <row r="788" spans="1:13" x14ac:dyDescent="0.25">
      <c r="A788" s="1" t="s">
        <v>674</v>
      </c>
      <c r="B788" s="4">
        <v>42928</v>
      </c>
      <c r="C788" s="5">
        <v>0.55869212962962966</v>
      </c>
      <c r="D788" s="5">
        <v>0.55922453703703701</v>
      </c>
      <c r="E788" s="5">
        <f>D788-C788</f>
        <v>5.324074074073426E-4</v>
      </c>
      <c r="F788" s="5">
        <f t="shared" si="34"/>
        <v>4.5070138888888929</v>
      </c>
      <c r="G788" s="3">
        <f t="shared" si="32"/>
        <v>0.91234953703703736</v>
      </c>
      <c r="H788" s="3">
        <f t="shared" si="33"/>
        <v>2.8203587962962953</v>
      </c>
      <c r="M788" s="2">
        <f>IF(LEN(A788)&gt;=9,IF(SECOND(E788)=0,MINUTE(E788),MINUTE(E788)+1),0)</f>
        <v>0</v>
      </c>
    </row>
    <row r="789" spans="1:13" x14ac:dyDescent="0.25">
      <c r="A789" s="1" t="s">
        <v>675</v>
      </c>
      <c r="B789" s="4">
        <v>42928</v>
      </c>
      <c r="C789" s="5">
        <v>0.55907407407407406</v>
      </c>
      <c r="D789" s="5">
        <v>0.56937499999999996</v>
      </c>
      <c r="E789" s="5">
        <f>D789-C789</f>
        <v>1.0300925925925908E-2</v>
      </c>
      <c r="F789" s="5">
        <f t="shared" si="34"/>
        <v>4.517314814814819</v>
      </c>
      <c r="G789" s="3">
        <f t="shared" si="32"/>
        <v>0.91234953703703736</v>
      </c>
      <c r="H789" s="3">
        <f t="shared" si="33"/>
        <v>2.8306597222222214</v>
      </c>
      <c r="M789" s="2">
        <f>IF(LEN(A789)&gt;=9,IF(SECOND(E789)=0,MINUTE(E789),MINUTE(E789)+1),0)</f>
        <v>0</v>
      </c>
    </row>
    <row r="790" spans="1:13" x14ac:dyDescent="0.25">
      <c r="A790" s="1" t="s">
        <v>676</v>
      </c>
      <c r="B790" s="4">
        <v>42928</v>
      </c>
      <c r="C790" s="5">
        <v>0.56074074074074076</v>
      </c>
      <c r="D790" s="5">
        <v>0.56283564814814813</v>
      </c>
      <c r="E790" s="5">
        <f>D790-C790</f>
        <v>2.0949074074073648E-3</v>
      </c>
      <c r="F790" s="5">
        <f t="shared" si="34"/>
        <v>4.5194097222222265</v>
      </c>
      <c r="G790" s="3">
        <f t="shared" si="32"/>
        <v>0.91444444444444473</v>
      </c>
      <c r="H790" s="3">
        <f t="shared" si="33"/>
        <v>2.8306597222222214</v>
      </c>
      <c r="M790" s="2">
        <f>IF(LEN(A790)&gt;=9,IF(SECOND(E790)=0,MINUTE(E790),MINUTE(E790)+1),0)</f>
        <v>0</v>
      </c>
    </row>
    <row r="791" spans="1:13" x14ac:dyDescent="0.25">
      <c r="A791" s="1" t="s">
        <v>677</v>
      </c>
      <c r="B791" s="4">
        <v>42928</v>
      </c>
      <c r="C791" s="5">
        <v>0.56398148148148153</v>
      </c>
      <c r="D791" s="5">
        <v>0.57387731481481474</v>
      </c>
      <c r="E791" s="5">
        <f>D791-C791</f>
        <v>9.8958333333332149E-3</v>
      </c>
      <c r="F791" s="5">
        <f t="shared" si="34"/>
        <v>4.5293055555555597</v>
      </c>
      <c r="G791" s="3">
        <f t="shared" si="32"/>
        <v>0.92434027777777794</v>
      </c>
      <c r="H791" s="3">
        <f t="shared" si="33"/>
        <v>2.8306597222222214</v>
      </c>
      <c r="M791" s="2">
        <f>IF(LEN(A791)&gt;=9,IF(SECOND(E791)=0,MINUTE(E791),MINUTE(E791)+1),0)</f>
        <v>0</v>
      </c>
    </row>
    <row r="792" spans="1:13" x14ac:dyDescent="0.25">
      <c r="A792" s="1" t="s">
        <v>548</v>
      </c>
      <c r="B792" s="4">
        <v>42928</v>
      </c>
      <c r="C792" s="5">
        <v>0.56509259259259259</v>
      </c>
      <c r="D792" s="5">
        <v>0.56554398148148144</v>
      </c>
      <c r="E792" s="5">
        <f>D792-C792</f>
        <v>4.5138888888884843E-4</v>
      </c>
      <c r="F792" s="5">
        <f t="shared" si="34"/>
        <v>4.5297569444444488</v>
      </c>
      <c r="G792" s="3">
        <f t="shared" si="32"/>
        <v>0.92479166666666679</v>
      </c>
      <c r="H792" s="3">
        <f t="shared" si="33"/>
        <v>2.8306597222222214</v>
      </c>
      <c r="M792" s="2">
        <f>IF(LEN(A792)&gt;=9,IF(SECOND(E792)=0,MINUTE(E792),MINUTE(E792)+1),0)</f>
        <v>0</v>
      </c>
    </row>
    <row r="793" spans="1:13" x14ac:dyDescent="0.25">
      <c r="A793" s="1" t="s">
        <v>678</v>
      </c>
      <c r="B793" s="4">
        <v>42928</v>
      </c>
      <c r="C793" s="5">
        <v>0.56527777777777777</v>
      </c>
      <c r="D793" s="5">
        <v>0.56814814814814818</v>
      </c>
      <c r="E793" s="5">
        <f>D793-C793</f>
        <v>2.870370370370412E-3</v>
      </c>
      <c r="F793" s="5">
        <f t="shared" si="34"/>
        <v>4.5326273148148193</v>
      </c>
      <c r="G793" s="3">
        <f t="shared" si="32"/>
        <v>0.9276620370370372</v>
      </c>
      <c r="H793" s="3">
        <f t="shared" si="33"/>
        <v>2.8306597222222214</v>
      </c>
      <c r="M793" s="2">
        <f>IF(LEN(A793)&gt;=9,IF(SECOND(E793)=0,MINUTE(E793),MINUTE(E793)+1),0)</f>
        <v>0</v>
      </c>
    </row>
    <row r="794" spans="1:13" x14ac:dyDescent="0.25">
      <c r="A794" s="1" t="s">
        <v>679</v>
      </c>
      <c r="B794" s="4">
        <v>42928</v>
      </c>
      <c r="C794" s="5">
        <v>0.56555555555555559</v>
      </c>
      <c r="D794" s="5">
        <v>0.56971064814814809</v>
      </c>
      <c r="E794" s="5">
        <f>D794-C794</f>
        <v>4.155092592592502E-3</v>
      </c>
      <c r="F794" s="5">
        <f t="shared" si="34"/>
        <v>4.5367824074074115</v>
      </c>
      <c r="G794" s="3">
        <f t="shared" si="32"/>
        <v>0.9276620370370372</v>
      </c>
      <c r="H794" s="3">
        <f t="shared" si="33"/>
        <v>2.834814814814814</v>
      </c>
      <c r="M794" s="2">
        <f>IF(LEN(A794)&gt;=9,IF(SECOND(E794)=0,MINUTE(E794),MINUTE(E794)+1),0)</f>
        <v>0</v>
      </c>
    </row>
    <row r="795" spans="1:13" x14ac:dyDescent="0.25">
      <c r="A795" s="1" t="s">
        <v>680</v>
      </c>
      <c r="B795" s="4">
        <v>42928</v>
      </c>
      <c r="C795" s="5">
        <v>0.56918981481481479</v>
      </c>
      <c r="D795" s="5">
        <v>0.5784259259259259</v>
      </c>
      <c r="E795" s="5">
        <f>D795-C795</f>
        <v>9.2361111111111116E-3</v>
      </c>
      <c r="F795" s="5">
        <f t="shared" si="34"/>
        <v>4.5460185185185225</v>
      </c>
      <c r="G795" s="3">
        <f t="shared" si="32"/>
        <v>0.9276620370370372</v>
      </c>
      <c r="H795" s="3">
        <f t="shared" si="33"/>
        <v>2.844050925925925</v>
      </c>
      <c r="M795" s="2">
        <f>IF(LEN(A795)&gt;=9,IF(SECOND(E795)=0,MINUTE(E795),MINUTE(E795)+1),0)</f>
        <v>0</v>
      </c>
    </row>
    <row r="796" spans="1:13" x14ac:dyDescent="0.25">
      <c r="A796" s="1" t="s">
        <v>681</v>
      </c>
      <c r="B796" s="4">
        <v>42928</v>
      </c>
      <c r="C796" s="5">
        <v>0.56953703703703706</v>
      </c>
      <c r="D796" s="5">
        <v>0.57401620370370365</v>
      </c>
      <c r="E796" s="5">
        <f>D796-C796</f>
        <v>4.4791666666665897E-3</v>
      </c>
      <c r="F796" s="5">
        <f t="shared" si="34"/>
        <v>4.5504976851851886</v>
      </c>
      <c r="G796" s="3">
        <f t="shared" si="32"/>
        <v>0.9276620370370372</v>
      </c>
      <c r="H796" s="3">
        <f t="shared" si="33"/>
        <v>2.8485300925925916</v>
      </c>
      <c r="M796" s="2">
        <f>IF(LEN(A796)&gt;=9,IF(SECOND(E796)=0,MINUTE(E796),MINUTE(E796)+1),0)</f>
        <v>0</v>
      </c>
    </row>
    <row r="797" spans="1:13" x14ac:dyDescent="0.25">
      <c r="A797" s="1" t="s">
        <v>682</v>
      </c>
      <c r="B797" s="4">
        <v>42928</v>
      </c>
      <c r="C797" s="5">
        <v>0.57231481481481483</v>
      </c>
      <c r="D797" s="5">
        <v>0.57403935185185184</v>
      </c>
      <c r="E797" s="5">
        <f>D797-C797</f>
        <v>1.7245370370370106E-3</v>
      </c>
      <c r="F797" s="5">
        <f t="shared" si="34"/>
        <v>4.5522222222222259</v>
      </c>
      <c r="G797" s="3">
        <f t="shared" si="32"/>
        <v>0.9276620370370372</v>
      </c>
      <c r="H797" s="3">
        <f t="shared" si="33"/>
        <v>2.8502546296296285</v>
      </c>
      <c r="M797" s="2">
        <f>IF(LEN(A797)&gt;=9,IF(SECOND(E797)=0,MINUTE(E797),MINUTE(E797)+1),0)</f>
        <v>0</v>
      </c>
    </row>
    <row r="798" spans="1:13" x14ac:dyDescent="0.25">
      <c r="A798" s="1" t="s">
        <v>683</v>
      </c>
      <c r="B798" s="4">
        <v>42928</v>
      </c>
      <c r="C798" s="5">
        <v>0.57445601851851846</v>
      </c>
      <c r="D798" s="5">
        <v>0.57703703703703701</v>
      </c>
      <c r="E798" s="5">
        <f>D798-C798</f>
        <v>2.5810185185185519E-3</v>
      </c>
      <c r="F798" s="5">
        <f t="shared" si="34"/>
        <v>4.5548032407407444</v>
      </c>
      <c r="G798" s="3">
        <f t="shared" si="32"/>
        <v>0.9276620370370372</v>
      </c>
      <c r="H798" s="3">
        <f t="shared" si="33"/>
        <v>2.8502546296296285</v>
      </c>
      <c r="M798" s="2">
        <f>IF(LEN(A798)&gt;=9,IF(SECOND(E798)=0,MINUTE(E798),MINUTE(E798)+1),0)</f>
        <v>4</v>
      </c>
    </row>
    <row r="799" spans="1:13" x14ac:dyDescent="0.25">
      <c r="A799" s="1" t="s">
        <v>684</v>
      </c>
      <c r="B799" s="4">
        <v>42928</v>
      </c>
      <c r="C799" s="5">
        <v>0.57445601851851846</v>
      </c>
      <c r="D799" s="5">
        <v>0.58512731481481484</v>
      </c>
      <c r="E799" s="5">
        <f>D799-C799</f>
        <v>1.0671296296296373E-2</v>
      </c>
      <c r="F799" s="5">
        <f t="shared" si="34"/>
        <v>4.5654745370370406</v>
      </c>
      <c r="G799" s="3">
        <f t="shared" si="32"/>
        <v>0.9276620370370372</v>
      </c>
      <c r="H799" s="3">
        <f t="shared" si="33"/>
        <v>2.8609259259259248</v>
      </c>
      <c r="M799" s="2">
        <f>IF(LEN(A799)&gt;=9,IF(SECOND(E799)=0,MINUTE(E799),MINUTE(E799)+1),0)</f>
        <v>0</v>
      </c>
    </row>
    <row r="800" spans="1:13" x14ac:dyDescent="0.25">
      <c r="A800" s="1" t="s">
        <v>685</v>
      </c>
      <c r="B800" s="4">
        <v>42928</v>
      </c>
      <c r="C800" s="5">
        <v>0.5782870370370371</v>
      </c>
      <c r="D800" s="5">
        <v>0.58834490740740741</v>
      </c>
      <c r="E800" s="5">
        <f>D800-C800</f>
        <v>1.0057870370370314E-2</v>
      </c>
      <c r="F800" s="5">
        <f t="shared" si="34"/>
        <v>4.5755324074074109</v>
      </c>
      <c r="G800" s="3">
        <f t="shared" si="32"/>
        <v>0.9276620370370372</v>
      </c>
      <c r="H800" s="3">
        <f t="shared" si="33"/>
        <v>2.870983796296295</v>
      </c>
      <c r="M800" s="2">
        <f>IF(LEN(A800)&gt;=9,IF(SECOND(E800)=0,MINUTE(E800),MINUTE(E800)+1),0)</f>
        <v>0</v>
      </c>
    </row>
    <row r="801" spans="1:13" x14ac:dyDescent="0.25">
      <c r="A801" s="1" t="s">
        <v>686</v>
      </c>
      <c r="B801" s="4">
        <v>42928</v>
      </c>
      <c r="C801" s="5">
        <v>0.58054398148148145</v>
      </c>
      <c r="D801" s="5">
        <v>0.58196759259259256</v>
      </c>
      <c r="E801" s="5">
        <f>D801-C801</f>
        <v>1.4236111111111116E-3</v>
      </c>
      <c r="F801" s="5">
        <f t="shared" si="34"/>
        <v>4.5769560185185219</v>
      </c>
      <c r="G801" s="3">
        <f t="shared" si="32"/>
        <v>0.92908564814814831</v>
      </c>
      <c r="H801" s="3">
        <f t="shared" si="33"/>
        <v>2.870983796296295</v>
      </c>
      <c r="M801" s="2">
        <f>IF(LEN(A801)&gt;=9,IF(SECOND(E801)=0,MINUTE(E801),MINUTE(E801)+1),0)</f>
        <v>0</v>
      </c>
    </row>
    <row r="802" spans="1:13" x14ac:dyDescent="0.25">
      <c r="A802" s="1" t="s">
        <v>439</v>
      </c>
      <c r="B802" s="4">
        <v>42928</v>
      </c>
      <c r="C802" s="5">
        <v>0.58266203703703701</v>
      </c>
      <c r="D802" s="5">
        <v>0.59348379629629633</v>
      </c>
      <c r="E802" s="5">
        <f>D802-C802</f>
        <v>1.0821759259259323E-2</v>
      </c>
      <c r="F802" s="5">
        <f t="shared" si="34"/>
        <v>4.5877777777777808</v>
      </c>
      <c r="G802" s="3">
        <f t="shared" si="32"/>
        <v>0.92908564814814831</v>
      </c>
      <c r="H802" s="3">
        <f t="shared" si="33"/>
        <v>2.8818055555555544</v>
      </c>
      <c r="M802" s="2">
        <f>IF(LEN(A802)&gt;=9,IF(SECOND(E802)=0,MINUTE(E802),MINUTE(E802)+1),0)</f>
        <v>0</v>
      </c>
    </row>
    <row r="803" spans="1:13" x14ac:dyDescent="0.25">
      <c r="A803" s="1" t="s">
        <v>687</v>
      </c>
      <c r="B803" s="4">
        <v>42928</v>
      </c>
      <c r="C803" s="5">
        <v>0.58592592592592596</v>
      </c>
      <c r="D803" s="5">
        <v>0.59038194444444447</v>
      </c>
      <c r="E803" s="5">
        <f>D803-C803</f>
        <v>4.4560185185185119E-3</v>
      </c>
      <c r="F803" s="5">
        <f t="shared" si="34"/>
        <v>4.5922337962962994</v>
      </c>
      <c r="G803" s="3">
        <f t="shared" si="32"/>
        <v>0.93354166666666683</v>
      </c>
      <c r="H803" s="3">
        <f t="shared" si="33"/>
        <v>2.8818055555555544</v>
      </c>
      <c r="M803" s="2">
        <f>IF(LEN(A803)&gt;=9,IF(SECOND(E803)=0,MINUTE(E803),MINUTE(E803)+1),0)</f>
        <v>0</v>
      </c>
    </row>
    <row r="804" spans="1:13" x14ac:dyDescent="0.25">
      <c r="A804" s="1" t="s">
        <v>688</v>
      </c>
      <c r="B804" s="4">
        <v>42928</v>
      </c>
      <c r="C804" s="5">
        <v>0.58909722222222227</v>
      </c>
      <c r="D804" s="5">
        <v>0.5993518518518518</v>
      </c>
      <c r="E804" s="5">
        <f>D804-C804</f>
        <v>1.025462962962953E-2</v>
      </c>
      <c r="F804" s="5">
        <f t="shared" si="34"/>
        <v>4.6024884259259284</v>
      </c>
      <c r="G804" s="3">
        <f t="shared" si="32"/>
        <v>0.94379629629629636</v>
      </c>
      <c r="H804" s="3">
        <f t="shared" si="33"/>
        <v>2.8818055555555544</v>
      </c>
      <c r="M804" s="2">
        <f>IF(LEN(A804)&gt;=9,IF(SECOND(E804)=0,MINUTE(E804),MINUTE(E804)+1),0)</f>
        <v>0</v>
      </c>
    </row>
    <row r="805" spans="1:13" x14ac:dyDescent="0.25">
      <c r="A805" s="1" t="s">
        <v>689</v>
      </c>
      <c r="B805" s="4">
        <v>42928</v>
      </c>
      <c r="C805" s="5">
        <v>0.59354166666666663</v>
      </c>
      <c r="D805" s="5">
        <v>0.59888888888888892</v>
      </c>
      <c r="E805" s="5">
        <f>D805-C805</f>
        <v>5.3472222222222809E-3</v>
      </c>
      <c r="F805" s="5">
        <f t="shared" si="34"/>
        <v>4.6078356481481508</v>
      </c>
      <c r="G805" s="3">
        <f t="shared" ref="G805:G868" si="35">IF(LEN(A805)=8,G804+E805,G804)</f>
        <v>0.94379629629629636</v>
      </c>
      <c r="H805" s="3">
        <f t="shared" ref="H805:H868" si="36">IF(LEN(A805)=7,H804+E805,H804)</f>
        <v>2.8871527777777768</v>
      </c>
      <c r="M805" s="2">
        <f>IF(LEN(A805)&gt;=9,IF(SECOND(E805)=0,MINUTE(E805),MINUTE(E805)+1),0)</f>
        <v>0</v>
      </c>
    </row>
    <row r="806" spans="1:13" x14ac:dyDescent="0.25">
      <c r="A806" s="1" t="s">
        <v>690</v>
      </c>
      <c r="B806" s="4">
        <v>42928</v>
      </c>
      <c r="C806" s="5">
        <v>0.59873842592592597</v>
      </c>
      <c r="D806" s="5">
        <v>0.60127314814814814</v>
      </c>
      <c r="E806" s="5">
        <f>D806-C806</f>
        <v>2.5347222222221744E-3</v>
      </c>
      <c r="F806" s="5">
        <f t="shared" si="34"/>
        <v>4.6103703703703731</v>
      </c>
      <c r="G806" s="3">
        <f t="shared" si="35"/>
        <v>0.94379629629629636</v>
      </c>
      <c r="H806" s="3">
        <f t="shared" si="36"/>
        <v>2.8896874999999991</v>
      </c>
      <c r="M806" s="2">
        <f>IF(LEN(A806)&gt;=9,IF(SECOND(E806)=0,MINUTE(E806),MINUTE(E806)+1),0)</f>
        <v>0</v>
      </c>
    </row>
    <row r="807" spans="1:13" x14ac:dyDescent="0.25">
      <c r="A807" s="1" t="s">
        <v>691</v>
      </c>
      <c r="B807" s="4">
        <v>42928</v>
      </c>
      <c r="C807" s="5">
        <v>0.59928240740740735</v>
      </c>
      <c r="D807" s="5">
        <v>0.60182870370370367</v>
      </c>
      <c r="E807" s="5">
        <f>D807-C807</f>
        <v>2.5462962962963243E-3</v>
      </c>
      <c r="F807" s="5">
        <f t="shared" si="34"/>
        <v>4.6129166666666697</v>
      </c>
      <c r="G807" s="3">
        <f t="shared" si="35"/>
        <v>0.94379629629629636</v>
      </c>
      <c r="H807" s="3">
        <f t="shared" si="36"/>
        <v>2.8922337962962956</v>
      </c>
      <c r="M807" s="2">
        <f>IF(LEN(A807)&gt;=9,IF(SECOND(E807)=0,MINUTE(E807),MINUTE(E807)+1),0)</f>
        <v>0</v>
      </c>
    </row>
    <row r="808" spans="1:13" x14ac:dyDescent="0.25">
      <c r="A808" s="1" t="s">
        <v>692</v>
      </c>
      <c r="B808" s="4">
        <v>42928</v>
      </c>
      <c r="C808" s="5">
        <v>0.60065972222222219</v>
      </c>
      <c r="D808" s="5">
        <v>0.60902777777777783</v>
      </c>
      <c r="E808" s="5">
        <f>D808-C808</f>
        <v>8.3680555555556424E-3</v>
      </c>
      <c r="F808" s="5">
        <f t="shared" si="34"/>
        <v>4.6212847222222253</v>
      </c>
      <c r="G808" s="3">
        <f t="shared" si="35"/>
        <v>0.94379629629629636</v>
      </c>
      <c r="H808" s="3">
        <f t="shared" si="36"/>
        <v>2.9006018518518513</v>
      </c>
      <c r="M808" s="2">
        <f>IF(LEN(A808)&gt;=9,IF(SECOND(E808)=0,MINUTE(E808),MINUTE(E808)+1),0)</f>
        <v>0</v>
      </c>
    </row>
    <row r="809" spans="1:13" x14ac:dyDescent="0.25">
      <c r="A809" s="1" t="s">
        <v>75</v>
      </c>
      <c r="B809" s="4">
        <v>42928</v>
      </c>
      <c r="C809" s="5">
        <v>0.60528935185185184</v>
      </c>
      <c r="D809" s="5">
        <v>0.60805555555555557</v>
      </c>
      <c r="E809" s="5">
        <f>D809-C809</f>
        <v>2.766203703703729E-3</v>
      </c>
      <c r="F809" s="5">
        <f t="shared" si="34"/>
        <v>4.6240509259259293</v>
      </c>
      <c r="G809" s="3">
        <f t="shared" si="35"/>
        <v>0.94379629629629636</v>
      </c>
      <c r="H809" s="3">
        <f t="shared" si="36"/>
        <v>2.9033680555555552</v>
      </c>
      <c r="M809" s="2">
        <f>IF(LEN(A809)&gt;=9,IF(SECOND(E809)=0,MINUTE(E809),MINUTE(E809)+1),0)</f>
        <v>0</v>
      </c>
    </row>
    <row r="810" spans="1:13" x14ac:dyDescent="0.25">
      <c r="A810" s="1" t="s">
        <v>332</v>
      </c>
      <c r="B810" s="4">
        <v>42928</v>
      </c>
      <c r="C810" s="5">
        <v>0.61028935185185185</v>
      </c>
      <c r="D810" s="5">
        <v>0.61681712962962965</v>
      </c>
      <c r="E810" s="5">
        <f>D810-C810</f>
        <v>6.527777777777799E-3</v>
      </c>
      <c r="F810" s="5">
        <f t="shared" si="34"/>
        <v>4.6305787037037067</v>
      </c>
      <c r="G810" s="3">
        <f t="shared" si="35"/>
        <v>0.94379629629629636</v>
      </c>
      <c r="H810" s="3">
        <f t="shared" si="36"/>
        <v>2.9098958333333331</v>
      </c>
      <c r="M810" s="2">
        <f>IF(LEN(A810)&gt;=9,IF(SECOND(E810)=0,MINUTE(E810),MINUTE(E810)+1),0)</f>
        <v>0</v>
      </c>
    </row>
    <row r="811" spans="1:13" x14ac:dyDescent="0.25">
      <c r="A811" s="1" t="s">
        <v>693</v>
      </c>
      <c r="B811" s="4">
        <v>42928</v>
      </c>
      <c r="C811" s="5">
        <v>0.61534722222222216</v>
      </c>
      <c r="D811" s="5">
        <v>0.61554398148148148</v>
      </c>
      <c r="E811" s="5">
        <f>D811-C811</f>
        <v>1.9675925925932702E-4</v>
      </c>
      <c r="F811" s="5">
        <f t="shared" si="34"/>
        <v>4.6307754629629656</v>
      </c>
      <c r="G811" s="3">
        <f t="shared" si="35"/>
        <v>0.94399305555555568</v>
      </c>
      <c r="H811" s="3">
        <f t="shared" si="36"/>
        <v>2.9098958333333331</v>
      </c>
      <c r="M811" s="2">
        <f>IF(LEN(A811)&gt;=9,IF(SECOND(E811)=0,MINUTE(E811),MINUTE(E811)+1),0)</f>
        <v>0</v>
      </c>
    </row>
    <row r="812" spans="1:13" x14ac:dyDescent="0.25">
      <c r="A812" s="1" t="s">
        <v>694</v>
      </c>
      <c r="B812" s="4">
        <v>42928</v>
      </c>
      <c r="C812" s="5">
        <v>0.62077546296296293</v>
      </c>
      <c r="D812" s="5">
        <v>0.62708333333333333</v>
      </c>
      <c r="E812" s="5">
        <f>D812-C812</f>
        <v>6.3078703703703942E-3</v>
      </c>
      <c r="F812" s="5">
        <f t="shared" si="34"/>
        <v>4.6370833333333357</v>
      </c>
      <c r="G812" s="3">
        <f t="shared" si="35"/>
        <v>0.94399305555555568</v>
      </c>
      <c r="H812" s="3">
        <f t="shared" si="36"/>
        <v>2.9098958333333331</v>
      </c>
      <c r="M812" s="2">
        <f>IF(LEN(A812)&gt;=9,IF(SECOND(E812)=0,MINUTE(E812),MINUTE(E812)+1),0)</f>
        <v>10</v>
      </c>
    </row>
    <row r="813" spans="1:13" x14ac:dyDescent="0.25">
      <c r="A813" s="1" t="s">
        <v>127</v>
      </c>
      <c r="B813" s="4">
        <v>42928</v>
      </c>
      <c r="C813" s="5">
        <v>0.62372685185185184</v>
      </c>
      <c r="D813" s="5">
        <v>0.63241898148148146</v>
      </c>
      <c r="E813" s="5">
        <f>D813-C813</f>
        <v>8.6921296296296191E-3</v>
      </c>
      <c r="F813" s="5">
        <f t="shared" si="34"/>
        <v>4.6457754629629653</v>
      </c>
      <c r="G813" s="3">
        <f t="shared" si="35"/>
        <v>0.9526851851851853</v>
      </c>
      <c r="H813" s="3">
        <f t="shared" si="36"/>
        <v>2.9098958333333331</v>
      </c>
      <c r="M813" s="2">
        <f>IF(LEN(A813)&gt;=9,IF(SECOND(E813)=0,MINUTE(E813),MINUTE(E813)+1),0)</f>
        <v>0</v>
      </c>
    </row>
    <row r="814" spans="1:13" x14ac:dyDescent="0.25">
      <c r="A814" s="1" t="s">
        <v>695</v>
      </c>
      <c r="B814" s="4">
        <v>42928</v>
      </c>
      <c r="C814" s="5">
        <v>0.62449074074074074</v>
      </c>
      <c r="D814" s="5">
        <v>0.62653935185185183</v>
      </c>
      <c r="E814" s="5">
        <f>D814-C814</f>
        <v>2.0486111111110983E-3</v>
      </c>
      <c r="F814" s="5">
        <f t="shared" si="34"/>
        <v>4.6478240740740766</v>
      </c>
      <c r="G814" s="3">
        <f t="shared" si="35"/>
        <v>0.9526851851851853</v>
      </c>
      <c r="H814" s="3">
        <f t="shared" si="36"/>
        <v>2.911944444444444</v>
      </c>
      <c r="M814" s="2">
        <f>IF(LEN(A814)&gt;=9,IF(SECOND(E814)=0,MINUTE(E814),MINUTE(E814)+1),0)</f>
        <v>0</v>
      </c>
    </row>
    <row r="815" spans="1:13" x14ac:dyDescent="0.25">
      <c r="A815" s="1" t="s">
        <v>696</v>
      </c>
      <c r="B815" s="4">
        <v>42928</v>
      </c>
      <c r="C815" s="5">
        <v>0.62615740740740744</v>
      </c>
      <c r="D815" s="5">
        <v>0.63491898148148151</v>
      </c>
      <c r="E815" s="5">
        <f>D815-C815</f>
        <v>8.7615740740740744E-3</v>
      </c>
      <c r="F815" s="5">
        <f t="shared" si="34"/>
        <v>4.6565856481481509</v>
      </c>
      <c r="G815" s="3">
        <f t="shared" si="35"/>
        <v>0.9526851851851853</v>
      </c>
      <c r="H815" s="3">
        <f t="shared" si="36"/>
        <v>2.9207060185185183</v>
      </c>
      <c r="M815" s="2">
        <f>IF(LEN(A815)&gt;=9,IF(SECOND(E815)=0,MINUTE(E815),MINUTE(E815)+1),0)</f>
        <v>0</v>
      </c>
    </row>
    <row r="816" spans="1:13" x14ac:dyDescent="0.25">
      <c r="A816" s="1" t="s">
        <v>697</v>
      </c>
      <c r="B816" s="4">
        <v>42929</v>
      </c>
      <c r="C816" s="5">
        <v>0.33812500000000001</v>
      </c>
      <c r="D816" s="5">
        <v>0.34457175925925926</v>
      </c>
      <c r="E816" s="5">
        <f>D816-C816</f>
        <v>6.4467592592592493E-3</v>
      </c>
      <c r="F816" s="5">
        <f t="shared" si="34"/>
        <v>4.6630324074074103</v>
      </c>
      <c r="G816" s="3">
        <f t="shared" si="35"/>
        <v>0.9526851851851853</v>
      </c>
      <c r="H816" s="3">
        <f t="shared" si="36"/>
        <v>2.9271527777777777</v>
      </c>
      <c r="M816" s="2">
        <f>IF(LEN(A816)&gt;=9,IF(SECOND(E816)=0,MINUTE(E816),MINUTE(E816)+1),0)</f>
        <v>0</v>
      </c>
    </row>
    <row r="817" spans="1:13" x14ac:dyDescent="0.25">
      <c r="A817" s="1" t="s">
        <v>698</v>
      </c>
      <c r="B817" s="4">
        <v>42929</v>
      </c>
      <c r="C817" s="5">
        <v>0.34258101851851852</v>
      </c>
      <c r="D817" s="5">
        <v>0.34574074074074074</v>
      </c>
      <c r="E817" s="5">
        <f>D817-C817</f>
        <v>3.1597222222222165E-3</v>
      </c>
      <c r="F817" s="5">
        <f t="shared" si="34"/>
        <v>4.6661921296296329</v>
      </c>
      <c r="G817" s="3">
        <f t="shared" si="35"/>
        <v>0.9526851851851853</v>
      </c>
      <c r="H817" s="3">
        <f t="shared" si="36"/>
        <v>2.9303124999999999</v>
      </c>
      <c r="M817" s="2">
        <f>IF(LEN(A817)&gt;=9,IF(SECOND(E817)=0,MINUTE(E817),MINUTE(E817)+1),0)</f>
        <v>0</v>
      </c>
    </row>
    <row r="818" spans="1:13" x14ac:dyDescent="0.25">
      <c r="A818" s="1" t="s">
        <v>88</v>
      </c>
      <c r="B818" s="4">
        <v>42929</v>
      </c>
      <c r="C818" s="5">
        <v>0.34833333333333333</v>
      </c>
      <c r="D818" s="5">
        <v>0.35206018518518517</v>
      </c>
      <c r="E818" s="5">
        <f>D818-C818</f>
        <v>3.7268518518518423E-3</v>
      </c>
      <c r="F818" s="5">
        <f t="shared" si="34"/>
        <v>4.6699189814814845</v>
      </c>
      <c r="G818" s="3">
        <f t="shared" si="35"/>
        <v>0.95641203703703714</v>
      </c>
      <c r="H818" s="3">
        <f t="shared" si="36"/>
        <v>2.9303124999999999</v>
      </c>
      <c r="M818" s="2">
        <f>IF(LEN(A818)&gt;=9,IF(SECOND(E818)=0,MINUTE(E818),MINUTE(E818)+1),0)</f>
        <v>0</v>
      </c>
    </row>
    <row r="819" spans="1:13" x14ac:dyDescent="0.25">
      <c r="A819" s="1" t="s">
        <v>699</v>
      </c>
      <c r="B819" s="4">
        <v>42929</v>
      </c>
      <c r="C819" s="5">
        <v>0.35311342592592593</v>
      </c>
      <c r="D819" s="5">
        <v>0.35888888888888887</v>
      </c>
      <c r="E819" s="5">
        <f>D819-C819</f>
        <v>5.7754629629629406E-3</v>
      </c>
      <c r="F819" s="5">
        <f t="shared" si="34"/>
        <v>4.6756944444444475</v>
      </c>
      <c r="G819" s="3">
        <f t="shared" si="35"/>
        <v>0.95641203703703714</v>
      </c>
      <c r="H819" s="3">
        <f t="shared" si="36"/>
        <v>2.9303124999999999</v>
      </c>
      <c r="M819" s="2">
        <f>IF(LEN(A819)&gt;=9,IF(SECOND(E819)=0,MINUTE(E819),MINUTE(E819)+1),0)</f>
        <v>9</v>
      </c>
    </row>
    <row r="820" spans="1:13" x14ac:dyDescent="0.25">
      <c r="A820" s="1" t="s">
        <v>700</v>
      </c>
      <c r="B820" s="4">
        <v>42929</v>
      </c>
      <c r="C820" s="5">
        <v>0.3588541666666667</v>
      </c>
      <c r="D820" s="5">
        <v>0.36913194444444447</v>
      </c>
      <c r="E820" s="5">
        <f>D820-C820</f>
        <v>1.0277777777777775E-2</v>
      </c>
      <c r="F820" s="5">
        <f t="shared" si="34"/>
        <v>4.6859722222222251</v>
      </c>
      <c r="G820" s="3">
        <f t="shared" si="35"/>
        <v>0.95641203703703714</v>
      </c>
      <c r="H820" s="3">
        <f t="shared" si="36"/>
        <v>2.9405902777777775</v>
      </c>
      <c r="M820" s="2">
        <f>IF(LEN(A820)&gt;=9,IF(SECOND(E820)=0,MINUTE(E820),MINUTE(E820)+1),0)</f>
        <v>0</v>
      </c>
    </row>
    <row r="821" spans="1:13" x14ac:dyDescent="0.25">
      <c r="A821" s="1" t="s">
        <v>701</v>
      </c>
      <c r="B821" s="4">
        <v>42929</v>
      </c>
      <c r="C821" s="5">
        <v>0.36204861111111114</v>
      </c>
      <c r="D821" s="5">
        <v>0.37230324074074073</v>
      </c>
      <c r="E821" s="5">
        <f>D821-C821</f>
        <v>1.0254629629629586E-2</v>
      </c>
      <c r="F821" s="5">
        <f t="shared" si="34"/>
        <v>4.6962268518518551</v>
      </c>
      <c r="G821" s="3">
        <f t="shared" si="35"/>
        <v>0.95641203703703714</v>
      </c>
      <c r="H821" s="3">
        <f t="shared" si="36"/>
        <v>2.950844907407407</v>
      </c>
      <c r="M821" s="2">
        <f>IF(LEN(A821)&gt;=9,IF(SECOND(E821)=0,MINUTE(E821),MINUTE(E821)+1),0)</f>
        <v>0</v>
      </c>
    </row>
    <row r="822" spans="1:13" x14ac:dyDescent="0.25">
      <c r="A822" s="1" t="s">
        <v>702</v>
      </c>
      <c r="B822" s="4">
        <v>42929</v>
      </c>
      <c r="C822" s="5">
        <v>0.36341435185185184</v>
      </c>
      <c r="D822" s="5">
        <v>0.36506944444444445</v>
      </c>
      <c r="E822" s="5">
        <f>D822-C822</f>
        <v>1.6550925925926108E-3</v>
      </c>
      <c r="F822" s="5">
        <f t="shared" si="34"/>
        <v>4.6978819444444477</v>
      </c>
      <c r="G822" s="3">
        <f t="shared" si="35"/>
        <v>0.95641203703703714</v>
      </c>
      <c r="H822" s="3">
        <f t="shared" si="36"/>
        <v>2.9524999999999997</v>
      </c>
      <c r="M822" s="2">
        <f>IF(LEN(A822)&gt;=9,IF(SECOND(E822)=0,MINUTE(E822),MINUTE(E822)+1),0)</f>
        <v>0</v>
      </c>
    </row>
    <row r="823" spans="1:13" x14ac:dyDescent="0.25">
      <c r="A823" s="1" t="s">
        <v>703</v>
      </c>
      <c r="B823" s="4">
        <v>42929</v>
      </c>
      <c r="C823" s="5">
        <v>0.36505787037037035</v>
      </c>
      <c r="D823" s="5">
        <v>0.37204861111111115</v>
      </c>
      <c r="E823" s="5">
        <f>D823-C823</f>
        <v>6.9907407407407973E-3</v>
      </c>
      <c r="F823" s="5">
        <f t="shared" si="34"/>
        <v>4.7048726851851885</v>
      </c>
      <c r="G823" s="3">
        <f t="shared" si="35"/>
        <v>0.95641203703703714</v>
      </c>
      <c r="H823" s="3">
        <f t="shared" si="36"/>
        <v>2.9594907407407405</v>
      </c>
      <c r="M823" s="2">
        <f>IF(LEN(A823)&gt;=9,IF(SECOND(E823)=0,MINUTE(E823),MINUTE(E823)+1),0)</f>
        <v>0</v>
      </c>
    </row>
    <row r="824" spans="1:13" x14ac:dyDescent="0.25">
      <c r="A824" s="1" t="s">
        <v>426</v>
      </c>
      <c r="B824" s="4">
        <v>42929</v>
      </c>
      <c r="C824" s="5">
        <v>0.36586805555555557</v>
      </c>
      <c r="D824" s="5">
        <v>0.36783564814814818</v>
      </c>
      <c r="E824" s="5">
        <f>D824-C824</f>
        <v>1.9675925925926041E-3</v>
      </c>
      <c r="F824" s="5">
        <f t="shared" si="34"/>
        <v>4.7068402777777809</v>
      </c>
      <c r="G824" s="3">
        <f t="shared" si="35"/>
        <v>0.95641203703703714</v>
      </c>
      <c r="H824" s="3">
        <f t="shared" si="36"/>
        <v>2.9614583333333329</v>
      </c>
      <c r="M824" s="2">
        <f>IF(LEN(A824)&gt;=9,IF(SECOND(E824)=0,MINUTE(E824),MINUTE(E824)+1),0)</f>
        <v>0</v>
      </c>
    </row>
    <row r="825" spans="1:13" x14ac:dyDescent="0.25">
      <c r="A825" s="1" t="s">
        <v>193</v>
      </c>
      <c r="B825" s="4">
        <v>42929</v>
      </c>
      <c r="C825" s="5">
        <v>0.36704861111111109</v>
      </c>
      <c r="D825" s="5">
        <v>0.37783564814814818</v>
      </c>
      <c r="E825" s="5">
        <f>D825-C825</f>
        <v>1.0787037037037095E-2</v>
      </c>
      <c r="F825" s="5">
        <f t="shared" si="34"/>
        <v>4.717627314814818</v>
      </c>
      <c r="G825" s="3">
        <f t="shared" si="35"/>
        <v>0.95641203703703714</v>
      </c>
      <c r="H825" s="3">
        <f t="shared" si="36"/>
        <v>2.97224537037037</v>
      </c>
      <c r="M825" s="2">
        <f>IF(LEN(A825)&gt;=9,IF(SECOND(E825)=0,MINUTE(E825),MINUTE(E825)+1),0)</f>
        <v>0</v>
      </c>
    </row>
    <row r="826" spans="1:13" x14ac:dyDescent="0.25">
      <c r="A826" s="1" t="s">
        <v>704</v>
      </c>
      <c r="B826" s="4">
        <v>42929</v>
      </c>
      <c r="C826" s="5">
        <v>0.37074074074074076</v>
      </c>
      <c r="D826" s="5">
        <v>0.37601851851851853</v>
      </c>
      <c r="E826" s="5">
        <f>D826-C826</f>
        <v>5.2777777777777701E-3</v>
      </c>
      <c r="F826" s="5">
        <f t="shared" si="34"/>
        <v>4.7229050925925957</v>
      </c>
      <c r="G826" s="3">
        <f t="shared" si="35"/>
        <v>0.95641203703703714</v>
      </c>
      <c r="H826" s="3">
        <f t="shared" si="36"/>
        <v>2.9775231481481477</v>
      </c>
      <c r="M826" s="2">
        <f>IF(LEN(A826)&gt;=9,IF(SECOND(E826)=0,MINUTE(E826),MINUTE(E826)+1),0)</f>
        <v>0</v>
      </c>
    </row>
    <row r="827" spans="1:13" x14ac:dyDescent="0.25">
      <c r="A827" s="1" t="s">
        <v>705</v>
      </c>
      <c r="B827" s="4">
        <v>42929</v>
      </c>
      <c r="C827" s="5">
        <v>0.37334490740740739</v>
      </c>
      <c r="D827" s="5">
        <v>0.3740856481481481</v>
      </c>
      <c r="E827" s="5">
        <f>D827-C827</f>
        <v>7.407407407407085E-4</v>
      </c>
      <c r="F827" s="5">
        <f t="shared" si="34"/>
        <v>4.723645833333336</v>
      </c>
      <c r="G827" s="3">
        <f t="shared" si="35"/>
        <v>0.95715277777777785</v>
      </c>
      <c r="H827" s="3">
        <f t="shared" si="36"/>
        <v>2.9775231481481477</v>
      </c>
      <c r="M827" s="2">
        <f>IF(LEN(A827)&gt;=9,IF(SECOND(E827)=0,MINUTE(E827),MINUTE(E827)+1),0)</f>
        <v>0</v>
      </c>
    </row>
    <row r="828" spans="1:13" x14ac:dyDescent="0.25">
      <c r="A828" s="1" t="s">
        <v>706</v>
      </c>
      <c r="B828" s="4">
        <v>42929</v>
      </c>
      <c r="C828" s="5">
        <v>0.37653935185185183</v>
      </c>
      <c r="D828" s="5">
        <v>0.37709490740740742</v>
      </c>
      <c r="E828" s="5">
        <f>D828-C828</f>
        <v>5.5555555555558689E-4</v>
      </c>
      <c r="F828" s="5">
        <f t="shared" si="34"/>
        <v>4.7242013888888916</v>
      </c>
      <c r="G828" s="3">
        <f t="shared" si="35"/>
        <v>0.95715277777777785</v>
      </c>
      <c r="H828" s="3">
        <f t="shared" si="36"/>
        <v>2.9780787037037033</v>
      </c>
      <c r="M828" s="2">
        <f>IF(LEN(A828)&gt;=9,IF(SECOND(E828)=0,MINUTE(E828),MINUTE(E828)+1),0)</f>
        <v>0</v>
      </c>
    </row>
    <row r="829" spans="1:13" x14ac:dyDescent="0.25">
      <c r="A829" s="1" t="s">
        <v>707</v>
      </c>
      <c r="B829" s="4">
        <v>42929</v>
      </c>
      <c r="C829" s="5">
        <v>0.37748842592592591</v>
      </c>
      <c r="D829" s="5">
        <v>0.37763888888888886</v>
      </c>
      <c r="E829" s="5">
        <f>D829-C829</f>
        <v>1.5046296296294948E-4</v>
      </c>
      <c r="F829" s="5">
        <f t="shared" si="34"/>
        <v>4.7243518518518544</v>
      </c>
      <c r="G829" s="3">
        <f t="shared" si="35"/>
        <v>0.9573032407407408</v>
      </c>
      <c r="H829" s="3">
        <f t="shared" si="36"/>
        <v>2.9780787037037033</v>
      </c>
      <c r="M829" s="2">
        <f>IF(LEN(A829)&gt;=9,IF(SECOND(E829)=0,MINUTE(E829),MINUTE(E829)+1),0)</f>
        <v>0</v>
      </c>
    </row>
    <row r="830" spans="1:13" x14ac:dyDescent="0.25">
      <c r="A830" s="1" t="s">
        <v>708</v>
      </c>
      <c r="B830" s="4">
        <v>42929</v>
      </c>
      <c r="C830" s="5">
        <v>0.3790162037037037</v>
      </c>
      <c r="D830" s="5">
        <v>0.38123842592592588</v>
      </c>
      <c r="E830" s="5">
        <f>D830-C830</f>
        <v>2.222222222222181E-3</v>
      </c>
      <c r="F830" s="5">
        <f t="shared" si="34"/>
        <v>4.7265740740740769</v>
      </c>
      <c r="G830" s="3">
        <f t="shared" si="35"/>
        <v>0.9573032407407408</v>
      </c>
      <c r="H830" s="3">
        <f t="shared" si="36"/>
        <v>2.9803009259259254</v>
      </c>
      <c r="M830" s="2">
        <f>IF(LEN(A830)&gt;=9,IF(SECOND(E830)=0,MINUTE(E830),MINUTE(E830)+1),0)</f>
        <v>0</v>
      </c>
    </row>
    <row r="831" spans="1:13" x14ac:dyDescent="0.25">
      <c r="A831" s="1" t="s">
        <v>466</v>
      </c>
      <c r="B831" s="4">
        <v>42929</v>
      </c>
      <c r="C831" s="5">
        <v>0.38018518518518518</v>
      </c>
      <c r="D831" s="5">
        <v>0.38339120370370372</v>
      </c>
      <c r="E831" s="5">
        <f>D831-C831</f>
        <v>3.2060185185185386E-3</v>
      </c>
      <c r="F831" s="5">
        <f t="shared" si="34"/>
        <v>4.7297800925925957</v>
      </c>
      <c r="G831" s="3">
        <f t="shared" si="35"/>
        <v>0.9573032407407408</v>
      </c>
      <c r="H831" s="3">
        <f t="shared" si="36"/>
        <v>2.9835069444444438</v>
      </c>
      <c r="M831" s="2">
        <f>IF(LEN(A831)&gt;=9,IF(SECOND(E831)=0,MINUTE(E831),MINUTE(E831)+1),0)</f>
        <v>0</v>
      </c>
    </row>
    <row r="832" spans="1:13" x14ac:dyDescent="0.25">
      <c r="A832" s="1" t="s">
        <v>709</v>
      </c>
      <c r="B832" s="4">
        <v>42929</v>
      </c>
      <c r="C832" s="5">
        <v>0.38480324074074074</v>
      </c>
      <c r="D832" s="5">
        <v>0.39057870370370368</v>
      </c>
      <c r="E832" s="5">
        <f>D832-C832</f>
        <v>5.7754629629629406E-3</v>
      </c>
      <c r="F832" s="5">
        <f t="shared" si="34"/>
        <v>4.7355555555555586</v>
      </c>
      <c r="G832" s="3">
        <f t="shared" si="35"/>
        <v>0.9573032407407408</v>
      </c>
      <c r="H832" s="3">
        <f t="shared" si="36"/>
        <v>2.9892824074074067</v>
      </c>
      <c r="M832" s="2">
        <f>IF(LEN(A832)&gt;=9,IF(SECOND(E832)=0,MINUTE(E832),MINUTE(E832)+1),0)</f>
        <v>0</v>
      </c>
    </row>
    <row r="833" spans="1:13" x14ac:dyDescent="0.25">
      <c r="A833" s="1" t="s">
        <v>710</v>
      </c>
      <c r="B833" s="4">
        <v>42929</v>
      </c>
      <c r="C833" s="5">
        <v>0.38966435185185189</v>
      </c>
      <c r="D833" s="5">
        <v>0.40104166666666669</v>
      </c>
      <c r="E833" s="5">
        <f>D833-C833</f>
        <v>1.1377314814814798E-2</v>
      </c>
      <c r="F833" s="5">
        <f t="shared" si="34"/>
        <v>4.7469328703703733</v>
      </c>
      <c r="G833" s="3">
        <f t="shared" si="35"/>
        <v>0.9573032407407408</v>
      </c>
      <c r="H833" s="3">
        <f t="shared" si="36"/>
        <v>3.0006597222222213</v>
      </c>
      <c r="M833" s="2">
        <f>IF(LEN(A833)&gt;=9,IF(SECOND(E833)=0,MINUTE(E833),MINUTE(E833)+1),0)</f>
        <v>0</v>
      </c>
    </row>
    <row r="834" spans="1:13" x14ac:dyDescent="0.25">
      <c r="A834" s="1" t="s">
        <v>26</v>
      </c>
      <c r="B834" s="4">
        <v>42929</v>
      </c>
      <c r="C834" s="5">
        <v>0.39194444444444443</v>
      </c>
      <c r="D834" s="5">
        <v>0.39535879629629633</v>
      </c>
      <c r="E834" s="5">
        <f>D834-C834</f>
        <v>3.4143518518519045E-3</v>
      </c>
      <c r="F834" s="5">
        <f t="shared" si="34"/>
        <v>4.7503472222222252</v>
      </c>
      <c r="G834" s="3">
        <f t="shared" si="35"/>
        <v>0.9573032407407408</v>
      </c>
      <c r="H834" s="3">
        <f t="shared" si="36"/>
        <v>3.0040740740740732</v>
      </c>
      <c r="M834" s="2">
        <f>IF(LEN(A834)&gt;=9,IF(SECOND(E834)=0,MINUTE(E834),MINUTE(E834)+1),0)</f>
        <v>0</v>
      </c>
    </row>
    <row r="835" spans="1:13" x14ac:dyDescent="0.25">
      <c r="A835" s="1" t="s">
        <v>711</v>
      </c>
      <c r="B835" s="4">
        <v>42929</v>
      </c>
      <c r="C835" s="5">
        <v>0.3972222222222222</v>
      </c>
      <c r="D835" s="5">
        <v>0.40084490740740741</v>
      </c>
      <c r="E835" s="5">
        <f>D835-C835</f>
        <v>3.6226851851852149E-3</v>
      </c>
      <c r="F835" s="5">
        <f t="shared" si="34"/>
        <v>4.7539699074074102</v>
      </c>
      <c r="G835" s="3">
        <f t="shared" si="35"/>
        <v>0.96092592592592596</v>
      </c>
      <c r="H835" s="3">
        <f t="shared" si="36"/>
        <v>3.0040740740740732</v>
      </c>
      <c r="M835" s="2">
        <f>IF(LEN(A835)&gt;=9,IF(SECOND(E835)=0,MINUTE(E835),MINUTE(E835)+1),0)</f>
        <v>0</v>
      </c>
    </row>
    <row r="836" spans="1:13" x14ac:dyDescent="0.25">
      <c r="A836" s="1" t="s">
        <v>712</v>
      </c>
      <c r="B836" s="4">
        <v>42929</v>
      </c>
      <c r="C836" s="5">
        <v>0.39988425925925924</v>
      </c>
      <c r="D836" s="5">
        <v>0.4100462962962963</v>
      </c>
      <c r="E836" s="5">
        <f>D836-C836</f>
        <v>1.0162037037037053E-2</v>
      </c>
      <c r="F836" s="5">
        <f t="shared" ref="F836:F899" si="37">E836+F835</f>
        <v>4.764131944444447</v>
      </c>
      <c r="G836" s="3">
        <f t="shared" si="35"/>
        <v>0.97108796296296296</v>
      </c>
      <c r="H836" s="3">
        <f t="shared" si="36"/>
        <v>3.0040740740740732</v>
      </c>
      <c r="M836" s="2">
        <f>IF(LEN(A836)&gt;=9,IF(SECOND(E836)=0,MINUTE(E836),MINUTE(E836)+1),0)</f>
        <v>0</v>
      </c>
    </row>
    <row r="837" spans="1:13" x14ac:dyDescent="0.25">
      <c r="A837" s="1" t="s">
        <v>713</v>
      </c>
      <c r="B837" s="4">
        <v>42929</v>
      </c>
      <c r="C837" s="5">
        <v>0.40539351851851851</v>
      </c>
      <c r="D837" s="5">
        <v>0.4143634259259259</v>
      </c>
      <c r="E837" s="5">
        <f>D837-C837</f>
        <v>8.9699074074073848E-3</v>
      </c>
      <c r="F837" s="5">
        <f t="shared" si="37"/>
        <v>4.7731018518518544</v>
      </c>
      <c r="G837" s="3">
        <f t="shared" si="35"/>
        <v>0.97108796296296296</v>
      </c>
      <c r="H837" s="3">
        <f t="shared" si="36"/>
        <v>3.0130439814814807</v>
      </c>
      <c r="M837" s="2">
        <f>IF(LEN(A837)&gt;=9,IF(SECOND(E837)=0,MINUTE(E837),MINUTE(E837)+1),0)</f>
        <v>0</v>
      </c>
    </row>
    <row r="838" spans="1:13" x14ac:dyDescent="0.25">
      <c r="A838" s="1" t="s">
        <v>714</v>
      </c>
      <c r="B838" s="4">
        <v>42929</v>
      </c>
      <c r="C838" s="5">
        <v>0.4064814814814815</v>
      </c>
      <c r="D838" s="5">
        <v>0.41630787037037037</v>
      </c>
      <c r="E838" s="5">
        <f>D838-C838</f>
        <v>9.8263888888888706E-3</v>
      </c>
      <c r="F838" s="5">
        <f t="shared" si="37"/>
        <v>4.782928240740743</v>
      </c>
      <c r="G838" s="3">
        <f t="shared" si="35"/>
        <v>0.98091435185185183</v>
      </c>
      <c r="H838" s="3">
        <f t="shared" si="36"/>
        <v>3.0130439814814807</v>
      </c>
      <c r="M838" s="2">
        <f>IF(LEN(A838)&gt;=9,IF(SECOND(E838)=0,MINUTE(E838),MINUTE(E838)+1),0)</f>
        <v>0</v>
      </c>
    </row>
    <row r="839" spans="1:13" x14ac:dyDescent="0.25">
      <c r="A839" s="1" t="s">
        <v>715</v>
      </c>
      <c r="B839" s="4">
        <v>42929</v>
      </c>
      <c r="C839" s="5">
        <v>0.41149305555555554</v>
      </c>
      <c r="D839" s="5">
        <v>0.41928240740740735</v>
      </c>
      <c r="E839" s="5">
        <f>D839-C839</f>
        <v>7.7893518518518112E-3</v>
      </c>
      <c r="F839" s="5">
        <f t="shared" si="37"/>
        <v>4.7907175925925944</v>
      </c>
      <c r="G839" s="3">
        <f t="shared" si="35"/>
        <v>0.98091435185185183</v>
      </c>
      <c r="H839" s="3">
        <f t="shared" si="36"/>
        <v>3.0208333333333326</v>
      </c>
      <c r="M839" s="2">
        <f>IF(LEN(A839)&gt;=9,IF(SECOND(E839)=0,MINUTE(E839),MINUTE(E839)+1),0)</f>
        <v>0</v>
      </c>
    </row>
    <row r="840" spans="1:13" x14ac:dyDescent="0.25">
      <c r="A840" s="1" t="s">
        <v>716</v>
      </c>
      <c r="B840" s="4">
        <v>42929</v>
      </c>
      <c r="C840" s="5">
        <v>0.41172453703703704</v>
      </c>
      <c r="D840" s="5">
        <v>0.42146990740740736</v>
      </c>
      <c r="E840" s="5">
        <f>D840-C840</f>
        <v>9.7453703703703209E-3</v>
      </c>
      <c r="F840" s="5">
        <f t="shared" si="37"/>
        <v>4.8004629629629649</v>
      </c>
      <c r="G840" s="3">
        <f t="shared" si="35"/>
        <v>0.98091435185185183</v>
      </c>
      <c r="H840" s="3">
        <f t="shared" si="36"/>
        <v>3.0305787037037031</v>
      </c>
      <c r="M840" s="2">
        <f>IF(LEN(A840)&gt;=9,IF(SECOND(E840)=0,MINUTE(E840),MINUTE(E840)+1),0)</f>
        <v>0</v>
      </c>
    </row>
    <row r="841" spans="1:13" x14ac:dyDescent="0.25">
      <c r="A841" s="1" t="s">
        <v>717</v>
      </c>
      <c r="B841" s="4">
        <v>42929</v>
      </c>
      <c r="C841" s="5">
        <v>0.41729166666666667</v>
      </c>
      <c r="D841" s="5">
        <v>0.42122685185185182</v>
      </c>
      <c r="E841" s="5">
        <f>D841-C841</f>
        <v>3.9351851851851527E-3</v>
      </c>
      <c r="F841" s="5">
        <f t="shared" si="37"/>
        <v>4.8043981481481497</v>
      </c>
      <c r="G841" s="3">
        <f t="shared" si="35"/>
        <v>0.98484953703703693</v>
      </c>
      <c r="H841" s="3">
        <f t="shared" si="36"/>
        <v>3.0305787037037031</v>
      </c>
      <c r="M841" s="2">
        <f>IF(LEN(A841)&gt;=9,IF(SECOND(E841)=0,MINUTE(E841),MINUTE(E841)+1),0)</f>
        <v>0</v>
      </c>
    </row>
    <row r="842" spans="1:13" x14ac:dyDescent="0.25">
      <c r="A842" s="1" t="s">
        <v>171</v>
      </c>
      <c r="B842" s="4">
        <v>42929</v>
      </c>
      <c r="C842" s="5">
        <v>0.41979166666666662</v>
      </c>
      <c r="D842" s="5">
        <v>0.42586805555555557</v>
      </c>
      <c r="E842" s="5">
        <f>D842-C842</f>
        <v>6.0763888888889506E-3</v>
      </c>
      <c r="F842" s="5">
        <f t="shared" si="37"/>
        <v>4.810474537037039</v>
      </c>
      <c r="G842" s="3">
        <f t="shared" si="35"/>
        <v>0.99092592592592588</v>
      </c>
      <c r="H842" s="3">
        <f t="shared" si="36"/>
        <v>3.0305787037037031</v>
      </c>
      <c r="M842" s="2">
        <f>IF(LEN(A842)&gt;=9,IF(SECOND(E842)=0,MINUTE(E842),MINUTE(E842)+1),0)</f>
        <v>0</v>
      </c>
    </row>
    <row r="843" spans="1:13" x14ac:dyDescent="0.25">
      <c r="A843" s="1" t="s">
        <v>718</v>
      </c>
      <c r="B843" s="4">
        <v>42929</v>
      </c>
      <c r="C843" s="5">
        <v>0.42091435185185189</v>
      </c>
      <c r="D843" s="5">
        <v>0.42609953703703707</v>
      </c>
      <c r="E843" s="5">
        <f>D843-C843</f>
        <v>5.1851851851851816E-3</v>
      </c>
      <c r="F843" s="5">
        <f t="shared" si="37"/>
        <v>4.8156597222222244</v>
      </c>
      <c r="G843" s="3">
        <f t="shared" si="35"/>
        <v>0.99092592592592588</v>
      </c>
      <c r="H843" s="3">
        <f t="shared" si="36"/>
        <v>3.035763888888888</v>
      </c>
      <c r="M843" s="2">
        <f>IF(LEN(A843)&gt;=9,IF(SECOND(E843)=0,MINUTE(E843),MINUTE(E843)+1),0)</f>
        <v>0</v>
      </c>
    </row>
    <row r="844" spans="1:13" x14ac:dyDescent="0.25">
      <c r="A844" s="1" t="s">
        <v>719</v>
      </c>
      <c r="B844" s="4">
        <v>42929</v>
      </c>
      <c r="C844" s="5">
        <v>0.42418981481481483</v>
      </c>
      <c r="D844" s="5">
        <v>0.42598379629629629</v>
      </c>
      <c r="E844" s="5">
        <f>D844-C844</f>
        <v>1.7939814814814659E-3</v>
      </c>
      <c r="F844" s="5">
        <f t="shared" si="37"/>
        <v>4.8174537037037055</v>
      </c>
      <c r="G844" s="3">
        <f t="shared" si="35"/>
        <v>0.99092592592592588</v>
      </c>
      <c r="H844" s="3">
        <f t="shared" si="36"/>
        <v>3.0375578703703696</v>
      </c>
      <c r="M844" s="2">
        <f>IF(LEN(A844)&gt;=9,IF(SECOND(E844)=0,MINUTE(E844),MINUTE(E844)+1),0)</f>
        <v>0</v>
      </c>
    </row>
    <row r="845" spans="1:13" x14ac:dyDescent="0.25">
      <c r="A845" s="1" t="s">
        <v>149</v>
      </c>
      <c r="B845" s="4">
        <v>42929</v>
      </c>
      <c r="C845" s="5">
        <v>0.4291550925925926</v>
      </c>
      <c r="D845" s="5">
        <v>0.4339351851851852</v>
      </c>
      <c r="E845" s="5">
        <f>D845-C845</f>
        <v>4.7800925925925997E-3</v>
      </c>
      <c r="F845" s="5">
        <f t="shared" si="37"/>
        <v>4.822233796296298</v>
      </c>
      <c r="G845" s="3">
        <f t="shared" si="35"/>
        <v>0.99092592592592588</v>
      </c>
      <c r="H845" s="3">
        <f t="shared" si="36"/>
        <v>3.0375578703703696</v>
      </c>
      <c r="M845" s="2">
        <f>IF(LEN(A845)&gt;=9,IF(SECOND(E845)=0,MINUTE(E845),MINUTE(E845)+1),0)</f>
        <v>7</v>
      </c>
    </row>
    <row r="846" spans="1:13" x14ac:dyDescent="0.25">
      <c r="A846" s="1" t="s">
        <v>720</v>
      </c>
      <c r="B846" s="4">
        <v>42929</v>
      </c>
      <c r="C846" s="5">
        <v>0.43297453703703703</v>
      </c>
      <c r="D846" s="5">
        <v>0.43424768518518514</v>
      </c>
      <c r="E846" s="5">
        <f>D846-C846</f>
        <v>1.2731481481481066E-3</v>
      </c>
      <c r="F846" s="5">
        <f t="shared" si="37"/>
        <v>4.8235069444444463</v>
      </c>
      <c r="G846" s="3">
        <f t="shared" si="35"/>
        <v>0.99092592592592588</v>
      </c>
      <c r="H846" s="3">
        <f t="shared" si="36"/>
        <v>3.0388310185185179</v>
      </c>
      <c r="M846" s="2">
        <f>IF(LEN(A846)&gt;=9,IF(SECOND(E846)=0,MINUTE(E846),MINUTE(E846)+1),0)</f>
        <v>0</v>
      </c>
    </row>
    <row r="847" spans="1:13" x14ac:dyDescent="0.25">
      <c r="A847" s="1" t="s">
        <v>721</v>
      </c>
      <c r="B847" s="4">
        <v>42929</v>
      </c>
      <c r="C847" s="5">
        <v>0.43782407407407403</v>
      </c>
      <c r="D847" s="5">
        <v>0.44560185185185186</v>
      </c>
      <c r="E847" s="5">
        <f>D847-C847</f>
        <v>7.7777777777778279E-3</v>
      </c>
      <c r="F847" s="5">
        <f t="shared" si="37"/>
        <v>4.8312847222222244</v>
      </c>
      <c r="G847" s="3">
        <f t="shared" si="35"/>
        <v>0.99092592592592588</v>
      </c>
      <c r="H847" s="3">
        <f t="shared" si="36"/>
        <v>3.0466087962962956</v>
      </c>
      <c r="M847" s="2">
        <f>IF(LEN(A847)&gt;=9,IF(SECOND(E847)=0,MINUTE(E847),MINUTE(E847)+1),0)</f>
        <v>0</v>
      </c>
    </row>
    <row r="848" spans="1:13" x14ac:dyDescent="0.25">
      <c r="A848" s="1" t="s">
        <v>722</v>
      </c>
      <c r="B848" s="4">
        <v>42929</v>
      </c>
      <c r="C848" s="5">
        <v>0.43986111111111109</v>
      </c>
      <c r="D848" s="5">
        <v>0.44298611111111108</v>
      </c>
      <c r="E848" s="5">
        <f>D848-C848</f>
        <v>3.1249999999999889E-3</v>
      </c>
      <c r="F848" s="5">
        <f t="shared" si="37"/>
        <v>4.8344097222222242</v>
      </c>
      <c r="G848" s="3">
        <f t="shared" si="35"/>
        <v>0.99092592592592588</v>
      </c>
      <c r="H848" s="3">
        <f t="shared" si="36"/>
        <v>3.0497337962962954</v>
      </c>
      <c r="M848" s="2">
        <f>IF(LEN(A848)&gt;=9,IF(SECOND(E848)=0,MINUTE(E848),MINUTE(E848)+1),0)</f>
        <v>0</v>
      </c>
    </row>
    <row r="849" spans="1:13" x14ac:dyDescent="0.25">
      <c r="A849" s="1" t="s">
        <v>723</v>
      </c>
      <c r="B849" s="4">
        <v>42929</v>
      </c>
      <c r="C849" s="5">
        <v>0.44278935185185181</v>
      </c>
      <c r="D849" s="5">
        <v>0.44480324074074074</v>
      </c>
      <c r="E849" s="5">
        <f>D849-C849</f>
        <v>2.0138888888889261E-3</v>
      </c>
      <c r="F849" s="5">
        <f t="shared" si="37"/>
        <v>4.8364236111111127</v>
      </c>
      <c r="G849" s="3">
        <f t="shared" si="35"/>
        <v>0.99293981481481475</v>
      </c>
      <c r="H849" s="3">
        <f t="shared" si="36"/>
        <v>3.0497337962962954</v>
      </c>
      <c r="M849" s="2">
        <f>IF(LEN(A849)&gt;=9,IF(SECOND(E849)=0,MINUTE(E849),MINUTE(E849)+1),0)</f>
        <v>0</v>
      </c>
    </row>
    <row r="850" spans="1:13" x14ac:dyDescent="0.25">
      <c r="A850" s="1" t="s">
        <v>724</v>
      </c>
      <c r="B850" s="4">
        <v>42929</v>
      </c>
      <c r="C850" s="5">
        <v>0.44732638888888893</v>
      </c>
      <c r="D850" s="5">
        <v>0.45466435185185183</v>
      </c>
      <c r="E850" s="5">
        <f>D850-C850</f>
        <v>7.3379629629629073E-3</v>
      </c>
      <c r="F850" s="5">
        <f t="shared" si="37"/>
        <v>4.843761574074076</v>
      </c>
      <c r="G850" s="3">
        <f t="shared" si="35"/>
        <v>0.99293981481481475</v>
      </c>
      <c r="H850" s="3">
        <f t="shared" si="36"/>
        <v>3.0570717592592582</v>
      </c>
      <c r="M850" s="2">
        <f>IF(LEN(A850)&gt;=9,IF(SECOND(E850)=0,MINUTE(E850),MINUTE(E850)+1),0)</f>
        <v>0</v>
      </c>
    </row>
    <row r="851" spans="1:13" x14ac:dyDescent="0.25">
      <c r="A851" s="1" t="s">
        <v>725</v>
      </c>
      <c r="B851" s="4">
        <v>42929</v>
      </c>
      <c r="C851" s="5">
        <v>0.45131944444444444</v>
      </c>
      <c r="D851" s="5">
        <v>0.45689814814814816</v>
      </c>
      <c r="E851" s="5">
        <f>D851-C851</f>
        <v>5.5787037037037246E-3</v>
      </c>
      <c r="F851" s="5">
        <f t="shared" si="37"/>
        <v>4.8493402777777801</v>
      </c>
      <c r="G851" s="3">
        <f t="shared" si="35"/>
        <v>0.99293981481481475</v>
      </c>
      <c r="H851" s="3">
        <f t="shared" si="36"/>
        <v>3.0626504629629618</v>
      </c>
      <c r="M851" s="2">
        <f>IF(LEN(A851)&gt;=9,IF(SECOND(E851)=0,MINUTE(E851),MINUTE(E851)+1),0)</f>
        <v>0</v>
      </c>
    </row>
    <row r="852" spans="1:13" x14ac:dyDescent="0.25">
      <c r="A852" s="1" t="s">
        <v>726</v>
      </c>
      <c r="B852" s="4">
        <v>42929</v>
      </c>
      <c r="C852" s="5">
        <v>0.45489583333333333</v>
      </c>
      <c r="D852" s="5">
        <v>0.46451388888888889</v>
      </c>
      <c r="E852" s="5">
        <f>D852-C852</f>
        <v>9.6180555555555602E-3</v>
      </c>
      <c r="F852" s="5">
        <f t="shared" si="37"/>
        <v>4.8589583333333355</v>
      </c>
      <c r="G852" s="3">
        <f t="shared" si="35"/>
        <v>0.99293981481481475</v>
      </c>
      <c r="H852" s="3">
        <f t="shared" si="36"/>
        <v>3.0722685185185172</v>
      </c>
      <c r="M852" s="2">
        <f>IF(LEN(A852)&gt;=9,IF(SECOND(E852)=0,MINUTE(E852),MINUTE(E852)+1),0)</f>
        <v>0</v>
      </c>
    </row>
    <row r="853" spans="1:13" x14ac:dyDescent="0.25">
      <c r="A853" s="1" t="s">
        <v>727</v>
      </c>
      <c r="B853" s="4">
        <v>42929</v>
      </c>
      <c r="C853" s="5">
        <v>0.45682870370370371</v>
      </c>
      <c r="D853" s="5">
        <v>0.4664699074074074</v>
      </c>
      <c r="E853" s="5">
        <f>D853-C853</f>
        <v>9.6412037037036935E-3</v>
      </c>
      <c r="F853" s="5">
        <f t="shared" si="37"/>
        <v>4.8685995370370394</v>
      </c>
      <c r="G853" s="3">
        <f t="shared" si="35"/>
        <v>0.99293981481481475</v>
      </c>
      <c r="H853" s="3">
        <f t="shared" si="36"/>
        <v>3.0819097222222211</v>
      </c>
      <c r="M853" s="2">
        <f>IF(LEN(A853)&gt;=9,IF(SECOND(E853)=0,MINUTE(E853),MINUTE(E853)+1),0)</f>
        <v>0</v>
      </c>
    </row>
    <row r="854" spans="1:13" x14ac:dyDescent="0.25">
      <c r="A854" s="1" t="s">
        <v>728</v>
      </c>
      <c r="B854" s="4">
        <v>42929</v>
      </c>
      <c r="C854" s="5">
        <v>0.45968750000000003</v>
      </c>
      <c r="D854" s="5">
        <v>0.46520833333333328</v>
      </c>
      <c r="E854" s="5">
        <f>D854-C854</f>
        <v>5.5208333333332527E-3</v>
      </c>
      <c r="F854" s="5">
        <f t="shared" si="37"/>
        <v>4.874120370370373</v>
      </c>
      <c r="G854" s="3">
        <f t="shared" si="35"/>
        <v>0.99846064814814794</v>
      </c>
      <c r="H854" s="3">
        <f t="shared" si="36"/>
        <v>3.0819097222222211</v>
      </c>
      <c r="M854" s="2">
        <f>IF(LEN(A854)&gt;=9,IF(SECOND(E854)=0,MINUTE(E854),MINUTE(E854)+1),0)</f>
        <v>0</v>
      </c>
    </row>
    <row r="855" spans="1:13" x14ac:dyDescent="0.25">
      <c r="A855" s="1" t="s">
        <v>729</v>
      </c>
      <c r="B855" s="4">
        <v>42929</v>
      </c>
      <c r="C855" s="5">
        <v>0.46444444444444444</v>
      </c>
      <c r="D855" s="5">
        <v>0.46787037037037038</v>
      </c>
      <c r="E855" s="5">
        <f>D855-C855</f>
        <v>3.4259259259259434E-3</v>
      </c>
      <c r="F855" s="5">
        <f t="shared" si="37"/>
        <v>4.8775462962962992</v>
      </c>
      <c r="G855" s="3">
        <f t="shared" si="35"/>
        <v>0.99846064814814794</v>
      </c>
      <c r="H855" s="3">
        <f t="shared" si="36"/>
        <v>3.0853356481481473</v>
      </c>
      <c r="M855" s="2">
        <f>IF(LEN(A855)&gt;=9,IF(SECOND(E855)=0,MINUTE(E855),MINUTE(E855)+1),0)</f>
        <v>0</v>
      </c>
    </row>
    <row r="856" spans="1:13" x14ac:dyDescent="0.25">
      <c r="A856" s="1" t="s">
        <v>730</v>
      </c>
      <c r="B856" s="4">
        <v>42929</v>
      </c>
      <c r="C856" s="5">
        <v>0.46581018518518519</v>
      </c>
      <c r="D856" s="5">
        <v>0.46589120370370374</v>
      </c>
      <c r="E856" s="5">
        <f>D856-C856</f>
        <v>8.1018518518549687E-5</v>
      </c>
      <c r="F856" s="5">
        <f t="shared" si="37"/>
        <v>4.8776273148148181</v>
      </c>
      <c r="G856" s="3">
        <f t="shared" si="35"/>
        <v>0.99846064814814794</v>
      </c>
      <c r="H856" s="3">
        <f t="shared" si="36"/>
        <v>3.0854166666666658</v>
      </c>
      <c r="M856" s="2">
        <f>IF(LEN(A856)&gt;=9,IF(SECOND(E856)=0,MINUTE(E856),MINUTE(E856)+1),0)</f>
        <v>0</v>
      </c>
    </row>
    <row r="857" spans="1:13" x14ac:dyDescent="0.25">
      <c r="A857" s="1" t="s">
        <v>731</v>
      </c>
      <c r="B857" s="4">
        <v>42929</v>
      </c>
      <c r="C857" s="5">
        <v>0.47099537037037037</v>
      </c>
      <c r="D857" s="5">
        <v>0.47175925925925927</v>
      </c>
      <c r="E857" s="5">
        <f>D857-C857</f>
        <v>7.6388888888889728E-4</v>
      </c>
      <c r="F857" s="5">
        <f t="shared" si="37"/>
        <v>4.8783912037037069</v>
      </c>
      <c r="G857" s="3">
        <f t="shared" si="35"/>
        <v>0.99922453703703684</v>
      </c>
      <c r="H857" s="3">
        <f t="shared" si="36"/>
        <v>3.0854166666666658</v>
      </c>
      <c r="M857" s="2">
        <f>IF(LEN(A857)&gt;=9,IF(SECOND(E857)=0,MINUTE(E857),MINUTE(E857)+1),0)</f>
        <v>0</v>
      </c>
    </row>
    <row r="858" spans="1:13" x14ac:dyDescent="0.25">
      <c r="A858" s="1" t="s">
        <v>732</v>
      </c>
      <c r="B858" s="4">
        <v>42929</v>
      </c>
      <c r="C858" s="5">
        <v>0.47134259259259265</v>
      </c>
      <c r="D858" s="5">
        <v>0.47659722222222217</v>
      </c>
      <c r="E858" s="5">
        <f>D858-C858</f>
        <v>5.2546296296295258E-3</v>
      </c>
      <c r="F858" s="5">
        <f t="shared" si="37"/>
        <v>4.8836458333333361</v>
      </c>
      <c r="G858" s="3">
        <f t="shared" si="35"/>
        <v>0.99922453703703684</v>
      </c>
      <c r="H858" s="3">
        <f t="shared" si="36"/>
        <v>3.0854166666666658</v>
      </c>
      <c r="M858" s="2">
        <f>IF(LEN(A858)&gt;=9,IF(SECOND(E858)=0,MINUTE(E858),MINUTE(E858)+1),0)</f>
        <v>8</v>
      </c>
    </row>
    <row r="859" spans="1:13" x14ac:dyDescent="0.25">
      <c r="A859" s="1" t="s">
        <v>733</v>
      </c>
      <c r="B859" s="4">
        <v>42929</v>
      </c>
      <c r="C859" s="5">
        <v>0.47321759259259261</v>
      </c>
      <c r="D859" s="5">
        <v>0.48008101851851853</v>
      </c>
      <c r="E859" s="5">
        <f>D859-C859</f>
        <v>6.8634259259259256E-3</v>
      </c>
      <c r="F859" s="5">
        <f t="shared" si="37"/>
        <v>4.8905092592592618</v>
      </c>
      <c r="G859" s="3">
        <f t="shared" si="35"/>
        <v>0.99922453703703684</v>
      </c>
      <c r="H859" s="3">
        <f t="shared" si="36"/>
        <v>3.092280092592592</v>
      </c>
      <c r="M859" s="2">
        <f>IF(LEN(A859)&gt;=9,IF(SECOND(E859)=0,MINUTE(E859),MINUTE(E859)+1),0)</f>
        <v>0</v>
      </c>
    </row>
    <row r="860" spans="1:13" x14ac:dyDescent="0.25">
      <c r="A860" s="1" t="s">
        <v>591</v>
      </c>
      <c r="B860" s="4">
        <v>42929</v>
      </c>
      <c r="C860" s="5">
        <v>0.47890046296296296</v>
      </c>
      <c r="D860" s="5">
        <v>0.48042824074074075</v>
      </c>
      <c r="E860" s="5">
        <f>D860-C860</f>
        <v>1.5277777777777946E-3</v>
      </c>
      <c r="F860" s="5">
        <f t="shared" si="37"/>
        <v>4.8920370370370394</v>
      </c>
      <c r="G860" s="3">
        <f t="shared" si="35"/>
        <v>1.0007523148148145</v>
      </c>
      <c r="H860" s="3">
        <f t="shared" si="36"/>
        <v>3.092280092592592</v>
      </c>
      <c r="M860" s="2">
        <f>IF(LEN(A860)&gt;=9,IF(SECOND(E860)=0,MINUTE(E860),MINUTE(E860)+1),0)</f>
        <v>0</v>
      </c>
    </row>
    <row r="861" spans="1:13" x14ac:dyDescent="0.25">
      <c r="A861" s="1" t="s">
        <v>734</v>
      </c>
      <c r="B861" s="4">
        <v>42929</v>
      </c>
      <c r="C861" s="5">
        <v>0.48312500000000003</v>
      </c>
      <c r="D861" s="5">
        <v>0.4889236111111111</v>
      </c>
      <c r="E861" s="5">
        <f>D861-C861</f>
        <v>5.7986111111110739E-3</v>
      </c>
      <c r="F861" s="5">
        <f t="shared" si="37"/>
        <v>4.8978356481481509</v>
      </c>
      <c r="G861" s="3">
        <f t="shared" si="35"/>
        <v>1.0065509259259255</v>
      </c>
      <c r="H861" s="3">
        <f t="shared" si="36"/>
        <v>3.092280092592592</v>
      </c>
      <c r="M861" s="2">
        <f>IF(LEN(A861)&gt;=9,IF(SECOND(E861)=0,MINUTE(E861),MINUTE(E861)+1),0)</f>
        <v>0</v>
      </c>
    </row>
    <row r="862" spans="1:13" x14ac:dyDescent="0.25">
      <c r="A862" s="1" t="s">
        <v>735</v>
      </c>
      <c r="B862" s="4">
        <v>42929</v>
      </c>
      <c r="C862" s="5">
        <v>0.4878587962962963</v>
      </c>
      <c r="D862" s="5">
        <v>0.49609953703703707</v>
      </c>
      <c r="E862" s="5">
        <f>D862-C862</f>
        <v>8.2407407407407707E-3</v>
      </c>
      <c r="F862" s="5">
        <f t="shared" si="37"/>
        <v>4.9060763888888914</v>
      </c>
      <c r="G862" s="3">
        <f t="shared" si="35"/>
        <v>1.0065509259259255</v>
      </c>
      <c r="H862" s="3">
        <f t="shared" si="36"/>
        <v>3.1005208333333325</v>
      </c>
      <c r="M862" s="2">
        <f>IF(LEN(A862)&gt;=9,IF(SECOND(E862)=0,MINUTE(E862),MINUTE(E862)+1),0)</f>
        <v>0</v>
      </c>
    </row>
    <row r="863" spans="1:13" x14ac:dyDescent="0.25">
      <c r="A863" s="1" t="s">
        <v>736</v>
      </c>
      <c r="B863" s="4">
        <v>42929</v>
      </c>
      <c r="C863" s="5">
        <v>0.49112268518518515</v>
      </c>
      <c r="D863" s="5">
        <v>0.49859953703703702</v>
      </c>
      <c r="E863" s="5">
        <f>D863-C863</f>
        <v>7.4768518518518734E-3</v>
      </c>
      <c r="F863" s="5">
        <f t="shared" si="37"/>
        <v>4.9135532407407432</v>
      </c>
      <c r="G863" s="3">
        <f t="shared" si="35"/>
        <v>1.0065509259259255</v>
      </c>
      <c r="H863" s="3">
        <f t="shared" si="36"/>
        <v>3.1079976851851843</v>
      </c>
      <c r="M863" s="2">
        <f>IF(LEN(A863)&gt;=9,IF(SECOND(E863)=0,MINUTE(E863),MINUTE(E863)+1),0)</f>
        <v>0</v>
      </c>
    </row>
    <row r="864" spans="1:13" x14ac:dyDescent="0.25">
      <c r="A864" s="1" t="s">
        <v>737</v>
      </c>
      <c r="B864" s="4">
        <v>42929</v>
      </c>
      <c r="C864" s="5">
        <v>0.49283564814814818</v>
      </c>
      <c r="D864" s="5">
        <v>0.50396990740740744</v>
      </c>
      <c r="E864" s="5">
        <f>D864-C864</f>
        <v>1.113425925925926E-2</v>
      </c>
      <c r="F864" s="5">
        <f t="shared" si="37"/>
        <v>4.9246875000000028</v>
      </c>
      <c r="G864" s="3">
        <f t="shared" si="35"/>
        <v>1.0065509259259255</v>
      </c>
      <c r="H864" s="3">
        <f t="shared" si="36"/>
        <v>3.1191319444444434</v>
      </c>
      <c r="M864" s="2">
        <f>IF(LEN(A864)&gt;=9,IF(SECOND(E864)=0,MINUTE(E864),MINUTE(E864)+1),0)</f>
        <v>0</v>
      </c>
    </row>
    <row r="865" spans="1:13" x14ac:dyDescent="0.25">
      <c r="A865" s="1" t="s">
        <v>80</v>
      </c>
      <c r="B865" s="4">
        <v>42929</v>
      </c>
      <c r="C865" s="5">
        <v>0.4949305555555556</v>
      </c>
      <c r="D865" s="5">
        <v>0.49898148148148147</v>
      </c>
      <c r="E865" s="5">
        <f>D865-C865</f>
        <v>4.0509259259258745E-3</v>
      </c>
      <c r="F865" s="5">
        <f t="shared" si="37"/>
        <v>4.9287384259259284</v>
      </c>
      <c r="G865" s="3">
        <f t="shared" si="35"/>
        <v>1.0065509259259255</v>
      </c>
      <c r="H865" s="3">
        <f t="shared" si="36"/>
        <v>3.1231828703703695</v>
      </c>
      <c r="M865" s="2">
        <f>IF(LEN(A865)&gt;=9,IF(SECOND(E865)=0,MINUTE(E865),MINUTE(E865)+1),0)</f>
        <v>0</v>
      </c>
    </row>
    <row r="866" spans="1:13" x14ac:dyDescent="0.25">
      <c r="A866" s="1" t="s">
        <v>738</v>
      </c>
      <c r="B866" s="4">
        <v>42929</v>
      </c>
      <c r="C866" s="5">
        <v>0.50060185185185191</v>
      </c>
      <c r="D866" s="5">
        <v>0.50388888888888894</v>
      </c>
      <c r="E866" s="5">
        <f>D866-C866</f>
        <v>3.2870370370370328E-3</v>
      </c>
      <c r="F866" s="5">
        <f t="shared" si="37"/>
        <v>4.9320254629629652</v>
      </c>
      <c r="G866" s="3">
        <f t="shared" si="35"/>
        <v>1.0065509259259255</v>
      </c>
      <c r="H866" s="3">
        <f t="shared" si="36"/>
        <v>3.1264699074074063</v>
      </c>
      <c r="M866" s="2">
        <f>IF(LEN(A866)&gt;=9,IF(SECOND(E866)=0,MINUTE(E866),MINUTE(E866)+1),0)</f>
        <v>0</v>
      </c>
    </row>
    <row r="867" spans="1:13" x14ac:dyDescent="0.25">
      <c r="A867" s="1" t="s">
        <v>739</v>
      </c>
      <c r="B867" s="4">
        <v>42929</v>
      </c>
      <c r="C867" s="5">
        <v>0.50173611111111105</v>
      </c>
      <c r="D867" s="5">
        <v>0.50722222222222224</v>
      </c>
      <c r="E867" s="5">
        <f>D867-C867</f>
        <v>5.4861111111111915E-3</v>
      </c>
      <c r="F867" s="5">
        <f t="shared" si="37"/>
        <v>4.937511574074076</v>
      </c>
      <c r="G867" s="3">
        <f t="shared" si="35"/>
        <v>1.0065509259259255</v>
      </c>
      <c r="H867" s="3">
        <f t="shared" si="36"/>
        <v>3.1319560185185176</v>
      </c>
      <c r="M867" s="2">
        <f>IF(LEN(A867)&gt;=9,IF(SECOND(E867)=0,MINUTE(E867),MINUTE(E867)+1),0)</f>
        <v>0</v>
      </c>
    </row>
    <row r="868" spans="1:13" x14ac:dyDescent="0.25">
      <c r="A868" s="1" t="s">
        <v>740</v>
      </c>
      <c r="B868" s="4">
        <v>42929</v>
      </c>
      <c r="C868" s="5">
        <v>0.50675925925925924</v>
      </c>
      <c r="D868" s="5">
        <v>0.5138194444444445</v>
      </c>
      <c r="E868" s="5">
        <f>D868-C868</f>
        <v>7.0601851851852526E-3</v>
      </c>
      <c r="F868" s="5">
        <f t="shared" si="37"/>
        <v>4.9445717592592615</v>
      </c>
      <c r="G868" s="3">
        <f t="shared" si="35"/>
        <v>1.0065509259259255</v>
      </c>
      <c r="H868" s="3">
        <f t="shared" si="36"/>
        <v>3.1390162037037026</v>
      </c>
      <c r="M868" s="2">
        <f>IF(LEN(A868)&gt;=9,IF(SECOND(E868)=0,MINUTE(E868),MINUTE(E868)+1),0)</f>
        <v>0</v>
      </c>
    </row>
    <row r="869" spans="1:13" x14ac:dyDescent="0.25">
      <c r="A869" s="1" t="s">
        <v>741</v>
      </c>
      <c r="B869" s="4">
        <v>42929</v>
      </c>
      <c r="C869" s="5">
        <v>0.50732638888888892</v>
      </c>
      <c r="D869" s="5">
        <v>0.51005787037037031</v>
      </c>
      <c r="E869" s="5">
        <f>D869-C869</f>
        <v>2.7314814814813904E-3</v>
      </c>
      <c r="F869" s="5">
        <f t="shared" si="37"/>
        <v>4.9473032407407427</v>
      </c>
      <c r="G869" s="3">
        <f t="shared" ref="G869:G932" si="38">IF(LEN(A869)=8,G868+E869,G868)</f>
        <v>1.0065509259259255</v>
      </c>
      <c r="H869" s="3">
        <f t="shared" ref="H869:H932" si="39">IF(LEN(A869)=7,H868+E869,H868)</f>
        <v>3.1417476851851838</v>
      </c>
      <c r="M869" s="2">
        <f>IF(LEN(A869)&gt;=9,IF(SECOND(E869)=0,MINUTE(E869),MINUTE(E869)+1),0)</f>
        <v>0</v>
      </c>
    </row>
    <row r="870" spans="1:13" x14ac:dyDescent="0.25">
      <c r="A870" s="1" t="s">
        <v>742</v>
      </c>
      <c r="B870" s="4">
        <v>42929</v>
      </c>
      <c r="C870" s="5">
        <v>0.51061342592592596</v>
      </c>
      <c r="D870" s="5">
        <v>0.5118287037037037</v>
      </c>
      <c r="E870" s="5">
        <f>D870-C870</f>
        <v>1.2152777777777457E-3</v>
      </c>
      <c r="F870" s="5">
        <f t="shared" si="37"/>
        <v>4.9485185185185205</v>
      </c>
      <c r="G870" s="3">
        <f t="shared" si="38"/>
        <v>1.0065509259259255</v>
      </c>
      <c r="H870" s="3">
        <f t="shared" si="39"/>
        <v>3.1429629629629616</v>
      </c>
      <c r="M870" s="2">
        <f>IF(LEN(A870)&gt;=9,IF(SECOND(E870)=0,MINUTE(E870),MINUTE(E870)+1),0)</f>
        <v>0</v>
      </c>
    </row>
    <row r="871" spans="1:13" x14ac:dyDescent="0.25">
      <c r="A871" s="1" t="s">
        <v>743</v>
      </c>
      <c r="B871" s="4">
        <v>42929</v>
      </c>
      <c r="C871" s="5">
        <v>0.51224537037037032</v>
      </c>
      <c r="D871" s="5">
        <v>0.51730324074074074</v>
      </c>
      <c r="E871" s="5">
        <f>D871-C871</f>
        <v>5.0578703703704209E-3</v>
      </c>
      <c r="F871" s="5">
        <f t="shared" si="37"/>
        <v>4.9535763888888908</v>
      </c>
      <c r="G871" s="3">
        <f t="shared" si="38"/>
        <v>1.0116087962962959</v>
      </c>
      <c r="H871" s="3">
        <f t="shared" si="39"/>
        <v>3.1429629629629616</v>
      </c>
      <c r="M871" s="2">
        <f>IF(LEN(A871)&gt;=9,IF(SECOND(E871)=0,MINUTE(E871),MINUTE(E871)+1),0)</f>
        <v>0</v>
      </c>
    </row>
    <row r="872" spans="1:13" x14ac:dyDescent="0.25">
      <c r="A872" s="1" t="s">
        <v>744</v>
      </c>
      <c r="B872" s="4">
        <v>42929</v>
      </c>
      <c r="C872" s="5">
        <v>0.51616898148148149</v>
      </c>
      <c r="D872" s="5">
        <v>0.52461805555555563</v>
      </c>
      <c r="E872" s="5">
        <f>D872-C872</f>
        <v>8.4490740740741366E-3</v>
      </c>
      <c r="F872" s="5">
        <f t="shared" si="37"/>
        <v>4.9620254629629645</v>
      </c>
      <c r="G872" s="3">
        <f t="shared" si="38"/>
        <v>1.0116087962962959</v>
      </c>
      <c r="H872" s="3">
        <f t="shared" si="39"/>
        <v>3.1514120370370358</v>
      </c>
      <c r="M872" s="2">
        <f>IF(LEN(A872)&gt;=9,IF(SECOND(E872)=0,MINUTE(E872),MINUTE(E872)+1),0)</f>
        <v>0</v>
      </c>
    </row>
    <row r="873" spans="1:13" x14ac:dyDescent="0.25">
      <c r="A873" s="1" t="s">
        <v>745</v>
      </c>
      <c r="B873" s="4">
        <v>42929</v>
      </c>
      <c r="C873" s="5">
        <v>0.51709490740740738</v>
      </c>
      <c r="D873" s="5">
        <v>0.52684027777777775</v>
      </c>
      <c r="E873" s="5">
        <f>D873-C873</f>
        <v>9.7453703703703765E-3</v>
      </c>
      <c r="F873" s="5">
        <f t="shared" si="37"/>
        <v>4.971770833333335</v>
      </c>
      <c r="G873" s="3">
        <f t="shared" si="38"/>
        <v>1.0116087962962959</v>
      </c>
      <c r="H873" s="3">
        <f t="shared" si="39"/>
        <v>3.1611574074074063</v>
      </c>
      <c r="M873" s="2">
        <f>IF(LEN(A873)&gt;=9,IF(SECOND(E873)=0,MINUTE(E873),MINUTE(E873)+1),0)</f>
        <v>0</v>
      </c>
    </row>
    <row r="874" spans="1:13" x14ac:dyDescent="0.25">
      <c r="A874" s="1" t="s">
        <v>746</v>
      </c>
      <c r="B874" s="4">
        <v>42929</v>
      </c>
      <c r="C874" s="5">
        <v>0.51986111111111111</v>
      </c>
      <c r="D874" s="5">
        <v>0.52924768518518517</v>
      </c>
      <c r="E874" s="5">
        <f>D874-C874</f>
        <v>9.3865740740740611E-3</v>
      </c>
      <c r="F874" s="5">
        <f t="shared" si="37"/>
        <v>4.9811574074074088</v>
      </c>
      <c r="G874" s="3">
        <f t="shared" si="38"/>
        <v>1.0116087962962959</v>
      </c>
      <c r="H874" s="3">
        <f t="shared" si="39"/>
        <v>3.1705439814814804</v>
      </c>
      <c r="M874" s="2">
        <f>IF(LEN(A874)&gt;=9,IF(SECOND(E874)=0,MINUTE(E874),MINUTE(E874)+1),0)</f>
        <v>0</v>
      </c>
    </row>
    <row r="875" spans="1:13" x14ac:dyDescent="0.25">
      <c r="A875" s="1" t="s">
        <v>512</v>
      </c>
      <c r="B875" s="4">
        <v>42929</v>
      </c>
      <c r="C875" s="5">
        <v>0.5232175925925926</v>
      </c>
      <c r="D875" s="5">
        <v>0.52965277777777775</v>
      </c>
      <c r="E875" s="5">
        <f>D875-C875</f>
        <v>6.4351851851851549E-3</v>
      </c>
      <c r="F875" s="5">
        <f t="shared" si="37"/>
        <v>4.9875925925925939</v>
      </c>
      <c r="G875" s="3">
        <f t="shared" si="38"/>
        <v>1.0116087962962959</v>
      </c>
      <c r="H875" s="3">
        <f t="shared" si="39"/>
        <v>3.1769791666666656</v>
      </c>
      <c r="M875" s="2">
        <f>IF(LEN(A875)&gt;=9,IF(SECOND(E875)=0,MINUTE(E875),MINUTE(E875)+1),0)</f>
        <v>0</v>
      </c>
    </row>
    <row r="876" spans="1:13" x14ac:dyDescent="0.25">
      <c r="A876" s="1" t="s">
        <v>747</v>
      </c>
      <c r="B876" s="4">
        <v>42929</v>
      </c>
      <c r="C876" s="5">
        <v>0.52353009259259264</v>
      </c>
      <c r="D876" s="5">
        <v>0.53097222222222229</v>
      </c>
      <c r="E876" s="5">
        <f>D876-C876</f>
        <v>7.4421296296296457E-3</v>
      </c>
      <c r="F876" s="5">
        <f t="shared" si="37"/>
        <v>4.9950347222222238</v>
      </c>
      <c r="G876" s="3">
        <f t="shared" si="38"/>
        <v>1.0190509259259255</v>
      </c>
      <c r="H876" s="3">
        <f t="shared" si="39"/>
        <v>3.1769791666666656</v>
      </c>
      <c r="M876" s="2">
        <f>IF(LEN(A876)&gt;=9,IF(SECOND(E876)=0,MINUTE(E876),MINUTE(E876)+1),0)</f>
        <v>0</v>
      </c>
    </row>
    <row r="877" spans="1:13" x14ac:dyDescent="0.25">
      <c r="A877" s="1" t="s">
        <v>748</v>
      </c>
      <c r="B877" s="4">
        <v>42929</v>
      </c>
      <c r="C877" s="5">
        <v>0.52668981481481481</v>
      </c>
      <c r="D877" s="5">
        <v>0.53594907407407411</v>
      </c>
      <c r="E877" s="5">
        <f>D877-C877</f>
        <v>9.2592592592593004E-3</v>
      </c>
      <c r="F877" s="5">
        <f t="shared" si="37"/>
        <v>5.0042939814814833</v>
      </c>
      <c r="G877" s="3">
        <f t="shared" si="38"/>
        <v>1.0190509259259255</v>
      </c>
      <c r="H877" s="3">
        <f t="shared" si="39"/>
        <v>3.1862384259259251</v>
      </c>
      <c r="M877" s="2">
        <f>IF(LEN(A877)&gt;=9,IF(SECOND(E877)=0,MINUTE(E877),MINUTE(E877)+1),0)</f>
        <v>0</v>
      </c>
    </row>
    <row r="878" spans="1:13" x14ac:dyDescent="0.25">
      <c r="A878" s="1" t="s">
        <v>749</v>
      </c>
      <c r="B878" s="4">
        <v>42929</v>
      </c>
      <c r="C878" s="5">
        <v>0.52906249999999999</v>
      </c>
      <c r="D878" s="5">
        <v>0.5294444444444445</v>
      </c>
      <c r="E878" s="5">
        <f>D878-C878</f>
        <v>3.8194444444450415E-4</v>
      </c>
      <c r="F878" s="5">
        <f t="shared" si="37"/>
        <v>5.0046759259259277</v>
      </c>
      <c r="G878" s="3">
        <f t="shared" si="38"/>
        <v>1.0194328703703701</v>
      </c>
      <c r="H878" s="3">
        <f t="shared" si="39"/>
        <v>3.1862384259259251</v>
      </c>
      <c r="M878" s="2">
        <f>IF(LEN(A878)&gt;=9,IF(SECOND(E878)=0,MINUTE(E878),MINUTE(E878)+1),0)</f>
        <v>0</v>
      </c>
    </row>
    <row r="879" spans="1:13" x14ac:dyDescent="0.25">
      <c r="A879" s="1" t="s">
        <v>750</v>
      </c>
      <c r="B879" s="4">
        <v>42929</v>
      </c>
      <c r="C879" s="5">
        <v>0.53047453703703706</v>
      </c>
      <c r="D879" s="5">
        <v>0.53797453703703701</v>
      </c>
      <c r="E879" s="5">
        <f>D879-C879</f>
        <v>7.4999999999999512E-3</v>
      </c>
      <c r="F879" s="5">
        <f t="shared" si="37"/>
        <v>5.012175925925928</v>
      </c>
      <c r="G879" s="3">
        <f t="shared" si="38"/>
        <v>1.02693287037037</v>
      </c>
      <c r="H879" s="3">
        <f t="shared" si="39"/>
        <v>3.1862384259259251</v>
      </c>
      <c r="M879" s="2">
        <f>IF(LEN(A879)&gt;=9,IF(SECOND(E879)=0,MINUTE(E879),MINUTE(E879)+1),0)</f>
        <v>0</v>
      </c>
    </row>
    <row r="880" spans="1:13" x14ac:dyDescent="0.25">
      <c r="A880" s="1" t="s">
        <v>751</v>
      </c>
      <c r="B880" s="4">
        <v>42929</v>
      </c>
      <c r="C880" s="5">
        <v>0.53484953703703708</v>
      </c>
      <c r="D880" s="5">
        <v>0.538599537037037</v>
      </c>
      <c r="E880" s="5">
        <f>D880-C880</f>
        <v>3.7499999999999201E-3</v>
      </c>
      <c r="F880" s="5">
        <f t="shared" si="37"/>
        <v>5.0159259259259281</v>
      </c>
      <c r="G880" s="3">
        <f t="shared" si="38"/>
        <v>1.02693287037037</v>
      </c>
      <c r="H880" s="3">
        <f t="shared" si="39"/>
        <v>3.1899884259259252</v>
      </c>
      <c r="M880" s="2">
        <f>IF(LEN(A880)&gt;=9,IF(SECOND(E880)=0,MINUTE(E880),MINUTE(E880)+1),0)</f>
        <v>0</v>
      </c>
    </row>
    <row r="881" spans="1:13" x14ac:dyDescent="0.25">
      <c r="A881" s="1" t="s">
        <v>173</v>
      </c>
      <c r="B881" s="4">
        <v>42929</v>
      </c>
      <c r="C881" s="5">
        <v>0.54039351851851858</v>
      </c>
      <c r="D881" s="5">
        <v>0.55039351851851859</v>
      </c>
      <c r="E881" s="5">
        <f>D881-C881</f>
        <v>1.0000000000000009E-2</v>
      </c>
      <c r="F881" s="5">
        <f t="shared" si="37"/>
        <v>5.0259259259259279</v>
      </c>
      <c r="G881" s="3">
        <f t="shared" si="38"/>
        <v>1.02693287037037</v>
      </c>
      <c r="H881" s="3">
        <f t="shared" si="39"/>
        <v>3.199988425925925</v>
      </c>
      <c r="M881" s="2">
        <f>IF(LEN(A881)&gt;=9,IF(SECOND(E881)=0,MINUTE(E881),MINUTE(E881)+1),0)</f>
        <v>0</v>
      </c>
    </row>
    <row r="882" spans="1:13" x14ac:dyDescent="0.25">
      <c r="A882" s="1" t="s">
        <v>752</v>
      </c>
      <c r="B882" s="4">
        <v>42929</v>
      </c>
      <c r="C882" s="5">
        <v>0.54342592592592587</v>
      </c>
      <c r="D882" s="5">
        <v>0.54971064814814818</v>
      </c>
      <c r="E882" s="5">
        <f>D882-C882</f>
        <v>6.2847222222223165E-3</v>
      </c>
      <c r="F882" s="5">
        <f t="shared" si="37"/>
        <v>5.0322106481481503</v>
      </c>
      <c r="G882" s="3">
        <f t="shared" si="38"/>
        <v>1.02693287037037</v>
      </c>
      <c r="H882" s="3">
        <f t="shared" si="39"/>
        <v>3.2062731481481475</v>
      </c>
      <c r="M882" s="2">
        <f>IF(LEN(A882)&gt;=9,IF(SECOND(E882)=0,MINUTE(E882),MINUTE(E882)+1),0)</f>
        <v>0</v>
      </c>
    </row>
    <row r="883" spans="1:13" x14ac:dyDescent="0.25">
      <c r="A883" s="1" t="s">
        <v>753</v>
      </c>
      <c r="B883" s="4">
        <v>42929</v>
      </c>
      <c r="C883" s="5">
        <v>0.5471759259259259</v>
      </c>
      <c r="D883" s="5">
        <v>0.55871527777777785</v>
      </c>
      <c r="E883" s="5">
        <f>D883-C883</f>
        <v>1.1539351851851953E-2</v>
      </c>
      <c r="F883" s="5">
        <f t="shared" si="37"/>
        <v>5.043750000000002</v>
      </c>
      <c r="G883" s="3">
        <f t="shared" si="38"/>
        <v>1.038472222222222</v>
      </c>
      <c r="H883" s="3">
        <f t="shared" si="39"/>
        <v>3.2062731481481475</v>
      </c>
      <c r="M883" s="2">
        <f>IF(LEN(A883)&gt;=9,IF(SECOND(E883)=0,MINUTE(E883),MINUTE(E883)+1),0)</f>
        <v>0</v>
      </c>
    </row>
    <row r="884" spans="1:13" x14ac:dyDescent="0.25">
      <c r="A884" s="1" t="s">
        <v>754</v>
      </c>
      <c r="B884" s="4">
        <v>42929</v>
      </c>
      <c r="C884" s="5">
        <v>0.54806712962962967</v>
      </c>
      <c r="D884" s="5">
        <v>0.54826388888888888</v>
      </c>
      <c r="E884" s="5">
        <f>D884-C884</f>
        <v>1.96759259259216E-4</v>
      </c>
      <c r="F884" s="5">
        <f t="shared" si="37"/>
        <v>5.0439467592592608</v>
      </c>
      <c r="G884" s="3">
        <f t="shared" si="38"/>
        <v>1.038472222222222</v>
      </c>
      <c r="H884" s="3">
        <f t="shared" si="39"/>
        <v>3.2064699074074068</v>
      </c>
      <c r="M884" s="2">
        <f>IF(LEN(A884)&gt;=9,IF(SECOND(E884)=0,MINUTE(E884),MINUTE(E884)+1),0)</f>
        <v>0</v>
      </c>
    </row>
    <row r="885" spans="1:13" x14ac:dyDescent="0.25">
      <c r="A885" s="1" t="s">
        <v>755</v>
      </c>
      <c r="B885" s="4">
        <v>42929</v>
      </c>
      <c r="C885" s="5">
        <v>0.55315972222222221</v>
      </c>
      <c r="D885" s="5">
        <v>0.56252314814814819</v>
      </c>
      <c r="E885" s="5">
        <f>D885-C885</f>
        <v>9.3634259259259833E-3</v>
      </c>
      <c r="F885" s="5">
        <f t="shared" si="37"/>
        <v>5.0533101851851869</v>
      </c>
      <c r="G885" s="3">
        <f t="shared" si="38"/>
        <v>1.038472222222222</v>
      </c>
      <c r="H885" s="3">
        <f t="shared" si="39"/>
        <v>3.2158333333333329</v>
      </c>
      <c r="M885" s="2">
        <f>IF(LEN(A885)&gt;=9,IF(SECOND(E885)=0,MINUTE(E885),MINUTE(E885)+1),0)</f>
        <v>0</v>
      </c>
    </row>
    <row r="886" spans="1:13" x14ac:dyDescent="0.25">
      <c r="A886" s="1" t="s">
        <v>756</v>
      </c>
      <c r="B886" s="4">
        <v>42929</v>
      </c>
      <c r="C886" s="5">
        <v>0.55543981481481486</v>
      </c>
      <c r="D886" s="5">
        <v>0.56340277777777781</v>
      </c>
      <c r="E886" s="5">
        <f>D886-C886</f>
        <v>7.9629629629629495E-3</v>
      </c>
      <c r="F886" s="5">
        <f t="shared" si="37"/>
        <v>5.0612731481481497</v>
      </c>
      <c r="G886" s="3">
        <f t="shared" si="38"/>
        <v>1.038472222222222</v>
      </c>
      <c r="H886" s="3">
        <f t="shared" si="39"/>
        <v>3.223796296296296</v>
      </c>
      <c r="M886" s="2">
        <f>IF(LEN(A886)&gt;=9,IF(SECOND(E886)=0,MINUTE(E886),MINUTE(E886)+1),0)</f>
        <v>0</v>
      </c>
    </row>
    <row r="887" spans="1:13" x14ac:dyDescent="0.25">
      <c r="A887" s="1" t="s">
        <v>757</v>
      </c>
      <c r="B887" s="4">
        <v>42929</v>
      </c>
      <c r="C887" s="5">
        <v>0.55556712962962962</v>
      </c>
      <c r="D887" s="5">
        <v>0.56344907407407407</v>
      </c>
      <c r="E887" s="5">
        <f>D887-C887</f>
        <v>7.8819444444444553E-3</v>
      </c>
      <c r="F887" s="5">
        <f t="shared" si="37"/>
        <v>5.0691550925925943</v>
      </c>
      <c r="G887" s="3">
        <f t="shared" si="38"/>
        <v>1.038472222222222</v>
      </c>
      <c r="H887" s="3">
        <f t="shared" si="39"/>
        <v>3.2316782407407407</v>
      </c>
      <c r="M887" s="2">
        <f>IF(LEN(A887)&gt;=9,IF(SECOND(E887)=0,MINUTE(E887),MINUTE(E887)+1),0)</f>
        <v>0</v>
      </c>
    </row>
    <row r="888" spans="1:13" x14ac:dyDescent="0.25">
      <c r="A888" s="1" t="s">
        <v>730</v>
      </c>
      <c r="B888" s="4">
        <v>42929</v>
      </c>
      <c r="C888" s="5">
        <v>0.55923611111111116</v>
      </c>
      <c r="D888" s="5">
        <v>0.5665162037037037</v>
      </c>
      <c r="E888" s="5">
        <f>D888-C888</f>
        <v>7.2800925925925464E-3</v>
      </c>
      <c r="F888" s="5">
        <f t="shared" si="37"/>
        <v>5.0764351851851872</v>
      </c>
      <c r="G888" s="3">
        <f t="shared" si="38"/>
        <v>1.038472222222222</v>
      </c>
      <c r="H888" s="3">
        <f t="shared" si="39"/>
        <v>3.2389583333333332</v>
      </c>
      <c r="M888" s="2">
        <f>IF(LEN(A888)&gt;=9,IF(SECOND(E888)=0,MINUTE(E888),MINUTE(E888)+1),0)</f>
        <v>0</v>
      </c>
    </row>
    <row r="889" spans="1:13" x14ac:dyDescent="0.25">
      <c r="A889" s="1" t="s">
        <v>758</v>
      </c>
      <c r="B889" s="4">
        <v>42929</v>
      </c>
      <c r="C889" s="5">
        <v>0.56371527777777775</v>
      </c>
      <c r="D889" s="5">
        <v>0.57344907407407408</v>
      </c>
      <c r="E889" s="5">
        <f>D889-C889</f>
        <v>9.7337962962963376E-3</v>
      </c>
      <c r="F889" s="5">
        <f t="shared" si="37"/>
        <v>5.0861689814814834</v>
      </c>
      <c r="G889" s="3">
        <f t="shared" si="38"/>
        <v>1.0482060185185182</v>
      </c>
      <c r="H889" s="3">
        <f t="shared" si="39"/>
        <v>3.2389583333333332</v>
      </c>
      <c r="M889" s="2">
        <f>IF(LEN(A889)&gt;=9,IF(SECOND(E889)=0,MINUTE(E889),MINUTE(E889)+1),0)</f>
        <v>0</v>
      </c>
    </row>
    <row r="890" spans="1:13" x14ac:dyDescent="0.25">
      <c r="A890" s="1" t="s">
        <v>57</v>
      </c>
      <c r="B890" s="4">
        <v>42929</v>
      </c>
      <c r="C890" s="5">
        <v>0.56581018518518522</v>
      </c>
      <c r="D890" s="5">
        <v>0.57694444444444437</v>
      </c>
      <c r="E890" s="5">
        <f>D890-C890</f>
        <v>1.1134259259259149E-2</v>
      </c>
      <c r="F890" s="5">
        <f t="shared" si="37"/>
        <v>5.097303240740743</v>
      </c>
      <c r="G890" s="3">
        <f t="shared" si="38"/>
        <v>1.0482060185185182</v>
      </c>
      <c r="H890" s="3">
        <f t="shared" si="39"/>
        <v>3.2500925925925923</v>
      </c>
      <c r="M890" s="2">
        <f>IF(LEN(A890)&gt;=9,IF(SECOND(E890)=0,MINUTE(E890),MINUTE(E890)+1),0)</f>
        <v>0</v>
      </c>
    </row>
    <row r="891" spans="1:13" x14ac:dyDescent="0.25">
      <c r="A891" s="1" t="s">
        <v>759</v>
      </c>
      <c r="B891" s="4">
        <v>42929</v>
      </c>
      <c r="C891" s="5">
        <v>0.57054398148148155</v>
      </c>
      <c r="D891" s="5">
        <v>0.57388888888888889</v>
      </c>
      <c r="E891" s="5">
        <f>D891-C891</f>
        <v>3.3449074074073382E-3</v>
      </c>
      <c r="F891" s="5">
        <f t="shared" si="37"/>
        <v>5.1006481481481503</v>
      </c>
      <c r="G891" s="3">
        <f t="shared" si="38"/>
        <v>1.0482060185185182</v>
      </c>
      <c r="H891" s="3">
        <f t="shared" si="39"/>
        <v>3.2534374999999995</v>
      </c>
      <c r="M891" s="2">
        <f>IF(LEN(A891)&gt;=9,IF(SECOND(E891)=0,MINUTE(E891),MINUTE(E891)+1),0)</f>
        <v>0</v>
      </c>
    </row>
    <row r="892" spans="1:13" x14ac:dyDescent="0.25">
      <c r="A892" s="1" t="s">
        <v>760</v>
      </c>
      <c r="B892" s="4">
        <v>42929</v>
      </c>
      <c r="C892" s="5">
        <v>0.57287037037037036</v>
      </c>
      <c r="D892" s="5">
        <v>0.57663194444444443</v>
      </c>
      <c r="E892" s="5">
        <f>D892-C892</f>
        <v>3.76157407407407E-3</v>
      </c>
      <c r="F892" s="5">
        <f t="shared" si="37"/>
        <v>5.1044097222222247</v>
      </c>
      <c r="G892" s="3">
        <f t="shared" si="38"/>
        <v>1.0519675925925922</v>
      </c>
      <c r="H892" s="3">
        <f t="shared" si="39"/>
        <v>3.2534374999999995</v>
      </c>
      <c r="M892" s="2">
        <f>IF(LEN(A892)&gt;=9,IF(SECOND(E892)=0,MINUTE(E892),MINUTE(E892)+1),0)</f>
        <v>0</v>
      </c>
    </row>
    <row r="893" spans="1:13" x14ac:dyDescent="0.25">
      <c r="A893" s="1" t="s">
        <v>761</v>
      </c>
      <c r="B893" s="4">
        <v>42929</v>
      </c>
      <c r="C893" s="5">
        <v>0.57331018518518517</v>
      </c>
      <c r="D893" s="5">
        <v>0.57547453703703699</v>
      </c>
      <c r="E893" s="5">
        <f>D893-C893</f>
        <v>2.1643518518518201E-3</v>
      </c>
      <c r="F893" s="5">
        <f t="shared" si="37"/>
        <v>5.1065740740740768</v>
      </c>
      <c r="G893" s="3">
        <f t="shared" si="38"/>
        <v>1.0541319444444439</v>
      </c>
      <c r="H893" s="3">
        <f t="shared" si="39"/>
        <v>3.2534374999999995</v>
      </c>
      <c r="M893" s="2">
        <f>IF(LEN(A893)&gt;=9,IF(SECOND(E893)=0,MINUTE(E893),MINUTE(E893)+1),0)</f>
        <v>0</v>
      </c>
    </row>
    <row r="894" spans="1:13" x14ac:dyDescent="0.25">
      <c r="A894" s="1" t="s">
        <v>762</v>
      </c>
      <c r="B894" s="4">
        <v>42929</v>
      </c>
      <c r="C894" s="5">
        <v>0.57648148148148148</v>
      </c>
      <c r="D894" s="5">
        <v>0.57916666666666672</v>
      </c>
      <c r="E894" s="5">
        <f>D894-C894</f>
        <v>2.6851851851852349E-3</v>
      </c>
      <c r="F894" s="5">
        <f t="shared" si="37"/>
        <v>5.1092592592592618</v>
      </c>
      <c r="G894" s="3">
        <f t="shared" si="38"/>
        <v>1.0541319444444439</v>
      </c>
      <c r="H894" s="3">
        <f t="shared" si="39"/>
        <v>3.2561226851851846</v>
      </c>
      <c r="M894" s="2">
        <f>IF(LEN(A894)&gt;=9,IF(SECOND(E894)=0,MINUTE(E894),MINUTE(E894)+1),0)</f>
        <v>0</v>
      </c>
    </row>
    <row r="895" spans="1:13" x14ac:dyDescent="0.25">
      <c r="A895" s="1" t="s">
        <v>763</v>
      </c>
      <c r="B895" s="4">
        <v>42929</v>
      </c>
      <c r="C895" s="5">
        <v>0.58067129629629632</v>
      </c>
      <c r="D895" s="5">
        <v>0.59149305555555554</v>
      </c>
      <c r="E895" s="5">
        <f>D895-C895</f>
        <v>1.0821759259259212E-2</v>
      </c>
      <c r="F895" s="5">
        <f t="shared" si="37"/>
        <v>5.1200810185185208</v>
      </c>
      <c r="G895" s="3">
        <f t="shared" si="38"/>
        <v>1.0541319444444439</v>
      </c>
      <c r="H895" s="3">
        <f t="shared" si="39"/>
        <v>3.2669444444444435</v>
      </c>
      <c r="M895" s="2">
        <f>IF(LEN(A895)&gt;=9,IF(SECOND(E895)=0,MINUTE(E895),MINUTE(E895)+1),0)</f>
        <v>0</v>
      </c>
    </row>
    <row r="896" spans="1:13" x14ac:dyDescent="0.25">
      <c r="A896" s="1" t="s">
        <v>764</v>
      </c>
      <c r="B896" s="4">
        <v>42929</v>
      </c>
      <c r="C896" s="5">
        <v>0.58644675925925926</v>
      </c>
      <c r="D896" s="5">
        <v>0.5978472222222222</v>
      </c>
      <c r="E896" s="5">
        <f>D896-C896</f>
        <v>1.1400462962962932E-2</v>
      </c>
      <c r="F896" s="5">
        <f t="shared" si="37"/>
        <v>5.131481481481484</v>
      </c>
      <c r="G896" s="3">
        <f t="shared" si="38"/>
        <v>1.0541319444444439</v>
      </c>
      <c r="H896" s="3">
        <f t="shared" si="39"/>
        <v>3.2783449074074067</v>
      </c>
      <c r="M896" s="2">
        <f>IF(LEN(A896)&gt;=9,IF(SECOND(E896)=0,MINUTE(E896),MINUTE(E896)+1),0)</f>
        <v>0</v>
      </c>
    </row>
    <row r="897" spans="1:13" x14ac:dyDescent="0.25">
      <c r="A897" s="1" t="s">
        <v>765</v>
      </c>
      <c r="B897" s="4">
        <v>42929</v>
      </c>
      <c r="C897" s="5">
        <v>0.59179398148148155</v>
      </c>
      <c r="D897" s="5">
        <v>0.60054398148148147</v>
      </c>
      <c r="E897" s="5">
        <f>D897-C897</f>
        <v>8.7499999999999245E-3</v>
      </c>
      <c r="F897" s="5">
        <f t="shared" si="37"/>
        <v>5.140231481481484</v>
      </c>
      <c r="G897" s="3">
        <f t="shared" si="38"/>
        <v>1.0628819444444439</v>
      </c>
      <c r="H897" s="3">
        <f t="shared" si="39"/>
        <v>3.2783449074074067</v>
      </c>
      <c r="M897" s="2">
        <f>IF(LEN(A897)&gt;=9,IF(SECOND(E897)=0,MINUTE(E897),MINUTE(E897)+1),0)</f>
        <v>0</v>
      </c>
    </row>
    <row r="898" spans="1:13" x14ac:dyDescent="0.25">
      <c r="A898" s="1" t="s">
        <v>766</v>
      </c>
      <c r="B898" s="4">
        <v>42929</v>
      </c>
      <c r="C898" s="5">
        <v>0.59266203703703701</v>
      </c>
      <c r="D898" s="5">
        <v>0.59672453703703698</v>
      </c>
      <c r="E898" s="5">
        <f>D898-C898</f>
        <v>4.0624999999999689E-3</v>
      </c>
      <c r="F898" s="5">
        <f t="shared" si="37"/>
        <v>5.1442939814814839</v>
      </c>
      <c r="G898" s="3">
        <f t="shared" si="38"/>
        <v>1.0628819444444439</v>
      </c>
      <c r="H898" s="3">
        <f t="shared" si="39"/>
        <v>3.2824074074074066</v>
      </c>
      <c r="M898" s="2">
        <f>IF(LEN(A898)&gt;=9,IF(SECOND(E898)=0,MINUTE(E898),MINUTE(E898)+1),0)</f>
        <v>0</v>
      </c>
    </row>
    <row r="899" spans="1:13" x14ac:dyDescent="0.25">
      <c r="A899" s="1" t="s">
        <v>767</v>
      </c>
      <c r="B899" s="4">
        <v>42929</v>
      </c>
      <c r="C899" s="5">
        <v>0.59437499999999999</v>
      </c>
      <c r="D899" s="5">
        <v>0.60349537037037038</v>
      </c>
      <c r="E899" s="5">
        <f>D899-C899</f>
        <v>9.1203703703703898E-3</v>
      </c>
      <c r="F899" s="5">
        <f t="shared" si="37"/>
        <v>5.153414351851854</v>
      </c>
      <c r="G899" s="3">
        <f t="shared" si="38"/>
        <v>1.0628819444444439</v>
      </c>
      <c r="H899" s="3">
        <f t="shared" si="39"/>
        <v>3.2915277777777767</v>
      </c>
      <c r="M899" s="2">
        <f>IF(LEN(A899)&gt;=9,IF(SECOND(E899)=0,MINUTE(E899),MINUTE(E899)+1),0)</f>
        <v>0</v>
      </c>
    </row>
    <row r="900" spans="1:13" x14ac:dyDescent="0.25">
      <c r="A900" s="1" t="s">
        <v>768</v>
      </c>
      <c r="B900" s="4">
        <v>42929</v>
      </c>
      <c r="C900" s="5">
        <v>0.59745370370370365</v>
      </c>
      <c r="D900" s="5">
        <v>0.60702546296296289</v>
      </c>
      <c r="E900" s="5">
        <f>D900-C900</f>
        <v>9.5717592592592382E-3</v>
      </c>
      <c r="F900" s="5">
        <f t="shared" ref="F900:F963" si="40">E900+F899</f>
        <v>5.1629861111111133</v>
      </c>
      <c r="G900" s="3">
        <f t="shared" si="38"/>
        <v>1.0628819444444439</v>
      </c>
      <c r="H900" s="3">
        <f t="shared" si="39"/>
        <v>3.301099537037036</v>
      </c>
      <c r="M900" s="2">
        <f>IF(LEN(A900)&gt;=9,IF(SECOND(E900)=0,MINUTE(E900),MINUTE(E900)+1),0)</f>
        <v>0</v>
      </c>
    </row>
    <row r="901" spans="1:13" x14ac:dyDescent="0.25">
      <c r="A901" s="1" t="s">
        <v>769</v>
      </c>
      <c r="B901" s="4">
        <v>42929</v>
      </c>
      <c r="C901" s="5">
        <v>0.60008101851851847</v>
      </c>
      <c r="D901" s="5">
        <v>0.60182870370370367</v>
      </c>
      <c r="E901" s="5">
        <f>D901-C901</f>
        <v>1.7476851851851993E-3</v>
      </c>
      <c r="F901" s="5">
        <f t="shared" si="40"/>
        <v>5.1647337962962983</v>
      </c>
      <c r="G901" s="3">
        <f t="shared" si="38"/>
        <v>1.0646296296296291</v>
      </c>
      <c r="H901" s="3">
        <f t="shared" si="39"/>
        <v>3.301099537037036</v>
      </c>
      <c r="M901" s="2">
        <f>IF(LEN(A901)&gt;=9,IF(SECOND(E901)=0,MINUTE(E901),MINUTE(E901)+1),0)</f>
        <v>0</v>
      </c>
    </row>
    <row r="902" spans="1:13" x14ac:dyDescent="0.25">
      <c r="A902" s="1" t="s">
        <v>770</v>
      </c>
      <c r="B902" s="4">
        <v>42929</v>
      </c>
      <c r="C902" s="5">
        <v>0.60311342592592598</v>
      </c>
      <c r="D902" s="5">
        <v>0.61048611111111117</v>
      </c>
      <c r="E902" s="5">
        <f>D902-C902</f>
        <v>7.3726851851851904E-3</v>
      </c>
      <c r="F902" s="5">
        <f t="shared" si="40"/>
        <v>5.1721064814814834</v>
      </c>
      <c r="G902" s="3">
        <f t="shared" si="38"/>
        <v>1.0720023148148143</v>
      </c>
      <c r="H902" s="3">
        <f t="shared" si="39"/>
        <v>3.301099537037036</v>
      </c>
      <c r="M902" s="2">
        <f>IF(LEN(A902)&gt;=9,IF(SECOND(E902)=0,MINUTE(E902),MINUTE(E902)+1),0)</f>
        <v>0</v>
      </c>
    </row>
    <row r="903" spans="1:13" x14ac:dyDescent="0.25">
      <c r="A903" s="1" t="s">
        <v>771</v>
      </c>
      <c r="B903" s="4">
        <v>42929</v>
      </c>
      <c r="C903" s="5">
        <v>0.60773148148148148</v>
      </c>
      <c r="D903" s="5">
        <v>0.60799768518518515</v>
      </c>
      <c r="E903" s="5">
        <f>D903-C903</f>
        <v>2.662037037036713E-4</v>
      </c>
      <c r="F903" s="5">
        <f t="shared" si="40"/>
        <v>5.172372685185187</v>
      </c>
      <c r="G903" s="3">
        <f t="shared" si="38"/>
        <v>1.0720023148148143</v>
      </c>
      <c r="H903" s="3">
        <f t="shared" si="39"/>
        <v>3.3013657407407395</v>
      </c>
      <c r="M903" s="2">
        <f>IF(LEN(A903)&gt;=9,IF(SECOND(E903)=0,MINUTE(E903),MINUTE(E903)+1),0)</f>
        <v>0</v>
      </c>
    </row>
    <row r="904" spans="1:13" x14ac:dyDescent="0.25">
      <c r="A904" s="1" t="s">
        <v>772</v>
      </c>
      <c r="B904" s="4">
        <v>42929</v>
      </c>
      <c r="C904" s="5">
        <v>0.61346064814814816</v>
      </c>
      <c r="D904" s="5">
        <v>0.62468749999999995</v>
      </c>
      <c r="E904" s="5">
        <f>D904-C904</f>
        <v>1.1226851851851793E-2</v>
      </c>
      <c r="F904" s="5">
        <f t="shared" si="40"/>
        <v>5.1835995370370389</v>
      </c>
      <c r="G904" s="3">
        <f t="shared" si="38"/>
        <v>1.0720023148148143</v>
      </c>
      <c r="H904" s="3">
        <f t="shared" si="39"/>
        <v>3.3125925925925914</v>
      </c>
      <c r="M904" s="2">
        <f>IF(LEN(A904)&gt;=9,IF(SECOND(E904)=0,MINUTE(E904),MINUTE(E904)+1),0)</f>
        <v>0</v>
      </c>
    </row>
    <row r="905" spans="1:13" x14ac:dyDescent="0.25">
      <c r="A905" s="1" t="s">
        <v>773</v>
      </c>
      <c r="B905" s="4">
        <v>42929</v>
      </c>
      <c r="C905" s="5">
        <v>0.61614583333333328</v>
      </c>
      <c r="D905" s="5">
        <v>0.62736111111111115</v>
      </c>
      <c r="E905" s="5">
        <f>D905-C905</f>
        <v>1.1215277777777866E-2</v>
      </c>
      <c r="F905" s="5">
        <f t="shared" si="40"/>
        <v>5.1948148148148166</v>
      </c>
      <c r="G905" s="3">
        <f t="shared" si="38"/>
        <v>1.0720023148148143</v>
      </c>
      <c r="H905" s="3">
        <f t="shared" si="39"/>
        <v>3.3238078703703691</v>
      </c>
      <c r="M905" s="2">
        <f>IF(LEN(A905)&gt;=9,IF(SECOND(E905)=0,MINUTE(E905),MINUTE(E905)+1),0)</f>
        <v>0</v>
      </c>
    </row>
    <row r="906" spans="1:13" x14ac:dyDescent="0.25">
      <c r="A906" s="1" t="s">
        <v>774</v>
      </c>
      <c r="B906" s="4">
        <v>42929</v>
      </c>
      <c r="C906" s="5">
        <v>0.61686342592592591</v>
      </c>
      <c r="D906" s="5">
        <v>0.61760416666666662</v>
      </c>
      <c r="E906" s="5">
        <f>D906-C906</f>
        <v>7.407407407407085E-4</v>
      </c>
      <c r="F906" s="5">
        <f t="shared" si="40"/>
        <v>5.1955555555555577</v>
      </c>
      <c r="G906" s="3">
        <f t="shared" si="38"/>
        <v>1.0720023148148143</v>
      </c>
      <c r="H906" s="3">
        <f t="shared" si="39"/>
        <v>3.3245486111111098</v>
      </c>
      <c r="M906" s="2">
        <f>IF(LEN(A906)&gt;=9,IF(SECOND(E906)=0,MINUTE(E906),MINUTE(E906)+1),0)</f>
        <v>0</v>
      </c>
    </row>
    <row r="907" spans="1:13" x14ac:dyDescent="0.25">
      <c r="A907" s="1" t="s">
        <v>775</v>
      </c>
      <c r="B907" s="4">
        <v>42929</v>
      </c>
      <c r="C907" s="5">
        <v>0.62046296296296299</v>
      </c>
      <c r="D907" s="5">
        <v>0.62071759259259263</v>
      </c>
      <c r="E907" s="5">
        <f>D907-C907</f>
        <v>2.5462962962963243E-4</v>
      </c>
      <c r="F907" s="5">
        <f t="shared" si="40"/>
        <v>5.195810185185187</v>
      </c>
      <c r="G907" s="3">
        <f t="shared" si="38"/>
        <v>1.0720023148148143</v>
      </c>
      <c r="H907" s="3">
        <f t="shared" si="39"/>
        <v>3.3248032407407395</v>
      </c>
      <c r="M907" s="2">
        <f>IF(LEN(A907)&gt;=9,IF(SECOND(E907)=0,MINUTE(E907),MINUTE(E907)+1),0)</f>
        <v>0</v>
      </c>
    </row>
    <row r="908" spans="1:13" x14ac:dyDescent="0.25">
      <c r="A908" s="1" t="s">
        <v>776</v>
      </c>
      <c r="B908" s="4">
        <v>42929</v>
      </c>
      <c r="C908" s="5">
        <v>0.62178240740740742</v>
      </c>
      <c r="D908" s="5">
        <v>0.62540509259259258</v>
      </c>
      <c r="E908" s="5">
        <f>D908-C908</f>
        <v>3.6226851851851594E-3</v>
      </c>
      <c r="F908" s="5">
        <f t="shared" si="40"/>
        <v>5.1994328703703721</v>
      </c>
      <c r="G908" s="3">
        <f t="shared" si="38"/>
        <v>1.0720023148148143</v>
      </c>
      <c r="H908" s="3">
        <f t="shared" si="39"/>
        <v>3.3284259259259246</v>
      </c>
      <c r="M908" s="2">
        <f>IF(LEN(A908)&gt;=9,IF(SECOND(E908)=0,MINUTE(E908),MINUTE(E908)+1),0)</f>
        <v>0</v>
      </c>
    </row>
    <row r="909" spans="1:13" x14ac:dyDescent="0.25">
      <c r="A909" s="1" t="s">
        <v>777</v>
      </c>
      <c r="B909" s="4">
        <v>42929</v>
      </c>
      <c r="C909" s="5">
        <v>0.62750000000000006</v>
      </c>
      <c r="D909" s="5">
        <v>0.63146990740740738</v>
      </c>
      <c r="E909" s="5">
        <f>D909-C909</f>
        <v>3.9699074074073248E-3</v>
      </c>
      <c r="F909" s="5">
        <f t="shared" si="40"/>
        <v>5.2034027777777796</v>
      </c>
      <c r="G909" s="3">
        <f t="shared" si="38"/>
        <v>1.0720023148148143</v>
      </c>
      <c r="H909" s="3">
        <f t="shared" si="39"/>
        <v>3.3323958333333321</v>
      </c>
      <c r="M909" s="2">
        <f>IF(LEN(A909)&gt;=9,IF(SECOND(E909)=0,MINUTE(E909),MINUTE(E909)+1),0)</f>
        <v>0</v>
      </c>
    </row>
    <row r="910" spans="1:13" x14ac:dyDescent="0.25">
      <c r="A910" s="1" t="s">
        <v>778</v>
      </c>
      <c r="B910" s="4">
        <v>42930</v>
      </c>
      <c r="C910" s="5">
        <v>0.33658564814814818</v>
      </c>
      <c r="D910" s="5">
        <v>0.34384259259259259</v>
      </c>
      <c r="E910" s="5">
        <f>D910-C910</f>
        <v>7.2569444444444131E-3</v>
      </c>
      <c r="F910" s="5">
        <f t="shared" si="40"/>
        <v>5.210659722222224</v>
      </c>
      <c r="G910" s="3">
        <f t="shared" si="38"/>
        <v>1.0720023148148143</v>
      </c>
      <c r="H910" s="3">
        <f t="shared" si="39"/>
        <v>3.3396527777777765</v>
      </c>
      <c r="M910" s="2">
        <f>IF(LEN(A910)&gt;=9,IF(SECOND(E910)=0,MINUTE(E910),MINUTE(E910)+1),0)</f>
        <v>0</v>
      </c>
    </row>
    <row r="911" spans="1:13" x14ac:dyDescent="0.25">
      <c r="A911" s="1" t="s">
        <v>779</v>
      </c>
      <c r="B911" s="4">
        <v>42930</v>
      </c>
      <c r="C911" s="5">
        <v>0.33692129629629625</v>
      </c>
      <c r="D911" s="5">
        <v>0.34468750000000004</v>
      </c>
      <c r="E911" s="5">
        <f>D911-C911</f>
        <v>7.766203703703789E-3</v>
      </c>
      <c r="F911" s="5">
        <f t="shared" si="40"/>
        <v>5.2184259259259278</v>
      </c>
      <c r="G911" s="3">
        <f t="shared" si="38"/>
        <v>1.0797685185185182</v>
      </c>
      <c r="H911" s="3">
        <f t="shared" si="39"/>
        <v>3.3396527777777765</v>
      </c>
      <c r="M911" s="2">
        <f>IF(LEN(A911)&gt;=9,IF(SECOND(E911)=0,MINUTE(E911),MINUTE(E911)+1),0)</f>
        <v>0</v>
      </c>
    </row>
    <row r="912" spans="1:13" x14ac:dyDescent="0.25">
      <c r="A912" s="1" t="s">
        <v>780</v>
      </c>
      <c r="B912" s="4">
        <v>42930</v>
      </c>
      <c r="C912" s="5">
        <v>0.33802083333333338</v>
      </c>
      <c r="D912" s="5">
        <v>0.34233796296296298</v>
      </c>
      <c r="E912" s="5">
        <f>D912-C912</f>
        <v>4.3171296296296013E-3</v>
      </c>
      <c r="F912" s="5">
        <f t="shared" si="40"/>
        <v>5.2227430555555578</v>
      </c>
      <c r="G912" s="3">
        <f t="shared" si="38"/>
        <v>1.0797685185185182</v>
      </c>
      <c r="H912" s="3">
        <f t="shared" si="39"/>
        <v>3.3439699074074061</v>
      </c>
      <c r="M912" s="2">
        <f>IF(LEN(A912)&gt;=9,IF(SECOND(E912)=0,MINUTE(E912),MINUTE(E912)+1),0)</f>
        <v>0</v>
      </c>
    </row>
    <row r="913" spans="1:13" x14ac:dyDescent="0.25">
      <c r="A913" s="1" t="s">
        <v>781</v>
      </c>
      <c r="B913" s="4">
        <v>42930</v>
      </c>
      <c r="C913" s="5">
        <v>0.34062500000000001</v>
      </c>
      <c r="D913" s="5">
        <v>0.34333333333333332</v>
      </c>
      <c r="E913" s="5">
        <f>D913-C913</f>
        <v>2.7083333333333126E-3</v>
      </c>
      <c r="F913" s="5">
        <f t="shared" si="40"/>
        <v>5.2254513888888914</v>
      </c>
      <c r="G913" s="3">
        <f t="shared" si="38"/>
        <v>1.0824768518518515</v>
      </c>
      <c r="H913" s="3">
        <f t="shared" si="39"/>
        <v>3.3439699074074061</v>
      </c>
      <c r="M913" s="2">
        <f>IF(LEN(A913)&gt;=9,IF(SECOND(E913)=0,MINUTE(E913),MINUTE(E913)+1),0)</f>
        <v>0</v>
      </c>
    </row>
    <row r="914" spans="1:13" x14ac:dyDescent="0.25">
      <c r="A914" s="1" t="s">
        <v>782</v>
      </c>
      <c r="B914" s="4">
        <v>42930</v>
      </c>
      <c r="C914" s="5">
        <v>0.34262731481481484</v>
      </c>
      <c r="D914" s="5">
        <v>0.34824074074074068</v>
      </c>
      <c r="E914" s="5">
        <f>D914-C914</f>
        <v>5.6134259259258412E-3</v>
      </c>
      <c r="F914" s="5">
        <f t="shared" si="40"/>
        <v>5.2310648148148173</v>
      </c>
      <c r="G914" s="3">
        <f t="shared" si="38"/>
        <v>1.0880902777777774</v>
      </c>
      <c r="H914" s="3">
        <f t="shared" si="39"/>
        <v>3.3439699074074061</v>
      </c>
      <c r="M914" s="2">
        <f>IF(LEN(A914)&gt;=9,IF(SECOND(E914)=0,MINUTE(E914),MINUTE(E914)+1),0)</f>
        <v>0</v>
      </c>
    </row>
    <row r="915" spans="1:13" x14ac:dyDescent="0.25">
      <c r="A915" s="1" t="s">
        <v>783</v>
      </c>
      <c r="B915" s="4">
        <v>42930</v>
      </c>
      <c r="C915" s="5">
        <v>0.34431712962962963</v>
      </c>
      <c r="D915" s="5">
        <v>0.34605324074074079</v>
      </c>
      <c r="E915" s="5">
        <f>D915-C915</f>
        <v>1.7361111111111605E-3</v>
      </c>
      <c r="F915" s="5">
        <f t="shared" si="40"/>
        <v>5.2328009259259289</v>
      </c>
      <c r="G915" s="3">
        <f t="shared" si="38"/>
        <v>1.0880902777777774</v>
      </c>
      <c r="H915" s="3">
        <f t="shared" si="39"/>
        <v>3.3457060185185172</v>
      </c>
      <c r="M915" s="2">
        <f>IF(LEN(A915)&gt;=9,IF(SECOND(E915)=0,MINUTE(E915),MINUTE(E915)+1),0)</f>
        <v>0</v>
      </c>
    </row>
    <row r="916" spans="1:13" x14ac:dyDescent="0.25">
      <c r="A916" s="1" t="s">
        <v>784</v>
      </c>
      <c r="B916" s="4">
        <v>42930</v>
      </c>
      <c r="C916" s="5">
        <v>0.34528935185185183</v>
      </c>
      <c r="D916" s="5">
        <v>0.3541435185185185</v>
      </c>
      <c r="E916" s="5">
        <f>D916-C916</f>
        <v>8.854166666666663E-3</v>
      </c>
      <c r="F916" s="5">
        <f t="shared" si="40"/>
        <v>5.2416550925925955</v>
      </c>
      <c r="G916" s="3">
        <f t="shared" si="38"/>
        <v>1.0880902777777774</v>
      </c>
      <c r="H916" s="3">
        <f t="shared" si="39"/>
        <v>3.3545601851851838</v>
      </c>
      <c r="M916" s="2">
        <f>IF(LEN(A916)&gt;=9,IF(SECOND(E916)=0,MINUTE(E916),MINUTE(E916)+1),0)</f>
        <v>0</v>
      </c>
    </row>
    <row r="917" spans="1:13" x14ac:dyDescent="0.25">
      <c r="A917" s="1" t="s">
        <v>785</v>
      </c>
      <c r="B917" s="4">
        <v>42930</v>
      </c>
      <c r="C917" s="5">
        <v>0.34848379629629633</v>
      </c>
      <c r="D917" s="5">
        <v>0.35927083333333337</v>
      </c>
      <c r="E917" s="5">
        <f>D917-C917</f>
        <v>1.0787037037037039E-2</v>
      </c>
      <c r="F917" s="5">
        <f t="shared" si="40"/>
        <v>5.2524421296296326</v>
      </c>
      <c r="G917" s="3">
        <f t="shared" si="38"/>
        <v>1.0880902777777774</v>
      </c>
      <c r="H917" s="3">
        <f t="shared" si="39"/>
        <v>3.3653472222222209</v>
      </c>
      <c r="M917" s="2">
        <f>IF(LEN(A917)&gt;=9,IF(SECOND(E917)=0,MINUTE(E917),MINUTE(E917)+1),0)</f>
        <v>0</v>
      </c>
    </row>
    <row r="918" spans="1:13" x14ac:dyDescent="0.25">
      <c r="A918" s="1" t="s">
        <v>786</v>
      </c>
      <c r="B918" s="4">
        <v>42930</v>
      </c>
      <c r="C918" s="5">
        <v>0.35270833333333335</v>
      </c>
      <c r="D918" s="5">
        <v>0.36254629629629626</v>
      </c>
      <c r="E918" s="5">
        <f>D918-C918</f>
        <v>9.8379629629629095E-3</v>
      </c>
      <c r="F918" s="5">
        <f t="shared" si="40"/>
        <v>5.2622800925925954</v>
      </c>
      <c r="G918" s="3">
        <f t="shared" si="38"/>
        <v>1.0880902777777774</v>
      </c>
      <c r="H918" s="3">
        <f t="shared" si="39"/>
        <v>3.3751851851851837</v>
      </c>
      <c r="M918" s="2">
        <f>IF(LEN(A918)&gt;=9,IF(SECOND(E918)=0,MINUTE(E918),MINUTE(E918)+1),0)</f>
        <v>0</v>
      </c>
    </row>
    <row r="919" spans="1:13" x14ac:dyDescent="0.25">
      <c r="A919" s="1" t="s">
        <v>787</v>
      </c>
      <c r="B919" s="4">
        <v>42930</v>
      </c>
      <c r="C919" s="5">
        <v>0.35497685185185185</v>
      </c>
      <c r="D919" s="5">
        <v>0.36493055555555554</v>
      </c>
      <c r="E919" s="5">
        <f>D919-C919</f>
        <v>9.9537037037036868E-3</v>
      </c>
      <c r="F919" s="5">
        <f t="shared" si="40"/>
        <v>5.2722337962962991</v>
      </c>
      <c r="G919" s="3">
        <f t="shared" si="38"/>
        <v>1.0880902777777774</v>
      </c>
      <c r="H919" s="3">
        <f t="shared" si="39"/>
        <v>3.3851388888888874</v>
      </c>
      <c r="M919" s="2">
        <f>IF(LEN(A919)&gt;=9,IF(SECOND(E919)=0,MINUTE(E919),MINUTE(E919)+1),0)</f>
        <v>0</v>
      </c>
    </row>
    <row r="920" spans="1:13" x14ac:dyDescent="0.25">
      <c r="A920" s="1" t="s">
        <v>788</v>
      </c>
      <c r="B920" s="4">
        <v>42930</v>
      </c>
      <c r="C920" s="5">
        <v>0.35699074074074072</v>
      </c>
      <c r="D920" s="5">
        <v>0.36554398148148143</v>
      </c>
      <c r="E920" s="5">
        <f>D920-C920</f>
        <v>8.5532407407407085E-3</v>
      </c>
      <c r="F920" s="5">
        <f t="shared" si="40"/>
        <v>5.2807870370370402</v>
      </c>
      <c r="G920" s="3">
        <f t="shared" si="38"/>
        <v>1.0880902777777774</v>
      </c>
      <c r="H920" s="3">
        <f t="shared" si="39"/>
        <v>3.3936921296296281</v>
      </c>
      <c r="M920" s="2">
        <f>IF(LEN(A920)&gt;=9,IF(SECOND(E920)=0,MINUTE(E920),MINUTE(E920)+1),0)</f>
        <v>0</v>
      </c>
    </row>
    <row r="921" spans="1:13" x14ac:dyDescent="0.25">
      <c r="A921" s="1" t="s">
        <v>789</v>
      </c>
      <c r="B921" s="4">
        <v>42930</v>
      </c>
      <c r="C921" s="5">
        <v>0.36056712962962961</v>
      </c>
      <c r="D921" s="5">
        <v>0.36929398148148151</v>
      </c>
      <c r="E921" s="5">
        <f>D921-C921</f>
        <v>8.7268518518519023E-3</v>
      </c>
      <c r="F921" s="5">
        <f t="shared" si="40"/>
        <v>5.2895138888888917</v>
      </c>
      <c r="G921" s="3">
        <f t="shared" si="38"/>
        <v>1.0880902777777774</v>
      </c>
      <c r="H921" s="3">
        <f t="shared" si="39"/>
        <v>3.40241898148148</v>
      </c>
      <c r="M921" s="2">
        <f>IF(LEN(A921)&gt;=9,IF(SECOND(E921)=0,MINUTE(E921),MINUTE(E921)+1),0)</f>
        <v>0</v>
      </c>
    </row>
    <row r="922" spans="1:13" x14ac:dyDescent="0.25">
      <c r="A922" s="1" t="s">
        <v>790</v>
      </c>
      <c r="B922" s="4">
        <v>42930</v>
      </c>
      <c r="C922" s="5">
        <v>0.36212962962962963</v>
      </c>
      <c r="D922" s="5">
        <v>0.36342592592592587</v>
      </c>
      <c r="E922" s="5">
        <f>D922-C922</f>
        <v>1.2962962962962399E-3</v>
      </c>
      <c r="F922" s="5">
        <f t="shared" si="40"/>
        <v>5.2908101851851876</v>
      </c>
      <c r="G922" s="3">
        <f t="shared" si="38"/>
        <v>1.0893865740740738</v>
      </c>
      <c r="H922" s="3">
        <f t="shared" si="39"/>
        <v>3.40241898148148</v>
      </c>
      <c r="M922" s="2">
        <f>IF(LEN(A922)&gt;=9,IF(SECOND(E922)=0,MINUTE(E922),MINUTE(E922)+1),0)</f>
        <v>0</v>
      </c>
    </row>
    <row r="923" spans="1:13" x14ac:dyDescent="0.25">
      <c r="A923" s="1" t="s">
        <v>791</v>
      </c>
      <c r="B923" s="4">
        <v>42930</v>
      </c>
      <c r="C923" s="5">
        <v>0.36516203703703703</v>
      </c>
      <c r="D923" s="5">
        <v>0.37596064814814811</v>
      </c>
      <c r="E923" s="5">
        <f>D923-C923</f>
        <v>1.0798611111111078E-2</v>
      </c>
      <c r="F923" s="5">
        <f t="shared" si="40"/>
        <v>5.301608796296299</v>
      </c>
      <c r="G923" s="3">
        <f t="shared" si="38"/>
        <v>1.1001851851851849</v>
      </c>
      <c r="H923" s="3">
        <f t="shared" si="39"/>
        <v>3.40241898148148</v>
      </c>
      <c r="M923" s="2">
        <f>IF(LEN(A923)&gt;=9,IF(SECOND(E923)=0,MINUTE(E923),MINUTE(E923)+1),0)</f>
        <v>0</v>
      </c>
    </row>
    <row r="924" spans="1:13" x14ac:dyDescent="0.25">
      <c r="A924" s="1" t="s">
        <v>792</v>
      </c>
      <c r="B924" s="4">
        <v>42930</v>
      </c>
      <c r="C924" s="5">
        <v>0.36922453703703706</v>
      </c>
      <c r="D924" s="5">
        <v>0.36994212962962963</v>
      </c>
      <c r="E924" s="5">
        <f>D924-C924</f>
        <v>7.1759259259257524E-4</v>
      </c>
      <c r="F924" s="5">
        <f t="shared" si="40"/>
        <v>5.3023263888888916</v>
      </c>
      <c r="G924" s="3">
        <f t="shared" si="38"/>
        <v>1.1001851851851849</v>
      </c>
      <c r="H924" s="3">
        <f t="shared" si="39"/>
        <v>3.4031365740740727</v>
      </c>
      <c r="M924" s="2">
        <f>IF(LEN(A924)&gt;=9,IF(SECOND(E924)=0,MINUTE(E924),MINUTE(E924)+1),0)</f>
        <v>0</v>
      </c>
    </row>
    <row r="925" spans="1:13" x14ac:dyDescent="0.25">
      <c r="A925" s="1" t="s">
        <v>793</v>
      </c>
      <c r="B925" s="4">
        <v>42930</v>
      </c>
      <c r="C925" s="5">
        <v>0.3712037037037037</v>
      </c>
      <c r="D925" s="5">
        <v>0.38064814814814812</v>
      </c>
      <c r="E925" s="5">
        <f>D925-C925</f>
        <v>9.444444444444422E-3</v>
      </c>
      <c r="F925" s="5">
        <f t="shared" si="40"/>
        <v>5.3117708333333358</v>
      </c>
      <c r="G925" s="3">
        <f t="shared" si="38"/>
        <v>1.1001851851851849</v>
      </c>
      <c r="H925" s="3">
        <f t="shared" si="39"/>
        <v>3.4125810185185173</v>
      </c>
      <c r="M925" s="2">
        <f>IF(LEN(A925)&gt;=9,IF(SECOND(E925)=0,MINUTE(E925),MINUTE(E925)+1),0)</f>
        <v>0</v>
      </c>
    </row>
    <row r="926" spans="1:13" x14ac:dyDescent="0.25">
      <c r="A926" s="1" t="s">
        <v>794</v>
      </c>
      <c r="B926" s="4">
        <v>42930</v>
      </c>
      <c r="C926" s="5">
        <v>0.37480324074074073</v>
      </c>
      <c r="D926" s="5">
        <v>0.38201388888888888</v>
      </c>
      <c r="E926" s="5">
        <f>D926-C926</f>
        <v>7.2106481481481466E-3</v>
      </c>
      <c r="F926" s="5">
        <f t="shared" si="40"/>
        <v>5.318981481481484</v>
      </c>
      <c r="G926" s="3">
        <f t="shared" si="38"/>
        <v>1.1001851851851849</v>
      </c>
      <c r="H926" s="3">
        <f t="shared" si="39"/>
        <v>3.4197916666666655</v>
      </c>
      <c r="M926" s="2">
        <f>IF(LEN(A926)&gt;=9,IF(SECOND(E926)=0,MINUTE(E926),MINUTE(E926)+1),0)</f>
        <v>0</v>
      </c>
    </row>
    <row r="927" spans="1:13" x14ac:dyDescent="0.25">
      <c r="A927" s="1" t="s">
        <v>795</v>
      </c>
      <c r="B927" s="4">
        <v>42930</v>
      </c>
      <c r="C927" s="5">
        <v>0.37506944444444446</v>
      </c>
      <c r="D927" s="5">
        <v>0.37829861111111113</v>
      </c>
      <c r="E927" s="5">
        <f>D927-C927</f>
        <v>3.2291666666666718E-3</v>
      </c>
      <c r="F927" s="5">
        <f t="shared" si="40"/>
        <v>5.3222106481481504</v>
      </c>
      <c r="G927" s="3">
        <f t="shared" si="38"/>
        <v>1.1001851851851849</v>
      </c>
      <c r="H927" s="3">
        <f t="shared" si="39"/>
        <v>3.4230208333333323</v>
      </c>
      <c r="M927" s="2">
        <f>IF(LEN(A927)&gt;=9,IF(SECOND(E927)=0,MINUTE(E927),MINUTE(E927)+1),0)</f>
        <v>0</v>
      </c>
    </row>
    <row r="928" spans="1:13" x14ac:dyDescent="0.25">
      <c r="A928" s="1" t="s">
        <v>796</v>
      </c>
      <c r="B928" s="4">
        <v>42930</v>
      </c>
      <c r="C928" s="5">
        <v>0.37942129629629634</v>
      </c>
      <c r="D928" s="5">
        <v>0.38388888888888889</v>
      </c>
      <c r="E928" s="5">
        <f>D928-C928</f>
        <v>4.4675925925925508E-3</v>
      </c>
      <c r="F928" s="5">
        <f t="shared" si="40"/>
        <v>5.3266782407407431</v>
      </c>
      <c r="G928" s="3">
        <f t="shared" si="38"/>
        <v>1.1001851851851849</v>
      </c>
      <c r="H928" s="3">
        <f t="shared" si="39"/>
        <v>3.4274884259259251</v>
      </c>
      <c r="M928" s="2">
        <f>IF(LEN(A928)&gt;=9,IF(SECOND(E928)=0,MINUTE(E928),MINUTE(E928)+1),0)</f>
        <v>0</v>
      </c>
    </row>
    <row r="929" spans="1:13" x14ac:dyDescent="0.25">
      <c r="A929" s="1" t="s">
        <v>797</v>
      </c>
      <c r="B929" s="4">
        <v>42930</v>
      </c>
      <c r="C929" s="5">
        <v>0.38447916666666665</v>
      </c>
      <c r="D929" s="5">
        <v>0.39068287037037036</v>
      </c>
      <c r="E929" s="5">
        <f>D929-C929</f>
        <v>6.2037037037037113E-3</v>
      </c>
      <c r="F929" s="5">
        <f t="shared" si="40"/>
        <v>5.3328819444444466</v>
      </c>
      <c r="G929" s="3">
        <f t="shared" si="38"/>
        <v>1.1001851851851849</v>
      </c>
      <c r="H929" s="3">
        <f t="shared" si="39"/>
        <v>3.4336921296296286</v>
      </c>
      <c r="M929" s="2">
        <f>IF(LEN(A929)&gt;=9,IF(SECOND(E929)=0,MINUTE(E929),MINUTE(E929)+1),0)</f>
        <v>0</v>
      </c>
    </row>
    <row r="930" spans="1:13" x14ac:dyDescent="0.25">
      <c r="A930" s="1" t="s">
        <v>798</v>
      </c>
      <c r="B930" s="4">
        <v>42930</v>
      </c>
      <c r="C930" s="5">
        <v>0.38571759259259258</v>
      </c>
      <c r="D930" s="5">
        <v>0.39630787037037035</v>
      </c>
      <c r="E930" s="5">
        <f>D930-C930</f>
        <v>1.0590277777777768E-2</v>
      </c>
      <c r="F930" s="5">
        <f t="shared" si="40"/>
        <v>5.3434722222222248</v>
      </c>
      <c r="G930" s="3">
        <f t="shared" si="38"/>
        <v>1.1107754629629627</v>
      </c>
      <c r="H930" s="3">
        <f t="shared" si="39"/>
        <v>3.4336921296296286</v>
      </c>
      <c r="M930" s="2">
        <f>IF(LEN(A930)&gt;=9,IF(SECOND(E930)=0,MINUTE(E930),MINUTE(E930)+1),0)</f>
        <v>0</v>
      </c>
    </row>
    <row r="931" spans="1:13" x14ac:dyDescent="0.25">
      <c r="A931" s="1" t="s">
        <v>799</v>
      </c>
      <c r="B931" s="4">
        <v>42930</v>
      </c>
      <c r="C931" s="5">
        <v>0.38942129629629635</v>
      </c>
      <c r="D931" s="5">
        <v>0.39034722222222223</v>
      </c>
      <c r="E931" s="5">
        <f>D931-C931</f>
        <v>9.2592592592588563E-4</v>
      </c>
      <c r="F931" s="5">
        <f t="shared" si="40"/>
        <v>5.3443981481481506</v>
      </c>
      <c r="G931" s="3">
        <f t="shared" si="38"/>
        <v>1.1107754629629627</v>
      </c>
      <c r="H931" s="3">
        <f t="shared" si="39"/>
        <v>3.4346180555555543</v>
      </c>
      <c r="M931" s="2">
        <f>IF(LEN(A931)&gt;=9,IF(SECOND(E931)=0,MINUTE(E931),MINUTE(E931)+1),0)</f>
        <v>0</v>
      </c>
    </row>
    <row r="932" spans="1:13" x14ac:dyDescent="0.25">
      <c r="A932" s="1" t="s">
        <v>800</v>
      </c>
      <c r="B932" s="4">
        <v>42930</v>
      </c>
      <c r="C932" s="5">
        <v>0.39506944444444447</v>
      </c>
      <c r="D932" s="5">
        <v>0.40261574074074075</v>
      </c>
      <c r="E932" s="5">
        <f>D932-C932</f>
        <v>7.5462962962962732E-3</v>
      </c>
      <c r="F932" s="5">
        <f t="shared" si="40"/>
        <v>5.3519444444444471</v>
      </c>
      <c r="G932" s="3">
        <f t="shared" si="38"/>
        <v>1.1107754629629627</v>
      </c>
      <c r="H932" s="3">
        <f t="shared" si="39"/>
        <v>3.4346180555555543</v>
      </c>
      <c r="M932" s="2">
        <f>IF(LEN(A932)&gt;=9,IF(SECOND(E932)=0,MINUTE(E932),MINUTE(E932)+1),0)</f>
        <v>11</v>
      </c>
    </row>
    <row r="933" spans="1:13" x14ac:dyDescent="0.25">
      <c r="A933" s="1" t="s">
        <v>511</v>
      </c>
      <c r="B933" s="4">
        <v>42930</v>
      </c>
      <c r="C933" s="5">
        <v>0.4001736111111111</v>
      </c>
      <c r="D933" s="5">
        <v>0.40182870370370366</v>
      </c>
      <c r="E933" s="5">
        <f>D933-C933</f>
        <v>1.6550925925925553E-3</v>
      </c>
      <c r="F933" s="5">
        <f t="shared" si="40"/>
        <v>5.3535995370370397</v>
      </c>
      <c r="G933" s="3">
        <f t="shared" ref="G933:G996" si="41">IF(LEN(A933)=8,G932+E933,G932)</f>
        <v>1.1107754629629627</v>
      </c>
      <c r="H933" s="3">
        <f t="shared" ref="H933:H996" si="42">IF(LEN(A933)=7,H932+E933,H932)</f>
        <v>3.436273148148147</v>
      </c>
      <c r="M933" s="2">
        <f>IF(LEN(A933)&gt;=9,IF(SECOND(E933)=0,MINUTE(E933),MINUTE(E933)+1),0)</f>
        <v>0</v>
      </c>
    </row>
    <row r="934" spans="1:13" x14ac:dyDescent="0.25">
      <c r="A934" s="1" t="s">
        <v>801</v>
      </c>
      <c r="B934" s="4">
        <v>42930</v>
      </c>
      <c r="C934" s="5">
        <v>0.40337962962962964</v>
      </c>
      <c r="D934" s="5">
        <v>0.41137731481481482</v>
      </c>
      <c r="E934" s="5">
        <f>D934-C934</f>
        <v>7.9976851851851771E-3</v>
      </c>
      <c r="F934" s="5">
        <f t="shared" si="40"/>
        <v>5.3615972222222252</v>
      </c>
      <c r="G934" s="3">
        <f t="shared" si="41"/>
        <v>1.1107754629629627</v>
      </c>
      <c r="H934" s="3">
        <f t="shared" si="42"/>
        <v>3.4442708333333321</v>
      </c>
      <c r="M934" s="2">
        <f>IF(LEN(A934)&gt;=9,IF(SECOND(E934)=0,MINUTE(E934),MINUTE(E934)+1),0)</f>
        <v>0</v>
      </c>
    </row>
    <row r="935" spans="1:13" x14ac:dyDescent="0.25">
      <c r="A935" s="1" t="s">
        <v>802</v>
      </c>
      <c r="B935" s="4">
        <v>42930</v>
      </c>
      <c r="C935" s="5">
        <v>0.40635416666666663</v>
      </c>
      <c r="D935" s="5">
        <v>0.40642361111111108</v>
      </c>
      <c r="E935" s="5">
        <f>D935-C935</f>
        <v>6.94444444444553E-5</v>
      </c>
      <c r="F935" s="5">
        <f t="shared" si="40"/>
        <v>5.3616666666666699</v>
      </c>
      <c r="G935" s="3">
        <f t="shared" si="41"/>
        <v>1.1107754629629627</v>
      </c>
      <c r="H935" s="3">
        <f t="shared" si="42"/>
        <v>3.4443402777777763</v>
      </c>
      <c r="M935" s="2">
        <f>IF(LEN(A935)&gt;=9,IF(SECOND(E935)=0,MINUTE(E935),MINUTE(E935)+1),0)</f>
        <v>0</v>
      </c>
    </row>
    <row r="936" spans="1:13" x14ac:dyDescent="0.25">
      <c r="A936" s="1" t="s">
        <v>803</v>
      </c>
      <c r="B936" s="4">
        <v>42930</v>
      </c>
      <c r="C936" s="5">
        <v>0.4098148148148148</v>
      </c>
      <c r="D936" s="5">
        <v>0.41626157407407405</v>
      </c>
      <c r="E936" s="5">
        <f>D936-C936</f>
        <v>6.4467592592592493E-3</v>
      </c>
      <c r="F936" s="5">
        <f t="shared" si="40"/>
        <v>5.3681134259259293</v>
      </c>
      <c r="G936" s="3">
        <f t="shared" si="41"/>
        <v>1.1107754629629627</v>
      </c>
      <c r="H936" s="3">
        <f t="shared" si="42"/>
        <v>3.4507870370370357</v>
      </c>
      <c r="M936" s="2">
        <f>IF(LEN(A936)&gt;=9,IF(SECOND(E936)=0,MINUTE(E936),MINUTE(E936)+1),0)</f>
        <v>0</v>
      </c>
    </row>
    <row r="937" spans="1:13" x14ac:dyDescent="0.25">
      <c r="A937" s="1" t="s">
        <v>804</v>
      </c>
      <c r="B937" s="4">
        <v>42930</v>
      </c>
      <c r="C937" s="5">
        <v>0.41068287037037038</v>
      </c>
      <c r="D937" s="5">
        <v>0.41288194444444443</v>
      </c>
      <c r="E937" s="5">
        <f>D937-C937</f>
        <v>2.1990740740740478E-3</v>
      </c>
      <c r="F937" s="5">
        <f t="shared" si="40"/>
        <v>5.3703125000000034</v>
      </c>
      <c r="G937" s="3">
        <f t="shared" si="41"/>
        <v>1.1107754629629627</v>
      </c>
      <c r="H937" s="3">
        <f t="shared" si="42"/>
        <v>3.4529861111111098</v>
      </c>
      <c r="M937" s="2">
        <f>IF(LEN(A937)&gt;=9,IF(SECOND(E937)=0,MINUTE(E937),MINUTE(E937)+1),0)</f>
        <v>0</v>
      </c>
    </row>
    <row r="938" spans="1:13" x14ac:dyDescent="0.25">
      <c r="A938" s="1" t="s">
        <v>805</v>
      </c>
      <c r="B938" s="4">
        <v>42930</v>
      </c>
      <c r="C938" s="5">
        <v>0.41601851851851851</v>
      </c>
      <c r="D938" s="5">
        <v>0.41792824074074075</v>
      </c>
      <c r="E938" s="5">
        <f>D938-C938</f>
        <v>1.9097222222222432E-3</v>
      </c>
      <c r="F938" s="5">
        <f t="shared" si="40"/>
        <v>5.3722222222222253</v>
      </c>
      <c r="G938" s="3">
        <f t="shared" si="41"/>
        <v>1.1107754629629627</v>
      </c>
      <c r="H938" s="3">
        <f t="shared" si="42"/>
        <v>3.4548958333333322</v>
      </c>
      <c r="M938" s="2">
        <f>IF(LEN(A938)&gt;=9,IF(SECOND(E938)=0,MINUTE(E938),MINUTE(E938)+1),0)</f>
        <v>0</v>
      </c>
    </row>
    <row r="939" spans="1:13" x14ac:dyDescent="0.25">
      <c r="A939" s="1" t="s">
        <v>806</v>
      </c>
      <c r="B939" s="4">
        <v>42930</v>
      </c>
      <c r="C939" s="5">
        <v>0.41616898148148151</v>
      </c>
      <c r="D939" s="5">
        <v>0.42019675925925926</v>
      </c>
      <c r="E939" s="5">
        <f>D939-C939</f>
        <v>4.0277777777777413E-3</v>
      </c>
      <c r="F939" s="5">
        <f t="shared" si="40"/>
        <v>5.3762500000000033</v>
      </c>
      <c r="G939" s="3">
        <f t="shared" si="41"/>
        <v>1.1107754629629627</v>
      </c>
      <c r="H939" s="3">
        <f t="shared" si="42"/>
        <v>3.4589236111111097</v>
      </c>
      <c r="M939" s="2">
        <f>IF(LEN(A939)&gt;=9,IF(SECOND(E939)=0,MINUTE(E939),MINUTE(E939)+1),0)</f>
        <v>0</v>
      </c>
    </row>
    <row r="940" spans="1:13" x14ac:dyDescent="0.25">
      <c r="A940" s="1" t="s">
        <v>807</v>
      </c>
      <c r="B940" s="4">
        <v>42930</v>
      </c>
      <c r="C940" s="5">
        <v>0.41781249999999998</v>
      </c>
      <c r="D940" s="5">
        <v>0.42886574074074074</v>
      </c>
      <c r="E940" s="5">
        <f>D940-C940</f>
        <v>1.1053240740740766E-2</v>
      </c>
      <c r="F940" s="5">
        <f t="shared" si="40"/>
        <v>5.387303240740744</v>
      </c>
      <c r="G940" s="3">
        <f t="shared" si="41"/>
        <v>1.1107754629629627</v>
      </c>
      <c r="H940" s="3">
        <f t="shared" si="42"/>
        <v>3.4699768518518503</v>
      </c>
      <c r="M940" s="2">
        <f>IF(LEN(A940)&gt;=9,IF(SECOND(E940)=0,MINUTE(E940),MINUTE(E940)+1),0)</f>
        <v>0</v>
      </c>
    </row>
    <row r="941" spans="1:13" x14ac:dyDescent="0.25">
      <c r="A941" s="1" t="s">
        <v>728</v>
      </c>
      <c r="B941" s="4">
        <v>42930</v>
      </c>
      <c r="C941" s="5">
        <v>0.42238425925925926</v>
      </c>
      <c r="D941" s="5">
        <v>0.42388888888888893</v>
      </c>
      <c r="E941" s="5">
        <f>D941-C941</f>
        <v>1.5046296296296613E-3</v>
      </c>
      <c r="F941" s="5">
        <f t="shared" si="40"/>
        <v>5.3888078703703739</v>
      </c>
      <c r="G941" s="3">
        <f t="shared" si="41"/>
        <v>1.1122800925925924</v>
      </c>
      <c r="H941" s="3">
        <f t="shared" si="42"/>
        <v>3.4699768518518503</v>
      </c>
      <c r="M941" s="2">
        <f>IF(LEN(A941)&gt;=9,IF(SECOND(E941)=0,MINUTE(E941),MINUTE(E941)+1),0)</f>
        <v>0</v>
      </c>
    </row>
    <row r="942" spans="1:13" x14ac:dyDescent="0.25">
      <c r="A942" s="1" t="s">
        <v>808</v>
      </c>
      <c r="B942" s="4">
        <v>42930</v>
      </c>
      <c r="C942" s="5">
        <v>0.42584490740740738</v>
      </c>
      <c r="D942" s="5">
        <v>0.43512731481481487</v>
      </c>
      <c r="E942" s="5">
        <f>D942-C942</f>
        <v>9.2824074074074892E-3</v>
      </c>
      <c r="F942" s="5">
        <f t="shared" si="40"/>
        <v>5.3980902777777811</v>
      </c>
      <c r="G942" s="3">
        <f t="shared" si="41"/>
        <v>1.1122800925925924</v>
      </c>
      <c r="H942" s="3">
        <f t="shared" si="42"/>
        <v>3.4792592592592579</v>
      </c>
      <c r="M942" s="2">
        <f>IF(LEN(A942)&gt;=9,IF(SECOND(E942)=0,MINUTE(E942),MINUTE(E942)+1),0)</f>
        <v>0</v>
      </c>
    </row>
    <row r="943" spans="1:13" x14ac:dyDescent="0.25">
      <c r="A943" s="1" t="s">
        <v>809</v>
      </c>
      <c r="B943" s="4">
        <v>42930</v>
      </c>
      <c r="C943" s="5">
        <v>0.43115740740740738</v>
      </c>
      <c r="D943" s="5">
        <v>0.43990740740740741</v>
      </c>
      <c r="E943" s="5">
        <f>D943-C943</f>
        <v>8.7500000000000355E-3</v>
      </c>
      <c r="F943" s="5">
        <f t="shared" si="40"/>
        <v>5.4068402777777811</v>
      </c>
      <c r="G943" s="3">
        <f t="shared" si="41"/>
        <v>1.1122800925925924</v>
      </c>
      <c r="H943" s="3">
        <f t="shared" si="42"/>
        <v>3.4792592592592579</v>
      </c>
      <c r="M943" s="2">
        <f>IF(LEN(A943)&gt;=9,IF(SECOND(E943)=0,MINUTE(E943),MINUTE(E943)+1),0)</f>
        <v>13</v>
      </c>
    </row>
    <row r="944" spans="1:13" x14ac:dyDescent="0.25">
      <c r="A944" s="1" t="s">
        <v>810</v>
      </c>
      <c r="B944" s="4">
        <v>42930</v>
      </c>
      <c r="C944" s="5">
        <v>0.43362268518518521</v>
      </c>
      <c r="D944" s="5">
        <v>0.4444791666666667</v>
      </c>
      <c r="E944" s="5">
        <f>D944-C944</f>
        <v>1.0856481481481495E-2</v>
      </c>
      <c r="F944" s="5">
        <f t="shared" si="40"/>
        <v>5.4176967592592629</v>
      </c>
      <c r="G944" s="3">
        <f t="shared" si="41"/>
        <v>1.1122800925925924</v>
      </c>
      <c r="H944" s="3">
        <f t="shared" si="42"/>
        <v>3.4901157407407393</v>
      </c>
      <c r="M944" s="2">
        <f>IF(LEN(A944)&gt;=9,IF(SECOND(E944)=0,MINUTE(E944),MINUTE(E944)+1),0)</f>
        <v>0</v>
      </c>
    </row>
    <row r="945" spans="1:13" x14ac:dyDescent="0.25">
      <c r="A945" s="1" t="s">
        <v>760</v>
      </c>
      <c r="B945" s="4">
        <v>42930</v>
      </c>
      <c r="C945" s="5">
        <v>0.43517361111111108</v>
      </c>
      <c r="D945" s="5">
        <v>0.4466087962962963</v>
      </c>
      <c r="E945" s="5">
        <f>D945-C945</f>
        <v>1.1435185185185215E-2</v>
      </c>
      <c r="F945" s="5">
        <f t="shared" si="40"/>
        <v>5.4291319444444479</v>
      </c>
      <c r="G945" s="3">
        <f t="shared" si="41"/>
        <v>1.1237152777777777</v>
      </c>
      <c r="H945" s="3">
        <f t="shared" si="42"/>
        <v>3.4901157407407393</v>
      </c>
      <c r="M945" s="2">
        <f>IF(LEN(A945)&gt;=9,IF(SECOND(E945)=0,MINUTE(E945),MINUTE(E945)+1),0)</f>
        <v>0</v>
      </c>
    </row>
    <row r="946" spans="1:13" x14ac:dyDescent="0.25">
      <c r="A946" s="1" t="s">
        <v>84</v>
      </c>
      <c r="B946" s="4">
        <v>42930</v>
      </c>
      <c r="C946" s="5">
        <v>0.43956018518518519</v>
      </c>
      <c r="D946" s="5">
        <v>0.44253472222222223</v>
      </c>
      <c r="E946" s="5">
        <f>D946-C946</f>
        <v>2.9745370370370394E-3</v>
      </c>
      <c r="F946" s="5">
        <f t="shared" si="40"/>
        <v>5.432106481481485</v>
      </c>
      <c r="G946" s="3">
        <f t="shared" si="41"/>
        <v>1.1237152777777777</v>
      </c>
      <c r="H946" s="3">
        <f t="shared" si="42"/>
        <v>3.4930902777777764</v>
      </c>
      <c r="M946" s="2">
        <f>IF(LEN(A946)&gt;=9,IF(SECOND(E946)=0,MINUTE(E946),MINUTE(E946)+1),0)</f>
        <v>0</v>
      </c>
    </row>
    <row r="947" spans="1:13" x14ac:dyDescent="0.25">
      <c r="A947" s="1" t="s">
        <v>811</v>
      </c>
      <c r="B947" s="4">
        <v>42930</v>
      </c>
      <c r="C947" s="5">
        <v>0.4406018518518518</v>
      </c>
      <c r="D947" s="5">
        <v>0.44655092592592593</v>
      </c>
      <c r="E947" s="5">
        <f>D947-C947</f>
        <v>5.9490740740741344E-3</v>
      </c>
      <c r="F947" s="5">
        <f t="shared" si="40"/>
        <v>5.4380555555555592</v>
      </c>
      <c r="G947" s="3">
        <f t="shared" si="41"/>
        <v>1.1296643518518519</v>
      </c>
      <c r="H947" s="3">
        <f t="shared" si="42"/>
        <v>3.4930902777777764</v>
      </c>
      <c r="M947" s="2">
        <f>IF(LEN(A947)&gt;=9,IF(SECOND(E947)=0,MINUTE(E947),MINUTE(E947)+1),0)</f>
        <v>0</v>
      </c>
    </row>
    <row r="948" spans="1:13" x14ac:dyDescent="0.25">
      <c r="A948" s="1" t="s">
        <v>812</v>
      </c>
      <c r="B948" s="4">
        <v>42930</v>
      </c>
      <c r="C948" s="5">
        <v>0.44072916666666667</v>
      </c>
      <c r="D948" s="5">
        <v>0.4496412037037037</v>
      </c>
      <c r="E948" s="5">
        <f>D948-C948</f>
        <v>8.9120370370370239E-3</v>
      </c>
      <c r="F948" s="5">
        <f t="shared" si="40"/>
        <v>5.4469675925925962</v>
      </c>
      <c r="G948" s="3">
        <f t="shared" si="41"/>
        <v>1.1385763888888889</v>
      </c>
      <c r="H948" s="3">
        <f t="shared" si="42"/>
        <v>3.4930902777777764</v>
      </c>
      <c r="M948" s="2">
        <f>IF(LEN(A948)&gt;=9,IF(SECOND(E948)=0,MINUTE(E948),MINUTE(E948)+1),0)</f>
        <v>0</v>
      </c>
    </row>
    <row r="949" spans="1:13" x14ac:dyDescent="0.25">
      <c r="A949" s="1" t="s">
        <v>813</v>
      </c>
      <c r="B949" s="4">
        <v>42930</v>
      </c>
      <c r="C949" s="5">
        <v>0.44295138888888891</v>
      </c>
      <c r="D949" s="5">
        <v>0.44545138888888891</v>
      </c>
      <c r="E949" s="5">
        <f>D949-C949</f>
        <v>2.5000000000000022E-3</v>
      </c>
      <c r="F949" s="5">
        <f t="shared" si="40"/>
        <v>5.4494675925925966</v>
      </c>
      <c r="G949" s="3">
        <f t="shared" si="41"/>
        <v>1.1385763888888889</v>
      </c>
      <c r="H949" s="3">
        <f t="shared" si="42"/>
        <v>3.4955902777777763</v>
      </c>
      <c r="M949" s="2">
        <f>IF(LEN(A949)&gt;=9,IF(SECOND(E949)=0,MINUTE(E949),MINUTE(E949)+1),0)</f>
        <v>0</v>
      </c>
    </row>
    <row r="950" spans="1:13" x14ac:dyDescent="0.25">
      <c r="A950" s="1" t="s">
        <v>814</v>
      </c>
      <c r="B950" s="4">
        <v>42930</v>
      </c>
      <c r="C950" s="5">
        <v>0.4450925925925926</v>
      </c>
      <c r="D950" s="5">
        <v>0.44888888888888889</v>
      </c>
      <c r="E950" s="5">
        <f>D950-C950</f>
        <v>3.7962962962962976E-3</v>
      </c>
      <c r="F950" s="5">
        <f t="shared" si="40"/>
        <v>5.4532638888888929</v>
      </c>
      <c r="G950" s="3">
        <f t="shared" si="41"/>
        <v>1.1385763888888889</v>
      </c>
      <c r="H950" s="3">
        <f t="shared" si="42"/>
        <v>3.4993865740740726</v>
      </c>
      <c r="M950" s="2">
        <f>IF(LEN(A950)&gt;=9,IF(SECOND(E950)=0,MINUTE(E950),MINUTE(E950)+1),0)</f>
        <v>0</v>
      </c>
    </row>
    <row r="951" spans="1:13" x14ac:dyDescent="0.25">
      <c r="A951" s="1" t="s">
        <v>815</v>
      </c>
      <c r="B951" s="4">
        <v>42930</v>
      </c>
      <c r="C951" s="5">
        <v>0.44538194444444446</v>
      </c>
      <c r="D951" s="5">
        <v>0.4525925925925926</v>
      </c>
      <c r="E951" s="5">
        <f>D951-C951</f>
        <v>7.2106481481481466E-3</v>
      </c>
      <c r="F951" s="5">
        <f t="shared" si="40"/>
        <v>5.4604745370370411</v>
      </c>
      <c r="G951" s="3">
        <f t="shared" si="41"/>
        <v>1.1385763888888889</v>
      </c>
      <c r="H951" s="3">
        <f t="shared" si="42"/>
        <v>3.5065972222222208</v>
      </c>
      <c r="M951" s="2">
        <f>IF(LEN(A951)&gt;=9,IF(SECOND(E951)=0,MINUTE(E951),MINUTE(E951)+1),0)</f>
        <v>0</v>
      </c>
    </row>
    <row r="952" spans="1:13" x14ac:dyDescent="0.25">
      <c r="A952" s="1" t="s">
        <v>816</v>
      </c>
      <c r="B952" s="4">
        <v>42930</v>
      </c>
      <c r="C952" s="5">
        <v>0.44593750000000004</v>
      </c>
      <c r="D952" s="5">
        <v>0.44957175925925924</v>
      </c>
      <c r="E952" s="5">
        <f>D952-C952</f>
        <v>3.6342592592591982E-3</v>
      </c>
      <c r="F952" s="5">
        <f t="shared" si="40"/>
        <v>5.4641087962963004</v>
      </c>
      <c r="G952" s="3">
        <f t="shared" si="41"/>
        <v>1.142210648148148</v>
      </c>
      <c r="H952" s="3">
        <f t="shared" si="42"/>
        <v>3.5065972222222208</v>
      </c>
      <c r="M952" s="2">
        <f>IF(LEN(A952)&gt;=9,IF(SECOND(E952)=0,MINUTE(E952),MINUTE(E952)+1),0)</f>
        <v>0</v>
      </c>
    </row>
    <row r="953" spans="1:13" x14ac:dyDescent="0.25">
      <c r="A953" s="1" t="s">
        <v>747</v>
      </c>
      <c r="B953" s="4">
        <v>42930</v>
      </c>
      <c r="C953" s="5">
        <v>0.4478935185185185</v>
      </c>
      <c r="D953" s="5">
        <v>0.4480555555555556</v>
      </c>
      <c r="E953" s="5">
        <f>D953-C953</f>
        <v>1.6203703703709937E-4</v>
      </c>
      <c r="F953" s="5">
        <f t="shared" si="40"/>
        <v>5.4642708333333374</v>
      </c>
      <c r="G953" s="3">
        <f t="shared" si="41"/>
        <v>1.142372685185185</v>
      </c>
      <c r="H953" s="3">
        <f t="shared" si="42"/>
        <v>3.5065972222222208</v>
      </c>
      <c r="M953" s="2">
        <f>IF(LEN(A953)&gt;=9,IF(SECOND(E953)=0,MINUTE(E953),MINUTE(E953)+1),0)</f>
        <v>0</v>
      </c>
    </row>
    <row r="954" spans="1:13" x14ac:dyDescent="0.25">
      <c r="A954" s="1" t="s">
        <v>13</v>
      </c>
      <c r="B954" s="4">
        <v>42930</v>
      </c>
      <c r="C954" s="5">
        <v>0.44916666666666666</v>
      </c>
      <c r="D954" s="5">
        <v>0.46023148148148146</v>
      </c>
      <c r="E954" s="5">
        <f>D954-C954</f>
        <v>1.1064814814814805E-2</v>
      </c>
      <c r="F954" s="5">
        <f t="shared" si="40"/>
        <v>5.4753356481481523</v>
      </c>
      <c r="G954" s="3">
        <f t="shared" si="41"/>
        <v>1.1534374999999999</v>
      </c>
      <c r="H954" s="3">
        <f t="shared" si="42"/>
        <v>3.5065972222222208</v>
      </c>
      <c r="M954" s="2">
        <f>IF(LEN(A954)&gt;=9,IF(SECOND(E954)=0,MINUTE(E954),MINUTE(E954)+1),0)</f>
        <v>0</v>
      </c>
    </row>
    <row r="955" spans="1:13" x14ac:dyDescent="0.25">
      <c r="A955" s="1" t="s">
        <v>817</v>
      </c>
      <c r="B955" s="4">
        <v>42930</v>
      </c>
      <c r="C955" s="5">
        <v>0.45233796296296297</v>
      </c>
      <c r="D955" s="5">
        <v>0.45649305555555553</v>
      </c>
      <c r="E955" s="5">
        <f>D955-C955</f>
        <v>4.1550925925925575E-3</v>
      </c>
      <c r="F955" s="5">
        <f t="shared" si="40"/>
        <v>5.4794907407407445</v>
      </c>
      <c r="G955" s="3">
        <f t="shared" si="41"/>
        <v>1.1575925925925925</v>
      </c>
      <c r="H955" s="3">
        <f t="shared" si="42"/>
        <v>3.5065972222222208</v>
      </c>
      <c r="M955" s="2">
        <f>IF(LEN(A955)&gt;=9,IF(SECOND(E955)=0,MINUTE(E955),MINUTE(E955)+1),0)</f>
        <v>0</v>
      </c>
    </row>
    <row r="956" spans="1:13" x14ac:dyDescent="0.25">
      <c r="A956" s="1" t="s">
        <v>818</v>
      </c>
      <c r="B956" s="4">
        <v>42930</v>
      </c>
      <c r="C956" s="5">
        <v>0.45667824074074076</v>
      </c>
      <c r="D956" s="5">
        <v>0.45679398148148148</v>
      </c>
      <c r="E956" s="5">
        <f>D956-C956</f>
        <v>1.1574074074072183E-4</v>
      </c>
      <c r="F956" s="5">
        <f t="shared" si="40"/>
        <v>5.4796064814814853</v>
      </c>
      <c r="G956" s="3">
        <f t="shared" si="41"/>
        <v>1.1575925925925925</v>
      </c>
      <c r="H956" s="3">
        <f t="shared" si="42"/>
        <v>3.5067129629629616</v>
      </c>
      <c r="M956" s="2">
        <f>IF(LEN(A956)&gt;=9,IF(SECOND(E956)=0,MINUTE(E956),MINUTE(E956)+1),0)</f>
        <v>0</v>
      </c>
    </row>
    <row r="957" spans="1:13" x14ac:dyDescent="0.25">
      <c r="A957" s="1" t="s">
        <v>819</v>
      </c>
      <c r="B957" s="4">
        <v>42930</v>
      </c>
      <c r="C957" s="5">
        <v>0.45930555555555558</v>
      </c>
      <c r="D957" s="5">
        <v>0.4634375</v>
      </c>
      <c r="E957" s="5">
        <f>D957-C957</f>
        <v>4.1319444444444242E-3</v>
      </c>
      <c r="F957" s="5">
        <f t="shared" si="40"/>
        <v>5.4837384259259299</v>
      </c>
      <c r="G957" s="3">
        <f t="shared" si="41"/>
        <v>1.1575925925925925</v>
      </c>
      <c r="H957" s="3">
        <f t="shared" si="42"/>
        <v>3.5108449074074062</v>
      </c>
      <c r="M957" s="2">
        <f>IF(LEN(A957)&gt;=9,IF(SECOND(E957)=0,MINUTE(E957),MINUTE(E957)+1),0)</f>
        <v>0</v>
      </c>
    </row>
    <row r="958" spans="1:13" x14ac:dyDescent="0.25">
      <c r="A958" s="1" t="s">
        <v>820</v>
      </c>
      <c r="B958" s="4">
        <v>42930</v>
      </c>
      <c r="C958" s="5">
        <v>0.45950231481481479</v>
      </c>
      <c r="D958" s="5">
        <v>0.4617708333333333</v>
      </c>
      <c r="E958" s="5">
        <f>D958-C958</f>
        <v>2.2685185185185031E-3</v>
      </c>
      <c r="F958" s="5">
        <f t="shared" si="40"/>
        <v>5.4860069444444486</v>
      </c>
      <c r="G958" s="3">
        <f t="shared" si="41"/>
        <v>1.1575925925925925</v>
      </c>
      <c r="H958" s="3">
        <f t="shared" si="42"/>
        <v>3.5131134259259245</v>
      </c>
      <c r="M958" s="2">
        <f>IF(LEN(A958)&gt;=9,IF(SECOND(E958)=0,MINUTE(E958),MINUTE(E958)+1),0)</f>
        <v>0</v>
      </c>
    </row>
    <row r="959" spans="1:13" x14ac:dyDescent="0.25">
      <c r="A959" s="1" t="s">
        <v>821</v>
      </c>
      <c r="B959" s="4">
        <v>42930</v>
      </c>
      <c r="C959" s="5">
        <v>0.46333333333333332</v>
      </c>
      <c r="D959" s="5">
        <v>0.46409722222222222</v>
      </c>
      <c r="E959" s="5">
        <f>D959-C959</f>
        <v>7.6388888888889728E-4</v>
      </c>
      <c r="F959" s="5">
        <f t="shared" si="40"/>
        <v>5.4867708333333374</v>
      </c>
      <c r="G959" s="3">
        <f t="shared" si="41"/>
        <v>1.1575925925925925</v>
      </c>
      <c r="H959" s="3">
        <f t="shared" si="42"/>
        <v>3.5138773148148132</v>
      </c>
      <c r="M959" s="2">
        <f>IF(LEN(A959)&gt;=9,IF(SECOND(E959)=0,MINUTE(E959),MINUTE(E959)+1),0)</f>
        <v>0</v>
      </c>
    </row>
    <row r="960" spans="1:13" x14ac:dyDescent="0.25">
      <c r="A960" s="1" t="s">
        <v>822</v>
      </c>
      <c r="B960" s="4">
        <v>42930</v>
      </c>
      <c r="C960" s="5">
        <v>0.46587962962962964</v>
      </c>
      <c r="D960" s="5">
        <v>0.46755787037037039</v>
      </c>
      <c r="E960" s="5">
        <f>D960-C960</f>
        <v>1.678240740740744E-3</v>
      </c>
      <c r="F960" s="5">
        <f t="shared" si="40"/>
        <v>5.4884490740740777</v>
      </c>
      <c r="G960" s="3">
        <f t="shared" si="41"/>
        <v>1.1592708333333333</v>
      </c>
      <c r="H960" s="3">
        <f t="shared" si="42"/>
        <v>3.5138773148148132</v>
      </c>
      <c r="M960" s="2">
        <f>IF(LEN(A960)&gt;=9,IF(SECOND(E960)=0,MINUTE(E960),MINUTE(E960)+1),0)</f>
        <v>0</v>
      </c>
    </row>
    <row r="961" spans="1:13" x14ac:dyDescent="0.25">
      <c r="A961" s="1" t="s">
        <v>45</v>
      </c>
      <c r="B961" s="4">
        <v>42930</v>
      </c>
      <c r="C961" s="5">
        <v>0.46988425925925931</v>
      </c>
      <c r="D961" s="5">
        <v>0.47721064814814818</v>
      </c>
      <c r="E961" s="5">
        <f>D961-C961</f>
        <v>7.3263888888888684E-3</v>
      </c>
      <c r="F961" s="5">
        <f t="shared" si="40"/>
        <v>5.4957754629629667</v>
      </c>
      <c r="G961" s="3">
        <f t="shared" si="41"/>
        <v>1.1592708333333333</v>
      </c>
      <c r="H961" s="3">
        <f t="shared" si="42"/>
        <v>3.5212037037037023</v>
      </c>
      <c r="M961" s="2">
        <f>IF(LEN(A961)&gt;=9,IF(SECOND(E961)=0,MINUTE(E961),MINUTE(E961)+1),0)</f>
        <v>0</v>
      </c>
    </row>
    <row r="962" spans="1:13" x14ac:dyDescent="0.25">
      <c r="A962" s="1" t="s">
        <v>823</v>
      </c>
      <c r="B962" s="4">
        <v>42930</v>
      </c>
      <c r="C962" s="5">
        <v>0.47028935185185183</v>
      </c>
      <c r="D962" s="5">
        <v>0.47052083333333333</v>
      </c>
      <c r="E962" s="5">
        <f>D962-C962</f>
        <v>2.3148148148149916E-4</v>
      </c>
      <c r="F962" s="5">
        <f t="shared" si="40"/>
        <v>5.4960069444444484</v>
      </c>
      <c r="G962" s="3">
        <f t="shared" si="41"/>
        <v>1.1592708333333333</v>
      </c>
      <c r="H962" s="3">
        <f t="shared" si="42"/>
        <v>3.5214351851851839</v>
      </c>
      <c r="M962" s="2">
        <f>IF(LEN(A962)&gt;=9,IF(SECOND(E962)=0,MINUTE(E962),MINUTE(E962)+1),0)</f>
        <v>0</v>
      </c>
    </row>
    <row r="963" spans="1:13" x14ac:dyDescent="0.25">
      <c r="A963" s="1" t="s">
        <v>824</v>
      </c>
      <c r="B963" s="4">
        <v>42930</v>
      </c>
      <c r="C963" s="5">
        <v>0.4742824074074074</v>
      </c>
      <c r="D963" s="5">
        <v>0.48538194444444444</v>
      </c>
      <c r="E963" s="5">
        <f>D963-C963</f>
        <v>1.1099537037037033E-2</v>
      </c>
      <c r="F963" s="5">
        <f t="shared" si="40"/>
        <v>5.5071064814814852</v>
      </c>
      <c r="G963" s="3">
        <f t="shared" si="41"/>
        <v>1.1592708333333333</v>
      </c>
      <c r="H963" s="3">
        <f t="shared" si="42"/>
        <v>3.5325347222222208</v>
      </c>
      <c r="M963" s="2">
        <f>IF(LEN(A963)&gt;=9,IF(SECOND(E963)=0,MINUTE(E963),MINUTE(E963)+1),0)</f>
        <v>0</v>
      </c>
    </row>
    <row r="964" spans="1:13" x14ac:dyDescent="0.25">
      <c r="A964" s="1" t="s">
        <v>825</v>
      </c>
      <c r="B964" s="4">
        <v>42930</v>
      </c>
      <c r="C964" s="5">
        <v>0.47594907407407411</v>
      </c>
      <c r="D964" s="5">
        <v>0.47641203703703705</v>
      </c>
      <c r="E964" s="5">
        <f>D964-C964</f>
        <v>4.6296296296294281E-4</v>
      </c>
      <c r="F964" s="5">
        <f t="shared" ref="F964:F1027" si="43">E964+F963</f>
        <v>5.5075694444444485</v>
      </c>
      <c r="G964" s="3">
        <f t="shared" si="41"/>
        <v>1.1592708333333333</v>
      </c>
      <c r="H964" s="3">
        <f t="shared" si="42"/>
        <v>3.5329976851851836</v>
      </c>
      <c r="M964" s="2">
        <f>IF(LEN(A964)&gt;=9,IF(SECOND(E964)=0,MINUTE(E964),MINUTE(E964)+1),0)</f>
        <v>0</v>
      </c>
    </row>
    <row r="965" spans="1:13" x14ac:dyDescent="0.25">
      <c r="A965" s="1" t="s">
        <v>826</v>
      </c>
      <c r="B965" s="4">
        <v>42930</v>
      </c>
      <c r="C965" s="5">
        <v>0.47799768518518521</v>
      </c>
      <c r="D965" s="5">
        <v>0.47905092592592591</v>
      </c>
      <c r="E965" s="5">
        <f>D965-C965</f>
        <v>1.0532407407407018E-3</v>
      </c>
      <c r="F965" s="5">
        <f t="shared" si="43"/>
        <v>5.5086226851851894</v>
      </c>
      <c r="G965" s="3">
        <f t="shared" si="41"/>
        <v>1.1592708333333333</v>
      </c>
      <c r="H965" s="3">
        <f t="shared" si="42"/>
        <v>3.5340509259259245</v>
      </c>
      <c r="M965" s="2">
        <f>IF(LEN(A965)&gt;=9,IF(SECOND(E965)=0,MINUTE(E965),MINUTE(E965)+1),0)</f>
        <v>0</v>
      </c>
    </row>
    <row r="966" spans="1:13" x14ac:dyDescent="0.25">
      <c r="A966" s="1" t="s">
        <v>827</v>
      </c>
      <c r="B966" s="4">
        <v>42930</v>
      </c>
      <c r="C966" s="5">
        <v>0.47825231481481478</v>
      </c>
      <c r="D966" s="5">
        <v>0.48502314814814818</v>
      </c>
      <c r="E966" s="5">
        <f>D966-C966</f>
        <v>6.7708333333333925E-3</v>
      </c>
      <c r="F966" s="5">
        <f t="shared" si="43"/>
        <v>5.5153935185185228</v>
      </c>
      <c r="G966" s="3">
        <f t="shared" si="41"/>
        <v>1.1592708333333333</v>
      </c>
      <c r="H966" s="3">
        <f t="shared" si="42"/>
        <v>3.5408217592592579</v>
      </c>
      <c r="M966" s="2">
        <f>IF(LEN(A966)&gt;=9,IF(SECOND(E966)=0,MINUTE(E966),MINUTE(E966)+1),0)</f>
        <v>0</v>
      </c>
    </row>
    <row r="967" spans="1:13" x14ac:dyDescent="0.25">
      <c r="A967" s="1" t="s">
        <v>828</v>
      </c>
      <c r="B967" s="4">
        <v>42930</v>
      </c>
      <c r="C967" s="5">
        <v>0.48138888888888887</v>
      </c>
      <c r="D967" s="5">
        <v>0.48574074074074075</v>
      </c>
      <c r="E967" s="5">
        <f>D967-C967</f>
        <v>4.3518518518518845E-3</v>
      </c>
      <c r="F967" s="5">
        <f t="shared" si="43"/>
        <v>5.5197453703703747</v>
      </c>
      <c r="G967" s="3">
        <f t="shared" si="41"/>
        <v>1.1592708333333333</v>
      </c>
      <c r="H967" s="3">
        <f t="shared" si="42"/>
        <v>3.5451736111111098</v>
      </c>
      <c r="M967" s="2">
        <f>IF(LEN(A967)&gt;=9,IF(SECOND(E967)=0,MINUTE(E967),MINUTE(E967)+1),0)</f>
        <v>0</v>
      </c>
    </row>
    <row r="968" spans="1:13" x14ac:dyDescent="0.25">
      <c r="A968" s="1" t="s">
        <v>829</v>
      </c>
      <c r="B968" s="4">
        <v>42930</v>
      </c>
      <c r="C968" s="5">
        <v>0.48422453703703705</v>
      </c>
      <c r="D968" s="5">
        <v>0.48562499999999997</v>
      </c>
      <c r="E968" s="5">
        <f>D968-C968</f>
        <v>1.4004629629629228E-3</v>
      </c>
      <c r="F968" s="5">
        <f t="shared" si="43"/>
        <v>5.5211458333333372</v>
      </c>
      <c r="G968" s="3">
        <f t="shared" si="41"/>
        <v>1.1592708333333333</v>
      </c>
      <c r="H968" s="3">
        <f t="shared" si="42"/>
        <v>3.5465740740740728</v>
      </c>
      <c r="M968" s="2">
        <f>IF(LEN(A968)&gt;=9,IF(SECOND(E968)=0,MINUTE(E968),MINUTE(E968)+1),0)</f>
        <v>0</v>
      </c>
    </row>
    <row r="969" spans="1:13" x14ac:dyDescent="0.25">
      <c r="A969" s="1" t="s">
        <v>830</v>
      </c>
      <c r="B969" s="4">
        <v>42930</v>
      </c>
      <c r="C969" s="5">
        <v>0.48579861111111106</v>
      </c>
      <c r="D969" s="5">
        <v>0.49395833333333333</v>
      </c>
      <c r="E969" s="5">
        <f>D969-C969</f>
        <v>8.1597222222222765E-3</v>
      </c>
      <c r="F969" s="5">
        <f t="shared" si="43"/>
        <v>5.5293055555555597</v>
      </c>
      <c r="G969" s="3">
        <f t="shared" si="41"/>
        <v>1.1592708333333333</v>
      </c>
      <c r="H969" s="3">
        <f t="shared" si="42"/>
        <v>3.5547337962962953</v>
      </c>
      <c r="M969" s="2">
        <f>IF(LEN(A969)&gt;=9,IF(SECOND(E969)=0,MINUTE(E969),MINUTE(E969)+1),0)</f>
        <v>0</v>
      </c>
    </row>
    <row r="970" spans="1:13" x14ac:dyDescent="0.25">
      <c r="A970" s="1" t="s">
        <v>831</v>
      </c>
      <c r="B970" s="4">
        <v>42930</v>
      </c>
      <c r="C970" s="5">
        <v>0.48832175925925925</v>
      </c>
      <c r="D970" s="5">
        <v>0.49005787037037035</v>
      </c>
      <c r="E970" s="5">
        <f>D970-C970</f>
        <v>1.7361111111111049E-3</v>
      </c>
      <c r="F970" s="5">
        <f t="shared" si="43"/>
        <v>5.5310416666666704</v>
      </c>
      <c r="G970" s="3">
        <f t="shared" si="41"/>
        <v>1.1592708333333333</v>
      </c>
      <c r="H970" s="3">
        <f t="shared" si="42"/>
        <v>3.5564699074074064</v>
      </c>
      <c r="M970" s="2">
        <f>IF(LEN(A970)&gt;=9,IF(SECOND(E970)=0,MINUTE(E970),MINUTE(E970)+1),0)</f>
        <v>0</v>
      </c>
    </row>
    <row r="971" spans="1:13" x14ac:dyDescent="0.25">
      <c r="A971" s="1" t="s">
        <v>832</v>
      </c>
      <c r="B971" s="4">
        <v>42930</v>
      </c>
      <c r="C971" s="5">
        <v>0.4930208333333333</v>
      </c>
      <c r="D971" s="5">
        <v>0.50244212962962964</v>
      </c>
      <c r="E971" s="5">
        <f>D971-C971</f>
        <v>9.4212962962963442E-3</v>
      </c>
      <c r="F971" s="5">
        <f t="shared" si="43"/>
        <v>5.5404629629629669</v>
      </c>
      <c r="G971" s="3">
        <f t="shared" si="41"/>
        <v>1.1592708333333333</v>
      </c>
      <c r="H971" s="3">
        <f t="shared" si="42"/>
        <v>3.5658912037037029</v>
      </c>
      <c r="M971" s="2">
        <f>IF(LEN(A971)&gt;=9,IF(SECOND(E971)=0,MINUTE(E971),MINUTE(E971)+1),0)</f>
        <v>0</v>
      </c>
    </row>
    <row r="972" spans="1:13" x14ac:dyDescent="0.25">
      <c r="A972" s="1" t="s">
        <v>833</v>
      </c>
      <c r="B972" s="4">
        <v>42930</v>
      </c>
      <c r="C972" s="5">
        <v>0.49597222222222226</v>
      </c>
      <c r="D972" s="5">
        <v>0.50451388888888882</v>
      </c>
      <c r="E972" s="5">
        <f>D972-C972</f>
        <v>8.5416666666665586E-3</v>
      </c>
      <c r="F972" s="5">
        <f t="shared" si="43"/>
        <v>5.5490046296296338</v>
      </c>
      <c r="G972" s="3">
        <f t="shared" si="41"/>
        <v>1.1678124999999997</v>
      </c>
      <c r="H972" s="3">
        <f t="shared" si="42"/>
        <v>3.5658912037037029</v>
      </c>
      <c r="M972" s="2">
        <f>IF(LEN(A972)&gt;=9,IF(SECOND(E972)=0,MINUTE(E972),MINUTE(E972)+1),0)</f>
        <v>0</v>
      </c>
    </row>
    <row r="973" spans="1:13" x14ac:dyDescent="0.25">
      <c r="A973" s="1" t="s">
        <v>547</v>
      </c>
      <c r="B973" s="4">
        <v>42930</v>
      </c>
      <c r="C973" s="5">
        <v>0.50126157407407412</v>
      </c>
      <c r="D973" s="5">
        <v>0.51184027777777785</v>
      </c>
      <c r="E973" s="5">
        <f>D973-C973</f>
        <v>1.0578703703703729E-2</v>
      </c>
      <c r="F973" s="5">
        <f t="shared" si="43"/>
        <v>5.5595833333333378</v>
      </c>
      <c r="G973" s="3">
        <f t="shared" si="41"/>
        <v>1.1678124999999997</v>
      </c>
      <c r="H973" s="3">
        <f t="shared" si="42"/>
        <v>3.5764699074074064</v>
      </c>
      <c r="M973" s="2">
        <f>IF(LEN(A973)&gt;=9,IF(SECOND(E973)=0,MINUTE(E973),MINUTE(E973)+1),0)</f>
        <v>0</v>
      </c>
    </row>
    <row r="974" spans="1:13" x14ac:dyDescent="0.25">
      <c r="A974" s="1" t="s">
        <v>834</v>
      </c>
      <c r="B974" s="4">
        <v>42930</v>
      </c>
      <c r="C974" s="5">
        <v>0.50378472222222226</v>
      </c>
      <c r="D974" s="5">
        <v>0.51043981481481482</v>
      </c>
      <c r="E974" s="5">
        <f>D974-C974</f>
        <v>6.6550925925925597E-3</v>
      </c>
      <c r="F974" s="5">
        <f t="shared" si="43"/>
        <v>5.5662384259259303</v>
      </c>
      <c r="G974" s="3">
        <f t="shared" si="41"/>
        <v>1.1678124999999997</v>
      </c>
      <c r="H974" s="3">
        <f t="shared" si="42"/>
        <v>3.583124999999999</v>
      </c>
      <c r="M974" s="2">
        <f>IF(LEN(A974)&gt;=9,IF(SECOND(E974)=0,MINUTE(E974),MINUTE(E974)+1),0)</f>
        <v>0</v>
      </c>
    </row>
    <row r="975" spans="1:13" x14ac:dyDescent="0.25">
      <c r="A975" s="1" t="s">
        <v>835</v>
      </c>
      <c r="B975" s="4">
        <v>42930</v>
      </c>
      <c r="C975" s="5">
        <v>0.50812500000000005</v>
      </c>
      <c r="D975" s="5">
        <v>0.50862268518518516</v>
      </c>
      <c r="E975" s="5">
        <f>D975-C975</f>
        <v>4.9768518518511495E-4</v>
      </c>
      <c r="F975" s="5">
        <f t="shared" si="43"/>
        <v>5.5667361111111155</v>
      </c>
      <c r="G975" s="3">
        <f t="shared" si="41"/>
        <v>1.1678124999999997</v>
      </c>
      <c r="H975" s="3">
        <f t="shared" si="42"/>
        <v>3.5836226851851842</v>
      </c>
      <c r="M975" s="2">
        <f>IF(LEN(A975)&gt;=9,IF(SECOND(E975)=0,MINUTE(E975),MINUTE(E975)+1),0)</f>
        <v>0</v>
      </c>
    </row>
    <row r="976" spans="1:13" x14ac:dyDescent="0.25">
      <c r="A976" s="1" t="s">
        <v>836</v>
      </c>
      <c r="B976" s="4">
        <v>42930</v>
      </c>
      <c r="C976" s="5">
        <v>0.51179398148148147</v>
      </c>
      <c r="D976" s="5">
        <v>0.51231481481481478</v>
      </c>
      <c r="E976" s="5">
        <f>D976-C976</f>
        <v>5.2083333333330373E-4</v>
      </c>
      <c r="F976" s="5">
        <f t="shared" si="43"/>
        <v>5.5672569444444484</v>
      </c>
      <c r="G976" s="3">
        <f t="shared" si="41"/>
        <v>1.1678124999999997</v>
      </c>
      <c r="H976" s="3">
        <f t="shared" si="42"/>
        <v>3.5841435185185175</v>
      </c>
      <c r="M976" s="2">
        <f>IF(LEN(A976)&gt;=9,IF(SECOND(E976)=0,MINUTE(E976),MINUTE(E976)+1),0)</f>
        <v>0</v>
      </c>
    </row>
    <row r="977" spans="1:13" x14ac:dyDescent="0.25">
      <c r="A977" s="1" t="s">
        <v>837</v>
      </c>
      <c r="B977" s="4">
        <v>42930</v>
      </c>
      <c r="C977" s="5">
        <v>0.51645833333333335</v>
      </c>
      <c r="D977" s="5">
        <v>0.51701388888888888</v>
      </c>
      <c r="E977" s="5">
        <f>D977-C977</f>
        <v>5.5555555555553138E-4</v>
      </c>
      <c r="F977" s="5">
        <f t="shared" si="43"/>
        <v>5.5678125000000041</v>
      </c>
      <c r="G977" s="3">
        <f t="shared" si="41"/>
        <v>1.1678124999999997</v>
      </c>
      <c r="H977" s="3">
        <f t="shared" si="42"/>
        <v>3.5846990740740732</v>
      </c>
      <c r="M977" s="2">
        <f>IF(LEN(A977)&gt;=9,IF(SECOND(E977)=0,MINUTE(E977),MINUTE(E977)+1),0)</f>
        <v>0</v>
      </c>
    </row>
    <row r="978" spans="1:13" x14ac:dyDescent="0.25">
      <c r="A978" s="1" t="s">
        <v>838</v>
      </c>
      <c r="B978" s="4">
        <v>42930</v>
      </c>
      <c r="C978" s="5">
        <v>0.52056712962962959</v>
      </c>
      <c r="D978" s="5">
        <v>0.52818287037037037</v>
      </c>
      <c r="E978" s="5">
        <f>D978-C978</f>
        <v>7.615740740740784E-3</v>
      </c>
      <c r="F978" s="5">
        <f t="shared" si="43"/>
        <v>5.5754282407407452</v>
      </c>
      <c r="G978" s="3">
        <f t="shared" si="41"/>
        <v>1.1678124999999997</v>
      </c>
      <c r="H978" s="3">
        <f t="shared" si="42"/>
        <v>3.5923148148148139</v>
      </c>
      <c r="M978" s="2">
        <f>IF(LEN(A978)&gt;=9,IF(SECOND(E978)=0,MINUTE(E978),MINUTE(E978)+1),0)</f>
        <v>0</v>
      </c>
    </row>
    <row r="979" spans="1:13" x14ac:dyDescent="0.25">
      <c r="A979" s="1" t="s">
        <v>839</v>
      </c>
      <c r="B979" s="4">
        <v>42930</v>
      </c>
      <c r="C979" s="5">
        <v>0.52427083333333335</v>
      </c>
      <c r="D979" s="5">
        <v>0.52818287037037037</v>
      </c>
      <c r="E979" s="5">
        <f>D979-C979</f>
        <v>3.9120370370370194E-3</v>
      </c>
      <c r="F979" s="5">
        <f t="shared" si="43"/>
        <v>5.5793402777777823</v>
      </c>
      <c r="G979" s="3">
        <f t="shared" si="41"/>
        <v>1.1678124999999997</v>
      </c>
      <c r="H979" s="3">
        <f t="shared" si="42"/>
        <v>3.596226851851851</v>
      </c>
      <c r="M979" s="2">
        <f>IF(LEN(A979)&gt;=9,IF(SECOND(E979)=0,MINUTE(E979),MINUTE(E979)+1),0)</f>
        <v>0</v>
      </c>
    </row>
    <row r="980" spans="1:13" x14ac:dyDescent="0.25">
      <c r="A980" s="1" t="s">
        <v>840</v>
      </c>
      <c r="B980" s="4">
        <v>42930</v>
      </c>
      <c r="C980" s="5">
        <v>0.52953703703703703</v>
      </c>
      <c r="D980" s="5">
        <v>0.54078703703703701</v>
      </c>
      <c r="E980" s="5">
        <f>D980-C980</f>
        <v>1.1249999999999982E-2</v>
      </c>
      <c r="F980" s="5">
        <f t="shared" si="43"/>
        <v>5.5905902777777818</v>
      </c>
      <c r="G980" s="3">
        <f t="shared" si="41"/>
        <v>1.1678124999999997</v>
      </c>
      <c r="H980" s="3">
        <f t="shared" si="42"/>
        <v>3.607476851851851</v>
      </c>
      <c r="M980" s="2">
        <f>IF(LEN(A980)&gt;=9,IF(SECOND(E980)=0,MINUTE(E980),MINUTE(E980)+1),0)</f>
        <v>0</v>
      </c>
    </row>
    <row r="981" spans="1:13" x14ac:dyDescent="0.25">
      <c r="A981" s="1" t="s">
        <v>841</v>
      </c>
      <c r="B981" s="4">
        <v>42930</v>
      </c>
      <c r="C981" s="5">
        <v>0.53237268518518521</v>
      </c>
      <c r="D981" s="5">
        <v>0.53413194444444445</v>
      </c>
      <c r="E981" s="5">
        <f>D981-C981</f>
        <v>1.7592592592592382E-3</v>
      </c>
      <c r="F981" s="5">
        <f t="shared" si="43"/>
        <v>5.5923495370370411</v>
      </c>
      <c r="G981" s="3">
        <f t="shared" si="41"/>
        <v>1.1695717592592589</v>
      </c>
      <c r="H981" s="3">
        <f t="shared" si="42"/>
        <v>3.607476851851851</v>
      </c>
      <c r="M981" s="2">
        <f>IF(LEN(A981)&gt;=9,IF(SECOND(E981)=0,MINUTE(E981),MINUTE(E981)+1),0)</f>
        <v>0</v>
      </c>
    </row>
    <row r="982" spans="1:13" x14ac:dyDescent="0.25">
      <c r="A982" s="1" t="s">
        <v>705</v>
      </c>
      <c r="B982" s="4">
        <v>42930</v>
      </c>
      <c r="C982" s="5">
        <v>0.53268518518518515</v>
      </c>
      <c r="D982" s="5">
        <v>0.54135416666666669</v>
      </c>
      <c r="E982" s="5">
        <f>D982-C982</f>
        <v>8.6689814814815414E-3</v>
      </c>
      <c r="F982" s="5">
        <f t="shared" si="43"/>
        <v>5.6010185185185222</v>
      </c>
      <c r="G982" s="3">
        <f t="shared" si="41"/>
        <v>1.1782407407407405</v>
      </c>
      <c r="H982" s="3">
        <f t="shared" si="42"/>
        <v>3.607476851851851</v>
      </c>
      <c r="M982" s="2">
        <f>IF(LEN(A982)&gt;=9,IF(SECOND(E982)=0,MINUTE(E982),MINUTE(E982)+1),0)</f>
        <v>0</v>
      </c>
    </row>
    <row r="983" spans="1:13" x14ac:dyDescent="0.25">
      <c r="A983" s="1" t="s">
        <v>842</v>
      </c>
      <c r="B983" s="4">
        <v>42930</v>
      </c>
      <c r="C983" s="5">
        <v>0.53740740740740744</v>
      </c>
      <c r="D983" s="5">
        <v>0.54893518518518525</v>
      </c>
      <c r="E983" s="5">
        <f>D983-C983</f>
        <v>1.1527777777777803E-2</v>
      </c>
      <c r="F983" s="5">
        <f t="shared" si="43"/>
        <v>5.6125462962962995</v>
      </c>
      <c r="G983" s="3">
        <f t="shared" si="41"/>
        <v>1.1782407407407405</v>
      </c>
      <c r="H983" s="3">
        <f t="shared" si="42"/>
        <v>3.6190046296296288</v>
      </c>
      <c r="M983" s="2">
        <f>IF(LEN(A983)&gt;=9,IF(SECOND(E983)=0,MINUTE(E983),MINUTE(E983)+1),0)</f>
        <v>0</v>
      </c>
    </row>
    <row r="984" spans="1:13" x14ac:dyDescent="0.25">
      <c r="A984" s="1" t="s">
        <v>593</v>
      </c>
      <c r="B984" s="4">
        <v>42930</v>
      </c>
      <c r="C984" s="5">
        <v>0.53768518518518515</v>
      </c>
      <c r="D984" s="5">
        <v>0.53770833333333334</v>
      </c>
      <c r="E984" s="5">
        <f>D984-C984</f>
        <v>2.3148148148188774E-5</v>
      </c>
      <c r="F984" s="5">
        <f t="shared" si="43"/>
        <v>5.6125694444444481</v>
      </c>
      <c r="G984" s="3">
        <f t="shared" si="41"/>
        <v>1.1782407407407405</v>
      </c>
      <c r="H984" s="3">
        <f t="shared" si="42"/>
        <v>3.6190277777777768</v>
      </c>
      <c r="M984" s="2">
        <f>IF(LEN(A984)&gt;=9,IF(SECOND(E984)=0,MINUTE(E984),MINUTE(E984)+1),0)</f>
        <v>0</v>
      </c>
    </row>
    <row r="985" spans="1:13" x14ac:dyDescent="0.25">
      <c r="A985" s="1" t="s">
        <v>843</v>
      </c>
      <c r="B985" s="4">
        <v>42930</v>
      </c>
      <c r="C985" s="5">
        <v>0.53909722222222223</v>
      </c>
      <c r="D985" s="5">
        <v>0.54540509259259262</v>
      </c>
      <c r="E985" s="5">
        <f>D985-C985</f>
        <v>6.3078703703703942E-3</v>
      </c>
      <c r="F985" s="5">
        <f t="shared" si="43"/>
        <v>5.6188773148148181</v>
      </c>
      <c r="G985" s="3">
        <f t="shared" si="41"/>
        <v>1.184548611111111</v>
      </c>
      <c r="H985" s="3">
        <f t="shared" si="42"/>
        <v>3.6190277777777768</v>
      </c>
      <c r="M985" s="2">
        <f>IF(LEN(A985)&gt;=9,IF(SECOND(E985)=0,MINUTE(E985),MINUTE(E985)+1),0)</f>
        <v>0</v>
      </c>
    </row>
    <row r="986" spans="1:13" x14ac:dyDescent="0.25">
      <c r="A986" s="1" t="s">
        <v>844</v>
      </c>
      <c r="B986" s="4">
        <v>42930</v>
      </c>
      <c r="C986" s="5">
        <v>0.54118055555555555</v>
      </c>
      <c r="D986" s="5">
        <v>0.54894675925925929</v>
      </c>
      <c r="E986" s="5">
        <f>D986-C986</f>
        <v>7.7662037037037335E-3</v>
      </c>
      <c r="F986" s="5">
        <f t="shared" si="43"/>
        <v>5.626643518518522</v>
      </c>
      <c r="G986" s="3">
        <f t="shared" si="41"/>
        <v>1.1923148148148148</v>
      </c>
      <c r="H986" s="3">
        <f t="shared" si="42"/>
        <v>3.6190277777777768</v>
      </c>
      <c r="M986" s="2">
        <f>IF(LEN(A986)&gt;=9,IF(SECOND(E986)=0,MINUTE(E986),MINUTE(E986)+1),0)</f>
        <v>0</v>
      </c>
    </row>
    <row r="987" spans="1:13" x14ac:dyDescent="0.25">
      <c r="A987" s="1" t="s">
        <v>845</v>
      </c>
      <c r="B987" s="4">
        <v>42930</v>
      </c>
      <c r="C987" s="5">
        <v>0.54415509259259254</v>
      </c>
      <c r="D987" s="5">
        <v>0.55156250000000007</v>
      </c>
      <c r="E987" s="5">
        <f>D987-C987</f>
        <v>7.4074074074075291E-3</v>
      </c>
      <c r="F987" s="5">
        <f t="shared" si="43"/>
        <v>5.6340509259259299</v>
      </c>
      <c r="G987" s="3">
        <f t="shared" si="41"/>
        <v>1.1923148148148148</v>
      </c>
      <c r="H987" s="3">
        <f t="shared" si="42"/>
        <v>3.6264351851851844</v>
      </c>
      <c r="M987" s="2">
        <f>IF(LEN(A987)&gt;=9,IF(SECOND(E987)=0,MINUTE(E987),MINUTE(E987)+1),0)</f>
        <v>0</v>
      </c>
    </row>
    <row r="988" spans="1:13" x14ac:dyDescent="0.25">
      <c r="A988" s="1" t="s">
        <v>663</v>
      </c>
      <c r="B988" s="4">
        <v>42930</v>
      </c>
      <c r="C988" s="5">
        <v>0.54498842592592589</v>
      </c>
      <c r="D988" s="5">
        <v>0.54879629629629634</v>
      </c>
      <c r="E988" s="5">
        <f>D988-C988</f>
        <v>3.8078703703704475E-3</v>
      </c>
      <c r="F988" s="5">
        <f t="shared" si="43"/>
        <v>5.6378587962963005</v>
      </c>
      <c r="G988" s="3">
        <f t="shared" si="41"/>
        <v>1.1923148148148148</v>
      </c>
      <c r="H988" s="3">
        <f t="shared" si="42"/>
        <v>3.6302430555555549</v>
      </c>
      <c r="M988" s="2">
        <f>IF(LEN(A988)&gt;=9,IF(SECOND(E988)=0,MINUTE(E988),MINUTE(E988)+1),0)</f>
        <v>0</v>
      </c>
    </row>
    <row r="989" spans="1:13" x14ac:dyDescent="0.25">
      <c r="A989" s="1" t="s">
        <v>846</v>
      </c>
      <c r="B989" s="4">
        <v>42930</v>
      </c>
      <c r="C989" s="5">
        <v>0.54616898148148152</v>
      </c>
      <c r="D989" s="5">
        <v>0.55153935185185188</v>
      </c>
      <c r="E989" s="5">
        <f>D989-C989</f>
        <v>5.3703703703703587E-3</v>
      </c>
      <c r="F989" s="5">
        <f t="shared" si="43"/>
        <v>5.6432291666666705</v>
      </c>
      <c r="G989" s="3">
        <f t="shared" si="41"/>
        <v>1.1976851851851853</v>
      </c>
      <c r="H989" s="3">
        <f t="shared" si="42"/>
        <v>3.6302430555555549</v>
      </c>
      <c r="M989" s="2">
        <f>IF(LEN(A989)&gt;=9,IF(SECOND(E989)=0,MINUTE(E989),MINUTE(E989)+1),0)</f>
        <v>0</v>
      </c>
    </row>
    <row r="990" spans="1:13" x14ac:dyDescent="0.25">
      <c r="A990" s="1" t="s">
        <v>847</v>
      </c>
      <c r="B990" s="4">
        <v>42930</v>
      </c>
      <c r="C990" s="5">
        <v>0.55155092592592592</v>
      </c>
      <c r="D990" s="5">
        <v>0.55709490740740741</v>
      </c>
      <c r="E990" s="5">
        <f>D990-C990</f>
        <v>5.5439814814814969E-3</v>
      </c>
      <c r="F990" s="5">
        <f t="shared" si="43"/>
        <v>5.6487731481481518</v>
      </c>
      <c r="G990" s="3">
        <f t="shared" si="41"/>
        <v>1.1976851851851853</v>
      </c>
      <c r="H990" s="3">
        <f t="shared" si="42"/>
        <v>3.6302430555555549</v>
      </c>
      <c r="M990" s="2">
        <f>IF(LEN(A990)&gt;=9,IF(SECOND(E990)=0,MINUTE(E990),MINUTE(E990)+1),0)</f>
        <v>8</v>
      </c>
    </row>
    <row r="991" spans="1:13" x14ac:dyDescent="0.25">
      <c r="A991" s="1" t="s">
        <v>60</v>
      </c>
      <c r="B991" s="4">
        <v>42930</v>
      </c>
      <c r="C991" s="5">
        <v>0.55473379629629627</v>
      </c>
      <c r="D991" s="5">
        <v>0.56253472222222223</v>
      </c>
      <c r="E991" s="5">
        <f>D991-C991</f>
        <v>7.8009259259259611E-3</v>
      </c>
      <c r="F991" s="5">
        <f t="shared" si="43"/>
        <v>5.6565740740740775</v>
      </c>
      <c r="G991" s="3">
        <f t="shared" si="41"/>
        <v>1.1976851851851853</v>
      </c>
      <c r="H991" s="3">
        <f t="shared" si="42"/>
        <v>3.6380439814814807</v>
      </c>
      <c r="M991" s="2">
        <f>IF(LEN(A991)&gt;=9,IF(SECOND(E991)=0,MINUTE(E991),MINUTE(E991)+1),0)</f>
        <v>0</v>
      </c>
    </row>
    <row r="992" spans="1:13" x14ac:dyDescent="0.25">
      <c r="A992" s="1" t="s">
        <v>848</v>
      </c>
      <c r="B992" s="4">
        <v>42930</v>
      </c>
      <c r="C992" s="5">
        <v>0.55613425925925919</v>
      </c>
      <c r="D992" s="5">
        <v>0.56366898148148148</v>
      </c>
      <c r="E992" s="5">
        <f>D992-C992</f>
        <v>7.5347222222222898E-3</v>
      </c>
      <c r="F992" s="5">
        <f t="shared" si="43"/>
        <v>5.6641087962962997</v>
      </c>
      <c r="G992" s="3">
        <f t="shared" si="41"/>
        <v>1.1976851851851853</v>
      </c>
      <c r="H992" s="3">
        <f t="shared" si="42"/>
        <v>3.6455787037037028</v>
      </c>
      <c r="M992" s="2">
        <f>IF(LEN(A992)&gt;=9,IF(SECOND(E992)=0,MINUTE(E992),MINUTE(E992)+1),0)</f>
        <v>0</v>
      </c>
    </row>
    <row r="993" spans="1:13" x14ac:dyDescent="0.25">
      <c r="A993" s="1" t="s">
        <v>849</v>
      </c>
      <c r="B993" s="4">
        <v>42930</v>
      </c>
      <c r="C993" s="5">
        <v>0.56141203703703701</v>
      </c>
      <c r="D993" s="5">
        <v>0.57055555555555559</v>
      </c>
      <c r="E993" s="5">
        <f>D993-C993</f>
        <v>9.1435185185185786E-3</v>
      </c>
      <c r="F993" s="5">
        <f t="shared" si="43"/>
        <v>5.6732523148148184</v>
      </c>
      <c r="G993" s="3">
        <f t="shared" si="41"/>
        <v>1.206828703703704</v>
      </c>
      <c r="H993" s="3">
        <f t="shared" si="42"/>
        <v>3.6455787037037028</v>
      </c>
      <c r="M993" s="2">
        <f>IF(LEN(A993)&gt;=9,IF(SECOND(E993)=0,MINUTE(E993),MINUTE(E993)+1),0)</f>
        <v>0</v>
      </c>
    </row>
    <row r="994" spans="1:13" x14ac:dyDescent="0.25">
      <c r="A994" s="1" t="s">
        <v>850</v>
      </c>
      <c r="B994" s="4">
        <v>42930</v>
      </c>
      <c r="C994" s="5">
        <v>0.56650462962962966</v>
      </c>
      <c r="D994" s="5">
        <v>0.57533564814814808</v>
      </c>
      <c r="E994" s="5">
        <f>D994-C994</f>
        <v>8.8310185185184187E-3</v>
      </c>
      <c r="F994" s="5">
        <f t="shared" si="43"/>
        <v>5.6820833333333365</v>
      </c>
      <c r="G994" s="3">
        <f t="shared" si="41"/>
        <v>1.206828703703704</v>
      </c>
      <c r="H994" s="3">
        <f t="shared" si="42"/>
        <v>3.6544097222222214</v>
      </c>
      <c r="M994" s="2">
        <f>IF(LEN(A994)&gt;=9,IF(SECOND(E994)=0,MINUTE(E994),MINUTE(E994)+1),0)</f>
        <v>0</v>
      </c>
    </row>
    <row r="995" spans="1:13" x14ac:dyDescent="0.25">
      <c r="A995" s="1" t="s">
        <v>851</v>
      </c>
      <c r="B995" s="4">
        <v>42930</v>
      </c>
      <c r="C995" s="5">
        <v>0.57197916666666659</v>
      </c>
      <c r="D995" s="5">
        <v>0.58081018518518512</v>
      </c>
      <c r="E995" s="5">
        <f>D995-C995</f>
        <v>8.8310185185185297E-3</v>
      </c>
      <c r="F995" s="5">
        <f t="shared" si="43"/>
        <v>5.6909143518518555</v>
      </c>
      <c r="G995" s="3">
        <f t="shared" si="41"/>
        <v>1.2156597222222225</v>
      </c>
      <c r="H995" s="3">
        <f t="shared" si="42"/>
        <v>3.6544097222222214</v>
      </c>
      <c r="M995" s="2">
        <f>IF(LEN(A995)&gt;=9,IF(SECOND(E995)=0,MINUTE(E995),MINUTE(E995)+1),0)</f>
        <v>0</v>
      </c>
    </row>
    <row r="996" spans="1:13" x14ac:dyDescent="0.25">
      <c r="A996" s="1" t="s">
        <v>852</v>
      </c>
      <c r="B996" s="4">
        <v>42930</v>
      </c>
      <c r="C996" s="5">
        <v>0.57262731481481477</v>
      </c>
      <c r="D996" s="5">
        <v>0.57991898148148147</v>
      </c>
      <c r="E996" s="5">
        <f>D996-C996</f>
        <v>7.2916666666666963E-3</v>
      </c>
      <c r="F996" s="5">
        <f t="shared" si="43"/>
        <v>5.6982060185185226</v>
      </c>
      <c r="G996" s="3">
        <f t="shared" si="41"/>
        <v>1.2229513888888892</v>
      </c>
      <c r="H996" s="3">
        <f t="shared" si="42"/>
        <v>3.6544097222222214</v>
      </c>
      <c r="M996" s="2">
        <f>IF(LEN(A996)&gt;=9,IF(SECOND(E996)=0,MINUTE(E996),MINUTE(E996)+1),0)</f>
        <v>0</v>
      </c>
    </row>
    <row r="997" spans="1:13" x14ac:dyDescent="0.25">
      <c r="A997" s="1" t="s">
        <v>442</v>
      </c>
      <c r="B997" s="4">
        <v>42930</v>
      </c>
      <c r="C997" s="5">
        <v>0.57451388888888888</v>
      </c>
      <c r="D997" s="5">
        <v>0.57847222222222217</v>
      </c>
      <c r="E997" s="5">
        <f>D997-C997</f>
        <v>3.958333333333286E-3</v>
      </c>
      <c r="F997" s="5">
        <f t="shared" si="43"/>
        <v>5.7021643518518559</v>
      </c>
      <c r="G997" s="3">
        <f t="shared" ref="G997:G1060" si="44">IF(LEN(A997)=8,G996+E997,G996)</f>
        <v>1.2229513888888892</v>
      </c>
      <c r="H997" s="3">
        <f t="shared" ref="H997:H1060" si="45">IF(LEN(A997)=7,H996+E997,H996)</f>
        <v>3.6583680555555547</v>
      </c>
      <c r="M997" s="2">
        <f>IF(LEN(A997)&gt;=9,IF(SECOND(E997)=0,MINUTE(E997),MINUTE(E997)+1),0)</f>
        <v>0</v>
      </c>
    </row>
    <row r="998" spans="1:13" x14ac:dyDescent="0.25">
      <c r="A998" s="1" t="s">
        <v>315</v>
      </c>
      <c r="B998" s="4">
        <v>42930</v>
      </c>
      <c r="C998" s="5">
        <v>0.57810185185185181</v>
      </c>
      <c r="D998" s="5">
        <v>0.58810185185185182</v>
      </c>
      <c r="E998" s="5">
        <f>D998-C998</f>
        <v>1.0000000000000009E-2</v>
      </c>
      <c r="F998" s="5">
        <f t="shared" si="43"/>
        <v>5.7121643518518557</v>
      </c>
      <c r="G998" s="3">
        <f t="shared" si="44"/>
        <v>1.2229513888888892</v>
      </c>
      <c r="H998" s="3">
        <f t="shared" si="45"/>
        <v>3.6683680555555549</v>
      </c>
      <c r="M998" s="2">
        <f>IF(LEN(A998)&gt;=9,IF(SECOND(E998)=0,MINUTE(E998),MINUTE(E998)+1),0)</f>
        <v>0</v>
      </c>
    </row>
    <row r="999" spans="1:13" x14ac:dyDescent="0.25">
      <c r="A999" s="1" t="s">
        <v>126</v>
      </c>
      <c r="B999" s="4">
        <v>42930</v>
      </c>
      <c r="C999" s="5">
        <v>0.58233796296296292</v>
      </c>
      <c r="D999" s="5">
        <v>0.58734953703703707</v>
      </c>
      <c r="E999" s="5">
        <f>D999-C999</f>
        <v>5.0115740740741543E-3</v>
      </c>
      <c r="F999" s="5">
        <f t="shared" si="43"/>
        <v>5.7171759259259298</v>
      </c>
      <c r="G999" s="3">
        <f t="shared" si="44"/>
        <v>1.2229513888888892</v>
      </c>
      <c r="H999" s="3">
        <f t="shared" si="45"/>
        <v>3.6733796296296291</v>
      </c>
      <c r="M999" s="2">
        <f>IF(LEN(A999)&gt;=9,IF(SECOND(E999)=0,MINUTE(E999),MINUTE(E999)+1),0)</f>
        <v>0</v>
      </c>
    </row>
    <row r="1000" spans="1:13" x14ac:dyDescent="0.25">
      <c r="A1000" s="1" t="s">
        <v>853</v>
      </c>
      <c r="B1000" s="4">
        <v>42930</v>
      </c>
      <c r="C1000" s="5">
        <v>0.58810185185185182</v>
      </c>
      <c r="D1000" s="5">
        <v>0.59134259259259259</v>
      </c>
      <c r="E1000" s="5">
        <f>D1000-C1000</f>
        <v>3.2407407407407662E-3</v>
      </c>
      <c r="F1000" s="5">
        <f t="shared" si="43"/>
        <v>5.7204166666666705</v>
      </c>
      <c r="G1000" s="3">
        <f t="shared" si="44"/>
        <v>1.2229513888888892</v>
      </c>
      <c r="H1000" s="3">
        <f t="shared" si="45"/>
        <v>3.6766203703703697</v>
      </c>
      <c r="M1000" s="2">
        <f>IF(LEN(A1000)&gt;=9,IF(SECOND(E1000)=0,MINUTE(E1000),MINUTE(E1000)+1),0)</f>
        <v>0</v>
      </c>
    </row>
    <row r="1001" spans="1:13" x14ac:dyDescent="0.25">
      <c r="A1001" s="1" t="s">
        <v>854</v>
      </c>
      <c r="B1001" s="4">
        <v>42930</v>
      </c>
      <c r="C1001" s="5">
        <v>0.58959490740740739</v>
      </c>
      <c r="D1001" s="5">
        <v>0.59105324074074073</v>
      </c>
      <c r="E1001" s="5">
        <f>D1001-C1001</f>
        <v>1.4583333333333393E-3</v>
      </c>
      <c r="F1001" s="5">
        <f t="shared" si="43"/>
        <v>5.7218750000000043</v>
      </c>
      <c r="G1001" s="3">
        <f t="shared" si="44"/>
        <v>1.2229513888888892</v>
      </c>
      <c r="H1001" s="3">
        <f t="shared" si="45"/>
        <v>3.678078703703703</v>
      </c>
      <c r="M1001" s="2">
        <f>IF(LEN(A1001)&gt;=9,IF(SECOND(E1001)=0,MINUTE(E1001),MINUTE(E1001)+1),0)</f>
        <v>0</v>
      </c>
    </row>
    <row r="1002" spans="1:13" x14ac:dyDescent="0.25">
      <c r="A1002" s="1" t="s">
        <v>855</v>
      </c>
      <c r="B1002" s="4">
        <v>42930</v>
      </c>
      <c r="C1002" s="5">
        <v>0.59284722222222219</v>
      </c>
      <c r="D1002" s="5">
        <v>0.59662037037037041</v>
      </c>
      <c r="E1002" s="5">
        <f>D1002-C1002</f>
        <v>3.7731481481482199E-3</v>
      </c>
      <c r="F1002" s="5">
        <f t="shared" si="43"/>
        <v>5.7256481481481529</v>
      </c>
      <c r="G1002" s="3">
        <f t="shared" si="44"/>
        <v>1.2229513888888892</v>
      </c>
      <c r="H1002" s="3">
        <f t="shared" si="45"/>
        <v>3.6818518518518513</v>
      </c>
      <c r="M1002" s="2">
        <f>IF(LEN(A1002)&gt;=9,IF(SECOND(E1002)=0,MINUTE(E1002),MINUTE(E1002)+1),0)</f>
        <v>0</v>
      </c>
    </row>
    <row r="1003" spans="1:13" x14ac:dyDescent="0.25">
      <c r="A1003" s="1" t="s">
        <v>856</v>
      </c>
      <c r="B1003" s="4">
        <v>42930</v>
      </c>
      <c r="C1003" s="5">
        <v>0.59467592592592589</v>
      </c>
      <c r="D1003" s="5">
        <v>0.60392361111111115</v>
      </c>
      <c r="E1003" s="5">
        <f>D1003-C1003</f>
        <v>9.2476851851852615E-3</v>
      </c>
      <c r="F1003" s="5">
        <f t="shared" si="43"/>
        <v>5.7348958333333382</v>
      </c>
      <c r="G1003" s="3">
        <f t="shared" si="44"/>
        <v>1.2229513888888892</v>
      </c>
      <c r="H1003" s="3">
        <f t="shared" si="45"/>
        <v>3.6910995370370365</v>
      </c>
      <c r="M1003" s="2">
        <f>IF(LEN(A1003)&gt;=9,IF(SECOND(E1003)=0,MINUTE(E1003),MINUTE(E1003)+1),0)</f>
        <v>0</v>
      </c>
    </row>
    <row r="1004" spans="1:13" x14ac:dyDescent="0.25">
      <c r="A1004" s="1" t="s">
        <v>857</v>
      </c>
      <c r="B1004" s="4">
        <v>42930</v>
      </c>
      <c r="C1004" s="5">
        <v>0.59814814814814821</v>
      </c>
      <c r="D1004" s="5">
        <v>0.60513888888888889</v>
      </c>
      <c r="E1004" s="5">
        <f>D1004-C1004</f>
        <v>6.9907407407406863E-3</v>
      </c>
      <c r="F1004" s="5">
        <f t="shared" si="43"/>
        <v>5.741886574074079</v>
      </c>
      <c r="G1004" s="3">
        <f t="shared" si="44"/>
        <v>1.2229513888888892</v>
      </c>
      <c r="H1004" s="3">
        <f t="shared" si="45"/>
        <v>3.6910995370370365</v>
      </c>
      <c r="M1004" s="2">
        <f>IF(LEN(A1004)&gt;=9,IF(SECOND(E1004)=0,MINUTE(E1004),MINUTE(E1004)+1),0)</f>
        <v>11</v>
      </c>
    </row>
    <row r="1005" spans="1:13" x14ac:dyDescent="0.25">
      <c r="A1005" s="1" t="s">
        <v>858</v>
      </c>
      <c r="B1005" s="4">
        <v>42930</v>
      </c>
      <c r="C1005" s="5">
        <v>0.6001967592592593</v>
      </c>
      <c r="D1005" s="5">
        <v>0.60023148148148142</v>
      </c>
      <c r="E1005" s="5">
        <f>D1005-C1005</f>
        <v>3.4722222222116628E-5</v>
      </c>
      <c r="F1005" s="5">
        <f t="shared" si="43"/>
        <v>5.7419212962963009</v>
      </c>
      <c r="G1005" s="3">
        <f t="shared" si="44"/>
        <v>1.2229513888888892</v>
      </c>
      <c r="H1005" s="3">
        <f t="shared" si="45"/>
        <v>3.6911342592592584</v>
      </c>
      <c r="M1005" s="2">
        <f>IF(LEN(A1005)&gt;=9,IF(SECOND(E1005)=0,MINUTE(E1005),MINUTE(E1005)+1),0)</f>
        <v>0</v>
      </c>
    </row>
    <row r="1006" spans="1:13" x14ac:dyDescent="0.25">
      <c r="A1006" s="1" t="s">
        <v>859</v>
      </c>
      <c r="B1006" s="4">
        <v>42930</v>
      </c>
      <c r="C1006" s="5">
        <v>0.60204861111111108</v>
      </c>
      <c r="D1006" s="5">
        <v>0.60319444444444448</v>
      </c>
      <c r="E1006" s="5">
        <f>D1006-C1006</f>
        <v>1.1458333333334014E-3</v>
      </c>
      <c r="F1006" s="5">
        <f t="shared" si="43"/>
        <v>5.7430671296296341</v>
      </c>
      <c r="G1006" s="3">
        <f t="shared" si="44"/>
        <v>1.2229513888888892</v>
      </c>
      <c r="H1006" s="3">
        <f t="shared" si="45"/>
        <v>3.6922800925925916</v>
      </c>
      <c r="M1006" s="2">
        <f>IF(LEN(A1006)&gt;=9,IF(SECOND(E1006)=0,MINUTE(E1006),MINUTE(E1006)+1),0)</f>
        <v>0</v>
      </c>
    </row>
    <row r="1007" spans="1:13" x14ac:dyDescent="0.25">
      <c r="A1007" s="1" t="s">
        <v>860</v>
      </c>
      <c r="B1007" s="4">
        <v>42930</v>
      </c>
      <c r="C1007" s="5">
        <v>0.60775462962962956</v>
      </c>
      <c r="D1007" s="5">
        <v>0.61614583333333328</v>
      </c>
      <c r="E1007" s="5">
        <f>D1007-C1007</f>
        <v>8.3912037037037202E-3</v>
      </c>
      <c r="F1007" s="5">
        <f t="shared" si="43"/>
        <v>5.7514583333333373</v>
      </c>
      <c r="G1007" s="3">
        <f t="shared" si="44"/>
        <v>1.2229513888888892</v>
      </c>
      <c r="H1007" s="3">
        <f t="shared" si="45"/>
        <v>3.7006712962962953</v>
      </c>
      <c r="M1007" s="2">
        <f>IF(LEN(A1007)&gt;=9,IF(SECOND(E1007)=0,MINUTE(E1007),MINUTE(E1007)+1),0)</f>
        <v>0</v>
      </c>
    </row>
    <row r="1008" spans="1:13" x14ac:dyDescent="0.25">
      <c r="A1008" s="1" t="s">
        <v>861</v>
      </c>
      <c r="B1008" s="4">
        <v>42930</v>
      </c>
      <c r="C1008" s="5">
        <v>0.61174768518518519</v>
      </c>
      <c r="D1008" s="5">
        <v>0.61697916666666663</v>
      </c>
      <c r="E1008" s="5">
        <f>D1008-C1008</f>
        <v>5.2314814814814481E-3</v>
      </c>
      <c r="F1008" s="5">
        <f t="shared" si="43"/>
        <v>5.7566898148148189</v>
      </c>
      <c r="G1008" s="3">
        <f t="shared" si="44"/>
        <v>1.2229513888888892</v>
      </c>
      <c r="H1008" s="3">
        <f t="shared" si="45"/>
        <v>3.7059027777777769</v>
      </c>
      <c r="M1008" s="2">
        <f>IF(LEN(A1008)&gt;=9,IF(SECOND(E1008)=0,MINUTE(E1008),MINUTE(E1008)+1),0)</f>
        <v>0</v>
      </c>
    </row>
    <row r="1009" spans="1:13" x14ac:dyDescent="0.25">
      <c r="A1009" s="1" t="s">
        <v>862</v>
      </c>
      <c r="B1009" s="4">
        <v>42930</v>
      </c>
      <c r="C1009" s="5">
        <v>0.61546296296296299</v>
      </c>
      <c r="D1009" s="5">
        <v>0.62185185185185188</v>
      </c>
      <c r="E1009" s="5">
        <f>D1009-C1009</f>
        <v>6.3888888888888884E-3</v>
      </c>
      <c r="F1009" s="5">
        <f t="shared" si="43"/>
        <v>5.7630787037037079</v>
      </c>
      <c r="G1009" s="3">
        <f t="shared" si="44"/>
        <v>1.2229513888888892</v>
      </c>
      <c r="H1009" s="3">
        <f t="shared" si="45"/>
        <v>3.7122916666666659</v>
      </c>
      <c r="M1009" s="2">
        <f>IF(LEN(A1009)&gt;=9,IF(SECOND(E1009)=0,MINUTE(E1009),MINUTE(E1009)+1),0)</f>
        <v>0</v>
      </c>
    </row>
    <row r="1010" spans="1:13" x14ac:dyDescent="0.25">
      <c r="A1010" s="1" t="s">
        <v>863</v>
      </c>
      <c r="B1010" s="4">
        <v>42930</v>
      </c>
      <c r="C1010" s="5">
        <v>0.62111111111111106</v>
      </c>
      <c r="D1010" s="5">
        <v>0.62814814814814812</v>
      </c>
      <c r="E1010" s="5">
        <f>D1010-C1010</f>
        <v>7.0370370370370638E-3</v>
      </c>
      <c r="F1010" s="5">
        <f t="shared" si="43"/>
        <v>5.7701157407407448</v>
      </c>
      <c r="G1010" s="3">
        <f t="shared" si="44"/>
        <v>1.2229513888888892</v>
      </c>
      <c r="H1010" s="3">
        <f t="shared" si="45"/>
        <v>3.7193287037037028</v>
      </c>
      <c r="M1010" s="2">
        <f>IF(LEN(A1010)&gt;=9,IF(SECOND(E1010)=0,MINUTE(E1010),MINUTE(E1010)+1),0)</f>
        <v>0</v>
      </c>
    </row>
    <row r="1011" spans="1:13" x14ac:dyDescent="0.25">
      <c r="A1011" s="1" t="s">
        <v>864</v>
      </c>
      <c r="B1011" s="4">
        <v>42930</v>
      </c>
      <c r="C1011" s="5">
        <v>0.62517361111111114</v>
      </c>
      <c r="D1011" s="5">
        <v>0.62518518518518518</v>
      </c>
      <c r="E1011" s="5">
        <f>D1011-C1011</f>
        <v>1.1574074074038876E-5</v>
      </c>
      <c r="F1011" s="5">
        <f t="shared" si="43"/>
        <v>5.7701273148148191</v>
      </c>
      <c r="G1011" s="3">
        <f t="shared" si="44"/>
        <v>1.2229513888888892</v>
      </c>
      <c r="H1011" s="3">
        <f t="shared" si="45"/>
        <v>3.7193402777777766</v>
      </c>
      <c r="M1011" s="2">
        <f>IF(LEN(A1011)&gt;=9,IF(SECOND(E1011)=0,MINUTE(E1011),MINUTE(E1011)+1),0)</f>
        <v>0</v>
      </c>
    </row>
    <row r="1012" spans="1:13" x14ac:dyDescent="0.25">
      <c r="A1012" s="1" t="s">
        <v>511</v>
      </c>
      <c r="B1012" s="4">
        <v>42933</v>
      </c>
      <c r="C1012" s="5">
        <v>0.33702546296296299</v>
      </c>
      <c r="D1012" s="5">
        <v>0.3446643518518519</v>
      </c>
      <c r="E1012" s="5">
        <f>D1012-C1012</f>
        <v>7.6388888888889173E-3</v>
      </c>
      <c r="F1012" s="5">
        <f t="shared" si="43"/>
        <v>5.7777662037037079</v>
      </c>
      <c r="G1012" s="3">
        <f t="shared" si="44"/>
        <v>1.2229513888888892</v>
      </c>
      <c r="H1012" s="3">
        <f t="shared" si="45"/>
        <v>3.7269791666666654</v>
      </c>
      <c r="M1012" s="2">
        <f>IF(LEN(A1012)&gt;=9,IF(SECOND(E1012)=0,MINUTE(E1012),MINUTE(E1012)+1),0)</f>
        <v>0</v>
      </c>
    </row>
    <row r="1013" spans="1:13" x14ac:dyDescent="0.25">
      <c r="A1013" s="1" t="s">
        <v>865</v>
      </c>
      <c r="B1013" s="4">
        <v>42933</v>
      </c>
      <c r="C1013" s="5">
        <v>0.34074074074074073</v>
      </c>
      <c r="D1013" s="5">
        <v>0.34971064814814817</v>
      </c>
      <c r="E1013" s="5">
        <f>D1013-C1013</f>
        <v>8.9699074074074403E-3</v>
      </c>
      <c r="F1013" s="5">
        <f t="shared" si="43"/>
        <v>5.7867361111111153</v>
      </c>
      <c r="G1013" s="3">
        <f t="shared" si="44"/>
        <v>1.2229513888888892</v>
      </c>
      <c r="H1013" s="3">
        <f t="shared" si="45"/>
        <v>3.7359490740740728</v>
      </c>
      <c r="M1013" s="2">
        <f>IF(LEN(A1013)&gt;=9,IF(SECOND(E1013)=0,MINUTE(E1013),MINUTE(E1013)+1),0)</f>
        <v>0</v>
      </c>
    </row>
    <row r="1014" spans="1:13" x14ac:dyDescent="0.25">
      <c r="A1014" s="1" t="s">
        <v>866</v>
      </c>
      <c r="B1014" s="4">
        <v>42933</v>
      </c>
      <c r="C1014" s="5">
        <v>0.34233796296296298</v>
      </c>
      <c r="D1014" s="5">
        <v>0.34569444444444447</v>
      </c>
      <c r="E1014" s="5">
        <f>D1014-C1014</f>
        <v>3.3564814814814881E-3</v>
      </c>
      <c r="F1014" s="5">
        <f t="shared" si="43"/>
        <v>5.7900925925925968</v>
      </c>
      <c r="G1014" s="3">
        <f t="shared" si="44"/>
        <v>1.2229513888888892</v>
      </c>
      <c r="H1014" s="3">
        <f t="shared" si="45"/>
        <v>3.7393055555555543</v>
      </c>
      <c r="M1014" s="2">
        <f>IF(LEN(A1014)&gt;=9,IF(SECOND(E1014)=0,MINUTE(E1014),MINUTE(E1014)+1),0)</f>
        <v>0</v>
      </c>
    </row>
    <row r="1015" spans="1:13" x14ac:dyDescent="0.25">
      <c r="A1015" s="1" t="s">
        <v>867</v>
      </c>
      <c r="B1015" s="4">
        <v>42933</v>
      </c>
      <c r="C1015" s="5">
        <v>0.34688657407407408</v>
      </c>
      <c r="D1015" s="5">
        <v>0.35810185185185189</v>
      </c>
      <c r="E1015" s="5">
        <f>D1015-C1015</f>
        <v>1.121527777777781E-2</v>
      </c>
      <c r="F1015" s="5">
        <f t="shared" si="43"/>
        <v>5.8013078703703744</v>
      </c>
      <c r="G1015" s="3">
        <f t="shared" si="44"/>
        <v>1.2229513888888892</v>
      </c>
      <c r="H1015" s="3">
        <f t="shared" si="45"/>
        <v>3.750520833333332</v>
      </c>
      <c r="M1015" s="2">
        <f>IF(LEN(A1015)&gt;=9,IF(SECOND(E1015)=0,MINUTE(E1015),MINUTE(E1015)+1),0)</f>
        <v>0</v>
      </c>
    </row>
    <row r="1016" spans="1:13" x14ac:dyDescent="0.25">
      <c r="A1016" s="1" t="s">
        <v>868</v>
      </c>
      <c r="B1016" s="4">
        <v>42933</v>
      </c>
      <c r="C1016" s="5">
        <v>0.34866898148148145</v>
      </c>
      <c r="D1016" s="5">
        <v>0.35778935185185184</v>
      </c>
      <c r="E1016" s="5">
        <f>D1016-C1016</f>
        <v>9.1203703703703898E-3</v>
      </c>
      <c r="F1016" s="5">
        <f t="shared" si="43"/>
        <v>5.8104282407407446</v>
      </c>
      <c r="G1016" s="3">
        <f t="shared" si="44"/>
        <v>1.2229513888888892</v>
      </c>
      <c r="H1016" s="3">
        <f t="shared" si="45"/>
        <v>3.750520833333332</v>
      </c>
      <c r="M1016" s="2">
        <f>IF(LEN(A1016)&gt;=9,IF(SECOND(E1016)=0,MINUTE(E1016),MINUTE(E1016)+1),0)</f>
        <v>14</v>
      </c>
    </row>
    <row r="1017" spans="1:13" x14ac:dyDescent="0.25">
      <c r="A1017" s="1" t="s">
        <v>869</v>
      </c>
      <c r="B1017" s="4">
        <v>42933</v>
      </c>
      <c r="C1017" s="5">
        <v>0.3525578703703704</v>
      </c>
      <c r="D1017" s="5">
        <v>0.36346064814814816</v>
      </c>
      <c r="E1017" s="5">
        <f>D1017-C1017</f>
        <v>1.0902777777777761E-2</v>
      </c>
      <c r="F1017" s="5">
        <f t="shared" si="43"/>
        <v>5.8213310185185225</v>
      </c>
      <c r="G1017" s="3">
        <f t="shared" si="44"/>
        <v>1.2229513888888892</v>
      </c>
      <c r="H1017" s="3">
        <f t="shared" si="45"/>
        <v>3.7614236111111099</v>
      </c>
      <c r="M1017" s="2">
        <f>IF(LEN(A1017)&gt;=9,IF(SECOND(E1017)=0,MINUTE(E1017),MINUTE(E1017)+1),0)</f>
        <v>0</v>
      </c>
    </row>
    <row r="1018" spans="1:13" x14ac:dyDescent="0.25">
      <c r="A1018" s="1" t="s">
        <v>870</v>
      </c>
      <c r="B1018" s="4">
        <v>42933</v>
      </c>
      <c r="C1018" s="5">
        <v>0.35569444444444448</v>
      </c>
      <c r="D1018" s="5">
        <v>0.35796296296296298</v>
      </c>
      <c r="E1018" s="5">
        <f>D1018-C1018</f>
        <v>2.2685185185185031E-3</v>
      </c>
      <c r="F1018" s="5">
        <f t="shared" si="43"/>
        <v>5.8235995370370413</v>
      </c>
      <c r="G1018" s="3">
        <f t="shared" si="44"/>
        <v>1.2229513888888892</v>
      </c>
      <c r="H1018" s="3">
        <f t="shared" si="45"/>
        <v>3.7636921296296286</v>
      </c>
      <c r="M1018" s="2">
        <f>IF(LEN(A1018)&gt;=9,IF(SECOND(E1018)=0,MINUTE(E1018),MINUTE(E1018)+1),0)</f>
        <v>0</v>
      </c>
    </row>
    <row r="1019" spans="1:13" x14ac:dyDescent="0.25">
      <c r="A1019" s="1" t="s">
        <v>871</v>
      </c>
      <c r="B1019" s="4">
        <v>42933</v>
      </c>
      <c r="C1019" s="5">
        <v>0.35920138888888892</v>
      </c>
      <c r="D1019" s="5">
        <v>0.36319444444444443</v>
      </c>
      <c r="E1019" s="5">
        <f>D1019-C1019</f>
        <v>3.9930555555555136E-3</v>
      </c>
      <c r="F1019" s="5">
        <f t="shared" si="43"/>
        <v>5.8275925925925964</v>
      </c>
      <c r="G1019" s="3">
        <f t="shared" si="44"/>
        <v>1.2229513888888892</v>
      </c>
      <c r="H1019" s="3">
        <f t="shared" si="45"/>
        <v>3.7676851851851842</v>
      </c>
      <c r="M1019" s="2">
        <f>IF(LEN(A1019)&gt;=9,IF(SECOND(E1019)=0,MINUTE(E1019),MINUTE(E1019)+1),0)</f>
        <v>0</v>
      </c>
    </row>
    <row r="1020" spans="1:13" x14ac:dyDescent="0.25">
      <c r="A1020" s="1" t="s">
        <v>872</v>
      </c>
      <c r="B1020" s="4">
        <v>42933</v>
      </c>
      <c r="C1020" s="5">
        <v>0.36114583333333333</v>
      </c>
      <c r="D1020" s="5">
        <v>0.36629629629629629</v>
      </c>
      <c r="E1020" s="5">
        <f>D1020-C1020</f>
        <v>5.1504629629629539E-3</v>
      </c>
      <c r="F1020" s="5">
        <f t="shared" si="43"/>
        <v>5.8327430555555591</v>
      </c>
      <c r="G1020" s="3">
        <f t="shared" si="44"/>
        <v>1.2229513888888892</v>
      </c>
      <c r="H1020" s="3">
        <f t="shared" si="45"/>
        <v>3.7728356481481473</v>
      </c>
      <c r="M1020" s="2">
        <f>IF(LEN(A1020)&gt;=9,IF(SECOND(E1020)=0,MINUTE(E1020),MINUTE(E1020)+1),0)</f>
        <v>0</v>
      </c>
    </row>
    <row r="1021" spans="1:13" x14ac:dyDescent="0.25">
      <c r="A1021" s="1" t="s">
        <v>873</v>
      </c>
      <c r="B1021" s="4">
        <v>42933</v>
      </c>
      <c r="C1021" s="5">
        <v>0.36208333333333331</v>
      </c>
      <c r="D1021" s="5">
        <v>0.36282407407407408</v>
      </c>
      <c r="E1021" s="5">
        <f>D1021-C1021</f>
        <v>7.4074074074076401E-4</v>
      </c>
      <c r="F1021" s="5">
        <f t="shared" si="43"/>
        <v>5.8334837962963002</v>
      </c>
      <c r="G1021" s="3">
        <f t="shared" si="44"/>
        <v>1.2229513888888892</v>
      </c>
      <c r="H1021" s="3">
        <f t="shared" si="45"/>
        <v>3.773576388888888</v>
      </c>
      <c r="M1021" s="2">
        <f>IF(LEN(A1021)&gt;=9,IF(SECOND(E1021)=0,MINUTE(E1021),MINUTE(E1021)+1),0)</f>
        <v>0</v>
      </c>
    </row>
    <row r="1022" spans="1:13" x14ac:dyDescent="0.25">
      <c r="A1022" s="1" t="s">
        <v>874</v>
      </c>
      <c r="B1022" s="4">
        <v>42933</v>
      </c>
      <c r="C1022" s="5">
        <v>0.36373842592592592</v>
      </c>
      <c r="D1022" s="5">
        <v>0.36895833333333333</v>
      </c>
      <c r="E1022" s="5">
        <f>D1022-C1022</f>
        <v>5.2199074074074092E-3</v>
      </c>
      <c r="F1022" s="5">
        <f t="shared" si="43"/>
        <v>5.8387037037037075</v>
      </c>
      <c r="G1022" s="3">
        <f t="shared" si="44"/>
        <v>1.2281712962962965</v>
      </c>
      <c r="H1022" s="3">
        <f t="shared" si="45"/>
        <v>3.773576388888888</v>
      </c>
      <c r="M1022" s="2">
        <f>IF(LEN(A1022)&gt;=9,IF(SECOND(E1022)=0,MINUTE(E1022),MINUTE(E1022)+1),0)</f>
        <v>0</v>
      </c>
    </row>
    <row r="1023" spans="1:13" x14ac:dyDescent="0.25">
      <c r="A1023" s="1" t="s">
        <v>875</v>
      </c>
      <c r="B1023" s="4">
        <v>42933</v>
      </c>
      <c r="C1023" s="5">
        <v>0.36928240740740742</v>
      </c>
      <c r="D1023" s="5">
        <v>0.37148148148148147</v>
      </c>
      <c r="E1023" s="5">
        <f>D1023-C1023</f>
        <v>2.1990740740740478E-3</v>
      </c>
      <c r="F1023" s="5">
        <f t="shared" si="43"/>
        <v>5.8409027777777816</v>
      </c>
      <c r="G1023" s="3">
        <f t="shared" si="44"/>
        <v>1.2281712962962965</v>
      </c>
      <c r="H1023" s="3">
        <f t="shared" si="45"/>
        <v>3.7757754629629621</v>
      </c>
      <c r="M1023" s="2">
        <f>IF(LEN(A1023)&gt;=9,IF(SECOND(E1023)=0,MINUTE(E1023),MINUTE(E1023)+1),0)</f>
        <v>0</v>
      </c>
    </row>
    <row r="1024" spans="1:13" x14ac:dyDescent="0.25">
      <c r="A1024" s="1" t="s">
        <v>876</v>
      </c>
      <c r="B1024" s="4">
        <v>42933</v>
      </c>
      <c r="C1024" s="5">
        <v>0.37144675925925924</v>
      </c>
      <c r="D1024" s="5">
        <v>0.37270833333333336</v>
      </c>
      <c r="E1024" s="5">
        <f>D1024-C1024</f>
        <v>1.2615740740741233E-3</v>
      </c>
      <c r="F1024" s="5">
        <f t="shared" si="43"/>
        <v>5.8421643518518556</v>
      </c>
      <c r="G1024" s="3">
        <f t="shared" si="44"/>
        <v>1.2281712962962965</v>
      </c>
      <c r="H1024" s="3">
        <f t="shared" si="45"/>
        <v>3.7770370370370361</v>
      </c>
      <c r="M1024" s="2">
        <f>IF(LEN(A1024)&gt;=9,IF(SECOND(E1024)=0,MINUTE(E1024),MINUTE(E1024)+1),0)</f>
        <v>0</v>
      </c>
    </row>
    <row r="1025" spans="1:13" x14ac:dyDescent="0.25">
      <c r="A1025" s="1" t="s">
        <v>668</v>
      </c>
      <c r="B1025" s="4">
        <v>42933</v>
      </c>
      <c r="C1025" s="5">
        <v>0.37627314814814811</v>
      </c>
      <c r="D1025" s="5">
        <v>0.37802083333333331</v>
      </c>
      <c r="E1025" s="5">
        <f>D1025-C1025</f>
        <v>1.7476851851851993E-3</v>
      </c>
      <c r="F1025" s="5">
        <f t="shared" si="43"/>
        <v>5.8439120370370405</v>
      </c>
      <c r="G1025" s="3">
        <f t="shared" si="44"/>
        <v>1.2281712962962965</v>
      </c>
      <c r="H1025" s="3">
        <f t="shared" si="45"/>
        <v>3.7787847222222215</v>
      </c>
      <c r="M1025" s="2">
        <f>IF(LEN(A1025)&gt;=9,IF(SECOND(E1025)=0,MINUTE(E1025),MINUTE(E1025)+1),0)</f>
        <v>0</v>
      </c>
    </row>
    <row r="1026" spans="1:13" x14ac:dyDescent="0.25">
      <c r="A1026" s="1" t="s">
        <v>877</v>
      </c>
      <c r="B1026" s="4">
        <v>42933</v>
      </c>
      <c r="C1026" s="5">
        <v>0.38178240740740743</v>
      </c>
      <c r="D1026" s="5">
        <v>0.38648148148148148</v>
      </c>
      <c r="E1026" s="5">
        <f>D1026-C1026</f>
        <v>4.69907407407405E-3</v>
      </c>
      <c r="F1026" s="5">
        <f t="shared" si="43"/>
        <v>5.848611111111115</v>
      </c>
      <c r="G1026" s="3">
        <f t="shared" si="44"/>
        <v>1.2328703703703705</v>
      </c>
      <c r="H1026" s="3">
        <f t="shared" si="45"/>
        <v>3.7787847222222215</v>
      </c>
      <c r="M1026" s="2">
        <f>IF(LEN(A1026)&gt;=9,IF(SECOND(E1026)=0,MINUTE(E1026),MINUTE(E1026)+1),0)</f>
        <v>0</v>
      </c>
    </row>
    <row r="1027" spans="1:13" x14ac:dyDescent="0.25">
      <c r="A1027" s="1" t="s">
        <v>878</v>
      </c>
      <c r="B1027" s="4">
        <v>42933</v>
      </c>
      <c r="C1027" s="5">
        <v>0.38622685185185185</v>
      </c>
      <c r="D1027" s="5">
        <v>0.3895717592592593</v>
      </c>
      <c r="E1027" s="5">
        <f>D1027-C1027</f>
        <v>3.3449074074074492E-3</v>
      </c>
      <c r="F1027" s="5">
        <f t="shared" si="43"/>
        <v>5.8519560185185222</v>
      </c>
      <c r="G1027" s="3">
        <f t="shared" si="44"/>
        <v>1.2328703703703705</v>
      </c>
      <c r="H1027" s="3">
        <f t="shared" si="45"/>
        <v>3.7821296296296287</v>
      </c>
      <c r="M1027" s="2">
        <f>IF(LEN(A1027)&gt;=9,IF(SECOND(E1027)=0,MINUTE(E1027),MINUTE(E1027)+1),0)</f>
        <v>0</v>
      </c>
    </row>
    <row r="1028" spans="1:13" x14ac:dyDescent="0.25">
      <c r="A1028" s="1" t="s">
        <v>879</v>
      </c>
      <c r="B1028" s="4">
        <v>42933</v>
      </c>
      <c r="C1028" s="5">
        <v>0.38754629629629633</v>
      </c>
      <c r="D1028" s="5">
        <v>0.39260416666666664</v>
      </c>
      <c r="E1028" s="5">
        <f>D1028-C1028</f>
        <v>5.0578703703703098E-3</v>
      </c>
      <c r="F1028" s="5">
        <f t="shared" ref="F1028:F1091" si="46">E1028+F1027</f>
        <v>5.8570138888888925</v>
      </c>
      <c r="G1028" s="3">
        <f t="shared" si="44"/>
        <v>1.2328703703703705</v>
      </c>
      <c r="H1028" s="3">
        <f t="shared" si="45"/>
        <v>3.787187499999999</v>
      </c>
      <c r="M1028" s="2">
        <f>IF(LEN(A1028)&gt;=9,IF(SECOND(E1028)=0,MINUTE(E1028),MINUTE(E1028)+1),0)</f>
        <v>0</v>
      </c>
    </row>
    <row r="1029" spans="1:13" x14ac:dyDescent="0.25">
      <c r="A1029" s="1" t="s">
        <v>880</v>
      </c>
      <c r="B1029" s="4">
        <v>42933</v>
      </c>
      <c r="C1029" s="5">
        <v>0.38991898148148146</v>
      </c>
      <c r="D1029" s="5">
        <v>0.40072916666666664</v>
      </c>
      <c r="E1029" s="5">
        <f>D1029-C1029</f>
        <v>1.0810185185185173E-2</v>
      </c>
      <c r="F1029" s="5">
        <f t="shared" si="46"/>
        <v>5.8678240740740772</v>
      </c>
      <c r="G1029" s="3">
        <f t="shared" si="44"/>
        <v>1.2328703703703705</v>
      </c>
      <c r="H1029" s="3">
        <f t="shared" si="45"/>
        <v>3.7979976851851842</v>
      </c>
      <c r="M1029" s="2">
        <f>IF(LEN(A1029)&gt;=9,IF(SECOND(E1029)=0,MINUTE(E1029),MINUTE(E1029)+1),0)</f>
        <v>0</v>
      </c>
    </row>
    <row r="1030" spans="1:13" x14ac:dyDescent="0.25">
      <c r="A1030" s="1" t="s">
        <v>881</v>
      </c>
      <c r="B1030" s="4">
        <v>42933</v>
      </c>
      <c r="C1030" s="5">
        <v>0.39103009259259264</v>
      </c>
      <c r="D1030" s="5">
        <v>0.39221064814814816</v>
      </c>
      <c r="E1030" s="5">
        <f>D1030-C1030</f>
        <v>1.1805555555555181E-3</v>
      </c>
      <c r="F1030" s="5">
        <f t="shared" si="46"/>
        <v>5.8690046296296323</v>
      </c>
      <c r="G1030" s="3">
        <f t="shared" si="44"/>
        <v>1.234050925925926</v>
      </c>
      <c r="H1030" s="3">
        <f t="shared" si="45"/>
        <v>3.7979976851851842</v>
      </c>
      <c r="M1030" s="2">
        <f>IF(LEN(A1030)&gt;=9,IF(SECOND(E1030)=0,MINUTE(E1030),MINUTE(E1030)+1),0)</f>
        <v>0</v>
      </c>
    </row>
    <row r="1031" spans="1:13" x14ac:dyDescent="0.25">
      <c r="A1031" s="1" t="s">
        <v>882</v>
      </c>
      <c r="B1031" s="4">
        <v>42933</v>
      </c>
      <c r="C1031" s="5">
        <v>0.3948726851851852</v>
      </c>
      <c r="D1031" s="5">
        <v>0.39504629629629634</v>
      </c>
      <c r="E1031" s="5">
        <f>D1031-C1031</f>
        <v>1.7361111111113825E-4</v>
      </c>
      <c r="F1031" s="5">
        <f t="shared" si="46"/>
        <v>5.8691782407407436</v>
      </c>
      <c r="G1031" s="3">
        <f t="shared" si="44"/>
        <v>1.234050925925926</v>
      </c>
      <c r="H1031" s="3">
        <f t="shared" si="45"/>
        <v>3.7981712962962955</v>
      </c>
      <c r="M1031" s="2">
        <f>IF(LEN(A1031)&gt;=9,IF(SECOND(E1031)=0,MINUTE(E1031),MINUTE(E1031)+1),0)</f>
        <v>0</v>
      </c>
    </row>
    <row r="1032" spans="1:13" x14ac:dyDescent="0.25">
      <c r="A1032" s="1" t="s">
        <v>883</v>
      </c>
      <c r="B1032" s="4">
        <v>42933</v>
      </c>
      <c r="C1032" s="5">
        <v>0.3951736111111111</v>
      </c>
      <c r="D1032" s="5">
        <v>0.39697916666666666</v>
      </c>
      <c r="E1032" s="5">
        <f>D1032-C1032</f>
        <v>1.8055555555555602E-3</v>
      </c>
      <c r="F1032" s="5">
        <f t="shared" si="46"/>
        <v>5.870983796296299</v>
      </c>
      <c r="G1032" s="3">
        <f t="shared" si="44"/>
        <v>1.234050925925926</v>
      </c>
      <c r="H1032" s="3">
        <f t="shared" si="45"/>
        <v>3.7981712962962955</v>
      </c>
      <c r="M1032" s="2">
        <f>IF(LEN(A1032)&gt;=9,IF(SECOND(E1032)=0,MINUTE(E1032),MINUTE(E1032)+1),0)</f>
        <v>3</v>
      </c>
    </row>
    <row r="1033" spans="1:13" x14ac:dyDescent="0.25">
      <c r="A1033" s="1" t="s">
        <v>884</v>
      </c>
      <c r="B1033" s="4">
        <v>42933</v>
      </c>
      <c r="C1033" s="5">
        <v>0.39962962962962961</v>
      </c>
      <c r="D1033" s="5">
        <v>0.40937499999999999</v>
      </c>
      <c r="E1033" s="5">
        <f>D1033-C1033</f>
        <v>9.7453703703703765E-3</v>
      </c>
      <c r="F1033" s="5">
        <f t="shared" si="46"/>
        <v>5.8807291666666694</v>
      </c>
      <c r="G1033" s="3">
        <f t="shared" si="44"/>
        <v>1.234050925925926</v>
      </c>
      <c r="H1033" s="3">
        <f t="shared" si="45"/>
        <v>3.807916666666666</v>
      </c>
      <c r="M1033" s="2">
        <f>IF(LEN(A1033)&gt;=9,IF(SECOND(E1033)=0,MINUTE(E1033),MINUTE(E1033)+1),0)</f>
        <v>0</v>
      </c>
    </row>
    <row r="1034" spans="1:13" x14ac:dyDescent="0.25">
      <c r="A1034" s="1" t="s">
        <v>885</v>
      </c>
      <c r="B1034" s="4">
        <v>42933</v>
      </c>
      <c r="C1034" s="5">
        <v>0.40104166666666669</v>
      </c>
      <c r="D1034" s="5">
        <v>0.40837962962962965</v>
      </c>
      <c r="E1034" s="5">
        <f>D1034-C1034</f>
        <v>7.3379629629629628E-3</v>
      </c>
      <c r="F1034" s="5">
        <f t="shared" si="46"/>
        <v>5.8880671296296327</v>
      </c>
      <c r="G1034" s="3">
        <f t="shared" si="44"/>
        <v>1.234050925925926</v>
      </c>
      <c r="H1034" s="3">
        <f t="shared" si="45"/>
        <v>3.8152546296296288</v>
      </c>
      <c r="M1034" s="2">
        <f>IF(LEN(A1034)&gt;=9,IF(SECOND(E1034)=0,MINUTE(E1034),MINUTE(E1034)+1),0)</f>
        <v>0</v>
      </c>
    </row>
    <row r="1035" spans="1:13" x14ac:dyDescent="0.25">
      <c r="A1035" s="1" t="s">
        <v>886</v>
      </c>
      <c r="B1035" s="4">
        <v>42933</v>
      </c>
      <c r="C1035" s="5">
        <v>0.40575231481481483</v>
      </c>
      <c r="D1035" s="5">
        <v>0.41274305555555557</v>
      </c>
      <c r="E1035" s="5">
        <f>D1035-C1035</f>
        <v>6.9907407407407418E-3</v>
      </c>
      <c r="F1035" s="5">
        <f t="shared" si="46"/>
        <v>5.8950578703703735</v>
      </c>
      <c r="G1035" s="3">
        <f t="shared" si="44"/>
        <v>1.234050925925926</v>
      </c>
      <c r="H1035" s="3">
        <f t="shared" si="45"/>
        <v>3.8222453703703696</v>
      </c>
      <c r="M1035" s="2">
        <f>IF(LEN(A1035)&gt;=9,IF(SECOND(E1035)=0,MINUTE(E1035),MINUTE(E1035)+1),0)</f>
        <v>0</v>
      </c>
    </row>
    <row r="1036" spans="1:13" x14ac:dyDescent="0.25">
      <c r="A1036" s="1" t="s">
        <v>240</v>
      </c>
      <c r="B1036" s="4">
        <v>42933</v>
      </c>
      <c r="C1036" s="5">
        <v>0.40719907407407407</v>
      </c>
      <c r="D1036" s="5">
        <v>0.41578703703703707</v>
      </c>
      <c r="E1036" s="5">
        <f>D1036-C1036</f>
        <v>8.5879629629629917E-3</v>
      </c>
      <c r="F1036" s="5">
        <f t="shared" si="46"/>
        <v>5.9036458333333366</v>
      </c>
      <c r="G1036" s="3">
        <f t="shared" si="44"/>
        <v>1.234050925925926</v>
      </c>
      <c r="H1036" s="3">
        <f t="shared" si="45"/>
        <v>3.8308333333333326</v>
      </c>
      <c r="M1036" s="2">
        <f>IF(LEN(A1036)&gt;=9,IF(SECOND(E1036)=0,MINUTE(E1036),MINUTE(E1036)+1),0)</f>
        <v>0</v>
      </c>
    </row>
    <row r="1037" spans="1:13" x14ac:dyDescent="0.25">
      <c r="A1037" s="1" t="s">
        <v>887</v>
      </c>
      <c r="B1037" s="4">
        <v>42933</v>
      </c>
      <c r="C1037" s="5">
        <v>0.41060185185185188</v>
      </c>
      <c r="D1037" s="5">
        <v>0.41334490740740742</v>
      </c>
      <c r="E1037" s="5">
        <f>D1037-C1037</f>
        <v>2.7430555555555403E-3</v>
      </c>
      <c r="F1037" s="5">
        <f t="shared" si="46"/>
        <v>5.906388888888892</v>
      </c>
      <c r="G1037" s="3">
        <f t="shared" si="44"/>
        <v>1.2367939814814815</v>
      </c>
      <c r="H1037" s="3">
        <f t="shared" si="45"/>
        <v>3.8308333333333326</v>
      </c>
      <c r="M1037" s="2">
        <f>IF(LEN(A1037)&gt;=9,IF(SECOND(E1037)=0,MINUTE(E1037),MINUTE(E1037)+1),0)</f>
        <v>0</v>
      </c>
    </row>
    <row r="1038" spans="1:13" x14ac:dyDescent="0.25">
      <c r="A1038" s="1" t="s">
        <v>888</v>
      </c>
      <c r="B1038" s="4">
        <v>42933</v>
      </c>
      <c r="C1038" s="5">
        <v>0.41253472222222221</v>
      </c>
      <c r="D1038" s="5">
        <v>0.41753472222222227</v>
      </c>
      <c r="E1038" s="5">
        <f>D1038-C1038</f>
        <v>5.00000000000006E-3</v>
      </c>
      <c r="F1038" s="5">
        <f t="shared" si="46"/>
        <v>5.9113888888888919</v>
      </c>
      <c r="G1038" s="3">
        <f t="shared" si="44"/>
        <v>1.2367939814814815</v>
      </c>
      <c r="H1038" s="3">
        <f t="shared" si="45"/>
        <v>3.8358333333333325</v>
      </c>
      <c r="M1038" s="2">
        <f>IF(LEN(A1038)&gt;=9,IF(SECOND(E1038)=0,MINUTE(E1038),MINUTE(E1038)+1),0)</f>
        <v>0</v>
      </c>
    </row>
    <row r="1039" spans="1:13" x14ac:dyDescent="0.25">
      <c r="A1039" s="1" t="s">
        <v>889</v>
      </c>
      <c r="B1039" s="4">
        <v>42933</v>
      </c>
      <c r="C1039" s="5">
        <v>0.41317129629629629</v>
      </c>
      <c r="D1039" s="5">
        <v>0.41466435185185185</v>
      </c>
      <c r="E1039" s="5">
        <f>D1039-C1039</f>
        <v>1.4930555555555669E-3</v>
      </c>
      <c r="F1039" s="5">
        <f t="shared" si="46"/>
        <v>5.9128819444444476</v>
      </c>
      <c r="G1039" s="3">
        <f t="shared" si="44"/>
        <v>1.2382870370370371</v>
      </c>
      <c r="H1039" s="3">
        <f t="shared" si="45"/>
        <v>3.8358333333333325</v>
      </c>
      <c r="M1039" s="2">
        <f>IF(LEN(A1039)&gt;=9,IF(SECOND(E1039)=0,MINUTE(E1039),MINUTE(E1039)+1),0)</f>
        <v>0</v>
      </c>
    </row>
    <row r="1040" spans="1:13" x14ac:dyDescent="0.25">
      <c r="A1040" s="1" t="s">
        <v>890</v>
      </c>
      <c r="B1040" s="4">
        <v>42933</v>
      </c>
      <c r="C1040" s="5">
        <v>0.41572916666666665</v>
      </c>
      <c r="D1040" s="5">
        <v>0.41825231481481479</v>
      </c>
      <c r="E1040" s="5">
        <f>D1040-C1040</f>
        <v>2.5231481481481355E-3</v>
      </c>
      <c r="F1040" s="5">
        <f t="shared" si="46"/>
        <v>5.9154050925925956</v>
      </c>
      <c r="G1040" s="3">
        <f t="shared" si="44"/>
        <v>1.2408101851851852</v>
      </c>
      <c r="H1040" s="3">
        <f t="shared" si="45"/>
        <v>3.8358333333333325</v>
      </c>
      <c r="M1040" s="2">
        <f>IF(LEN(A1040)&gt;=9,IF(SECOND(E1040)=0,MINUTE(E1040),MINUTE(E1040)+1),0)</f>
        <v>0</v>
      </c>
    </row>
    <row r="1041" spans="1:13" x14ac:dyDescent="0.25">
      <c r="A1041" s="1" t="s">
        <v>891</v>
      </c>
      <c r="B1041" s="4">
        <v>42933</v>
      </c>
      <c r="C1041" s="5">
        <v>0.4171643518518518</v>
      </c>
      <c r="D1041" s="5">
        <v>0.4284722222222222</v>
      </c>
      <c r="E1041" s="5">
        <f>D1041-C1041</f>
        <v>1.1307870370370399E-2</v>
      </c>
      <c r="F1041" s="5">
        <f t="shared" si="46"/>
        <v>5.9267129629629665</v>
      </c>
      <c r="G1041" s="3">
        <f t="shared" si="44"/>
        <v>1.2408101851851852</v>
      </c>
      <c r="H1041" s="3">
        <f t="shared" si="45"/>
        <v>3.8471412037037029</v>
      </c>
      <c r="M1041" s="2">
        <f>IF(LEN(A1041)&gt;=9,IF(SECOND(E1041)=0,MINUTE(E1041),MINUTE(E1041)+1),0)</f>
        <v>0</v>
      </c>
    </row>
    <row r="1042" spans="1:13" x14ac:dyDescent="0.25">
      <c r="A1042" s="1" t="s">
        <v>892</v>
      </c>
      <c r="B1042" s="4">
        <v>42933</v>
      </c>
      <c r="C1042" s="5">
        <v>0.4189930555555556</v>
      </c>
      <c r="D1042" s="5">
        <v>0.41968749999999999</v>
      </c>
      <c r="E1042" s="5">
        <f>D1042-C1042</f>
        <v>6.9444444444438647E-4</v>
      </c>
      <c r="F1042" s="5">
        <f t="shared" si="46"/>
        <v>5.9274074074074106</v>
      </c>
      <c r="G1042" s="3">
        <f t="shared" si="44"/>
        <v>1.2408101851851852</v>
      </c>
      <c r="H1042" s="3">
        <f t="shared" si="45"/>
        <v>3.8478356481481475</v>
      </c>
      <c r="M1042" s="2">
        <f>IF(LEN(A1042)&gt;=9,IF(SECOND(E1042)=0,MINUTE(E1042),MINUTE(E1042)+1),0)</f>
        <v>0</v>
      </c>
    </row>
    <row r="1043" spans="1:13" x14ac:dyDescent="0.25">
      <c r="A1043" s="1" t="s">
        <v>893</v>
      </c>
      <c r="B1043" s="4">
        <v>42933</v>
      </c>
      <c r="C1043" s="5">
        <v>0.42386574074074074</v>
      </c>
      <c r="D1043" s="5">
        <v>0.4288541666666667</v>
      </c>
      <c r="E1043" s="5">
        <f>D1043-C1043</f>
        <v>4.9884259259259656E-3</v>
      </c>
      <c r="F1043" s="5">
        <f t="shared" si="46"/>
        <v>5.9323958333333362</v>
      </c>
      <c r="G1043" s="3">
        <f t="shared" si="44"/>
        <v>1.2408101851851852</v>
      </c>
      <c r="H1043" s="3">
        <f t="shared" si="45"/>
        <v>3.8528240740740736</v>
      </c>
      <c r="M1043" s="2">
        <f>IF(LEN(A1043)&gt;=9,IF(SECOND(E1043)=0,MINUTE(E1043),MINUTE(E1043)+1),0)</f>
        <v>0</v>
      </c>
    </row>
    <row r="1044" spans="1:13" x14ac:dyDescent="0.25">
      <c r="A1044" s="1" t="s">
        <v>894</v>
      </c>
      <c r="B1044" s="4">
        <v>42933</v>
      </c>
      <c r="C1044" s="5">
        <v>0.42664351851851851</v>
      </c>
      <c r="D1044" s="5">
        <v>0.42697916666666669</v>
      </c>
      <c r="E1044" s="5">
        <f>D1044-C1044</f>
        <v>3.3564814814818211E-4</v>
      </c>
      <c r="F1044" s="5">
        <f t="shared" si="46"/>
        <v>5.9327314814814844</v>
      </c>
      <c r="G1044" s="3">
        <f t="shared" si="44"/>
        <v>1.2408101851851852</v>
      </c>
      <c r="H1044" s="3">
        <f t="shared" si="45"/>
        <v>3.8531597222222218</v>
      </c>
      <c r="M1044" s="2">
        <f>IF(LEN(A1044)&gt;=9,IF(SECOND(E1044)=0,MINUTE(E1044),MINUTE(E1044)+1),0)</f>
        <v>0</v>
      </c>
    </row>
    <row r="1045" spans="1:13" x14ac:dyDescent="0.25">
      <c r="A1045" s="1" t="s">
        <v>895</v>
      </c>
      <c r="B1045" s="4">
        <v>42933</v>
      </c>
      <c r="C1045" s="5">
        <v>0.42983796296296295</v>
      </c>
      <c r="D1045" s="5">
        <v>0.43975694444444446</v>
      </c>
      <c r="E1045" s="5">
        <f>D1045-C1045</f>
        <v>9.9189814814815147E-3</v>
      </c>
      <c r="F1045" s="5">
        <f t="shared" si="46"/>
        <v>5.9426504629629662</v>
      </c>
      <c r="G1045" s="3">
        <f t="shared" si="44"/>
        <v>1.2408101851851852</v>
      </c>
      <c r="H1045" s="3">
        <f t="shared" si="45"/>
        <v>3.8630787037037031</v>
      </c>
      <c r="M1045" s="2">
        <f>IF(LEN(A1045)&gt;=9,IF(SECOND(E1045)=0,MINUTE(E1045),MINUTE(E1045)+1),0)</f>
        <v>0</v>
      </c>
    </row>
    <row r="1046" spans="1:13" x14ac:dyDescent="0.25">
      <c r="A1046" s="1" t="s">
        <v>896</v>
      </c>
      <c r="B1046" s="4">
        <v>42933</v>
      </c>
      <c r="C1046" s="5">
        <v>0.43086805555555552</v>
      </c>
      <c r="D1046" s="5">
        <v>0.43388888888888894</v>
      </c>
      <c r="E1046" s="5">
        <f>D1046-C1046</f>
        <v>3.020833333333417E-3</v>
      </c>
      <c r="F1046" s="5">
        <f t="shared" si="46"/>
        <v>5.9456712962962994</v>
      </c>
      <c r="G1046" s="3">
        <f t="shared" si="44"/>
        <v>1.2438310185185186</v>
      </c>
      <c r="H1046" s="3">
        <f t="shared" si="45"/>
        <v>3.8630787037037031</v>
      </c>
      <c r="M1046" s="2">
        <f>IF(LEN(A1046)&gt;=9,IF(SECOND(E1046)=0,MINUTE(E1046),MINUTE(E1046)+1),0)</f>
        <v>0</v>
      </c>
    </row>
    <row r="1047" spans="1:13" x14ac:dyDescent="0.25">
      <c r="A1047" s="1" t="s">
        <v>897</v>
      </c>
      <c r="B1047" s="4">
        <v>42933</v>
      </c>
      <c r="C1047" s="5">
        <v>0.43375000000000002</v>
      </c>
      <c r="D1047" s="5">
        <v>0.43592592592592588</v>
      </c>
      <c r="E1047" s="5">
        <f>D1047-C1047</f>
        <v>2.175925925925859E-3</v>
      </c>
      <c r="F1047" s="5">
        <f t="shared" si="46"/>
        <v>5.9478472222222249</v>
      </c>
      <c r="G1047" s="3">
        <f t="shared" si="44"/>
        <v>1.2438310185185186</v>
      </c>
      <c r="H1047" s="3">
        <f t="shared" si="45"/>
        <v>3.8652546296296291</v>
      </c>
      <c r="M1047" s="2">
        <f>IF(LEN(A1047)&gt;=9,IF(SECOND(E1047)=0,MINUTE(E1047),MINUTE(E1047)+1),0)</f>
        <v>0</v>
      </c>
    </row>
    <row r="1048" spans="1:13" x14ac:dyDescent="0.25">
      <c r="A1048" s="1" t="s">
        <v>210</v>
      </c>
      <c r="B1048" s="4">
        <v>42933</v>
      </c>
      <c r="C1048" s="5">
        <v>0.43546296296296294</v>
      </c>
      <c r="D1048" s="5">
        <v>0.43662037037037038</v>
      </c>
      <c r="E1048" s="5">
        <f>D1048-C1048</f>
        <v>1.1574074074074403E-3</v>
      </c>
      <c r="F1048" s="5">
        <f t="shared" si="46"/>
        <v>5.9490046296296324</v>
      </c>
      <c r="G1048" s="3">
        <f t="shared" si="44"/>
        <v>1.2438310185185186</v>
      </c>
      <c r="H1048" s="3">
        <f t="shared" si="45"/>
        <v>3.8664120370370365</v>
      </c>
      <c r="M1048" s="2">
        <f>IF(LEN(A1048)&gt;=9,IF(SECOND(E1048)=0,MINUTE(E1048),MINUTE(E1048)+1),0)</f>
        <v>0</v>
      </c>
    </row>
    <row r="1049" spans="1:13" x14ac:dyDescent="0.25">
      <c r="A1049" s="1" t="s">
        <v>898</v>
      </c>
      <c r="B1049" s="4">
        <v>42933</v>
      </c>
      <c r="C1049" s="5">
        <v>0.43569444444444444</v>
      </c>
      <c r="D1049" s="5">
        <v>0.4362037037037037</v>
      </c>
      <c r="E1049" s="5">
        <f>D1049-C1049</f>
        <v>5.0925925925926485E-4</v>
      </c>
      <c r="F1049" s="5">
        <f t="shared" si="46"/>
        <v>5.9495138888888919</v>
      </c>
      <c r="G1049" s="3">
        <f t="shared" si="44"/>
        <v>1.2438310185185186</v>
      </c>
      <c r="H1049" s="3">
        <f t="shared" si="45"/>
        <v>3.8669212962962956</v>
      </c>
      <c r="M1049" s="2">
        <f>IF(LEN(A1049)&gt;=9,IF(SECOND(E1049)=0,MINUTE(E1049),MINUTE(E1049)+1),0)</f>
        <v>0</v>
      </c>
    </row>
    <row r="1050" spans="1:13" x14ac:dyDescent="0.25">
      <c r="A1050" s="1" t="s">
        <v>899</v>
      </c>
      <c r="B1050" s="4">
        <v>42933</v>
      </c>
      <c r="C1050" s="5">
        <v>0.44103009259259257</v>
      </c>
      <c r="D1050" s="5">
        <v>0.44807870370370373</v>
      </c>
      <c r="E1050" s="5">
        <f>D1050-C1050</f>
        <v>7.0486111111111582E-3</v>
      </c>
      <c r="F1050" s="5">
        <f t="shared" si="46"/>
        <v>5.9565625000000031</v>
      </c>
      <c r="G1050" s="3">
        <f t="shared" si="44"/>
        <v>1.2438310185185186</v>
      </c>
      <c r="H1050" s="3">
        <f t="shared" si="45"/>
        <v>3.8739699074074068</v>
      </c>
      <c r="M1050" s="2">
        <f>IF(LEN(A1050)&gt;=9,IF(SECOND(E1050)=0,MINUTE(E1050),MINUTE(E1050)+1),0)</f>
        <v>0</v>
      </c>
    </row>
    <row r="1051" spans="1:13" x14ac:dyDescent="0.25">
      <c r="A1051" s="1" t="s">
        <v>900</v>
      </c>
      <c r="B1051" s="4">
        <v>42933</v>
      </c>
      <c r="C1051" s="5">
        <v>0.44421296296296298</v>
      </c>
      <c r="D1051" s="5">
        <v>0.44739583333333338</v>
      </c>
      <c r="E1051" s="5">
        <f>D1051-C1051</f>
        <v>3.1828703703704053E-3</v>
      </c>
      <c r="F1051" s="5">
        <f t="shared" si="46"/>
        <v>5.9597453703703733</v>
      </c>
      <c r="G1051" s="3">
        <f t="shared" si="44"/>
        <v>1.2438310185185186</v>
      </c>
      <c r="H1051" s="3">
        <f t="shared" si="45"/>
        <v>3.877152777777777</v>
      </c>
      <c r="M1051" s="2">
        <f>IF(LEN(A1051)&gt;=9,IF(SECOND(E1051)=0,MINUTE(E1051),MINUTE(E1051)+1),0)</f>
        <v>0</v>
      </c>
    </row>
    <row r="1052" spans="1:13" x14ac:dyDescent="0.25">
      <c r="A1052" s="1" t="s">
        <v>901</v>
      </c>
      <c r="B1052" s="4">
        <v>42933</v>
      </c>
      <c r="C1052" s="5">
        <v>0.44609953703703703</v>
      </c>
      <c r="D1052" s="5">
        <v>0.44979166666666665</v>
      </c>
      <c r="E1052" s="5">
        <f>D1052-C1052</f>
        <v>3.6921296296296147E-3</v>
      </c>
      <c r="F1052" s="5">
        <f t="shared" si="46"/>
        <v>5.9634375000000031</v>
      </c>
      <c r="G1052" s="3">
        <f t="shared" si="44"/>
        <v>1.2475231481481481</v>
      </c>
      <c r="H1052" s="3">
        <f t="shared" si="45"/>
        <v>3.877152777777777</v>
      </c>
      <c r="M1052" s="2">
        <f>IF(LEN(A1052)&gt;=9,IF(SECOND(E1052)=0,MINUTE(E1052),MINUTE(E1052)+1),0)</f>
        <v>0</v>
      </c>
    </row>
    <row r="1053" spans="1:13" x14ac:dyDescent="0.25">
      <c r="A1053" s="1" t="s">
        <v>902</v>
      </c>
      <c r="B1053" s="4">
        <v>42933</v>
      </c>
      <c r="C1053" s="5">
        <v>0.45122685185185185</v>
      </c>
      <c r="D1053" s="5">
        <v>0.45480324074074074</v>
      </c>
      <c r="E1053" s="5">
        <f>D1053-C1053</f>
        <v>3.5763888888888928E-3</v>
      </c>
      <c r="F1053" s="5">
        <f t="shared" si="46"/>
        <v>5.9670138888888919</v>
      </c>
      <c r="G1053" s="3">
        <f t="shared" si="44"/>
        <v>1.2475231481481481</v>
      </c>
      <c r="H1053" s="3">
        <f t="shared" si="45"/>
        <v>3.8807291666666659</v>
      </c>
      <c r="M1053" s="2">
        <f>IF(LEN(A1053)&gt;=9,IF(SECOND(E1053)=0,MINUTE(E1053),MINUTE(E1053)+1),0)</f>
        <v>0</v>
      </c>
    </row>
    <row r="1054" spans="1:13" x14ac:dyDescent="0.25">
      <c r="A1054" s="1" t="s">
        <v>798</v>
      </c>
      <c r="B1054" s="4">
        <v>42933</v>
      </c>
      <c r="C1054" s="5">
        <v>0.45623842592592595</v>
      </c>
      <c r="D1054" s="5">
        <v>0.46062500000000001</v>
      </c>
      <c r="E1054" s="5">
        <f>D1054-C1054</f>
        <v>4.3865740740740566E-3</v>
      </c>
      <c r="F1054" s="5">
        <f t="shared" si="46"/>
        <v>5.9714004629629658</v>
      </c>
      <c r="G1054" s="3">
        <f t="shared" si="44"/>
        <v>1.2519097222222222</v>
      </c>
      <c r="H1054" s="3">
        <f t="shared" si="45"/>
        <v>3.8807291666666659</v>
      </c>
      <c r="M1054" s="2">
        <f>IF(LEN(A1054)&gt;=9,IF(SECOND(E1054)=0,MINUTE(E1054),MINUTE(E1054)+1),0)</f>
        <v>0</v>
      </c>
    </row>
    <row r="1055" spans="1:13" x14ac:dyDescent="0.25">
      <c r="A1055" s="1" t="s">
        <v>903</v>
      </c>
      <c r="B1055" s="4">
        <v>42933</v>
      </c>
      <c r="C1055" s="5">
        <v>0.4611574074074074</v>
      </c>
      <c r="D1055" s="5">
        <v>0.46372685185185186</v>
      </c>
      <c r="E1055" s="5">
        <f>D1055-C1055</f>
        <v>2.5694444444444575E-3</v>
      </c>
      <c r="F1055" s="5">
        <f t="shared" si="46"/>
        <v>5.97396990740741</v>
      </c>
      <c r="G1055" s="3">
        <f t="shared" si="44"/>
        <v>1.2519097222222222</v>
      </c>
      <c r="H1055" s="3">
        <f t="shared" si="45"/>
        <v>3.8832986111111105</v>
      </c>
      <c r="M1055" s="2">
        <f>IF(LEN(A1055)&gt;=9,IF(SECOND(E1055)=0,MINUTE(E1055),MINUTE(E1055)+1),0)</f>
        <v>0</v>
      </c>
    </row>
    <row r="1056" spans="1:13" x14ac:dyDescent="0.25">
      <c r="A1056" s="1" t="s">
        <v>904</v>
      </c>
      <c r="B1056" s="4">
        <v>42933</v>
      </c>
      <c r="C1056" s="5">
        <v>0.46481481481481479</v>
      </c>
      <c r="D1056" s="5">
        <v>0.47425925925925921</v>
      </c>
      <c r="E1056" s="5">
        <f>D1056-C1056</f>
        <v>9.444444444444422E-3</v>
      </c>
      <c r="F1056" s="5">
        <f t="shared" si="46"/>
        <v>5.9834143518518541</v>
      </c>
      <c r="G1056" s="3">
        <f t="shared" si="44"/>
        <v>1.2519097222222222</v>
      </c>
      <c r="H1056" s="3">
        <f t="shared" si="45"/>
        <v>3.8927430555555551</v>
      </c>
      <c r="M1056" s="2">
        <f>IF(LEN(A1056)&gt;=9,IF(SECOND(E1056)=0,MINUTE(E1056),MINUTE(E1056)+1),0)</f>
        <v>0</v>
      </c>
    </row>
    <row r="1057" spans="1:13" x14ac:dyDescent="0.25">
      <c r="A1057" s="1" t="s">
        <v>593</v>
      </c>
      <c r="B1057" s="4">
        <v>42933</v>
      </c>
      <c r="C1057" s="5">
        <v>0.46655092592592595</v>
      </c>
      <c r="D1057" s="5">
        <v>0.47357638888888887</v>
      </c>
      <c r="E1057" s="5">
        <f>D1057-C1057</f>
        <v>7.0254629629629139E-3</v>
      </c>
      <c r="F1057" s="5">
        <f t="shared" si="46"/>
        <v>5.9904398148148168</v>
      </c>
      <c r="G1057" s="3">
        <f t="shared" si="44"/>
        <v>1.2519097222222222</v>
      </c>
      <c r="H1057" s="3">
        <f t="shared" si="45"/>
        <v>3.8997685185185178</v>
      </c>
      <c r="M1057" s="2">
        <f>IF(LEN(A1057)&gt;=9,IF(SECOND(E1057)=0,MINUTE(E1057),MINUTE(E1057)+1),0)</f>
        <v>0</v>
      </c>
    </row>
    <row r="1058" spans="1:13" x14ac:dyDescent="0.25">
      <c r="A1058" s="1" t="s">
        <v>905</v>
      </c>
      <c r="B1058" s="4">
        <v>42933</v>
      </c>
      <c r="C1058" s="5">
        <v>0.46711805555555558</v>
      </c>
      <c r="D1058" s="5">
        <v>0.47856481481481478</v>
      </c>
      <c r="E1058" s="5">
        <f>D1058-C1058</f>
        <v>1.1446759259259198E-2</v>
      </c>
      <c r="F1058" s="5">
        <f t="shared" si="46"/>
        <v>6.0018865740740761</v>
      </c>
      <c r="G1058" s="3">
        <f t="shared" si="44"/>
        <v>1.2519097222222222</v>
      </c>
      <c r="H1058" s="3">
        <f t="shared" si="45"/>
        <v>3.9112152777777771</v>
      </c>
      <c r="M1058" s="2">
        <f>IF(LEN(A1058)&gt;=9,IF(SECOND(E1058)=0,MINUTE(E1058),MINUTE(E1058)+1),0)</f>
        <v>0</v>
      </c>
    </row>
    <row r="1059" spans="1:13" x14ac:dyDescent="0.25">
      <c r="A1059" s="1" t="s">
        <v>906</v>
      </c>
      <c r="B1059" s="4">
        <v>42933</v>
      </c>
      <c r="C1059" s="5">
        <v>0.46939814814814818</v>
      </c>
      <c r="D1059" s="5">
        <v>0.47047453703703707</v>
      </c>
      <c r="E1059" s="5">
        <f>D1059-C1059</f>
        <v>1.0763888888888906E-3</v>
      </c>
      <c r="F1059" s="5">
        <f t="shared" si="46"/>
        <v>6.0029629629629646</v>
      </c>
      <c r="G1059" s="3">
        <f t="shared" si="44"/>
        <v>1.2519097222222222</v>
      </c>
      <c r="H1059" s="3">
        <f t="shared" si="45"/>
        <v>3.9122916666666661</v>
      </c>
      <c r="M1059" s="2">
        <f>IF(LEN(A1059)&gt;=9,IF(SECOND(E1059)=0,MINUTE(E1059),MINUTE(E1059)+1),0)</f>
        <v>0</v>
      </c>
    </row>
    <row r="1060" spans="1:13" x14ac:dyDescent="0.25">
      <c r="A1060" s="1" t="s">
        <v>907</v>
      </c>
      <c r="B1060" s="4">
        <v>42933</v>
      </c>
      <c r="C1060" s="5">
        <v>0.47302083333333328</v>
      </c>
      <c r="D1060" s="5">
        <v>0.47939814814814818</v>
      </c>
      <c r="E1060" s="5">
        <f>D1060-C1060</f>
        <v>6.377314814814905E-3</v>
      </c>
      <c r="F1060" s="5">
        <f t="shared" si="46"/>
        <v>6.0093402777777793</v>
      </c>
      <c r="G1060" s="3">
        <f t="shared" si="44"/>
        <v>1.2519097222222222</v>
      </c>
      <c r="H1060" s="3">
        <f t="shared" si="45"/>
        <v>3.9186689814814808</v>
      </c>
      <c r="M1060" s="2">
        <f>IF(LEN(A1060)&gt;=9,IF(SECOND(E1060)=0,MINUTE(E1060),MINUTE(E1060)+1),0)</f>
        <v>0</v>
      </c>
    </row>
    <row r="1061" spans="1:13" x14ac:dyDescent="0.25">
      <c r="A1061" s="1" t="s">
        <v>908</v>
      </c>
      <c r="B1061" s="4">
        <v>42933</v>
      </c>
      <c r="C1061" s="5">
        <v>0.4760416666666667</v>
      </c>
      <c r="D1061" s="5">
        <v>0.48714120370370373</v>
      </c>
      <c r="E1061" s="5">
        <f>D1061-C1061</f>
        <v>1.1099537037037033E-2</v>
      </c>
      <c r="F1061" s="5">
        <f t="shared" si="46"/>
        <v>6.0204398148148162</v>
      </c>
      <c r="G1061" s="3">
        <f t="shared" ref="G1061:G1124" si="47">IF(LEN(A1061)=8,G1060+E1061,G1060)</f>
        <v>1.2519097222222222</v>
      </c>
      <c r="H1061" s="3">
        <f t="shared" ref="H1061:H1124" si="48">IF(LEN(A1061)=7,H1060+E1061,H1060)</f>
        <v>3.9297685185185181</v>
      </c>
      <c r="M1061" s="2">
        <f>IF(LEN(A1061)&gt;=9,IF(SECOND(E1061)=0,MINUTE(E1061),MINUTE(E1061)+1),0)</f>
        <v>0</v>
      </c>
    </row>
    <row r="1062" spans="1:13" x14ac:dyDescent="0.25">
      <c r="A1062" s="1" t="s">
        <v>909</v>
      </c>
      <c r="B1062" s="4">
        <v>42933</v>
      </c>
      <c r="C1062" s="5">
        <v>0.47706018518518517</v>
      </c>
      <c r="D1062" s="5">
        <v>0.47881944444444446</v>
      </c>
      <c r="E1062" s="5">
        <f>D1062-C1062</f>
        <v>1.7592592592592937E-3</v>
      </c>
      <c r="F1062" s="5">
        <f t="shared" si="46"/>
        <v>6.0221990740740754</v>
      </c>
      <c r="G1062" s="3">
        <f t="shared" si="47"/>
        <v>1.2536689814814814</v>
      </c>
      <c r="H1062" s="3">
        <f t="shared" si="48"/>
        <v>3.9297685185185181</v>
      </c>
      <c r="M1062" s="2">
        <f>IF(LEN(A1062)&gt;=9,IF(SECOND(E1062)=0,MINUTE(E1062),MINUTE(E1062)+1),0)</f>
        <v>0</v>
      </c>
    </row>
    <row r="1063" spans="1:13" x14ac:dyDescent="0.25">
      <c r="A1063" s="1" t="s">
        <v>294</v>
      </c>
      <c r="B1063" s="4">
        <v>42933</v>
      </c>
      <c r="C1063" s="5">
        <v>0.47714120370370372</v>
      </c>
      <c r="D1063" s="5">
        <v>0.47728009259259263</v>
      </c>
      <c r="E1063" s="5">
        <f>D1063-C1063</f>
        <v>1.388888888889106E-4</v>
      </c>
      <c r="F1063" s="5">
        <f t="shared" si="46"/>
        <v>6.0223379629629648</v>
      </c>
      <c r="G1063" s="3">
        <f t="shared" si="47"/>
        <v>1.2536689814814814</v>
      </c>
      <c r="H1063" s="3">
        <f t="shared" si="48"/>
        <v>3.929907407407407</v>
      </c>
      <c r="M1063" s="2">
        <f>IF(LEN(A1063)&gt;=9,IF(SECOND(E1063)=0,MINUTE(E1063),MINUTE(E1063)+1),0)</f>
        <v>0</v>
      </c>
    </row>
    <row r="1064" spans="1:13" x14ac:dyDescent="0.25">
      <c r="A1064" s="1" t="s">
        <v>910</v>
      </c>
      <c r="B1064" s="4">
        <v>42933</v>
      </c>
      <c r="C1064" s="5">
        <v>0.48119212962962959</v>
      </c>
      <c r="D1064" s="5">
        <v>0.49038194444444444</v>
      </c>
      <c r="E1064" s="5">
        <f>D1064-C1064</f>
        <v>9.1898148148148451E-3</v>
      </c>
      <c r="F1064" s="5">
        <f t="shared" si="46"/>
        <v>6.0315277777777796</v>
      </c>
      <c r="G1064" s="3">
        <f t="shared" si="47"/>
        <v>1.2628587962962963</v>
      </c>
      <c r="H1064" s="3">
        <f t="shared" si="48"/>
        <v>3.929907407407407</v>
      </c>
      <c r="M1064" s="2">
        <f>IF(LEN(A1064)&gt;=9,IF(SECOND(E1064)=0,MINUTE(E1064),MINUTE(E1064)+1),0)</f>
        <v>0</v>
      </c>
    </row>
    <row r="1065" spans="1:13" x14ac:dyDescent="0.25">
      <c r="A1065" s="1" t="s">
        <v>911</v>
      </c>
      <c r="B1065" s="4">
        <v>42933</v>
      </c>
      <c r="C1065" s="5">
        <v>0.4838425925925926</v>
      </c>
      <c r="D1065" s="5">
        <v>0.49107638888888888</v>
      </c>
      <c r="E1065" s="5">
        <f>D1065-C1065</f>
        <v>7.2337962962962798E-3</v>
      </c>
      <c r="F1065" s="5">
        <f t="shared" si="46"/>
        <v>6.0387615740740763</v>
      </c>
      <c r="G1065" s="3">
        <f t="shared" si="47"/>
        <v>1.2628587962962963</v>
      </c>
      <c r="H1065" s="3">
        <f t="shared" si="48"/>
        <v>3.9371412037037032</v>
      </c>
      <c r="M1065" s="2">
        <f>IF(LEN(A1065)&gt;=9,IF(SECOND(E1065)=0,MINUTE(E1065),MINUTE(E1065)+1),0)</f>
        <v>0</v>
      </c>
    </row>
    <row r="1066" spans="1:13" x14ac:dyDescent="0.25">
      <c r="A1066" s="1" t="s">
        <v>912</v>
      </c>
      <c r="B1066" s="4">
        <v>42933</v>
      </c>
      <c r="C1066" s="5">
        <v>0.48430555555555554</v>
      </c>
      <c r="D1066" s="5">
        <v>0.49372685185185183</v>
      </c>
      <c r="E1066" s="5">
        <f>D1066-C1066</f>
        <v>9.4212962962962887E-3</v>
      </c>
      <c r="F1066" s="5">
        <f t="shared" si="46"/>
        <v>6.0481828703703728</v>
      </c>
      <c r="G1066" s="3">
        <f t="shared" si="47"/>
        <v>1.2628587962962963</v>
      </c>
      <c r="H1066" s="3">
        <f t="shared" si="48"/>
        <v>3.9465624999999998</v>
      </c>
      <c r="M1066" s="2">
        <f>IF(LEN(A1066)&gt;=9,IF(SECOND(E1066)=0,MINUTE(E1066),MINUTE(E1066)+1),0)</f>
        <v>0</v>
      </c>
    </row>
    <row r="1067" spans="1:13" x14ac:dyDescent="0.25">
      <c r="A1067" s="1" t="s">
        <v>913</v>
      </c>
      <c r="B1067" s="4">
        <v>42933</v>
      </c>
      <c r="C1067" s="5">
        <v>0.48533564814814811</v>
      </c>
      <c r="D1067" s="5">
        <v>0.4968981481481482</v>
      </c>
      <c r="E1067" s="5">
        <f>D1067-C1067</f>
        <v>1.1562500000000087E-2</v>
      </c>
      <c r="F1067" s="5">
        <f t="shared" si="46"/>
        <v>6.059745370370373</v>
      </c>
      <c r="G1067" s="3">
        <f t="shared" si="47"/>
        <v>1.2628587962962963</v>
      </c>
      <c r="H1067" s="3">
        <f t="shared" si="48"/>
        <v>3.9581249999999999</v>
      </c>
      <c r="M1067" s="2">
        <f>IF(LEN(A1067)&gt;=9,IF(SECOND(E1067)=0,MINUTE(E1067),MINUTE(E1067)+1),0)</f>
        <v>0</v>
      </c>
    </row>
    <row r="1068" spans="1:13" x14ac:dyDescent="0.25">
      <c r="A1068" s="1" t="s">
        <v>914</v>
      </c>
      <c r="B1068" s="4">
        <v>42933</v>
      </c>
      <c r="C1068" s="5">
        <v>0.4854282407407407</v>
      </c>
      <c r="D1068" s="5">
        <v>0.49109953703703701</v>
      </c>
      <c r="E1068" s="5">
        <f>D1068-C1068</f>
        <v>5.6712962962963132E-3</v>
      </c>
      <c r="F1068" s="5">
        <f t="shared" si="46"/>
        <v>6.0654166666666693</v>
      </c>
      <c r="G1068" s="3">
        <f t="shared" si="47"/>
        <v>1.2628587962962963</v>
      </c>
      <c r="H1068" s="3">
        <f t="shared" si="48"/>
        <v>3.9581249999999999</v>
      </c>
      <c r="M1068" s="2">
        <f>IF(LEN(A1068)&gt;=9,IF(SECOND(E1068)=0,MINUTE(E1068),MINUTE(E1068)+1),0)</f>
        <v>9</v>
      </c>
    </row>
    <row r="1069" spans="1:13" x14ac:dyDescent="0.25">
      <c r="A1069" s="1" t="s">
        <v>915</v>
      </c>
      <c r="B1069" s="4">
        <v>42933</v>
      </c>
      <c r="C1069" s="5">
        <v>0.48833333333333334</v>
      </c>
      <c r="D1069" s="5">
        <v>0.49960648148148151</v>
      </c>
      <c r="E1069" s="5">
        <f>D1069-C1069</f>
        <v>1.1273148148148171E-2</v>
      </c>
      <c r="F1069" s="5">
        <f t="shared" si="46"/>
        <v>6.0766898148148174</v>
      </c>
      <c r="G1069" s="3">
        <f t="shared" si="47"/>
        <v>1.2628587962962963</v>
      </c>
      <c r="H1069" s="3">
        <f t="shared" si="48"/>
        <v>3.969398148148148</v>
      </c>
      <c r="M1069" s="2">
        <f>IF(LEN(A1069)&gt;=9,IF(SECOND(E1069)=0,MINUTE(E1069),MINUTE(E1069)+1),0)</f>
        <v>0</v>
      </c>
    </row>
    <row r="1070" spans="1:13" x14ac:dyDescent="0.25">
      <c r="A1070" s="1" t="s">
        <v>916</v>
      </c>
      <c r="B1070" s="4">
        <v>42933</v>
      </c>
      <c r="C1070" s="5">
        <v>0.49362268518518521</v>
      </c>
      <c r="D1070" s="5">
        <v>0.49859953703703702</v>
      </c>
      <c r="E1070" s="5">
        <f>D1070-C1070</f>
        <v>4.9768518518518157E-3</v>
      </c>
      <c r="F1070" s="5">
        <f t="shared" si="46"/>
        <v>6.0816666666666688</v>
      </c>
      <c r="G1070" s="3">
        <f t="shared" si="47"/>
        <v>1.2628587962962963</v>
      </c>
      <c r="H1070" s="3">
        <f t="shared" si="48"/>
        <v>3.9743749999999998</v>
      </c>
      <c r="M1070" s="2">
        <f>IF(LEN(A1070)&gt;=9,IF(SECOND(E1070)=0,MINUTE(E1070),MINUTE(E1070)+1),0)</f>
        <v>0</v>
      </c>
    </row>
    <row r="1071" spans="1:13" x14ac:dyDescent="0.25">
      <c r="A1071" s="1" t="s">
        <v>917</v>
      </c>
      <c r="B1071" s="4">
        <v>42933</v>
      </c>
      <c r="C1071" s="5">
        <v>0.49658564814814815</v>
      </c>
      <c r="D1071" s="5">
        <v>0.49866898148148148</v>
      </c>
      <c r="E1071" s="5">
        <f>D1071-C1071</f>
        <v>2.0833333333333259E-3</v>
      </c>
      <c r="F1071" s="5">
        <f t="shared" si="46"/>
        <v>6.083750000000002</v>
      </c>
      <c r="G1071" s="3">
        <f t="shared" si="47"/>
        <v>1.2628587962962963</v>
      </c>
      <c r="H1071" s="3">
        <f t="shared" si="48"/>
        <v>3.976458333333333</v>
      </c>
      <c r="M1071" s="2">
        <f>IF(LEN(A1071)&gt;=9,IF(SECOND(E1071)=0,MINUTE(E1071),MINUTE(E1071)+1),0)</f>
        <v>0</v>
      </c>
    </row>
    <row r="1072" spans="1:13" x14ac:dyDescent="0.25">
      <c r="A1072" s="1" t="s">
        <v>918</v>
      </c>
      <c r="B1072" s="4">
        <v>42933</v>
      </c>
      <c r="C1072" s="5">
        <v>0.49760416666666668</v>
      </c>
      <c r="D1072" s="5">
        <v>0.50250000000000006</v>
      </c>
      <c r="E1072" s="5">
        <f>D1072-C1072</f>
        <v>4.895833333333377E-3</v>
      </c>
      <c r="F1072" s="5">
        <f t="shared" si="46"/>
        <v>6.0886458333333353</v>
      </c>
      <c r="G1072" s="3">
        <f t="shared" si="47"/>
        <v>1.2628587962962963</v>
      </c>
      <c r="H1072" s="3">
        <f t="shared" si="48"/>
        <v>3.9813541666666663</v>
      </c>
      <c r="M1072" s="2">
        <f>IF(LEN(A1072)&gt;=9,IF(SECOND(E1072)=0,MINUTE(E1072),MINUTE(E1072)+1),0)</f>
        <v>0</v>
      </c>
    </row>
    <row r="1073" spans="1:13" x14ac:dyDescent="0.25">
      <c r="A1073" s="1" t="s">
        <v>919</v>
      </c>
      <c r="B1073" s="4">
        <v>42933</v>
      </c>
      <c r="C1073" s="5">
        <v>0.50284722222222222</v>
      </c>
      <c r="D1073" s="5">
        <v>0.50736111111111104</v>
      </c>
      <c r="E1073" s="5">
        <f>D1073-C1073</f>
        <v>4.5138888888888173E-3</v>
      </c>
      <c r="F1073" s="5">
        <f t="shared" si="46"/>
        <v>6.0931597222222242</v>
      </c>
      <c r="G1073" s="3">
        <f t="shared" si="47"/>
        <v>1.2628587962962963</v>
      </c>
      <c r="H1073" s="3">
        <f t="shared" si="48"/>
        <v>3.9858680555555552</v>
      </c>
      <c r="M1073" s="2">
        <f>IF(LEN(A1073)&gt;=9,IF(SECOND(E1073)=0,MINUTE(E1073),MINUTE(E1073)+1),0)</f>
        <v>0</v>
      </c>
    </row>
    <row r="1074" spans="1:13" x14ac:dyDescent="0.25">
      <c r="A1074" s="1" t="s">
        <v>920</v>
      </c>
      <c r="B1074" s="4">
        <v>42933</v>
      </c>
      <c r="C1074" s="5">
        <v>0.50768518518518524</v>
      </c>
      <c r="D1074" s="5">
        <v>0.51817129629629632</v>
      </c>
      <c r="E1074" s="5">
        <f>D1074-C1074</f>
        <v>1.0486111111111085E-2</v>
      </c>
      <c r="F1074" s="5">
        <f t="shared" si="46"/>
        <v>6.103645833333335</v>
      </c>
      <c r="G1074" s="3">
        <f t="shared" si="47"/>
        <v>1.2733449074074072</v>
      </c>
      <c r="H1074" s="3">
        <f t="shared" si="48"/>
        <v>3.9858680555555552</v>
      </c>
      <c r="M1074" s="2">
        <f>IF(LEN(A1074)&gt;=9,IF(SECOND(E1074)=0,MINUTE(E1074),MINUTE(E1074)+1),0)</f>
        <v>0</v>
      </c>
    </row>
    <row r="1075" spans="1:13" x14ac:dyDescent="0.25">
      <c r="A1075" s="1" t="s">
        <v>921</v>
      </c>
      <c r="B1075" s="4">
        <v>42933</v>
      </c>
      <c r="C1075" s="5">
        <v>0.51271990740740747</v>
      </c>
      <c r="D1075" s="5">
        <v>0.51616898148148149</v>
      </c>
      <c r="E1075" s="5">
        <f>D1075-C1075</f>
        <v>3.4490740740740211E-3</v>
      </c>
      <c r="F1075" s="5">
        <f t="shared" si="46"/>
        <v>6.1070949074074088</v>
      </c>
      <c r="G1075" s="3">
        <f t="shared" si="47"/>
        <v>1.2767939814814813</v>
      </c>
      <c r="H1075" s="3">
        <f t="shared" si="48"/>
        <v>3.9858680555555552</v>
      </c>
      <c r="M1075" s="2">
        <f>IF(LEN(A1075)&gt;=9,IF(SECOND(E1075)=0,MINUTE(E1075),MINUTE(E1075)+1),0)</f>
        <v>0</v>
      </c>
    </row>
    <row r="1076" spans="1:13" x14ac:dyDescent="0.25">
      <c r="A1076" s="1" t="s">
        <v>922</v>
      </c>
      <c r="B1076" s="4">
        <v>42933</v>
      </c>
      <c r="C1076" s="5">
        <v>0.51468749999999996</v>
      </c>
      <c r="D1076" s="5">
        <v>0.5204050925925926</v>
      </c>
      <c r="E1076" s="5">
        <f>D1076-C1076</f>
        <v>5.7175925925926352E-3</v>
      </c>
      <c r="F1076" s="5">
        <f t="shared" si="46"/>
        <v>6.1128125000000013</v>
      </c>
      <c r="G1076" s="3">
        <f t="shared" si="47"/>
        <v>1.2767939814814813</v>
      </c>
      <c r="H1076" s="3">
        <f t="shared" si="48"/>
        <v>3.9915856481481478</v>
      </c>
      <c r="M1076" s="2">
        <f>IF(LEN(A1076)&gt;=9,IF(SECOND(E1076)=0,MINUTE(E1076),MINUTE(E1076)+1),0)</f>
        <v>0</v>
      </c>
    </row>
    <row r="1077" spans="1:13" x14ac:dyDescent="0.25">
      <c r="A1077" s="1" t="s">
        <v>923</v>
      </c>
      <c r="B1077" s="4">
        <v>42933</v>
      </c>
      <c r="C1077" s="5">
        <v>0.51894675925925926</v>
      </c>
      <c r="D1077" s="5">
        <v>0.52336805555555554</v>
      </c>
      <c r="E1077" s="5">
        <f>D1077-C1077</f>
        <v>4.4212962962962843E-3</v>
      </c>
      <c r="F1077" s="5">
        <f t="shared" si="46"/>
        <v>6.1172337962962979</v>
      </c>
      <c r="G1077" s="3">
        <f t="shared" si="47"/>
        <v>1.2812152777777777</v>
      </c>
      <c r="H1077" s="3">
        <f t="shared" si="48"/>
        <v>3.9915856481481478</v>
      </c>
      <c r="M1077" s="2">
        <f>IF(LEN(A1077)&gt;=9,IF(SECOND(E1077)=0,MINUTE(E1077),MINUTE(E1077)+1),0)</f>
        <v>0</v>
      </c>
    </row>
    <row r="1078" spans="1:13" x14ac:dyDescent="0.25">
      <c r="A1078" s="1" t="s">
        <v>924</v>
      </c>
      <c r="B1078" s="4">
        <v>42933</v>
      </c>
      <c r="C1078" s="5">
        <v>0.52460648148148148</v>
      </c>
      <c r="D1078" s="5">
        <v>0.53292824074074074</v>
      </c>
      <c r="E1078" s="5">
        <f>D1078-C1078</f>
        <v>8.3217592592592649E-3</v>
      </c>
      <c r="F1078" s="5">
        <f t="shared" si="46"/>
        <v>6.1255555555555574</v>
      </c>
      <c r="G1078" s="3">
        <f t="shared" si="47"/>
        <v>1.2812152777777777</v>
      </c>
      <c r="H1078" s="3">
        <f t="shared" si="48"/>
        <v>3.9999074074074068</v>
      </c>
      <c r="M1078" s="2">
        <f>IF(LEN(A1078)&gt;=9,IF(SECOND(E1078)=0,MINUTE(E1078),MINUTE(E1078)+1),0)</f>
        <v>0</v>
      </c>
    </row>
    <row r="1079" spans="1:13" x14ac:dyDescent="0.25">
      <c r="A1079" s="1" t="s">
        <v>925</v>
      </c>
      <c r="B1079" s="4">
        <v>42933</v>
      </c>
      <c r="C1079" s="5">
        <v>0.52500000000000002</v>
      </c>
      <c r="D1079" s="5">
        <v>0.53071759259259255</v>
      </c>
      <c r="E1079" s="5">
        <f>D1079-C1079</f>
        <v>5.7175925925925242E-3</v>
      </c>
      <c r="F1079" s="5">
        <f t="shared" si="46"/>
        <v>6.1312731481481499</v>
      </c>
      <c r="G1079" s="3">
        <f t="shared" si="47"/>
        <v>1.2869328703703702</v>
      </c>
      <c r="H1079" s="3">
        <f t="shared" si="48"/>
        <v>3.9999074074074068</v>
      </c>
      <c r="M1079" s="2">
        <f>IF(LEN(A1079)&gt;=9,IF(SECOND(E1079)=0,MINUTE(E1079),MINUTE(E1079)+1),0)</f>
        <v>0</v>
      </c>
    </row>
    <row r="1080" spans="1:13" x14ac:dyDescent="0.25">
      <c r="A1080" s="1" t="s">
        <v>926</v>
      </c>
      <c r="B1080" s="4">
        <v>42933</v>
      </c>
      <c r="C1080" s="5">
        <v>0.52508101851851852</v>
      </c>
      <c r="D1080" s="5">
        <v>0.53238425925925925</v>
      </c>
      <c r="E1080" s="5">
        <f>D1080-C1080</f>
        <v>7.3032407407407351E-3</v>
      </c>
      <c r="F1080" s="5">
        <f t="shared" si="46"/>
        <v>6.1385763888888905</v>
      </c>
      <c r="G1080" s="3">
        <f t="shared" si="47"/>
        <v>1.2869328703703702</v>
      </c>
      <c r="H1080" s="3">
        <f t="shared" si="48"/>
        <v>4.0072106481481473</v>
      </c>
      <c r="M1080" s="2">
        <f>IF(LEN(A1080)&gt;=9,IF(SECOND(E1080)=0,MINUTE(E1080),MINUTE(E1080)+1),0)</f>
        <v>0</v>
      </c>
    </row>
    <row r="1081" spans="1:13" x14ac:dyDescent="0.25">
      <c r="A1081" s="1" t="s">
        <v>927</v>
      </c>
      <c r="B1081" s="4">
        <v>42933</v>
      </c>
      <c r="C1081" s="5">
        <v>0.52612268518518512</v>
      </c>
      <c r="D1081" s="5">
        <v>0.52849537037037042</v>
      </c>
      <c r="E1081" s="5">
        <f>D1081-C1081</f>
        <v>2.372685185185297E-3</v>
      </c>
      <c r="F1081" s="5">
        <f t="shared" si="46"/>
        <v>6.1409490740740758</v>
      </c>
      <c r="G1081" s="3">
        <f t="shared" si="47"/>
        <v>1.2869328703703702</v>
      </c>
      <c r="H1081" s="3">
        <f t="shared" si="48"/>
        <v>4.0095833333333326</v>
      </c>
      <c r="M1081" s="2">
        <f>IF(LEN(A1081)&gt;=9,IF(SECOND(E1081)=0,MINUTE(E1081),MINUTE(E1081)+1),0)</f>
        <v>0</v>
      </c>
    </row>
    <row r="1082" spans="1:13" x14ac:dyDescent="0.25">
      <c r="A1082" s="1" t="s">
        <v>928</v>
      </c>
      <c r="B1082" s="4">
        <v>42933</v>
      </c>
      <c r="C1082" s="5">
        <v>0.5270717592592592</v>
      </c>
      <c r="D1082" s="5">
        <v>0.53460648148148149</v>
      </c>
      <c r="E1082" s="5">
        <f>D1082-C1082</f>
        <v>7.5347222222222898E-3</v>
      </c>
      <c r="F1082" s="5">
        <f t="shared" si="46"/>
        <v>6.1484837962962979</v>
      </c>
      <c r="G1082" s="3">
        <f t="shared" si="47"/>
        <v>1.2944675925925924</v>
      </c>
      <c r="H1082" s="3">
        <f t="shared" si="48"/>
        <v>4.0095833333333326</v>
      </c>
      <c r="M1082" s="2">
        <f>IF(LEN(A1082)&gt;=9,IF(SECOND(E1082)=0,MINUTE(E1082),MINUTE(E1082)+1),0)</f>
        <v>0</v>
      </c>
    </row>
    <row r="1083" spans="1:13" x14ac:dyDescent="0.25">
      <c r="A1083" s="1" t="s">
        <v>929</v>
      </c>
      <c r="B1083" s="4">
        <v>42933</v>
      </c>
      <c r="C1083" s="5">
        <v>0.52788194444444447</v>
      </c>
      <c r="D1083" s="5">
        <v>0.52908564814814818</v>
      </c>
      <c r="E1083" s="5">
        <f>D1083-C1083</f>
        <v>1.2037037037037068E-3</v>
      </c>
      <c r="F1083" s="5">
        <f t="shared" si="46"/>
        <v>6.1496875000000015</v>
      </c>
      <c r="G1083" s="3">
        <f t="shared" si="47"/>
        <v>1.2944675925925924</v>
      </c>
      <c r="H1083" s="3">
        <f t="shared" si="48"/>
        <v>4.0107870370370362</v>
      </c>
      <c r="M1083" s="2">
        <f>IF(LEN(A1083)&gt;=9,IF(SECOND(E1083)=0,MINUTE(E1083),MINUTE(E1083)+1),0)</f>
        <v>0</v>
      </c>
    </row>
    <row r="1084" spans="1:13" x14ac:dyDescent="0.25">
      <c r="A1084" s="1" t="s">
        <v>930</v>
      </c>
      <c r="B1084" s="4">
        <v>42933</v>
      </c>
      <c r="C1084" s="5">
        <v>0.53150462962962963</v>
      </c>
      <c r="D1084" s="5">
        <v>0.54208333333333336</v>
      </c>
      <c r="E1084" s="5">
        <f>D1084-C1084</f>
        <v>1.0578703703703729E-2</v>
      </c>
      <c r="F1084" s="5">
        <f t="shared" si="46"/>
        <v>6.1602662037037055</v>
      </c>
      <c r="G1084" s="3">
        <f t="shared" si="47"/>
        <v>1.2944675925925924</v>
      </c>
      <c r="H1084" s="3">
        <f t="shared" si="48"/>
        <v>4.0213657407407402</v>
      </c>
      <c r="M1084" s="2">
        <f>IF(LEN(A1084)&gt;=9,IF(SECOND(E1084)=0,MINUTE(E1084),MINUTE(E1084)+1),0)</f>
        <v>0</v>
      </c>
    </row>
    <row r="1085" spans="1:13" x14ac:dyDescent="0.25">
      <c r="A1085" s="1" t="s">
        <v>44</v>
      </c>
      <c r="B1085" s="4">
        <v>42933</v>
      </c>
      <c r="C1085" s="5">
        <v>0.53174768518518511</v>
      </c>
      <c r="D1085" s="5">
        <v>0.53931712962962963</v>
      </c>
      <c r="E1085" s="5">
        <f>D1085-C1085</f>
        <v>7.5694444444445175E-3</v>
      </c>
      <c r="F1085" s="5">
        <f t="shared" si="46"/>
        <v>6.1678356481481504</v>
      </c>
      <c r="G1085" s="3">
        <f t="shared" si="47"/>
        <v>1.3020370370370369</v>
      </c>
      <c r="H1085" s="3">
        <f t="shared" si="48"/>
        <v>4.0213657407407402</v>
      </c>
      <c r="M1085" s="2">
        <f>IF(LEN(A1085)&gt;=9,IF(SECOND(E1085)=0,MINUTE(E1085),MINUTE(E1085)+1),0)</f>
        <v>0</v>
      </c>
    </row>
    <row r="1086" spans="1:13" x14ac:dyDescent="0.25">
      <c r="A1086" s="1" t="s">
        <v>752</v>
      </c>
      <c r="B1086" s="4">
        <v>42933</v>
      </c>
      <c r="C1086" s="5">
        <v>0.53241898148148148</v>
      </c>
      <c r="D1086" s="5">
        <v>0.54011574074074076</v>
      </c>
      <c r="E1086" s="5">
        <f>D1086-C1086</f>
        <v>7.6967592592592782E-3</v>
      </c>
      <c r="F1086" s="5">
        <f t="shared" si="46"/>
        <v>6.1755324074074096</v>
      </c>
      <c r="G1086" s="3">
        <f t="shared" si="47"/>
        <v>1.3020370370370369</v>
      </c>
      <c r="H1086" s="3">
        <f t="shared" si="48"/>
        <v>4.0290624999999993</v>
      </c>
      <c r="M1086" s="2">
        <f>IF(LEN(A1086)&gt;=9,IF(SECOND(E1086)=0,MINUTE(E1086),MINUTE(E1086)+1),0)</f>
        <v>0</v>
      </c>
    </row>
    <row r="1087" spans="1:13" x14ac:dyDescent="0.25">
      <c r="A1087" s="1" t="s">
        <v>931</v>
      </c>
      <c r="B1087" s="4">
        <v>42933</v>
      </c>
      <c r="C1087" s="5">
        <v>0.53608796296296302</v>
      </c>
      <c r="D1087" s="5">
        <v>0.53657407407407409</v>
      </c>
      <c r="E1087" s="5">
        <f>D1087-C1087</f>
        <v>4.8611111111107608E-4</v>
      </c>
      <c r="F1087" s="5">
        <f t="shared" si="46"/>
        <v>6.1760185185185206</v>
      </c>
      <c r="G1087" s="3">
        <f t="shared" si="47"/>
        <v>1.3020370370370369</v>
      </c>
      <c r="H1087" s="3">
        <f t="shared" si="48"/>
        <v>4.0295486111111103</v>
      </c>
      <c r="M1087" s="2">
        <f>IF(LEN(A1087)&gt;=9,IF(SECOND(E1087)=0,MINUTE(E1087),MINUTE(E1087)+1),0)</f>
        <v>0</v>
      </c>
    </row>
    <row r="1088" spans="1:13" x14ac:dyDescent="0.25">
      <c r="A1088" s="1" t="s">
        <v>932</v>
      </c>
      <c r="B1088" s="4">
        <v>42933</v>
      </c>
      <c r="C1088" s="5">
        <v>0.54048611111111111</v>
      </c>
      <c r="D1088" s="5">
        <v>0.54954861111111108</v>
      </c>
      <c r="E1088" s="5">
        <f>D1088-C1088</f>
        <v>9.0624999999999734E-3</v>
      </c>
      <c r="F1088" s="5">
        <f t="shared" si="46"/>
        <v>6.1850810185185203</v>
      </c>
      <c r="G1088" s="3">
        <f t="shared" si="47"/>
        <v>1.3020370370370369</v>
      </c>
      <c r="H1088" s="3">
        <f t="shared" si="48"/>
        <v>4.03861111111111</v>
      </c>
      <c r="M1088" s="2">
        <f>IF(LEN(A1088)&gt;=9,IF(SECOND(E1088)=0,MINUTE(E1088),MINUTE(E1088)+1),0)</f>
        <v>0</v>
      </c>
    </row>
    <row r="1089" spans="1:13" x14ac:dyDescent="0.25">
      <c r="A1089" s="1" t="s">
        <v>40</v>
      </c>
      <c r="B1089" s="4">
        <v>42933</v>
      </c>
      <c r="C1089" s="5">
        <v>0.54495370370370366</v>
      </c>
      <c r="D1089" s="5">
        <v>0.5471759259259259</v>
      </c>
      <c r="E1089" s="5">
        <f>D1089-C1089</f>
        <v>2.2222222222222365E-3</v>
      </c>
      <c r="F1089" s="5">
        <f t="shared" si="46"/>
        <v>6.1873032407407429</v>
      </c>
      <c r="G1089" s="3">
        <f t="shared" si="47"/>
        <v>1.3020370370370369</v>
      </c>
      <c r="H1089" s="3">
        <f t="shared" si="48"/>
        <v>4.03861111111111</v>
      </c>
      <c r="M1089" s="2">
        <f>IF(LEN(A1089)&gt;=9,IF(SECOND(E1089)=0,MINUTE(E1089),MINUTE(E1089)+1),0)</f>
        <v>4</v>
      </c>
    </row>
    <row r="1090" spans="1:13" x14ac:dyDescent="0.25">
      <c r="A1090" s="1" t="s">
        <v>933</v>
      </c>
      <c r="B1090" s="4">
        <v>42933</v>
      </c>
      <c r="C1090" s="5">
        <v>0.546412037037037</v>
      </c>
      <c r="D1090" s="5">
        <v>0.54829861111111111</v>
      </c>
      <c r="E1090" s="5">
        <f>D1090-C1090</f>
        <v>1.8865740740741099E-3</v>
      </c>
      <c r="F1090" s="5">
        <f t="shared" si="46"/>
        <v>6.1891898148148172</v>
      </c>
      <c r="G1090" s="3">
        <f t="shared" si="47"/>
        <v>1.3020370370370369</v>
      </c>
      <c r="H1090" s="3">
        <f t="shared" si="48"/>
        <v>4.0404976851851844</v>
      </c>
      <c r="M1090" s="2">
        <f>IF(LEN(A1090)&gt;=9,IF(SECOND(E1090)=0,MINUTE(E1090),MINUTE(E1090)+1),0)</f>
        <v>0</v>
      </c>
    </row>
    <row r="1091" spans="1:13" x14ac:dyDescent="0.25">
      <c r="A1091" s="1" t="s">
        <v>934</v>
      </c>
      <c r="B1091" s="4">
        <v>42933</v>
      </c>
      <c r="C1091" s="5">
        <v>0.54907407407407405</v>
      </c>
      <c r="D1091" s="5">
        <v>0.55969907407407404</v>
      </c>
      <c r="E1091" s="5">
        <f>D1091-C1091</f>
        <v>1.0624999999999996E-2</v>
      </c>
      <c r="F1091" s="5">
        <f t="shared" si="46"/>
        <v>6.1998148148148173</v>
      </c>
      <c r="G1091" s="3">
        <f t="shared" si="47"/>
        <v>1.312662037037037</v>
      </c>
      <c r="H1091" s="3">
        <f t="shared" si="48"/>
        <v>4.0404976851851844</v>
      </c>
      <c r="M1091" s="2">
        <f>IF(LEN(A1091)&gt;=9,IF(SECOND(E1091)=0,MINUTE(E1091),MINUTE(E1091)+1),0)</f>
        <v>0</v>
      </c>
    </row>
    <row r="1092" spans="1:13" x14ac:dyDescent="0.25">
      <c r="A1092" s="1" t="s">
        <v>935</v>
      </c>
      <c r="B1092" s="4">
        <v>42933</v>
      </c>
      <c r="C1092" s="5">
        <v>0.55456018518518524</v>
      </c>
      <c r="D1092" s="5">
        <v>0.5642476851851852</v>
      </c>
      <c r="E1092" s="5">
        <f>D1092-C1092</f>
        <v>9.68749999999996E-3</v>
      </c>
      <c r="F1092" s="5">
        <f t="shared" ref="F1092:F1155" si="49">E1092+F1091</f>
        <v>6.2095023148148174</v>
      </c>
      <c r="G1092" s="3">
        <f t="shared" si="47"/>
        <v>1.312662037037037</v>
      </c>
      <c r="H1092" s="3">
        <f t="shared" si="48"/>
        <v>4.0501851851851844</v>
      </c>
      <c r="M1092" s="2">
        <f>IF(LEN(A1092)&gt;=9,IF(SECOND(E1092)=0,MINUTE(E1092),MINUTE(E1092)+1),0)</f>
        <v>0</v>
      </c>
    </row>
    <row r="1093" spans="1:13" x14ac:dyDescent="0.25">
      <c r="A1093" s="1" t="s">
        <v>936</v>
      </c>
      <c r="B1093" s="4">
        <v>42933</v>
      </c>
      <c r="C1093" s="5">
        <v>0.55519675925925926</v>
      </c>
      <c r="D1093" s="5">
        <v>0.55809027777777775</v>
      </c>
      <c r="E1093" s="5">
        <f>D1093-C1093</f>
        <v>2.8935185185184897E-3</v>
      </c>
      <c r="F1093" s="5">
        <f t="shared" si="49"/>
        <v>6.2123958333333356</v>
      </c>
      <c r="G1093" s="3">
        <f t="shared" si="47"/>
        <v>1.3155555555555556</v>
      </c>
      <c r="H1093" s="3">
        <f t="shared" si="48"/>
        <v>4.0501851851851844</v>
      </c>
      <c r="M1093" s="2">
        <f>IF(LEN(A1093)&gt;=9,IF(SECOND(E1093)=0,MINUTE(E1093),MINUTE(E1093)+1),0)</f>
        <v>0</v>
      </c>
    </row>
    <row r="1094" spans="1:13" x14ac:dyDescent="0.25">
      <c r="A1094" s="1" t="s">
        <v>937</v>
      </c>
      <c r="B1094" s="4">
        <v>42933</v>
      </c>
      <c r="C1094" s="5">
        <v>0.56083333333333341</v>
      </c>
      <c r="D1094" s="5">
        <v>0.56415509259259256</v>
      </c>
      <c r="E1094" s="5">
        <f>D1094-C1094</f>
        <v>3.3217592592591494E-3</v>
      </c>
      <c r="F1094" s="5">
        <f t="shared" si="49"/>
        <v>6.2157175925925952</v>
      </c>
      <c r="G1094" s="3">
        <f t="shared" si="47"/>
        <v>1.3155555555555556</v>
      </c>
      <c r="H1094" s="3">
        <f t="shared" si="48"/>
        <v>4.0535069444444431</v>
      </c>
      <c r="M1094" s="2">
        <f>IF(LEN(A1094)&gt;=9,IF(SECOND(E1094)=0,MINUTE(E1094),MINUTE(E1094)+1),0)</f>
        <v>0</v>
      </c>
    </row>
    <row r="1095" spans="1:13" x14ac:dyDescent="0.25">
      <c r="A1095" s="1" t="s">
        <v>938</v>
      </c>
      <c r="B1095" s="4">
        <v>42933</v>
      </c>
      <c r="C1095" s="5">
        <v>0.5646296296296297</v>
      </c>
      <c r="D1095" s="5">
        <v>0.56841435185185185</v>
      </c>
      <c r="E1095" s="5">
        <f>D1095-C1095</f>
        <v>3.7847222222221477E-3</v>
      </c>
      <c r="F1095" s="5">
        <f t="shared" si="49"/>
        <v>6.2195023148148172</v>
      </c>
      <c r="G1095" s="3">
        <f t="shared" si="47"/>
        <v>1.3193402777777776</v>
      </c>
      <c r="H1095" s="3">
        <f t="shared" si="48"/>
        <v>4.0535069444444431</v>
      </c>
      <c r="M1095" s="2">
        <f>IF(LEN(A1095)&gt;=9,IF(SECOND(E1095)=0,MINUTE(E1095),MINUTE(E1095)+1),0)</f>
        <v>0</v>
      </c>
    </row>
    <row r="1096" spans="1:13" x14ac:dyDescent="0.25">
      <c r="A1096" s="1" t="s">
        <v>939</v>
      </c>
      <c r="B1096" s="4">
        <v>42933</v>
      </c>
      <c r="C1096" s="5">
        <v>0.56511574074074067</v>
      </c>
      <c r="D1096" s="5">
        <v>0.57498842592592592</v>
      </c>
      <c r="E1096" s="5">
        <f>D1096-C1096</f>
        <v>9.8726851851852482E-3</v>
      </c>
      <c r="F1096" s="5">
        <f t="shared" si="49"/>
        <v>6.2293750000000028</v>
      </c>
      <c r="G1096" s="3">
        <f t="shared" si="47"/>
        <v>1.3292129629629628</v>
      </c>
      <c r="H1096" s="3">
        <f t="shared" si="48"/>
        <v>4.0535069444444431</v>
      </c>
      <c r="M1096" s="2">
        <f>IF(LEN(A1096)&gt;=9,IF(SECOND(E1096)=0,MINUTE(E1096),MINUTE(E1096)+1),0)</f>
        <v>0</v>
      </c>
    </row>
    <row r="1097" spans="1:13" x14ac:dyDescent="0.25">
      <c r="A1097" s="1" t="s">
        <v>940</v>
      </c>
      <c r="B1097" s="4">
        <v>42933</v>
      </c>
      <c r="C1097" s="5">
        <v>0.56893518518518515</v>
      </c>
      <c r="D1097" s="5">
        <v>0.57289351851851855</v>
      </c>
      <c r="E1097" s="5">
        <f>D1097-C1097</f>
        <v>3.958333333333397E-3</v>
      </c>
      <c r="F1097" s="5">
        <f t="shared" si="49"/>
        <v>6.2333333333333361</v>
      </c>
      <c r="G1097" s="3">
        <f t="shared" si="47"/>
        <v>1.3292129629629628</v>
      </c>
      <c r="H1097" s="3">
        <f t="shared" si="48"/>
        <v>4.0574652777777764</v>
      </c>
      <c r="M1097" s="2">
        <f>IF(LEN(A1097)&gt;=9,IF(SECOND(E1097)=0,MINUTE(E1097),MINUTE(E1097)+1),0)</f>
        <v>0</v>
      </c>
    </row>
    <row r="1098" spans="1:13" x14ac:dyDescent="0.25">
      <c r="A1098" s="1" t="s">
        <v>941</v>
      </c>
      <c r="B1098" s="4">
        <v>42933</v>
      </c>
      <c r="C1098" s="5">
        <v>0.57038194444444446</v>
      </c>
      <c r="D1098" s="5">
        <v>0.57341435185185186</v>
      </c>
      <c r="E1098" s="5">
        <f>D1098-C1098</f>
        <v>3.0324074074074003E-3</v>
      </c>
      <c r="F1098" s="5">
        <f t="shared" si="49"/>
        <v>6.2363657407407436</v>
      </c>
      <c r="G1098" s="3">
        <f t="shared" si="47"/>
        <v>1.3292129629629628</v>
      </c>
      <c r="H1098" s="3">
        <f t="shared" si="48"/>
        <v>4.0604976851851839</v>
      </c>
      <c r="M1098" s="2">
        <f>IF(LEN(A1098)&gt;=9,IF(SECOND(E1098)=0,MINUTE(E1098),MINUTE(E1098)+1),0)</f>
        <v>0</v>
      </c>
    </row>
    <row r="1099" spans="1:13" x14ac:dyDescent="0.25">
      <c r="A1099" s="1" t="s">
        <v>942</v>
      </c>
      <c r="B1099" s="4">
        <v>42933</v>
      </c>
      <c r="C1099" s="5">
        <v>0.57170138888888888</v>
      </c>
      <c r="D1099" s="5">
        <v>0.58212962962962966</v>
      </c>
      <c r="E1099" s="5">
        <f>D1099-C1099</f>
        <v>1.042824074074078E-2</v>
      </c>
      <c r="F1099" s="5">
        <f t="shared" si="49"/>
        <v>6.2467939814814848</v>
      </c>
      <c r="G1099" s="3">
        <f t="shared" si="47"/>
        <v>1.3292129629629628</v>
      </c>
      <c r="H1099" s="3">
        <f t="shared" si="48"/>
        <v>4.0709259259259252</v>
      </c>
      <c r="M1099" s="2">
        <f>IF(LEN(A1099)&gt;=9,IF(SECOND(E1099)=0,MINUTE(E1099),MINUTE(E1099)+1),0)</f>
        <v>0</v>
      </c>
    </row>
    <row r="1100" spans="1:13" x14ac:dyDescent="0.25">
      <c r="A1100" s="1" t="s">
        <v>943</v>
      </c>
      <c r="B1100" s="4">
        <v>42933</v>
      </c>
      <c r="C1100" s="5">
        <v>0.57466435185185183</v>
      </c>
      <c r="D1100" s="5">
        <v>0.58538194444444447</v>
      </c>
      <c r="E1100" s="5">
        <f>D1100-C1100</f>
        <v>1.071759259259264E-2</v>
      </c>
      <c r="F1100" s="5">
        <f t="shared" si="49"/>
        <v>6.2575115740740772</v>
      </c>
      <c r="G1100" s="3">
        <f t="shared" si="47"/>
        <v>1.3292129629629628</v>
      </c>
      <c r="H1100" s="3">
        <f t="shared" si="48"/>
        <v>4.0816435185185176</v>
      </c>
      <c r="M1100" s="2">
        <f>IF(LEN(A1100)&gt;=9,IF(SECOND(E1100)=0,MINUTE(E1100),MINUTE(E1100)+1),0)</f>
        <v>0</v>
      </c>
    </row>
    <row r="1101" spans="1:13" x14ac:dyDescent="0.25">
      <c r="A1101" s="1" t="s">
        <v>944</v>
      </c>
      <c r="B1101" s="4">
        <v>42933</v>
      </c>
      <c r="C1101" s="5">
        <v>0.58010416666666664</v>
      </c>
      <c r="D1101" s="5">
        <v>0.58166666666666667</v>
      </c>
      <c r="E1101" s="5">
        <f>D1101-C1101</f>
        <v>1.5625000000000222E-3</v>
      </c>
      <c r="F1101" s="5">
        <f t="shared" si="49"/>
        <v>6.2590740740740776</v>
      </c>
      <c r="G1101" s="3">
        <f t="shared" si="47"/>
        <v>1.3292129629629628</v>
      </c>
      <c r="H1101" s="3">
        <f t="shared" si="48"/>
        <v>4.0832060185185179</v>
      </c>
      <c r="M1101" s="2">
        <f>IF(LEN(A1101)&gt;=9,IF(SECOND(E1101)=0,MINUTE(E1101),MINUTE(E1101)+1),0)</f>
        <v>0</v>
      </c>
    </row>
    <row r="1102" spans="1:13" x14ac:dyDescent="0.25">
      <c r="A1102" s="1" t="s">
        <v>945</v>
      </c>
      <c r="B1102" s="4">
        <v>42933</v>
      </c>
      <c r="C1102" s="5">
        <v>0.58545138888888892</v>
      </c>
      <c r="D1102" s="5">
        <v>0.59214120370370371</v>
      </c>
      <c r="E1102" s="5">
        <f>D1102-C1102</f>
        <v>6.6898148148147873E-3</v>
      </c>
      <c r="F1102" s="5">
        <f t="shared" si="49"/>
        <v>6.265763888888892</v>
      </c>
      <c r="G1102" s="3">
        <f t="shared" si="47"/>
        <v>1.3292129629629628</v>
      </c>
      <c r="H1102" s="3">
        <f t="shared" si="48"/>
        <v>4.0898958333333324</v>
      </c>
      <c r="M1102" s="2">
        <f>IF(LEN(A1102)&gt;=9,IF(SECOND(E1102)=0,MINUTE(E1102),MINUTE(E1102)+1),0)</f>
        <v>0</v>
      </c>
    </row>
    <row r="1103" spans="1:13" x14ac:dyDescent="0.25">
      <c r="A1103" s="1" t="s">
        <v>946</v>
      </c>
      <c r="B1103" s="4">
        <v>42933</v>
      </c>
      <c r="C1103" s="5">
        <v>0.59004629629629635</v>
      </c>
      <c r="D1103" s="5">
        <v>0.59799768518518526</v>
      </c>
      <c r="E1103" s="5">
        <f>D1103-C1103</f>
        <v>7.9513888888889106E-3</v>
      </c>
      <c r="F1103" s="5">
        <f t="shared" si="49"/>
        <v>6.2737152777777805</v>
      </c>
      <c r="G1103" s="3">
        <f t="shared" si="47"/>
        <v>1.3292129629629628</v>
      </c>
      <c r="H1103" s="3">
        <f t="shared" si="48"/>
        <v>4.0978472222222209</v>
      </c>
      <c r="M1103" s="2">
        <f>IF(LEN(A1103)&gt;=9,IF(SECOND(E1103)=0,MINUTE(E1103),MINUTE(E1103)+1),0)</f>
        <v>0</v>
      </c>
    </row>
    <row r="1104" spans="1:13" x14ac:dyDescent="0.25">
      <c r="A1104" s="1" t="s">
        <v>947</v>
      </c>
      <c r="B1104" s="4">
        <v>42933</v>
      </c>
      <c r="C1104" s="5">
        <v>0.59471064814814811</v>
      </c>
      <c r="D1104" s="5">
        <v>0.60625000000000007</v>
      </c>
      <c r="E1104" s="5">
        <f>D1104-C1104</f>
        <v>1.1539351851851953E-2</v>
      </c>
      <c r="F1104" s="5">
        <f t="shared" si="49"/>
        <v>6.2852546296296321</v>
      </c>
      <c r="G1104" s="3">
        <f t="shared" si="47"/>
        <v>1.3292129629629628</v>
      </c>
      <c r="H1104" s="3">
        <f t="shared" si="48"/>
        <v>4.1093865740740725</v>
      </c>
      <c r="M1104" s="2">
        <f>IF(LEN(A1104)&gt;=9,IF(SECOND(E1104)=0,MINUTE(E1104),MINUTE(E1104)+1),0)</f>
        <v>0</v>
      </c>
    </row>
    <row r="1105" spans="1:13" x14ac:dyDescent="0.25">
      <c r="A1105" s="1" t="s">
        <v>557</v>
      </c>
      <c r="B1105" s="4">
        <v>42933</v>
      </c>
      <c r="C1105" s="5">
        <v>0.59578703703703706</v>
      </c>
      <c r="D1105" s="5">
        <v>0.59671296296296295</v>
      </c>
      <c r="E1105" s="5">
        <f>D1105-C1105</f>
        <v>9.2592592592588563E-4</v>
      </c>
      <c r="F1105" s="5">
        <f t="shared" si="49"/>
        <v>6.2861805555555579</v>
      </c>
      <c r="G1105" s="3">
        <f t="shared" si="47"/>
        <v>1.3301388888888885</v>
      </c>
      <c r="H1105" s="3">
        <f t="shared" si="48"/>
        <v>4.1093865740740725</v>
      </c>
      <c r="M1105" s="2">
        <f>IF(LEN(A1105)&gt;=9,IF(SECOND(E1105)=0,MINUTE(E1105),MINUTE(E1105)+1),0)</f>
        <v>0</v>
      </c>
    </row>
    <row r="1106" spans="1:13" x14ac:dyDescent="0.25">
      <c r="A1106" s="1" t="s">
        <v>948</v>
      </c>
      <c r="B1106" s="4">
        <v>42933</v>
      </c>
      <c r="C1106" s="5">
        <v>0.5962615740740741</v>
      </c>
      <c r="D1106" s="5">
        <v>0.59780092592592593</v>
      </c>
      <c r="E1106" s="5">
        <f>D1106-C1106</f>
        <v>1.5393518518518334E-3</v>
      </c>
      <c r="F1106" s="5">
        <f t="shared" si="49"/>
        <v>6.2877199074074097</v>
      </c>
      <c r="G1106" s="3">
        <f t="shared" si="47"/>
        <v>1.3316782407407404</v>
      </c>
      <c r="H1106" s="3">
        <f t="shared" si="48"/>
        <v>4.1093865740740725</v>
      </c>
      <c r="M1106" s="2">
        <f>IF(LEN(A1106)&gt;=9,IF(SECOND(E1106)=0,MINUTE(E1106),MINUTE(E1106)+1),0)</f>
        <v>0</v>
      </c>
    </row>
    <row r="1107" spans="1:13" x14ac:dyDescent="0.25">
      <c r="A1107" s="1" t="s">
        <v>949</v>
      </c>
      <c r="B1107" s="4">
        <v>42933</v>
      </c>
      <c r="C1107" s="5">
        <v>0.59650462962962958</v>
      </c>
      <c r="D1107" s="5">
        <v>0.60144675925925928</v>
      </c>
      <c r="E1107" s="5">
        <f>D1107-C1107</f>
        <v>4.942129629629699E-3</v>
      </c>
      <c r="F1107" s="5">
        <f t="shared" si="49"/>
        <v>6.2926620370370392</v>
      </c>
      <c r="G1107" s="3">
        <f t="shared" si="47"/>
        <v>1.3316782407407404</v>
      </c>
      <c r="H1107" s="3">
        <f t="shared" si="48"/>
        <v>4.114328703703702</v>
      </c>
      <c r="M1107" s="2">
        <f>IF(LEN(A1107)&gt;=9,IF(SECOND(E1107)=0,MINUTE(E1107),MINUTE(E1107)+1),0)</f>
        <v>0</v>
      </c>
    </row>
    <row r="1108" spans="1:13" x14ac:dyDescent="0.25">
      <c r="A1108" s="1" t="s">
        <v>950</v>
      </c>
      <c r="B1108" s="4">
        <v>42933</v>
      </c>
      <c r="C1108" s="5">
        <v>0.60025462962962961</v>
      </c>
      <c r="D1108" s="5">
        <v>0.60699074074074078</v>
      </c>
      <c r="E1108" s="5">
        <f>D1108-C1108</f>
        <v>6.7361111111111649E-3</v>
      </c>
      <c r="F1108" s="5">
        <f t="shared" si="49"/>
        <v>6.2993981481481507</v>
      </c>
      <c r="G1108" s="3">
        <f t="shared" si="47"/>
        <v>1.3316782407407404</v>
      </c>
      <c r="H1108" s="3">
        <f t="shared" si="48"/>
        <v>4.1210648148148135</v>
      </c>
      <c r="M1108" s="2">
        <f>IF(LEN(A1108)&gt;=9,IF(SECOND(E1108)=0,MINUTE(E1108),MINUTE(E1108)+1),0)</f>
        <v>0</v>
      </c>
    </row>
    <row r="1109" spans="1:13" x14ac:dyDescent="0.25">
      <c r="A1109" s="1" t="s">
        <v>951</v>
      </c>
      <c r="B1109" s="4">
        <v>42933</v>
      </c>
      <c r="C1109" s="5">
        <v>0.60083333333333333</v>
      </c>
      <c r="D1109" s="5">
        <v>0.60971064814814813</v>
      </c>
      <c r="E1109" s="5">
        <f>D1109-C1109</f>
        <v>8.8773148148147962E-3</v>
      </c>
      <c r="F1109" s="5">
        <f t="shared" si="49"/>
        <v>6.3082754629629658</v>
      </c>
      <c r="G1109" s="3">
        <f t="shared" si="47"/>
        <v>1.3316782407407404</v>
      </c>
      <c r="H1109" s="3">
        <f t="shared" si="48"/>
        <v>4.1299421296296286</v>
      </c>
      <c r="M1109" s="2">
        <f>IF(LEN(A1109)&gt;=9,IF(SECOND(E1109)=0,MINUTE(E1109),MINUTE(E1109)+1),0)</f>
        <v>0</v>
      </c>
    </row>
    <row r="1110" spans="1:13" x14ac:dyDescent="0.25">
      <c r="A1110" s="1" t="s">
        <v>208</v>
      </c>
      <c r="B1110" s="4">
        <v>42933</v>
      </c>
      <c r="C1110" s="5">
        <v>0.60216435185185191</v>
      </c>
      <c r="D1110" s="5">
        <v>0.60636574074074068</v>
      </c>
      <c r="E1110" s="5">
        <f>D1110-C1110</f>
        <v>4.2013888888887685E-3</v>
      </c>
      <c r="F1110" s="5">
        <f t="shared" si="49"/>
        <v>6.312476851851855</v>
      </c>
      <c r="G1110" s="3">
        <f t="shared" si="47"/>
        <v>1.3316782407407404</v>
      </c>
      <c r="H1110" s="3">
        <f t="shared" si="48"/>
        <v>4.1341435185185169</v>
      </c>
      <c r="M1110" s="2">
        <f>IF(LEN(A1110)&gt;=9,IF(SECOND(E1110)=0,MINUTE(E1110),MINUTE(E1110)+1),0)</f>
        <v>0</v>
      </c>
    </row>
    <row r="1111" spans="1:13" x14ac:dyDescent="0.25">
      <c r="A1111" s="1" t="s">
        <v>952</v>
      </c>
      <c r="B1111" s="4">
        <v>42933</v>
      </c>
      <c r="C1111" s="5">
        <v>0.60495370370370372</v>
      </c>
      <c r="D1111" s="5">
        <v>0.61153935185185182</v>
      </c>
      <c r="E1111" s="5">
        <f>D1111-C1111</f>
        <v>6.5856481481481044E-3</v>
      </c>
      <c r="F1111" s="5">
        <f t="shared" si="49"/>
        <v>6.3190625000000029</v>
      </c>
      <c r="G1111" s="3">
        <f t="shared" si="47"/>
        <v>1.3316782407407404</v>
      </c>
      <c r="H1111" s="3">
        <f t="shared" si="48"/>
        <v>4.1407291666666648</v>
      </c>
      <c r="M1111" s="2">
        <f>IF(LEN(A1111)&gt;=9,IF(SECOND(E1111)=0,MINUTE(E1111),MINUTE(E1111)+1),0)</f>
        <v>0</v>
      </c>
    </row>
    <row r="1112" spans="1:13" x14ac:dyDescent="0.25">
      <c r="A1112" s="1" t="s">
        <v>953</v>
      </c>
      <c r="B1112" s="4">
        <v>42933</v>
      </c>
      <c r="C1112" s="5">
        <v>0.60783564814814817</v>
      </c>
      <c r="D1112" s="5">
        <v>0.60846064814814815</v>
      </c>
      <c r="E1112" s="5">
        <f>D1112-C1112</f>
        <v>6.2499999999998668E-4</v>
      </c>
      <c r="F1112" s="5">
        <f t="shared" si="49"/>
        <v>6.3196875000000032</v>
      </c>
      <c r="G1112" s="3">
        <f t="shared" si="47"/>
        <v>1.3323032407407402</v>
      </c>
      <c r="H1112" s="3">
        <f t="shared" si="48"/>
        <v>4.1407291666666648</v>
      </c>
      <c r="M1112" s="2">
        <f>IF(LEN(A1112)&gt;=9,IF(SECOND(E1112)=0,MINUTE(E1112),MINUTE(E1112)+1),0)</f>
        <v>0</v>
      </c>
    </row>
    <row r="1113" spans="1:13" x14ac:dyDescent="0.25">
      <c r="A1113" s="1" t="s">
        <v>954</v>
      </c>
      <c r="B1113" s="4">
        <v>42933</v>
      </c>
      <c r="C1113" s="5">
        <v>0.61261574074074077</v>
      </c>
      <c r="D1113" s="5">
        <v>0.62048611111111118</v>
      </c>
      <c r="E1113" s="5">
        <f>D1113-C1113</f>
        <v>7.8703703703704164E-3</v>
      </c>
      <c r="F1113" s="5">
        <f t="shared" si="49"/>
        <v>6.3275578703703736</v>
      </c>
      <c r="G1113" s="3">
        <f t="shared" si="47"/>
        <v>1.3323032407407402</v>
      </c>
      <c r="H1113" s="3">
        <f t="shared" si="48"/>
        <v>4.1485995370370352</v>
      </c>
      <c r="M1113" s="2">
        <f>IF(LEN(A1113)&gt;=9,IF(SECOND(E1113)=0,MINUTE(E1113),MINUTE(E1113)+1),0)</f>
        <v>0</v>
      </c>
    </row>
    <row r="1114" spans="1:13" x14ac:dyDescent="0.25">
      <c r="A1114" s="1" t="s">
        <v>955</v>
      </c>
      <c r="B1114" s="4">
        <v>42933</v>
      </c>
      <c r="C1114" s="5">
        <v>0.61473379629629632</v>
      </c>
      <c r="D1114" s="5">
        <v>0.61660879629629628</v>
      </c>
      <c r="E1114" s="5">
        <f>D1114-C1114</f>
        <v>1.87499999999996E-3</v>
      </c>
      <c r="F1114" s="5">
        <f t="shared" si="49"/>
        <v>6.3294328703703737</v>
      </c>
      <c r="G1114" s="3">
        <f t="shared" si="47"/>
        <v>1.3323032407407402</v>
      </c>
      <c r="H1114" s="3">
        <f t="shared" si="48"/>
        <v>4.1504745370370353</v>
      </c>
      <c r="M1114" s="2">
        <f>IF(LEN(A1114)&gt;=9,IF(SECOND(E1114)=0,MINUTE(E1114),MINUTE(E1114)+1),0)</f>
        <v>0</v>
      </c>
    </row>
    <row r="1115" spans="1:13" x14ac:dyDescent="0.25">
      <c r="A1115" s="1" t="s">
        <v>956</v>
      </c>
      <c r="B1115" s="4">
        <v>42933</v>
      </c>
      <c r="C1115" s="5">
        <v>0.61943287037037031</v>
      </c>
      <c r="D1115" s="5">
        <v>0.62100694444444449</v>
      </c>
      <c r="E1115" s="5">
        <f>D1115-C1115</f>
        <v>1.5740740740741721E-3</v>
      </c>
      <c r="F1115" s="5">
        <f t="shared" si="49"/>
        <v>6.3310069444444483</v>
      </c>
      <c r="G1115" s="3">
        <f t="shared" si="47"/>
        <v>1.3338773148148144</v>
      </c>
      <c r="H1115" s="3">
        <f t="shared" si="48"/>
        <v>4.1504745370370353</v>
      </c>
      <c r="M1115" s="2">
        <f>IF(LEN(A1115)&gt;=9,IF(SECOND(E1115)=0,MINUTE(E1115),MINUTE(E1115)+1),0)</f>
        <v>0</v>
      </c>
    </row>
    <row r="1116" spans="1:13" x14ac:dyDescent="0.25">
      <c r="A1116" s="1" t="s">
        <v>957</v>
      </c>
      <c r="B1116" s="4">
        <v>42933</v>
      </c>
      <c r="C1116" s="5">
        <v>0.62292824074074071</v>
      </c>
      <c r="D1116" s="5">
        <v>0.63358796296296294</v>
      </c>
      <c r="E1116" s="5">
        <f>D1116-C1116</f>
        <v>1.0659722222222223E-2</v>
      </c>
      <c r="F1116" s="5">
        <f t="shared" si="49"/>
        <v>6.3416666666666703</v>
      </c>
      <c r="G1116" s="3">
        <f t="shared" si="47"/>
        <v>1.3338773148148144</v>
      </c>
      <c r="H1116" s="3">
        <f t="shared" si="48"/>
        <v>4.1611342592592573</v>
      </c>
      <c r="M1116" s="2">
        <f>IF(LEN(A1116)&gt;=9,IF(SECOND(E1116)=0,MINUTE(E1116),MINUTE(E1116)+1),0)</f>
        <v>0</v>
      </c>
    </row>
    <row r="1117" spans="1:13" x14ac:dyDescent="0.25">
      <c r="A1117" s="1" t="s">
        <v>843</v>
      </c>
      <c r="B1117" s="4">
        <v>42933</v>
      </c>
      <c r="C1117" s="5">
        <v>0.62657407407407406</v>
      </c>
      <c r="D1117" s="5">
        <v>0.62818287037037035</v>
      </c>
      <c r="E1117" s="5">
        <f>D1117-C1117</f>
        <v>1.6087962962962887E-3</v>
      </c>
      <c r="F1117" s="5">
        <f t="shared" si="49"/>
        <v>6.3432754629629668</v>
      </c>
      <c r="G1117" s="3">
        <f t="shared" si="47"/>
        <v>1.3354861111111107</v>
      </c>
      <c r="H1117" s="3">
        <f t="shared" si="48"/>
        <v>4.1611342592592573</v>
      </c>
      <c r="M1117" s="2">
        <f>IF(LEN(A1117)&gt;=9,IF(SECOND(E1117)=0,MINUTE(E1117),MINUTE(E1117)+1),0)</f>
        <v>0</v>
      </c>
    </row>
    <row r="1118" spans="1:13" x14ac:dyDescent="0.25">
      <c r="A1118" s="1" t="s">
        <v>958</v>
      </c>
      <c r="B1118" s="4">
        <v>42934</v>
      </c>
      <c r="C1118" s="5">
        <v>0.33355324074074072</v>
      </c>
      <c r="D1118" s="5">
        <v>0.33859953703703699</v>
      </c>
      <c r="E1118" s="5">
        <f>D1118-C1118</f>
        <v>5.046296296296271E-3</v>
      </c>
      <c r="F1118" s="5">
        <f t="shared" si="49"/>
        <v>6.3483217592592629</v>
      </c>
      <c r="G1118" s="3">
        <f t="shared" si="47"/>
        <v>1.3354861111111107</v>
      </c>
      <c r="H1118" s="3">
        <f t="shared" si="48"/>
        <v>4.1661805555555533</v>
      </c>
      <c r="M1118" s="2">
        <f>IF(LEN(A1118)&gt;=9,IF(SECOND(E1118)=0,MINUTE(E1118),MINUTE(E1118)+1),0)</f>
        <v>0</v>
      </c>
    </row>
    <row r="1119" spans="1:13" x14ac:dyDescent="0.25">
      <c r="A1119" s="1" t="s">
        <v>959</v>
      </c>
      <c r="B1119" s="4">
        <v>42934</v>
      </c>
      <c r="C1119" s="5">
        <v>0.33582175925925922</v>
      </c>
      <c r="D1119" s="5">
        <v>0.34681712962962963</v>
      </c>
      <c r="E1119" s="5">
        <f>D1119-C1119</f>
        <v>1.0995370370370405E-2</v>
      </c>
      <c r="F1119" s="5">
        <f t="shared" si="49"/>
        <v>6.3593171296296331</v>
      </c>
      <c r="G1119" s="3">
        <f t="shared" si="47"/>
        <v>1.3354861111111107</v>
      </c>
      <c r="H1119" s="3">
        <f t="shared" si="48"/>
        <v>4.1771759259259236</v>
      </c>
      <c r="M1119" s="2">
        <f>IF(LEN(A1119)&gt;=9,IF(SECOND(E1119)=0,MINUTE(E1119),MINUTE(E1119)+1),0)</f>
        <v>0</v>
      </c>
    </row>
    <row r="1120" spans="1:13" x14ac:dyDescent="0.25">
      <c r="A1120" s="1" t="s">
        <v>960</v>
      </c>
      <c r="B1120" s="4">
        <v>42934</v>
      </c>
      <c r="C1120" s="5">
        <v>0.34134259259259259</v>
      </c>
      <c r="D1120" s="5">
        <v>0.34931712962962963</v>
      </c>
      <c r="E1120" s="5">
        <f>D1120-C1120</f>
        <v>7.9745370370370439E-3</v>
      </c>
      <c r="F1120" s="5">
        <f t="shared" si="49"/>
        <v>6.3672916666666701</v>
      </c>
      <c r="G1120" s="3">
        <f t="shared" si="47"/>
        <v>1.3354861111111107</v>
      </c>
      <c r="H1120" s="3">
        <f t="shared" si="48"/>
        <v>4.1771759259259236</v>
      </c>
      <c r="M1120" s="2">
        <f>IF(LEN(A1120)&gt;=9,IF(SECOND(E1120)=0,MINUTE(E1120),MINUTE(E1120)+1),0)</f>
        <v>12</v>
      </c>
    </row>
    <row r="1121" spans="1:13" x14ac:dyDescent="0.25">
      <c r="A1121" s="1" t="s">
        <v>961</v>
      </c>
      <c r="B1121" s="4">
        <v>42934</v>
      </c>
      <c r="C1121" s="5">
        <v>0.34586805555555555</v>
      </c>
      <c r="D1121" s="5">
        <v>0.34684027777777776</v>
      </c>
      <c r="E1121" s="5">
        <f>D1121-C1121</f>
        <v>9.7222222222220767E-4</v>
      </c>
      <c r="F1121" s="5">
        <f t="shared" si="49"/>
        <v>6.3682638888888921</v>
      </c>
      <c r="G1121" s="3">
        <f t="shared" si="47"/>
        <v>1.3354861111111107</v>
      </c>
      <c r="H1121" s="3">
        <f t="shared" si="48"/>
        <v>4.1781481481481455</v>
      </c>
      <c r="M1121" s="2">
        <f>IF(LEN(A1121)&gt;=9,IF(SECOND(E1121)=0,MINUTE(E1121),MINUTE(E1121)+1),0)</f>
        <v>0</v>
      </c>
    </row>
    <row r="1122" spans="1:13" x14ac:dyDescent="0.25">
      <c r="A1122" s="1" t="s">
        <v>962</v>
      </c>
      <c r="B1122" s="4">
        <v>42934</v>
      </c>
      <c r="C1122" s="5">
        <v>0.35076388888888888</v>
      </c>
      <c r="D1122" s="5">
        <v>0.35863425925925929</v>
      </c>
      <c r="E1122" s="5">
        <f>D1122-C1122</f>
        <v>7.8703703703704164E-3</v>
      </c>
      <c r="F1122" s="5">
        <f t="shared" si="49"/>
        <v>6.3761342592592625</v>
      </c>
      <c r="G1122" s="3">
        <f t="shared" si="47"/>
        <v>1.3354861111111107</v>
      </c>
      <c r="H1122" s="3">
        <f t="shared" si="48"/>
        <v>4.1860185185185159</v>
      </c>
      <c r="M1122" s="2">
        <f>IF(LEN(A1122)&gt;=9,IF(SECOND(E1122)=0,MINUTE(E1122),MINUTE(E1122)+1),0)</f>
        <v>0</v>
      </c>
    </row>
    <row r="1123" spans="1:13" x14ac:dyDescent="0.25">
      <c r="A1123" s="1" t="s">
        <v>963</v>
      </c>
      <c r="B1123" s="4">
        <v>42934</v>
      </c>
      <c r="C1123" s="5">
        <v>0.3543055555555556</v>
      </c>
      <c r="D1123" s="5">
        <v>0.36318287037037034</v>
      </c>
      <c r="E1123" s="5">
        <f>D1123-C1123</f>
        <v>8.8773148148147407E-3</v>
      </c>
      <c r="F1123" s="5">
        <f t="shared" si="49"/>
        <v>6.3850115740740776</v>
      </c>
      <c r="G1123" s="3">
        <f t="shared" si="47"/>
        <v>1.3443634259259254</v>
      </c>
      <c r="H1123" s="3">
        <f t="shared" si="48"/>
        <v>4.1860185185185159</v>
      </c>
      <c r="M1123" s="2">
        <f>IF(LEN(A1123)&gt;=9,IF(SECOND(E1123)=0,MINUTE(E1123),MINUTE(E1123)+1),0)</f>
        <v>0</v>
      </c>
    </row>
    <row r="1124" spans="1:13" x14ac:dyDescent="0.25">
      <c r="A1124" s="1" t="s">
        <v>964</v>
      </c>
      <c r="B1124" s="4">
        <v>42934</v>
      </c>
      <c r="C1124" s="5">
        <v>0.35718749999999999</v>
      </c>
      <c r="D1124" s="5">
        <v>0.36684027777777778</v>
      </c>
      <c r="E1124" s="5">
        <f>D1124-C1124</f>
        <v>9.6527777777777879E-3</v>
      </c>
      <c r="F1124" s="5">
        <f t="shared" si="49"/>
        <v>6.3946643518518558</v>
      </c>
      <c r="G1124" s="3">
        <f t="shared" si="47"/>
        <v>1.3443634259259254</v>
      </c>
      <c r="H1124" s="3">
        <f t="shared" si="48"/>
        <v>4.1956712962962941</v>
      </c>
      <c r="M1124" s="2">
        <f>IF(LEN(A1124)&gt;=9,IF(SECOND(E1124)=0,MINUTE(E1124),MINUTE(E1124)+1),0)</f>
        <v>0</v>
      </c>
    </row>
    <row r="1125" spans="1:13" x14ac:dyDescent="0.25">
      <c r="A1125" s="1" t="s">
        <v>965</v>
      </c>
      <c r="B1125" s="4">
        <v>42934</v>
      </c>
      <c r="C1125" s="5">
        <v>0.36151620370370369</v>
      </c>
      <c r="D1125" s="5">
        <v>0.3712037037037037</v>
      </c>
      <c r="E1125" s="5">
        <f>D1125-C1125</f>
        <v>9.6875000000000155E-3</v>
      </c>
      <c r="F1125" s="5">
        <f t="shared" si="49"/>
        <v>6.4043518518518558</v>
      </c>
      <c r="G1125" s="3">
        <f t="shared" ref="G1125:G1188" si="50">IF(LEN(A1125)=8,G1124+E1125,G1124)</f>
        <v>1.3443634259259254</v>
      </c>
      <c r="H1125" s="3">
        <f t="shared" ref="H1125:H1188" si="51">IF(LEN(A1125)=7,H1124+E1125,H1124)</f>
        <v>4.2053587962962942</v>
      </c>
      <c r="M1125" s="2">
        <f>IF(LEN(A1125)&gt;=9,IF(SECOND(E1125)=0,MINUTE(E1125),MINUTE(E1125)+1),0)</f>
        <v>0</v>
      </c>
    </row>
    <row r="1126" spans="1:13" x14ac:dyDescent="0.25">
      <c r="A1126" s="1" t="s">
        <v>966</v>
      </c>
      <c r="B1126" s="4">
        <v>42934</v>
      </c>
      <c r="C1126" s="5">
        <v>0.36421296296296296</v>
      </c>
      <c r="D1126" s="5">
        <v>0.36640046296296297</v>
      </c>
      <c r="E1126" s="5">
        <f>D1126-C1126</f>
        <v>2.1875000000000089E-3</v>
      </c>
      <c r="F1126" s="5">
        <f t="shared" si="49"/>
        <v>6.4065393518518556</v>
      </c>
      <c r="G1126" s="3">
        <f t="shared" si="50"/>
        <v>1.3443634259259254</v>
      </c>
      <c r="H1126" s="3">
        <f t="shared" si="51"/>
        <v>4.207546296296294</v>
      </c>
      <c r="M1126" s="2">
        <f>IF(LEN(A1126)&gt;=9,IF(SECOND(E1126)=0,MINUTE(E1126),MINUTE(E1126)+1),0)</f>
        <v>0</v>
      </c>
    </row>
    <row r="1127" spans="1:13" x14ac:dyDescent="0.25">
      <c r="A1127" s="1" t="s">
        <v>967</v>
      </c>
      <c r="B1127" s="4">
        <v>42934</v>
      </c>
      <c r="C1127" s="5">
        <v>0.36937500000000001</v>
      </c>
      <c r="D1127" s="5">
        <v>0.37585648148148149</v>
      </c>
      <c r="E1127" s="5">
        <f>D1127-C1127</f>
        <v>6.481481481481477E-3</v>
      </c>
      <c r="F1127" s="5">
        <f t="shared" si="49"/>
        <v>6.4130208333333369</v>
      </c>
      <c r="G1127" s="3">
        <f t="shared" si="50"/>
        <v>1.3508449074074069</v>
      </c>
      <c r="H1127" s="3">
        <f t="shared" si="51"/>
        <v>4.207546296296294</v>
      </c>
      <c r="M1127" s="2">
        <f>IF(LEN(A1127)&gt;=9,IF(SECOND(E1127)=0,MINUTE(E1127),MINUTE(E1127)+1),0)</f>
        <v>0</v>
      </c>
    </row>
    <row r="1128" spans="1:13" x14ac:dyDescent="0.25">
      <c r="A1128" s="1" t="s">
        <v>968</v>
      </c>
      <c r="B1128" s="4">
        <v>42934</v>
      </c>
      <c r="C1128" s="5">
        <v>0.37179398148148146</v>
      </c>
      <c r="D1128" s="5">
        <v>0.3828125</v>
      </c>
      <c r="E1128" s="5">
        <f>D1128-C1128</f>
        <v>1.1018518518518539E-2</v>
      </c>
      <c r="F1128" s="5">
        <f t="shared" si="49"/>
        <v>6.4240393518518557</v>
      </c>
      <c r="G1128" s="3">
        <f t="shared" si="50"/>
        <v>1.3508449074074069</v>
      </c>
      <c r="H1128" s="3">
        <f t="shared" si="51"/>
        <v>4.2185648148148127</v>
      </c>
      <c r="M1128" s="2">
        <f>IF(LEN(A1128)&gt;=9,IF(SECOND(E1128)=0,MINUTE(E1128),MINUTE(E1128)+1),0)</f>
        <v>0</v>
      </c>
    </row>
    <row r="1129" spans="1:13" x14ac:dyDescent="0.25">
      <c r="A1129" s="1" t="s">
        <v>969</v>
      </c>
      <c r="B1129" s="4">
        <v>42934</v>
      </c>
      <c r="C1129" s="5">
        <v>0.3772800925925926</v>
      </c>
      <c r="D1129" s="5">
        <v>0.38379629629629625</v>
      </c>
      <c r="E1129" s="5">
        <f>D1129-C1129</f>
        <v>6.5162037037036491E-3</v>
      </c>
      <c r="F1129" s="5">
        <f t="shared" si="49"/>
        <v>6.4305555555555589</v>
      </c>
      <c r="G1129" s="3">
        <f t="shared" si="50"/>
        <v>1.3508449074074069</v>
      </c>
      <c r="H1129" s="3">
        <f t="shared" si="51"/>
        <v>4.2250810185185159</v>
      </c>
      <c r="M1129" s="2">
        <f>IF(LEN(A1129)&gt;=9,IF(SECOND(E1129)=0,MINUTE(E1129),MINUTE(E1129)+1),0)</f>
        <v>0</v>
      </c>
    </row>
    <row r="1130" spans="1:13" x14ac:dyDescent="0.25">
      <c r="A1130" s="1" t="s">
        <v>970</v>
      </c>
      <c r="B1130" s="4">
        <v>42934</v>
      </c>
      <c r="C1130" s="5">
        <v>0.38017361111111114</v>
      </c>
      <c r="D1130" s="5">
        <v>0.38291666666666663</v>
      </c>
      <c r="E1130" s="5">
        <f>D1130-C1130</f>
        <v>2.7430555555554847E-3</v>
      </c>
      <c r="F1130" s="5">
        <f t="shared" si="49"/>
        <v>6.4332986111111143</v>
      </c>
      <c r="G1130" s="3">
        <f t="shared" si="50"/>
        <v>1.3535879629629624</v>
      </c>
      <c r="H1130" s="3">
        <f t="shared" si="51"/>
        <v>4.2250810185185159</v>
      </c>
      <c r="M1130" s="2">
        <f>IF(LEN(A1130)&gt;=9,IF(SECOND(E1130)=0,MINUTE(E1130),MINUTE(E1130)+1),0)</f>
        <v>0</v>
      </c>
    </row>
    <row r="1131" spans="1:13" x14ac:dyDescent="0.25">
      <c r="A1131" s="1" t="s">
        <v>450</v>
      </c>
      <c r="B1131" s="4">
        <v>42934</v>
      </c>
      <c r="C1131" s="5">
        <v>0.38452546296296292</v>
      </c>
      <c r="D1131" s="5">
        <v>0.38978009259259255</v>
      </c>
      <c r="E1131" s="5">
        <f>D1131-C1131</f>
        <v>5.2546296296296369E-3</v>
      </c>
      <c r="F1131" s="5">
        <f t="shared" si="49"/>
        <v>6.4385532407407435</v>
      </c>
      <c r="G1131" s="3">
        <f t="shared" si="50"/>
        <v>1.3535879629629624</v>
      </c>
      <c r="H1131" s="3">
        <f t="shared" si="51"/>
        <v>4.2303356481481451</v>
      </c>
      <c r="M1131" s="2">
        <f>IF(LEN(A1131)&gt;=9,IF(SECOND(E1131)=0,MINUTE(E1131),MINUTE(E1131)+1),0)</f>
        <v>0</v>
      </c>
    </row>
    <row r="1132" spans="1:13" x14ac:dyDescent="0.25">
      <c r="A1132" s="1" t="s">
        <v>971</v>
      </c>
      <c r="B1132" s="4">
        <v>42934</v>
      </c>
      <c r="C1132" s="5">
        <v>0.38516203703703705</v>
      </c>
      <c r="D1132" s="5">
        <v>0.38653935185185184</v>
      </c>
      <c r="E1132" s="5">
        <f>D1132-C1132</f>
        <v>1.3773148148147896E-3</v>
      </c>
      <c r="F1132" s="5">
        <f t="shared" si="49"/>
        <v>6.4399305555555584</v>
      </c>
      <c r="G1132" s="3">
        <f t="shared" si="50"/>
        <v>1.3535879629629624</v>
      </c>
      <c r="H1132" s="3">
        <f t="shared" si="51"/>
        <v>4.23171296296296</v>
      </c>
      <c r="M1132" s="2">
        <f>IF(LEN(A1132)&gt;=9,IF(SECOND(E1132)=0,MINUTE(E1132),MINUTE(E1132)+1),0)</f>
        <v>0</v>
      </c>
    </row>
    <row r="1133" spans="1:13" x14ac:dyDescent="0.25">
      <c r="A1133" s="1" t="s">
        <v>972</v>
      </c>
      <c r="B1133" s="4">
        <v>42934</v>
      </c>
      <c r="C1133" s="5">
        <v>0.39093749999999999</v>
      </c>
      <c r="D1133" s="5">
        <v>0.39787037037037037</v>
      </c>
      <c r="E1133" s="5">
        <f>D1133-C1133</f>
        <v>6.9328703703703809E-3</v>
      </c>
      <c r="F1133" s="5">
        <f t="shared" si="49"/>
        <v>6.4468634259259288</v>
      </c>
      <c r="G1133" s="3">
        <f t="shared" si="50"/>
        <v>1.3535879629629624</v>
      </c>
      <c r="H1133" s="3">
        <f t="shared" si="51"/>
        <v>4.2386458333333303</v>
      </c>
      <c r="M1133" s="2">
        <f>IF(LEN(A1133)&gt;=9,IF(SECOND(E1133)=0,MINUTE(E1133),MINUTE(E1133)+1),0)</f>
        <v>0</v>
      </c>
    </row>
    <row r="1134" spans="1:13" x14ac:dyDescent="0.25">
      <c r="A1134" s="1" t="s">
        <v>973</v>
      </c>
      <c r="B1134" s="4">
        <v>42934</v>
      </c>
      <c r="C1134" s="5">
        <v>0.39552083333333332</v>
      </c>
      <c r="D1134" s="5">
        <v>0.4007175925925926</v>
      </c>
      <c r="E1134" s="5">
        <f>D1134-C1134</f>
        <v>5.196759259259276E-3</v>
      </c>
      <c r="F1134" s="5">
        <f t="shared" si="49"/>
        <v>6.4520601851851884</v>
      </c>
      <c r="G1134" s="3">
        <f t="shared" si="50"/>
        <v>1.3535879629629624</v>
      </c>
      <c r="H1134" s="3">
        <f t="shared" si="51"/>
        <v>4.24384259259259</v>
      </c>
      <c r="M1134" s="2">
        <f>IF(LEN(A1134)&gt;=9,IF(SECOND(E1134)=0,MINUTE(E1134),MINUTE(E1134)+1),0)</f>
        <v>0</v>
      </c>
    </row>
    <row r="1135" spans="1:13" x14ac:dyDescent="0.25">
      <c r="A1135" s="1" t="s">
        <v>974</v>
      </c>
      <c r="B1135" s="4">
        <v>42934</v>
      </c>
      <c r="C1135" s="5">
        <v>0.39964120370370365</v>
      </c>
      <c r="D1135" s="5">
        <v>0.4074652777777778</v>
      </c>
      <c r="E1135" s="5">
        <f>D1135-C1135</f>
        <v>7.8240740740741499E-3</v>
      </c>
      <c r="F1135" s="5">
        <f t="shared" si="49"/>
        <v>6.4598842592592627</v>
      </c>
      <c r="G1135" s="3">
        <f t="shared" si="50"/>
        <v>1.3535879629629624</v>
      </c>
      <c r="H1135" s="3">
        <f t="shared" si="51"/>
        <v>4.2516666666666643</v>
      </c>
      <c r="M1135" s="2">
        <f>IF(LEN(A1135)&gt;=9,IF(SECOND(E1135)=0,MINUTE(E1135),MINUTE(E1135)+1),0)</f>
        <v>0</v>
      </c>
    </row>
    <row r="1136" spans="1:13" x14ac:dyDescent="0.25">
      <c r="A1136" s="1" t="s">
        <v>975</v>
      </c>
      <c r="B1136" s="4">
        <v>42934</v>
      </c>
      <c r="C1136" s="5">
        <v>0.40263888888888894</v>
      </c>
      <c r="D1136" s="5">
        <v>0.40846064814814814</v>
      </c>
      <c r="E1136" s="5">
        <f>D1136-C1136</f>
        <v>5.8217592592592071E-3</v>
      </c>
      <c r="F1136" s="5">
        <f t="shared" si="49"/>
        <v>6.4657060185185218</v>
      </c>
      <c r="G1136" s="3">
        <f t="shared" si="50"/>
        <v>1.3535879629629624</v>
      </c>
      <c r="H1136" s="3">
        <f t="shared" si="51"/>
        <v>4.2574884259259234</v>
      </c>
      <c r="M1136" s="2">
        <f>IF(LEN(A1136)&gt;=9,IF(SECOND(E1136)=0,MINUTE(E1136),MINUTE(E1136)+1),0)</f>
        <v>0</v>
      </c>
    </row>
    <row r="1137" spans="1:13" x14ac:dyDescent="0.25">
      <c r="A1137" s="1" t="s">
        <v>45</v>
      </c>
      <c r="B1137" s="4">
        <v>42934</v>
      </c>
      <c r="C1137" s="5">
        <v>0.403287037037037</v>
      </c>
      <c r="D1137" s="5">
        <v>0.4140625</v>
      </c>
      <c r="E1137" s="5">
        <f>D1137-C1137</f>
        <v>1.0775462962963001E-2</v>
      </c>
      <c r="F1137" s="5">
        <f t="shared" si="49"/>
        <v>6.4764814814814846</v>
      </c>
      <c r="G1137" s="3">
        <f t="shared" si="50"/>
        <v>1.3535879629629624</v>
      </c>
      <c r="H1137" s="3">
        <f t="shared" si="51"/>
        <v>4.2682638888888862</v>
      </c>
      <c r="M1137" s="2">
        <f>IF(LEN(A1137)&gt;=9,IF(SECOND(E1137)=0,MINUTE(E1137),MINUTE(E1137)+1),0)</f>
        <v>0</v>
      </c>
    </row>
    <row r="1138" spans="1:13" x14ac:dyDescent="0.25">
      <c r="A1138" s="1" t="s">
        <v>976</v>
      </c>
      <c r="B1138" s="4">
        <v>42934</v>
      </c>
      <c r="C1138" s="5">
        <v>0.40337962962962964</v>
      </c>
      <c r="D1138" s="5">
        <v>0.41432870370370373</v>
      </c>
      <c r="E1138" s="5">
        <f>D1138-C1138</f>
        <v>1.0949074074074083E-2</v>
      </c>
      <c r="F1138" s="5">
        <f t="shared" si="49"/>
        <v>6.4874305555555587</v>
      </c>
      <c r="G1138" s="3">
        <f t="shared" si="50"/>
        <v>1.3535879629629624</v>
      </c>
      <c r="H1138" s="3">
        <f t="shared" si="51"/>
        <v>4.2792129629629603</v>
      </c>
      <c r="M1138" s="2">
        <f>IF(LEN(A1138)&gt;=9,IF(SECOND(E1138)=0,MINUTE(E1138),MINUTE(E1138)+1),0)</f>
        <v>0</v>
      </c>
    </row>
    <row r="1139" spans="1:13" x14ac:dyDescent="0.25">
      <c r="A1139" s="1" t="s">
        <v>977</v>
      </c>
      <c r="B1139" s="4">
        <v>42934</v>
      </c>
      <c r="C1139" s="5">
        <v>0.4034490740740741</v>
      </c>
      <c r="D1139" s="5">
        <v>0.40371527777777777</v>
      </c>
      <c r="E1139" s="5">
        <f>D1139-C1139</f>
        <v>2.662037037036713E-4</v>
      </c>
      <c r="F1139" s="5">
        <f t="shared" si="49"/>
        <v>6.4876967592592623</v>
      </c>
      <c r="G1139" s="3">
        <f t="shared" si="50"/>
        <v>1.3535879629629624</v>
      </c>
      <c r="H1139" s="3">
        <f t="shared" si="51"/>
        <v>4.2794791666666638</v>
      </c>
      <c r="M1139" s="2">
        <f>IF(LEN(A1139)&gt;=9,IF(SECOND(E1139)=0,MINUTE(E1139),MINUTE(E1139)+1),0)</f>
        <v>0</v>
      </c>
    </row>
    <row r="1140" spans="1:13" x14ac:dyDescent="0.25">
      <c r="A1140" s="1" t="s">
        <v>978</v>
      </c>
      <c r="B1140" s="4">
        <v>42934</v>
      </c>
      <c r="C1140" s="5">
        <v>0.40690972222222221</v>
      </c>
      <c r="D1140" s="5">
        <v>0.4103472222222222</v>
      </c>
      <c r="E1140" s="5">
        <f>D1140-C1140</f>
        <v>3.4374999999999822E-3</v>
      </c>
      <c r="F1140" s="5">
        <f t="shared" si="49"/>
        <v>6.4911342592592618</v>
      </c>
      <c r="G1140" s="3">
        <f t="shared" si="50"/>
        <v>1.3535879629629624</v>
      </c>
      <c r="H1140" s="3">
        <f t="shared" si="51"/>
        <v>4.2829166666666634</v>
      </c>
      <c r="M1140" s="2">
        <f>IF(LEN(A1140)&gt;=9,IF(SECOND(E1140)=0,MINUTE(E1140),MINUTE(E1140)+1),0)</f>
        <v>0</v>
      </c>
    </row>
    <row r="1141" spans="1:13" x14ac:dyDescent="0.25">
      <c r="A1141" s="1" t="s">
        <v>979</v>
      </c>
      <c r="B1141" s="4">
        <v>42934</v>
      </c>
      <c r="C1141" s="5">
        <v>0.40699074074074071</v>
      </c>
      <c r="D1141" s="5">
        <v>0.41368055555555555</v>
      </c>
      <c r="E1141" s="5">
        <f>D1141-C1141</f>
        <v>6.6898148148148429E-3</v>
      </c>
      <c r="F1141" s="5">
        <f t="shared" si="49"/>
        <v>6.4978240740740763</v>
      </c>
      <c r="G1141" s="3">
        <f t="shared" si="50"/>
        <v>1.3535879629629624</v>
      </c>
      <c r="H1141" s="3">
        <f t="shared" si="51"/>
        <v>4.2896064814814778</v>
      </c>
      <c r="M1141" s="2">
        <f>IF(LEN(A1141)&gt;=9,IF(SECOND(E1141)=0,MINUTE(E1141),MINUTE(E1141)+1),0)</f>
        <v>0</v>
      </c>
    </row>
    <row r="1142" spans="1:13" x14ac:dyDescent="0.25">
      <c r="A1142" s="1" t="s">
        <v>980</v>
      </c>
      <c r="B1142" s="4">
        <v>42934</v>
      </c>
      <c r="C1142" s="5">
        <v>0.40822916666666664</v>
      </c>
      <c r="D1142" s="5">
        <v>0.41090277777777778</v>
      </c>
      <c r="E1142" s="5">
        <f>D1142-C1142</f>
        <v>2.6736111111111405E-3</v>
      </c>
      <c r="F1142" s="5">
        <f t="shared" si="49"/>
        <v>6.500497685185187</v>
      </c>
      <c r="G1142" s="3">
        <f t="shared" si="50"/>
        <v>1.3535879629629624</v>
      </c>
      <c r="H1142" s="3">
        <f t="shared" si="51"/>
        <v>4.2896064814814778</v>
      </c>
      <c r="M1142" s="2">
        <f>IF(LEN(A1142)&gt;=9,IF(SECOND(E1142)=0,MINUTE(E1142),MINUTE(E1142)+1),0)</f>
        <v>4</v>
      </c>
    </row>
    <row r="1143" spans="1:13" x14ac:dyDescent="0.25">
      <c r="A1143" s="1" t="s">
        <v>126</v>
      </c>
      <c r="B1143" s="4">
        <v>42934</v>
      </c>
      <c r="C1143" s="5">
        <v>0.4097453703703704</v>
      </c>
      <c r="D1143" s="5">
        <v>0.41177083333333336</v>
      </c>
      <c r="E1143" s="5">
        <f>D1143-C1143</f>
        <v>2.025462962962965E-3</v>
      </c>
      <c r="F1143" s="5">
        <f t="shared" si="49"/>
        <v>6.5025231481481498</v>
      </c>
      <c r="G1143" s="3">
        <f t="shared" si="50"/>
        <v>1.3535879629629624</v>
      </c>
      <c r="H1143" s="3">
        <f t="shared" si="51"/>
        <v>4.2916319444444406</v>
      </c>
      <c r="M1143" s="2">
        <f>IF(LEN(A1143)&gt;=9,IF(SECOND(E1143)=0,MINUTE(E1143),MINUTE(E1143)+1),0)</f>
        <v>0</v>
      </c>
    </row>
    <row r="1144" spans="1:13" x14ac:dyDescent="0.25">
      <c r="A1144" s="1" t="s">
        <v>981</v>
      </c>
      <c r="B1144" s="4">
        <v>42934</v>
      </c>
      <c r="C1144" s="5">
        <v>0.41120370370370374</v>
      </c>
      <c r="D1144" s="5">
        <v>0.41769675925925925</v>
      </c>
      <c r="E1144" s="5">
        <f>D1144-C1144</f>
        <v>6.4930555555555158E-3</v>
      </c>
      <c r="F1144" s="5">
        <f t="shared" si="49"/>
        <v>6.5090162037037054</v>
      </c>
      <c r="G1144" s="3">
        <f t="shared" si="50"/>
        <v>1.3535879629629624</v>
      </c>
      <c r="H1144" s="3">
        <f t="shared" si="51"/>
        <v>4.2916319444444406</v>
      </c>
      <c r="M1144" s="2">
        <f>IF(LEN(A1144)&gt;=9,IF(SECOND(E1144)=0,MINUTE(E1144),MINUTE(E1144)+1),0)</f>
        <v>10</v>
      </c>
    </row>
    <row r="1145" spans="1:13" x14ac:dyDescent="0.25">
      <c r="A1145" s="1" t="s">
        <v>641</v>
      </c>
      <c r="B1145" s="4">
        <v>42934</v>
      </c>
      <c r="C1145" s="5">
        <v>0.41260416666666666</v>
      </c>
      <c r="D1145" s="5">
        <v>0.41688657407407409</v>
      </c>
      <c r="E1145" s="5">
        <f>D1145-C1145</f>
        <v>4.2824074074074292E-3</v>
      </c>
      <c r="F1145" s="5">
        <f t="shared" si="49"/>
        <v>6.5132986111111126</v>
      </c>
      <c r="G1145" s="3">
        <f t="shared" si="50"/>
        <v>1.3535879629629624</v>
      </c>
      <c r="H1145" s="3">
        <f t="shared" si="51"/>
        <v>4.2959143518518479</v>
      </c>
      <c r="M1145" s="2">
        <f>IF(LEN(A1145)&gt;=9,IF(SECOND(E1145)=0,MINUTE(E1145),MINUTE(E1145)+1),0)</f>
        <v>0</v>
      </c>
    </row>
    <row r="1146" spans="1:13" x14ac:dyDescent="0.25">
      <c r="A1146" s="1" t="s">
        <v>679</v>
      </c>
      <c r="B1146" s="4">
        <v>42934</v>
      </c>
      <c r="C1146" s="5">
        <v>0.41450231481481481</v>
      </c>
      <c r="D1146" s="5">
        <v>0.41574074074074074</v>
      </c>
      <c r="E1146" s="5">
        <f>D1146-C1146</f>
        <v>1.2384259259259345E-3</v>
      </c>
      <c r="F1146" s="5">
        <f t="shared" si="49"/>
        <v>6.514537037037039</v>
      </c>
      <c r="G1146" s="3">
        <f t="shared" si="50"/>
        <v>1.3535879629629624</v>
      </c>
      <c r="H1146" s="3">
        <f t="shared" si="51"/>
        <v>4.2971527777777734</v>
      </c>
      <c r="M1146" s="2">
        <f>IF(LEN(A1146)&gt;=9,IF(SECOND(E1146)=0,MINUTE(E1146),MINUTE(E1146)+1),0)</f>
        <v>0</v>
      </c>
    </row>
    <row r="1147" spans="1:13" x14ac:dyDescent="0.25">
      <c r="A1147" s="1" t="s">
        <v>982</v>
      </c>
      <c r="B1147" s="4">
        <v>42934</v>
      </c>
      <c r="C1147" s="5">
        <v>0.41652777777777777</v>
      </c>
      <c r="D1147" s="5">
        <v>0.42443287037037036</v>
      </c>
      <c r="E1147" s="5">
        <f>D1147-C1147</f>
        <v>7.9050925925925886E-3</v>
      </c>
      <c r="F1147" s="5">
        <f t="shared" si="49"/>
        <v>6.5224421296296313</v>
      </c>
      <c r="G1147" s="3">
        <f t="shared" si="50"/>
        <v>1.3535879629629624</v>
      </c>
      <c r="H1147" s="3">
        <f t="shared" si="51"/>
        <v>4.3050578703703657</v>
      </c>
      <c r="M1147" s="2">
        <f>IF(LEN(A1147)&gt;=9,IF(SECOND(E1147)=0,MINUTE(E1147),MINUTE(E1147)+1),0)</f>
        <v>0</v>
      </c>
    </row>
    <row r="1148" spans="1:13" x14ac:dyDescent="0.25">
      <c r="A1148" s="1" t="s">
        <v>983</v>
      </c>
      <c r="B1148" s="4">
        <v>42934</v>
      </c>
      <c r="C1148" s="5">
        <v>0.42114583333333333</v>
      </c>
      <c r="D1148" s="5">
        <v>0.4230902777777778</v>
      </c>
      <c r="E1148" s="5">
        <f>D1148-C1148</f>
        <v>1.9444444444444708E-3</v>
      </c>
      <c r="F1148" s="5">
        <f t="shared" si="49"/>
        <v>6.5243865740740761</v>
      </c>
      <c r="G1148" s="3">
        <f t="shared" si="50"/>
        <v>1.3535879629629624</v>
      </c>
      <c r="H1148" s="3">
        <f t="shared" si="51"/>
        <v>4.3070023148148104</v>
      </c>
      <c r="M1148" s="2">
        <f>IF(LEN(A1148)&gt;=9,IF(SECOND(E1148)=0,MINUTE(E1148),MINUTE(E1148)+1),0)</f>
        <v>0</v>
      </c>
    </row>
    <row r="1149" spans="1:13" x14ac:dyDescent="0.25">
      <c r="A1149" s="1" t="s">
        <v>984</v>
      </c>
      <c r="B1149" s="4">
        <v>42934</v>
      </c>
      <c r="C1149" s="5">
        <v>0.42533564814814812</v>
      </c>
      <c r="D1149" s="5">
        <v>0.43167824074074074</v>
      </c>
      <c r="E1149" s="5">
        <f>D1149-C1149</f>
        <v>6.3425925925926219E-3</v>
      </c>
      <c r="F1149" s="5">
        <f t="shared" si="49"/>
        <v>6.5307291666666689</v>
      </c>
      <c r="G1149" s="3">
        <f t="shared" si="50"/>
        <v>1.3535879629629624</v>
      </c>
      <c r="H1149" s="3">
        <f t="shared" si="51"/>
        <v>4.3133449074074033</v>
      </c>
      <c r="M1149" s="2">
        <f>IF(LEN(A1149)&gt;=9,IF(SECOND(E1149)=0,MINUTE(E1149),MINUTE(E1149)+1),0)</f>
        <v>0</v>
      </c>
    </row>
    <row r="1150" spans="1:13" x14ac:dyDescent="0.25">
      <c r="A1150" s="1" t="s">
        <v>985</v>
      </c>
      <c r="B1150" s="4">
        <v>42934</v>
      </c>
      <c r="C1150" s="5">
        <v>0.42988425925925927</v>
      </c>
      <c r="D1150" s="5">
        <v>0.43424768518518514</v>
      </c>
      <c r="E1150" s="5">
        <f>D1150-C1150</f>
        <v>4.3634259259258679E-3</v>
      </c>
      <c r="F1150" s="5">
        <f t="shared" si="49"/>
        <v>6.5350925925925951</v>
      </c>
      <c r="G1150" s="3">
        <f t="shared" si="50"/>
        <v>1.3579513888888881</v>
      </c>
      <c r="H1150" s="3">
        <f t="shared" si="51"/>
        <v>4.3133449074074033</v>
      </c>
      <c r="M1150" s="2">
        <f>IF(LEN(A1150)&gt;=9,IF(SECOND(E1150)=0,MINUTE(E1150),MINUTE(E1150)+1),0)</f>
        <v>0</v>
      </c>
    </row>
    <row r="1151" spans="1:13" x14ac:dyDescent="0.25">
      <c r="A1151" s="1" t="s">
        <v>986</v>
      </c>
      <c r="B1151" s="4">
        <v>42934</v>
      </c>
      <c r="C1151" s="5">
        <v>0.42997685185185186</v>
      </c>
      <c r="D1151" s="5">
        <v>0.43590277777777775</v>
      </c>
      <c r="E1151" s="5">
        <f>D1151-C1151</f>
        <v>5.9259259259258901E-3</v>
      </c>
      <c r="F1151" s="5">
        <f t="shared" si="49"/>
        <v>6.5410185185185208</v>
      </c>
      <c r="G1151" s="3">
        <f t="shared" si="50"/>
        <v>1.3579513888888881</v>
      </c>
      <c r="H1151" s="3">
        <f t="shared" si="51"/>
        <v>4.319270833333329</v>
      </c>
      <c r="M1151" s="2">
        <f>IF(LEN(A1151)&gt;=9,IF(SECOND(E1151)=0,MINUTE(E1151),MINUTE(E1151)+1),0)</f>
        <v>0</v>
      </c>
    </row>
    <row r="1152" spans="1:13" x14ac:dyDescent="0.25">
      <c r="A1152" s="1" t="s">
        <v>987</v>
      </c>
      <c r="B1152" s="4">
        <v>42934</v>
      </c>
      <c r="C1152" s="5">
        <v>0.43025462962962963</v>
      </c>
      <c r="D1152" s="5">
        <v>0.43677083333333333</v>
      </c>
      <c r="E1152" s="5">
        <f>D1152-C1152</f>
        <v>6.5162037037037046E-3</v>
      </c>
      <c r="F1152" s="5">
        <f t="shared" si="49"/>
        <v>6.5475347222222249</v>
      </c>
      <c r="G1152" s="3">
        <f t="shared" si="50"/>
        <v>1.3579513888888881</v>
      </c>
      <c r="H1152" s="3">
        <f t="shared" si="51"/>
        <v>4.325787037037033</v>
      </c>
      <c r="M1152" s="2">
        <f>IF(LEN(A1152)&gt;=9,IF(SECOND(E1152)=0,MINUTE(E1152),MINUTE(E1152)+1),0)</f>
        <v>0</v>
      </c>
    </row>
    <row r="1153" spans="1:13" x14ac:dyDescent="0.25">
      <c r="A1153" s="1" t="s">
        <v>455</v>
      </c>
      <c r="B1153" s="4">
        <v>42934</v>
      </c>
      <c r="C1153" s="5">
        <v>0.43420138888888887</v>
      </c>
      <c r="D1153" s="5">
        <v>0.43973379629629633</v>
      </c>
      <c r="E1153" s="5">
        <f>D1153-C1153</f>
        <v>5.5324074074074581E-3</v>
      </c>
      <c r="F1153" s="5">
        <f t="shared" si="49"/>
        <v>6.5530671296296319</v>
      </c>
      <c r="G1153" s="3">
        <f t="shared" si="50"/>
        <v>1.3579513888888881</v>
      </c>
      <c r="H1153" s="3">
        <f t="shared" si="51"/>
        <v>4.3313194444444409</v>
      </c>
      <c r="M1153" s="2">
        <f>IF(LEN(A1153)&gt;=9,IF(SECOND(E1153)=0,MINUTE(E1153),MINUTE(E1153)+1),0)</f>
        <v>0</v>
      </c>
    </row>
    <row r="1154" spans="1:13" x14ac:dyDescent="0.25">
      <c r="A1154" s="1" t="s">
        <v>988</v>
      </c>
      <c r="B1154" s="4">
        <v>42934</v>
      </c>
      <c r="C1154" s="5">
        <v>0.4354513888888889</v>
      </c>
      <c r="D1154" s="5">
        <v>0.43745370370370368</v>
      </c>
      <c r="E1154" s="5">
        <f>D1154-C1154</f>
        <v>2.0023148148147762E-3</v>
      </c>
      <c r="F1154" s="5">
        <f t="shared" si="49"/>
        <v>6.5550694444444471</v>
      </c>
      <c r="G1154" s="3">
        <f t="shared" si="50"/>
        <v>1.3579513888888881</v>
      </c>
      <c r="H1154" s="3">
        <f t="shared" si="51"/>
        <v>4.3333217592592561</v>
      </c>
      <c r="M1154" s="2">
        <f>IF(LEN(A1154)&gt;=9,IF(SECOND(E1154)=0,MINUTE(E1154),MINUTE(E1154)+1),0)</f>
        <v>0</v>
      </c>
    </row>
    <row r="1155" spans="1:13" x14ac:dyDescent="0.25">
      <c r="A1155" s="1" t="s">
        <v>989</v>
      </c>
      <c r="B1155" s="4">
        <v>42934</v>
      </c>
      <c r="C1155" s="5">
        <v>0.43821759259259263</v>
      </c>
      <c r="D1155" s="5">
        <v>0.44969907407407406</v>
      </c>
      <c r="E1155" s="5">
        <f>D1155-C1155</f>
        <v>1.1481481481481426E-2</v>
      </c>
      <c r="F1155" s="5">
        <f t="shared" si="49"/>
        <v>6.5665509259259283</v>
      </c>
      <c r="G1155" s="3">
        <f t="shared" si="50"/>
        <v>1.3579513888888881</v>
      </c>
      <c r="H1155" s="3">
        <f t="shared" si="51"/>
        <v>4.3448032407407373</v>
      </c>
      <c r="M1155" s="2">
        <f>IF(LEN(A1155)&gt;=9,IF(SECOND(E1155)=0,MINUTE(E1155),MINUTE(E1155)+1),0)</f>
        <v>0</v>
      </c>
    </row>
    <row r="1156" spans="1:13" x14ac:dyDescent="0.25">
      <c r="A1156" s="1" t="s">
        <v>828</v>
      </c>
      <c r="B1156" s="4">
        <v>42934</v>
      </c>
      <c r="C1156" s="5">
        <v>0.44031250000000005</v>
      </c>
      <c r="D1156" s="5">
        <v>0.44909722222222226</v>
      </c>
      <c r="E1156" s="5">
        <f>D1156-C1156</f>
        <v>8.7847222222222077E-3</v>
      </c>
      <c r="F1156" s="5">
        <f t="shared" ref="F1156:F1219" si="52">E1156+F1155</f>
        <v>6.5753356481481502</v>
      </c>
      <c r="G1156" s="3">
        <f t="shared" si="50"/>
        <v>1.3579513888888881</v>
      </c>
      <c r="H1156" s="3">
        <f t="shared" si="51"/>
        <v>4.3535879629629592</v>
      </c>
      <c r="M1156" s="2">
        <f>IF(LEN(A1156)&gt;=9,IF(SECOND(E1156)=0,MINUTE(E1156),MINUTE(E1156)+1),0)</f>
        <v>0</v>
      </c>
    </row>
    <row r="1157" spans="1:13" x14ac:dyDescent="0.25">
      <c r="A1157" s="1" t="s">
        <v>990</v>
      </c>
      <c r="B1157" s="4">
        <v>42934</v>
      </c>
      <c r="C1157" s="5">
        <v>0.44385416666666666</v>
      </c>
      <c r="D1157" s="5">
        <v>0.45193287037037039</v>
      </c>
      <c r="E1157" s="5">
        <f>D1157-C1157</f>
        <v>8.0787037037037268E-3</v>
      </c>
      <c r="F1157" s="5">
        <f t="shared" si="52"/>
        <v>6.5834143518518538</v>
      </c>
      <c r="G1157" s="3">
        <f t="shared" si="50"/>
        <v>1.3579513888888881</v>
      </c>
      <c r="H1157" s="3">
        <f t="shared" si="51"/>
        <v>4.3616666666666628</v>
      </c>
      <c r="M1157" s="2">
        <f>IF(LEN(A1157)&gt;=9,IF(SECOND(E1157)=0,MINUTE(E1157),MINUTE(E1157)+1),0)</f>
        <v>0</v>
      </c>
    </row>
    <row r="1158" spans="1:13" x14ac:dyDescent="0.25">
      <c r="A1158" s="1" t="s">
        <v>991</v>
      </c>
      <c r="B1158" s="4">
        <v>42934</v>
      </c>
      <c r="C1158" s="5">
        <v>0.44744212962962965</v>
      </c>
      <c r="D1158" s="5">
        <v>0.45751157407407406</v>
      </c>
      <c r="E1158" s="5">
        <f>D1158-C1158</f>
        <v>1.0069444444444409E-2</v>
      </c>
      <c r="F1158" s="5">
        <f t="shared" si="52"/>
        <v>6.5934837962962982</v>
      </c>
      <c r="G1158" s="3">
        <f t="shared" si="50"/>
        <v>1.3579513888888881</v>
      </c>
      <c r="H1158" s="3">
        <f t="shared" si="51"/>
        <v>4.3717361111111073</v>
      </c>
      <c r="M1158" s="2">
        <f>IF(LEN(A1158)&gt;=9,IF(SECOND(E1158)=0,MINUTE(E1158),MINUTE(E1158)+1),0)</f>
        <v>0</v>
      </c>
    </row>
    <row r="1159" spans="1:13" x14ac:dyDescent="0.25">
      <c r="A1159" s="1" t="s">
        <v>992</v>
      </c>
      <c r="B1159" s="4">
        <v>42934</v>
      </c>
      <c r="C1159" s="5">
        <v>0.45238425925925929</v>
      </c>
      <c r="D1159" s="5">
        <v>0.45937500000000003</v>
      </c>
      <c r="E1159" s="5">
        <f>D1159-C1159</f>
        <v>6.9907407407407418E-3</v>
      </c>
      <c r="F1159" s="5">
        <f t="shared" si="52"/>
        <v>6.600474537037039</v>
      </c>
      <c r="G1159" s="3">
        <f t="shared" si="50"/>
        <v>1.3579513888888881</v>
      </c>
      <c r="H1159" s="3">
        <f t="shared" si="51"/>
        <v>4.3787268518518481</v>
      </c>
      <c r="M1159" s="2">
        <f>IF(LEN(A1159)&gt;=9,IF(SECOND(E1159)=0,MINUTE(E1159),MINUTE(E1159)+1),0)</f>
        <v>0</v>
      </c>
    </row>
    <row r="1160" spans="1:13" x14ac:dyDescent="0.25">
      <c r="A1160" s="1" t="s">
        <v>993</v>
      </c>
      <c r="B1160" s="4">
        <v>42934</v>
      </c>
      <c r="C1160" s="5">
        <v>0.4541782407407407</v>
      </c>
      <c r="D1160" s="5">
        <v>0.46438657407407408</v>
      </c>
      <c r="E1160" s="5">
        <f>D1160-C1160</f>
        <v>1.0208333333333375E-2</v>
      </c>
      <c r="F1160" s="5">
        <f t="shared" si="52"/>
        <v>6.6106828703703719</v>
      </c>
      <c r="G1160" s="3">
        <f t="shared" si="50"/>
        <v>1.3579513888888881</v>
      </c>
      <c r="H1160" s="3">
        <f t="shared" si="51"/>
        <v>4.388935185185181</v>
      </c>
      <c r="M1160" s="2">
        <f>IF(LEN(A1160)&gt;=9,IF(SECOND(E1160)=0,MINUTE(E1160),MINUTE(E1160)+1),0)</f>
        <v>0</v>
      </c>
    </row>
    <row r="1161" spans="1:13" x14ac:dyDescent="0.25">
      <c r="A1161" s="1" t="s">
        <v>994</v>
      </c>
      <c r="B1161" s="4">
        <v>42934</v>
      </c>
      <c r="C1161" s="5">
        <v>0.45437499999999997</v>
      </c>
      <c r="D1161" s="5">
        <v>0.45770833333333333</v>
      </c>
      <c r="E1161" s="5">
        <f>D1161-C1161</f>
        <v>3.3333333333333548E-3</v>
      </c>
      <c r="F1161" s="5">
        <f t="shared" si="52"/>
        <v>6.6140162037037049</v>
      </c>
      <c r="G1161" s="3">
        <f t="shared" si="50"/>
        <v>1.3579513888888881</v>
      </c>
      <c r="H1161" s="3">
        <f t="shared" si="51"/>
        <v>4.388935185185181</v>
      </c>
      <c r="M1161" s="2">
        <f>IF(LEN(A1161)&gt;=9,IF(SECOND(E1161)=0,MINUTE(E1161),MINUTE(E1161)+1),0)</f>
        <v>5</v>
      </c>
    </row>
    <row r="1162" spans="1:13" x14ac:dyDescent="0.25">
      <c r="A1162" s="1" t="s">
        <v>995</v>
      </c>
      <c r="B1162" s="4">
        <v>42934</v>
      </c>
      <c r="C1162" s="5">
        <v>0.45680555555555552</v>
      </c>
      <c r="D1162" s="5">
        <v>0.46366898148148145</v>
      </c>
      <c r="E1162" s="5">
        <f>D1162-C1162</f>
        <v>6.8634259259259256E-3</v>
      </c>
      <c r="F1162" s="5">
        <f t="shared" si="52"/>
        <v>6.6208796296296306</v>
      </c>
      <c r="G1162" s="3">
        <f t="shared" si="50"/>
        <v>1.3579513888888881</v>
      </c>
      <c r="H1162" s="3">
        <f t="shared" si="51"/>
        <v>4.3957986111111067</v>
      </c>
      <c r="M1162" s="2">
        <f>IF(LEN(A1162)&gt;=9,IF(SECOND(E1162)=0,MINUTE(E1162),MINUTE(E1162)+1),0)</f>
        <v>0</v>
      </c>
    </row>
    <row r="1163" spans="1:13" x14ac:dyDescent="0.25">
      <c r="A1163" s="1" t="s">
        <v>996</v>
      </c>
      <c r="B1163" s="4">
        <v>42934</v>
      </c>
      <c r="C1163" s="5">
        <v>0.45947916666666666</v>
      </c>
      <c r="D1163" s="5">
        <v>0.46460648148148148</v>
      </c>
      <c r="E1163" s="5">
        <f>D1163-C1163</f>
        <v>5.1273148148148207E-3</v>
      </c>
      <c r="F1163" s="5">
        <f t="shared" si="52"/>
        <v>6.6260069444444456</v>
      </c>
      <c r="G1163" s="3">
        <f t="shared" si="50"/>
        <v>1.3579513888888881</v>
      </c>
      <c r="H1163" s="3">
        <f t="shared" si="51"/>
        <v>4.4009259259259217</v>
      </c>
      <c r="M1163" s="2">
        <f>IF(LEN(A1163)&gt;=9,IF(SECOND(E1163)=0,MINUTE(E1163),MINUTE(E1163)+1),0)</f>
        <v>0</v>
      </c>
    </row>
    <row r="1164" spans="1:13" x14ac:dyDescent="0.25">
      <c r="A1164" s="1" t="s">
        <v>997</v>
      </c>
      <c r="B1164" s="4">
        <v>42934</v>
      </c>
      <c r="C1164" s="5">
        <v>0.46127314814814818</v>
      </c>
      <c r="D1164" s="5">
        <v>0.46726851851851853</v>
      </c>
      <c r="E1164" s="5">
        <f>D1164-C1164</f>
        <v>5.9953703703703454E-3</v>
      </c>
      <c r="F1164" s="5">
        <f t="shared" si="52"/>
        <v>6.6320023148148159</v>
      </c>
      <c r="G1164" s="3">
        <f t="shared" si="50"/>
        <v>1.3579513888888881</v>
      </c>
      <c r="H1164" s="3">
        <f t="shared" si="51"/>
        <v>4.406921296296292</v>
      </c>
      <c r="M1164" s="2">
        <f>IF(LEN(A1164)&gt;=9,IF(SECOND(E1164)=0,MINUTE(E1164),MINUTE(E1164)+1),0)</f>
        <v>0</v>
      </c>
    </row>
    <row r="1165" spans="1:13" x14ac:dyDescent="0.25">
      <c r="A1165" s="1" t="s">
        <v>998</v>
      </c>
      <c r="B1165" s="4">
        <v>42934</v>
      </c>
      <c r="C1165" s="5">
        <v>0.46130787037037035</v>
      </c>
      <c r="D1165" s="5">
        <v>0.47226851851851853</v>
      </c>
      <c r="E1165" s="5">
        <f>D1165-C1165</f>
        <v>1.0960648148148178E-2</v>
      </c>
      <c r="F1165" s="5">
        <f t="shared" si="52"/>
        <v>6.6429629629629643</v>
      </c>
      <c r="G1165" s="3">
        <f t="shared" si="50"/>
        <v>1.3689120370370362</v>
      </c>
      <c r="H1165" s="3">
        <f t="shared" si="51"/>
        <v>4.406921296296292</v>
      </c>
      <c r="M1165" s="2">
        <f>IF(LEN(A1165)&gt;=9,IF(SECOND(E1165)=0,MINUTE(E1165),MINUTE(E1165)+1),0)</f>
        <v>0</v>
      </c>
    </row>
    <row r="1166" spans="1:13" x14ac:dyDescent="0.25">
      <c r="A1166" s="1" t="s">
        <v>723</v>
      </c>
      <c r="B1166" s="4">
        <v>42934</v>
      </c>
      <c r="C1166" s="5">
        <v>0.46574074074074073</v>
      </c>
      <c r="D1166" s="5">
        <v>0.47495370370370371</v>
      </c>
      <c r="E1166" s="5">
        <f>D1166-C1166</f>
        <v>9.2129629629629783E-3</v>
      </c>
      <c r="F1166" s="5">
        <f t="shared" si="52"/>
        <v>6.6521759259259277</v>
      </c>
      <c r="G1166" s="3">
        <f t="shared" si="50"/>
        <v>1.3781249999999992</v>
      </c>
      <c r="H1166" s="3">
        <f t="shared" si="51"/>
        <v>4.406921296296292</v>
      </c>
      <c r="M1166" s="2">
        <f>IF(LEN(A1166)&gt;=9,IF(SECOND(E1166)=0,MINUTE(E1166),MINUTE(E1166)+1),0)</f>
        <v>0</v>
      </c>
    </row>
    <row r="1167" spans="1:13" x14ac:dyDescent="0.25">
      <c r="A1167" s="1" t="s">
        <v>999</v>
      </c>
      <c r="B1167" s="4">
        <v>42934</v>
      </c>
      <c r="C1167" s="5">
        <v>0.46872685185185187</v>
      </c>
      <c r="D1167" s="5">
        <v>0.47244212962962967</v>
      </c>
      <c r="E1167" s="5">
        <f>D1167-C1167</f>
        <v>3.7152777777778034E-3</v>
      </c>
      <c r="F1167" s="5">
        <f t="shared" si="52"/>
        <v>6.655891203703705</v>
      </c>
      <c r="G1167" s="3">
        <f t="shared" si="50"/>
        <v>1.3781249999999992</v>
      </c>
      <c r="H1167" s="3">
        <f t="shared" si="51"/>
        <v>4.4106365740740703</v>
      </c>
      <c r="M1167" s="2">
        <f>IF(LEN(A1167)&gt;=9,IF(SECOND(E1167)=0,MINUTE(E1167),MINUTE(E1167)+1),0)</f>
        <v>0</v>
      </c>
    </row>
    <row r="1168" spans="1:13" x14ac:dyDescent="0.25">
      <c r="A1168" s="1" t="s">
        <v>446</v>
      </c>
      <c r="B1168" s="4">
        <v>42934</v>
      </c>
      <c r="C1168" s="5">
        <v>0.47074074074074074</v>
      </c>
      <c r="D1168" s="5">
        <v>0.47409722222222223</v>
      </c>
      <c r="E1168" s="5">
        <f>D1168-C1168</f>
        <v>3.3564814814814881E-3</v>
      </c>
      <c r="F1168" s="5">
        <f t="shared" si="52"/>
        <v>6.6592476851851865</v>
      </c>
      <c r="G1168" s="3">
        <f t="shared" si="50"/>
        <v>1.3781249999999992</v>
      </c>
      <c r="H1168" s="3">
        <f t="shared" si="51"/>
        <v>4.4139930555555518</v>
      </c>
      <c r="M1168" s="2">
        <f>IF(LEN(A1168)&gt;=9,IF(SECOND(E1168)=0,MINUTE(E1168),MINUTE(E1168)+1),0)</f>
        <v>0</v>
      </c>
    </row>
    <row r="1169" spans="1:13" x14ac:dyDescent="0.25">
      <c r="A1169" s="1" t="s">
        <v>1000</v>
      </c>
      <c r="B1169" s="4">
        <v>42934</v>
      </c>
      <c r="C1169" s="5">
        <v>0.47208333333333335</v>
      </c>
      <c r="D1169" s="5">
        <v>0.48284722222222221</v>
      </c>
      <c r="E1169" s="5">
        <f>D1169-C1169</f>
        <v>1.0763888888888851E-2</v>
      </c>
      <c r="F1169" s="5">
        <f t="shared" si="52"/>
        <v>6.6700115740740751</v>
      </c>
      <c r="G1169" s="3">
        <f t="shared" si="50"/>
        <v>1.3781249999999992</v>
      </c>
      <c r="H1169" s="3">
        <f t="shared" si="51"/>
        <v>4.4247569444444403</v>
      </c>
      <c r="M1169" s="2">
        <f>IF(LEN(A1169)&gt;=9,IF(SECOND(E1169)=0,MINUTE(E1169),MINUTE(E1169)+1),0)</f>
        <v>0</v>
      </c>
    </row>
    <row r="1170" spans="1:13" x14ac:dyDescent="0.25">
      <c r="A1170" s="1" t="s">
        <v>1001</v>
      </c>
      <c r="B1170" s="4">
        <v>42934</v>
      </c>
      <c r="C1170" s="5">
        <v>0.47394675925925928</v>
      </c>
      <c r="D1170" s="5">
        <v>0.48170138888888886</v>
      </c>
      <c r="E1170" s="5">
        <f>D1170-C1170</f>
        <v>7.7546296296295836E-3</v>
      </c>
      <c r="F1170" s="5">
        <f t="shared" si="52"/>
        <v>6.6777662037037047</v>
      </c>
      <c r="G1170" s="3">
        <f t="shared" si="50"/>
        <v>1.3781249999999992</v>
      </c>
      <c r="H1170" s="3">
        <f t="shared" si="51"/>
        <v>4.4247569444444403</v>
      </c>
      <c r="M1170" s="2">
        <f>IF(LEN(A1170)&gt;=9,IF(SECOND(E1170)=0,MINUTE(E1170),MINUTE(E1170)+1),0)</f>
        <v>12</v>
      </c>
    </row>
    <row r="1171" spans="1:13" x14ac:dyDescent="0.25">
      <c r="A1171" s="1" t="s">
        <v>1002</v>
      </c>
      <c r="B1171" s="4">
        <v>42934</v>
      </c>
      <c r="C1171" s="5">
        <v>0.4750462962962963</v>
      </c>
      <c r="D1171" s="5">
        <v>0.47592592592592592</v>
      </c>
      <c r="E1171" s="5">
        <f>D1171-C1171</f>
        <v>8.796296296296191E-4</v>
      </c>
      <c r="F1171" s="5">
        <f t="shared" si="52"/>
        <v>6.6786458333333343</v>
      </c>
      <c r="G1171" s="3">
        <f t="shared" si="50"/>
        <v>1.3781249999999992</v>
      </c>
      <c r="H1171" s="3">
        <f t="shared" si="51"/>
        <v>4.42563657407407</v>
      </c>
      <c r="M1171" s="2">
        <f>IF(LEN(A1171)&gt;=9,IF(SECOND(E1171)=0,MINUTE(E1171),MINUTE(E1171)+1),0)</f>
        <v>0</v>
      </c>
    </row>
    <row r="1172" spans="1:13" x14ac:dyDescent="0.25">
      <c r="A1172" s="1" t="s">
        <v>1003</v>
      </c>
      <c r="B1172" s="4">
        <v>42934</v>
      </c>
      <c r="C1172" s="5">
        <v>0.47505787037037034</v>
      </c>
      <c r="D1172" s="5">
        <v>0.48318287037037039</v>
      </c>
      <c r="E1172" s="5">
        <f>D1172-C1172</f>
        <v>8.1250000000000488E-3</v>
      </c>
      <c r="F1172" s="5">
        <f t="shared" si="52"/>
        <v>6.686770833333334</v>
      </c>
      <c r="G1172" s="3">
        <f t="shared" si="50"/>
        <v>1.3781249999999992</v>
      </c>
      <c r="H1172" s="3">
        <f t="shared" si="51"/>
        <v>4.4337615740740697</v>
      </c>
      <c r="M1172" s="2">
        <f>IF(LEN(A1172)&gt;=9,IF(SECOND(E1172)=0,MINUTE(E1172),MINUTE(E1172)+1),0)</f>
        <v>0</v>
      </c>
    </row>
    <row r="1173" spans="1:13" x14ac:dyDescent="0.25">
      <c r="A1173" s="1" t="s">
        <v>1004</v>
      </c>
      <c r="B1173" s="4">
        <v>42934</v>
      </c>
      <c r="C1173" s="5">
        <v>0.47949074074074072</v>
      </c>
      <c r="D1173" s="5">
        <v>0.48335648148148147</v>
      </c>
      <c r="E1173" s="5">
        <f>D1173-C1173</f>
        <v>3.8657407407407529E-3</v>
      </c>
      <c r="F1173" s="5">
        <f t="shared" si="52"/>
        <v>6.690636574074075</v>
      </c>
      <c r="G1173" s="3">
        <f t="shared" si="50"/>
        <v>1.3819907407407399</v>
      </c>
      <c r="H1173" s="3">
        <f t="shared" si="51"/>
        <v>4.4337615740740697</v>
      </c>
      <c r="M1173" s="2">
        <f>IF(LEN(A1173)&gt;=9,IF(SECOND(E1173)=0,MINUTE(E1173),MINUTE(E1173)+1),0)</f>
        <v>0</v>
      </c>
    </row>
    <row r="1174" spans="1:13" x14ac:dyDescent="0.25">
      <c r="A1174" s="1" t="s">
        <v>1005</v>
      </c>
      <c r="B1174" s="4">
        <v>42934</v>
      </c>
      <c r="C1174" s="5">
        <v>0.48378472222222224</v>
      </c>
      <c r="D1174" s="5">
        <v>0.48681712962962959</v>
      </c>
      <c r="E1174" s="5">
        <f>D1174-C1174</f>
        <v>3.0324074074073448E-3</v>
      </c>
      <c r="F1174" s="5">
        <f t="shared" si="52"/>
        <v>6.6936689814814825</v>
      </c>
      <c r="G1174" s="3">
        <f t="shared" si="50"/>
        <v>1.3850231481481472</v>
      </c>
      <c r="H1174" s="3">
        <f t="shared" si="51"/>
        <v>4.4337615740740697</v>
      </c>
      <c r="M1174" s="2">
        <f>IF(LEN(A1174)&gt;=9,IF(SECOND(E1174)=0,MINUTE(E1174),MINUTE(E1174)+1),0)</f>
        <v>0</v>
      </c>
    </row>
    <row r="1175" spans="1:13" x14ac:dyDescent="0.25">
      <c r="A1175" s="1" t="s">
        <v>1006</v>
      </c>
      <c r="B1175" s="4">
        <v>42934</v>
      </c>
      <c r="C1175" s="5">
        <v>0.48379629629629628</v>
      </c>
      <c r="D1175" s="5">
        <v>0.49018518518518522</v>
      </c>
      <c r="E1175" s="5">
        <f>D1175-C1175</f>
        <v>6.3888888888889439E-3</v>
      </c>
      <c r="F1175" s="5">
        <f t="shared" si="52"/>
        <v>6.7000578703703715</v>
      </c>
      <c r="G1175" s="3">
        <f t="shared" si="50"/>
        <v>1.3850231481481472</v>
      </c>
      <c r="H1175" s="3">
        <f t="shared" si="51"/>
        <v>4.4401504629629587</v>
      </c>
      <c r="M1175" s="2">
        <f>IF(LEN(A1175)&gt;=9,IF(SECOND(E1175)=0,MINUTE(E1175),MINUTE(E1175)+1),0)</f>
        <v>0</v>
      </c>
    </row>
    <row r="1176" spans="1:13" x14ac:dyDescent="0.25">
      <c r="A1176" s="1" t="s">
        <v>1007</v>
      </c>
      <c r="B1176" s="4">
        <v>42934</v>
      </c>
      <c r="C1176" s="5">
        <v>0.48715277777777777</v>
      </c>
      <c r="D1176" s="5">
        <v>0.49586805555555552</v>
      </c>
      <c r="E1176" s="5">
        <f>D1176-C1176</f>
        <v>8.7152777777777524E-3</v>
      </c>
      <c r="F1176" s="5">
        <f t="shared" si="52"/>
        <v>6.7087731481481496</v>
      </c>
      <c r="G1176" s="3">
        <f t="shared" si="50"/>
        <v>1.3850231481481472</v>
      </c>
      <c r="H1176" s="3">
        <f t="shared" si="51"/>
        <v>4.4488657407407368</v>
      </c>
      <c r="M1176" s="2">
        <f>IF(LEN(A1176)&gt;=9,IF(SECOND(E1176)=0,MINUTE(E1176),MINUTE(E1176)+1),0)</f>
        <v>0</v>
      </c>
    </row>
    <row r="1177" spans="1:13" x14ac:dyDescent="0.25">
      <c r="A1177" s="1" t="s">
        <v>1008</v>
      </c>
      <c r="B1177" s="4">
        <v>42934</v>
      </c>
      <c r="C1177" s="5">
        <v>0.48723379629629626</v>
      </c>
      <c r="D1177" s="5">
        <v>0.4914351851851852</v>
      </c>
      <c r="E1177" s="5">
        <f>D1177-C1177</f>
        <v>4.201388888888935E-3</v>
      </c>
      <c r="F1177" s="5">
        <f t="shared" si="52"/>
        <v>6.7129745370370388</v>
      </c>
      <c r="G1177" s="3">
        <f t="shared" si="50"/>
        <v>1.3850231481481472</v>
      </c>
      <c r="H1177" s="3">
        <f t="shared" si="51"/>
        <v>4.453067129629626</v>
      </c>
      <c r="M1177" s="2">
        <f>IF(LEN(A1177)&gt;=9,IF(SECOND(E1177)=0,MINUTE(E1177),MINUTE(E1177)+1),0)</f>
        <v>0</v>
      </c>
    </row>
    <row r="1178" spans="1:13" x14ac:dyDescent="0.25">
      <c r="A1178" s="1" t="s">
        <v>1009</v>
      </c>
      <c r="B1178" s="4">
        <v>42934</v>
      </c>
      <c r="C1178" s="5">
        <v>0.48899305555555556</v>
      </c>
      <c r="D1178" s="5">
        <v>0.49456018518518513</v>
      </c>
      <c r="E1178" s="5">
        <f>D1178-C1178</f>
        <v>5.5671296296295747E-3</v>
      </c>
      <c r="F1178" s="5">
        <f t="shared" si="52"/>
        <v>6.7185416666666686</v>
      </c>
      <c r="G1178" s="3">
        <f t="shared" si="50"/>
        <v>1.3850231481481472</v>
      </c>
      <c r="H1178" s="3">
        <f t="shared" si="51"/>
        <v>4.4586342592592558</v>
      </c>
      <c r="M1178" s="2">
        <f>IF(LEN(A1178)&gt;=9,IF(SECOND(E1178)=0,MINUTE(E1178),MINUTE(E1178)+1),0)</f>
        <v>0</v>
      </c>
    </row>
    <row r="1179" spans="1:13" x14ac:dyDescent="0.25">
      <c r="A1179" s="1" t="s">
        <v>1010</v>
      </c>
      <c r="B1179" s="4">
        <v>42934</v>
      </c>
      <c r="C1179" s="5">
        <v>0.49277777777777776</v>
      </c>
      <c r="D1179" s="5">
        <v>0.49600694444444443</v>
      </c>
      <c r="E1179" s="5">
        <f>D1179-C1179</f>
        <v>3.2291666666666718E-3</v>
      </c>
      <c r="F1179" s="5">
        <f t="shared" si="52"/>
        <v>6.721770833333335</v>
      </c>
      <c r="G1179" s="3">
        <f t="shared" si="50"/>
        <v>1.3850231481481472</v>
      </c>
      <c r="H1179" s="3">
        <f t="shared" si="51"/>
        <v>4.4618634259259222</v>
      </c>
      <c r="M1179" s="2">
        <f>IF(LEN(A1179)&gt;=9,IF(SECOND(E1179)=0,MINUTE(E1179),MINUTE(E1179)+1),0)</f>
        <v>0</v>
      </c>
    </row>
    <row r="1180" spans="1:13" x14ac:dyDescent="0.25">
      <c r="A1180" s="1" t="s">
        <v>1011</v>
      </c>
      <c r="B1180" s="4">
        <v>42934</v>
      </c>
      <c r="C1180" s="5">
        <v>0.49465277777777777</v>
      </c>
      <c r="D1180" s="5">
        <v>0.49899305555555556</v>
      </c>
      <c r="E1180" s="5">
        <f>D1180-C1180</f>
        <v>4.3402777777777901E-3</v>
      </c>
      <c r="F1180" s="5">
        <f t="shared" si="52"/>
        <v>6.7261111111111127</v>
      </c>
      <c r="G1180" s="3">
        <f t="shared" si="50"/>
        <v>1.3850231481481472</v>
      </c>
      <c r="H1180" s="3">
        <f t="shared" si="51"/>
        <v>4.4618634259259222</v>
      </c>
      <c r="M1180" s="2">
        <f>IF(LEN(A1180)&gt;=9,IF(SECOND(E1180)=0,MINUTE(E1180),MINUTE(E1180)+1),0)</f>
        <v>7</v>
      </c>
    </row>
    <row r="1181" spans="1:13" x14ac:dyDescent="0.25">
      <c r="A1181" s="1" t="s">
        <v>1012</v>
      </c>
      <c r="B1181" s="4">
        <v>42934</v>
      </c>
      <c r="C1181" s="5">
        <v>0.49968750000000001</v>
      </c>
      <c r="D1181" s="5">
        <v>0.50692129629629623</v>
      </c>
      <c r="E1181" s="5">
        <f>D1181-C1181</f>
        <v>7.2337962962962243E-3</v>
      </c>
      <c r="F1181" s="5">
        <f t="shared" si="52"/>
        <v>6.7333449074074085</v>
      </c>
      <c r="G1181" s="3">
        <f t="shared" si="50"/>
        <v>1.3922569444444435</v>
      </c>
      <c r="H1181" s="3">
        <f t="shared" si="51"/>
        <v>4.4618634259259222</v>
      </c>
      <c r="M1181" s="2">
        <f>IF(LEN(A1181)&gt;=9,IF(SECOND(E1181)=0,MINUTE(E1181),MINUTE(E1181)+1),0)</f>
        <v>0</v>
      </c>
    </row>
    <row r="1182" spans="1:13" x14ac:dyDescent="0.25">
      <c r="A1182" s="1" t="s">
        <v>1013</v>
      </c>
      <c r="B1182" s="4">
        <v>42934</v>
      </c>
      <c r="C1182" s="5">
        <v>0.50384259259259256</v>
      </c>
      <c r="D1182" s="5">
        <v>0.50868055555555558</v>
      </c>
      <c r="E1182" s="5">
        <f>D1182-C1182</f>
        <v>4.8379629629630161E-3</v>
      </c>
      <c r="F1182" s="5">
        <f t="shared" si="52"/>
        <v>6.7381828703703714</v>
      </c>
      <c r="G1182" s="3">
        <f t="shared" si="50"/>
        <v>1.3922569444444435</v>
      </c>
      <c r="H1182" s="3">
        <f t="shared" si="51"/>
        <v>4.4667013888888851</v>
      </c>
      <c r="M1182" s="2">
        <f>IF(LEN(A1182)&gt;=9,IF(SECOND(E1182)=0,MINUTE(E1182),MINUTE(E1182)+1),0)</f>
        <v>0</v>
      </c>
    </row>
    <row r="1183" spans="1:13" x14ac:dyDescent="0.25">
      <c r="A1183" s="1" t="s">
        <v>1014</v>
      </c>
      <c r="B1183" s="4">
        <v>42934</v>
      </c>
      <c r="C1183" s="5">
        <v>0.50648148148148142</v>
      </c>
      <c r="D1183" s="5">
        <v>0.51042824074074067</v>
      </c>
      <c r="E1183" s="5">
        <f>D1183-C1183</f>
        <v>3.9467592592592471E-3</v>
      </c>
      <c r="F1183" s="5">
        <f t="shared" si="52"/>
        <v>6.7421296296296305</v>
      </c>
      <c r="G1183" s="3">
        <f t="shared" si="50"/>
        <v>1.3922569444444435</v>
      </c>
      <c r="H1183" s="3">
        <f t="shared" si="51"/>
        <v>4.4667013888888851</v>
      </c>
      <c r="M1183" s="2">
        <f>IF(LEN(A1183)&gt;=9,IF(SECOND(E1183)=0,MINUTE(E1183),MINUTE(E1183)+1),0)</f>
        <v>6</v>
      </c>
    </row>
    <row r="1184" spans="1:13" x14ac:dyDescent="0.25">
      <c r="A1184" s="1" t="s">
        <v>1015</v>
      </c>
      <c r="B1184" s="4">
        <v>42934</v>
      </c>
      <c r="C1184" s="5">
        <v>0.50979166666666664</v>
      </c>
      <c r="D1184" s="5">
        <v>0.51483796296296302</v>
      </c>
      <c r="E1184" s="5">
        <f>D1184-C1184</f>
        <v>5.046296296296382E-3</v>
      </c>
      <c r="F1184" s="5">
        <f t="shared" si="52"/>
        <v>6.7471759259259265</v>
      </c>
      <c r="G1184" s="3">
        <f t="shared" si="50"/>
        <v>1.3922569444444435</v>
      </c>
      <c r="H1184" s="3">
        <f t="shared" si="51"/>
        <v>4.4717476851851812</v>
      </c>
      <c r="M1184" s="2">
        <f>IF(LEN(A1184)&gt;=9,IF(SECOND(E1184)=0,MINUTE(E1184),MINUTE(E1184)+1),0)</f>
        <v>0</v>
      </c>
    </row>
    <row r="1185" spans="1:13" x14ac:dyDescent="0.25">
      <c r="A1185" s="1" t="s">
        <v>1016</v>
      </c>
      <c r="B1185" s="4">
        <v>42934</v>
      </c>
      <c r="C1185" s="5">
        <v>0.51164351851851853</v>
      </c>
      <c r="D1185" s="5">
        <v>0.51975694444444442</v>
      </c>
      <c r="E1185" s="5">
        <f>D1185-C1185</f>
        <v>8.113425925925899E-3</v>
      </c>
      <c r="F1185" s="5">
        <f t="shared" si="52"/>
        <v>6.755289351851852</v>
      </c>
      <c r="G1185" s="3">
        <f t="shared" si="50"/>
        <v>1.3922569444444435</v>
      </c>
      <c r="H1185" s="3">
        <f t="shared" si="51"/>
        <v>4.4798611111111075</v>
      </c>
      <c r="M1185" s="2">
        <f>IF(LEN(A1185)&gt;=9,IF(SECOND(E1185)=0,MINUTE(E1185),MINUTE(E1185)+1),0)</f>
        <v>0</v>
      </c>
    </row>
    <row r="1186" spans="1:13" x14ac:dyDescent="0.25">
      <c r="A1186" s="1" t="s">
        <v>1017</v>
      </c>
      <c r="B1186" s="4">
        <v>42934</v>
      </c>
      <c r="C1186" s="5">
        <v>0.5161458333333333</v>
      </c>
      <c r="D1186" s="5">
        <v>0.52221064814814822</v>
      </c>
      <c r="E1186" s="5">
        <f>D1186-C1186</f>
        <v>6.0648148148149117E-3</v>
      </c>
      <c r="F1186" s="5">
        <f t="shared" si="52"/>
        <v>6.761354166666667</v>
      </c>
      <c r="G1186" s="3">
        <f t="shared" si="50"/>
        <v>1.3983217592592583</v>
      </c>
      <c r="H1186" s="3">
        <f t="shared" si="51"/>
        <v>4.4798611111111075</v>
      </c>
      <c r="M1186" s="2">
        <f>IF(LEN(A1186)&gt;=9,IF(SECOND(E1186)=0,MINUTE(E1186),MINUTE(E1186)+1),0)</f>
        <v>0</v>
      </c>
    </row>
    <row r="1187" spans="1:13" x14ac:dyDescent="0.25">
      <c r="A1187" s="1" t="s">
        <v>1018</v>
      </c>
      <c r="B1187" s="4">
        <v>42934</v>
      </c>
      <c r="C1187" s="5">
        <v>0.51627314814814818</v>
      </c>
      <c r="D1187" s="5">
        <v>0.51844907407407403</v>
      </c>
      <c r="E1187" s="5">
        <f>D1187-C1187</f>
        <v>2.175925925925859E-3</v>
      </c>
      <c r="F1187" s="5">
        <f t="shared" si="52"/>
        <v>6.7635300925925925</v>
      </c>
      <c r="G1187" s="3">
        <f t="shared" si="50"/>
        <v>1.3983217592592583</v>
      </c>
      <c r="H1187" s="3">
        <f t="shared" si="51"/>
        <v>4.482037037037033</v>
      </c>
      <c r="M1187" s="2">
        <f>IF(LEN(A1187)&gt;=9,IF(SECOND(E1187)=0,MINUTE(E1187),MINUTE(E1187)+1),0)</f>
        <v>0</v>
      </c>
    </row>
    <row r="1188" spans="1:13" x14ac:dyDescent="0.25">
      <c r="A1188" s="1" t="s">
        <v>1019</v>
      </c>
      <c r="B1188" s="4">
        <v>42934</v>
      </c>
      <c r="C1188" s="5">
        <v>0.52061342592592597</v>
      </c>
      <c r="D1188" s="5">
        <v>0.52561342592592586</v>
      </c>
      <c r="E1188" s="5">
        <f>D1188-C1188</f>
        <v>4.9999999999998934E-3</v>
      </c>
      <c r="F1188" s="5">
        <f t="shared" si="52"/>
        <v>6.7685300925925924</v>
      </c>
      <c r="G1188" s="3">
        <f t="shared" si="50"/>
        <v>1.3983217592592583</v>
      </c>
      <c r="H1188" s="3">
        <f t="shared" si="51"/>
        <v>4.4870370370370329</v>
      </c>
      <c r="M1188" s="2">
        <f>IF(LEN(A1188)&gt;=9,IF(SECOND(E1188)=0,MINUTE(E1188),MINUTE(E1188)+1),0)</f>
        <v>0</v>
      </c>
    </row>
    <row r="1189" spans="1:13" x14ac:dyDescent="0.25">
      <c r="A1189" s="1" t="s">
        <v>1020</v>
      </c>
      <c r="B1189" s="4">
        <v>42934</v>
      </c>
      <c r="C1189" s="5">
        <v>0.5259490740740741</v>
      </c>
      <c r="D1189" s="5">
        <v>0.53439814814814812</v>
      </c>
      <c r="E1189" s="5">
        <f>D1189-C1189</f>
        <v>8.4490740740740256E-3</v>
      </c>
      <c r="F1189" s="5">
        <f t="shared" si="52"/>
        <v>6.7769791666666661</v>
      </c>
      <c r="G1189" s="3">
        <f t="shared" ref="G1189:G1252" si="53">IF(LEN(A1189)=8,G1188+E1189,G1188)</f>
        <v>1.4067708333333324</v>
      </c>
      <c r="H1189" s="3">
        <f t="shared" ref="H1189:H1252" si="54">IF(LEN(A1189)=7,H1188+E1189,H1188)</f>
        <v>4.4870370370370329</v>
      </c>
      <c r="M1189" s="2">
        <f>IF(LEN(A1189)&gt;=9,IF(SECOND(E1189)=0,MINUTE(E1189),MINUTE(E1189)+1),0)</f>
        <v>0</v>
      </c>
    </row>
    <row r="1190" spans="1:13" x14ac:dyDescent="0.25">
      <c r="A1190" s="1" t="s">
        <v>396</v>
      </c>
      <c r="B1190" s="4">
        <v>42934</v>
      </c>
      <c r="C1190" s="5">
        <v>0.53025462962962966</v>
      </c>
      <c r="D1190" s="5">
        <v>0.53217592592592589</v>
      </c>
      <c r="E1190" s="5">
        <f>D1190-C1190</f>
        <v>1.9212962962962266E-3</v>
      </c>
      <c r="F1190" s="5">
        <f t="shared" si="52"/>
        <v>6.7789004629629623</v>
      </c>
      <c r="G1190" s="3">
        <f t="shared" si="53"/>
        <v>1.4067708333333324</v>
      </c>
      <c r="H1190" s="3">
        <f t="shared" si="54"/>
        <v>4.4889583333333292</v>
      </c>
      <c r="M1190" s="2">
        <f>IF(LEN(A1190)&gt;=9,IF(SECOND(E1190)=0,MINUTE(E1190),MINUTE(E1190)+1),0)</f>
        <v>0</v>
      </c>
    </row>
    <row r="1191" spans="1:13" x14ac:dyDescent="0.25">
      <c r="A1191" s="1" t="s">
        <v>1021</v>
      </c>
      <c r="B1191" s="4">
        <v>42934</v>
      </c>
      <c r="C1191" s="5">
        <v>0.53412037037037041</v>
      </c>
      <c r="D1191" s="5">
        <v>0.53467592592592594</v>
      </c>
      <c r="E1191" s="5">
        <f>D1191-C1191</f>
        <v>5.5555555555553138E-4</v>
      </c>
      <c r="F1191" s="5">
        <f t="shared" si="52"/>
        <v>6.779456018518518</v>
      </c>
      <c r="G1191" s="3">
        <f t="shared" si="53"/>
        <v>1.4073263888888881</v>
      </c>
      <c r="H1191" s="3">
        <f t="shared" si="54"/>
        <v>4.4889583333333292</v>
      </c>
      <c r="M1191" s="2">
        <f>IF(LEN(A1191)&gt;=9,IF(SECOND(E1191)=0,MINUTE(E1191),MINUTE(E1191)+1),0)</f>
        <v>0</v>
      </c>
    </row>
    <row r="1192" spans="1:13" x14ac:dyDescent="0.25">
      <c r="A1192" s="1" t="s">
        <v>1022</v>
      </c>
      <c r="B1192" s="4">
        <v>42934</v>
      </c>
      <c r="C1192" s="5">
        <v>0.53760416666666666</v>
      </c>
      <c r="D1192" s="5">
        <v>0.546412037037037</v>
      </c>
      <c r="E1192" s="5">
        <f>D1192-C1192</f>
        <v>8.8078703703703409E-3</v>
      </c>
      <c r="F1192" s="5">
        <f t="shared" si="52"/>
        <v>6.7882638888888884</v>
      </c>
      <c r="G1192" s="3">
        <f t="shared" si="53"/>
        <v>1.4073263888888881</v>
      </c>
      <c r="H1192" s="3">
        <f t="shared" si="54"/>
        <v>4.4977662037036996</v>
      </c>
      <c r="M1192" s="2">
        <f>IF(LEN(A1192)&gt;=9,IF(SECOND(E1192)=0,MINUTE(E1192),MINUTE(E1192)+1),0)</f>
        <v>0</v>
      </c>
    </row>
    <row r="1193" spans="1:13" x14ac:dyDescent="0.25">
      <c r="A1193" s="1" t="s">
        <v>1023</v>
      </c>
      <c r="B1193" s="4">
        <v>42934</v>
      </c>
      <c r="C1193" s="5">
        <v>0.54335648148148141</v>
      </c>
      <c r="D1193" s="5">
        <v>0.55396990740740737</v>
      </c>
      <c r="E1193" s="5">
        <f>D1193-C1193</f>
        <v>1.0613425925925957E-2</v>
      </c>
      <c r="F1193" s="5">
        <f t="shared" si="52"/>
        <v>6.7988773148148143</v>
      </c>
      <c r="G1193" s="3">
        <f t="shared" si="53"/>
        <v>1.4073263888888881</v>
      </c>
      <c r="H1193" s="3">
        <f t="shared" si="54"/>
        <v>4.5083796296296255</v>
      </c>
      <c r="M1193" s="2">
        <f>IF(LEN(A1193)&gt;=9,IF(SECOND(E1193)=0,MINUTE(E1193),MINUTE(E1193)+1),0)</f>
        <v>0</v>
      </c>
    </row>
    <row r="1194" spans="1:13" x14ac:dyDescent="0.25">
      <c r="A1194" s="1" t="s">
        <v>1024</v>
      </c>
      <c r="B1194" s="4">
        <v>42934</v>
      </c>
      <c r="C1194" s="5">
        <v>0.54686342592592596</v>
      </c>
      <c r="D1194" s="5">
        <v>0.54782407407407407</v>
      </c>
      <c r="E1194" s="5">
        <f>D1194-C1194</f>
        <v>9.6064814814811328E-4</v>
      </c>
      <c r="F1194" s="5">
        <f t="shared" si="52"/>
        <v>6.7998379629629628</v>
      </c>
      <c r="G1194" s="3">
        <f t="shared" si="53"/>
        <v>1.4073263888888881</v>
      </c>
      <c r="H1194" s="3">
        <f t="shared" si="54"/>
        <v>4.509340277777774</v>
      </c>
      <c r="M1194" s="2">
        <f>IF(LEN(A1194)&gt;=9,IF(SECOND(E1194)=0,MINUTE(E1194),MINUTE(E1194)+1),0)</f>
        <v>0</v>
      </c>
    </row>
    <row r="1195" spans="1:13" x14ac:dyDescent="0.25">
      <c r="A1195" s="1" t="s">
        <v>1025</v>
      </c>
      <c r="B1195" s="4">
        <v>42934</v>
      </c>
      <c r="C1195" s="5">
        <v>0.55008101851851854</v>
      </c>
      <c r="D1195" s="5">
        <v>0.55730324074074067</v>
      </c>
      <c r="E1195" s="5">
        <f>D1195-C1195</f>
        <v>7.22222222222213E-3</v>
      </c>
      <c r="F1195" s="5">
        <f t="shared" si="52"/>
        <v>6.8070601851851853</v>
      </c>
      <c r="G1195" s="3">
        <f t="shared" si="53"/>
        <v>1.4073263888888881</v>
      </c>
      <c r="H1195" s="3">
        <f t="shared" si="54"/>
        <v>4.5165624999999965</v>
      </c>
      <c r="M1195" s="2">
        <f>IF(LEN(A1195)&gt;=9,IF(SECOND(E1195)=0,MINUTE(E1195),MINUTE(E1195)+1),0)</f>
        <v>0</v>
      </c>
    </row>
    <row r="1196" spans="1:13" x14ac:dyDescent="0.25">
      <c r="A1196" s="1" t="s">
        <v>1026</v>
      </c>
      <c r="B1196" s="4">
        <v>42934</v>
      </c>
      <c r="C1196" s="5">
        <v>0.55039351851851859</v>
      </c>
      <c r="D1196" s="5">
        <v>0.55725694444444451</v>
      </c>
      <c r="E1196" s="5">
        <f>D1196-C1196</f>
        <v>6.8634259259259256E-3</v>
      </c>
      <c r="F1196" s="5">
        <f t="shared" si="52"/>
        <v>6.813923611111111</v>
      </c>
      <c r="G1196" s="3">
        <f t="shared" si="53"/>
        <v>1.4073263888888881</v>
      </c>
      <c r="H1196" s="3">
        <f t="shared" si="54"/>
        <v>4.5234259259259222</v>
      </c>
      <c r="M1196" s="2">
        <f>IF(LEN(A1196)&gt;=9,IF(SECOND(E1196)=0,MINUTE(E1196),MINUTE(E1196)+1),0)</f>
        <v>0</v>
      </c>
    </row>
    <row r="1197" spans="1:13" x14ac:dyDescent="0.25">
      <c r="A1197" s="1" t="s">
        <v>1027</v>
      </c>
      <c r="B1197" s="4">
        <v>42934</v>
      </c>
      <c r="C1197" s="5">
        <v>0.55447916666666663</v>
      </c>
      <c r="D1197" s="5">
        <v>0.56332175925925931</v>
      </c>
      <c r="E1197" s="5">
        <f>D1197-C1197</f>
        <v>8.8425925925926796E-3</v>
      </c>
      <c r="F1197" s="5">
        <f t="shared" si="52"/>
        <v>6.8227662037037033</v>
      </c>
      <c r="G1197" s="3">
        <f t="shared" si="53"/>
        <v>1.4073263888888881</v>
      </c>
      <c r="H1197" s="3">
        <f t="shared" si="54"/>
        <v>4.5322685185185145</v>
      </c>
      <c r="M1197" s="2">
        <f>IF(LEN(A1197)&gt;=9,IF(SECOND(E1197)=0,MINUTE(E1197),MINUTE(E1197)+1),0)</f>
        <v>0</v>
      </c>
    </row>
    <row r="1198" spans="1:13" x14ac:dyDescent="0.25">
      <c r="A1198" s="1" t="s">
        <v>1028</v>
      </c>
      <c r="B1198" s="4">
        <v>42934</v>
      </c>
      <c r="C1198" s="5">
        <v>0.55645833333333339</v>
      </c>
      <c r="D1198" s="5">
        <v>0.55648148148148147</v>
      </c>
      <c r="E1198" s="5">
        <f>D1198-C1198</f>
        <v>2.3148148148077752E-5</v>
      </c>
      <c r="F1198" s="5">
        <f t="shared" si="52"/>
        <v>6.822789351851851</v>
      </c>
      <c r="G1198" s="3">
        <f t="shared" si="53"/>
        <v>1.4073263888888881</v>
      </c>
      <c r="H1198" s="3">
        <f t="shared" si="54"/>
        <v>4.5322916666666622</v>
      </c>
      <c r="M1198" s="2">
        <f>IF(LEN(A1198)&gt;=9,IF(SECOND(E1198)=0,MINUTE(E1198),MINUTE(E1198)+1),0)</f>
        <v>0</v>
      </c>
    </row>
    <row r="1199" spans="1:13" x14ac:dyDescent="0.25">
      <c r="A1199" s="1" t="s">
        <v>1029</v>
      </c>
      <c r="B1199" s="4">
        <v>42934</v>
      </c>
      <c r="C1199" s="5">
        <v>0.5621990740740741</v>
      </c>
      <c r="D1199" s="5">
        <v>0.56353009259259257</v>
      </c>
      <c r="E1199" s="5">
        <f>D1199-C1199</f>
        <v>1.3310185185184675E-3</v>
      </c>
      <c r="F1199" s="5">
        <f t="shared" si="52"/>
        <v>6.8241203703703697</v>
      </c>
      <c r="G1199" s="3">
        <f t="shared" si="53"/>
        <v>1.4073263888888881</v>
      </c>
      <c r="H1199" s="3">
        <f t="shared" si="54"/>
        <v>4.5336226851851809</v>
      </c>
      <c r="M1199" s="2">
        <f>IF(LEN(A1199)&gt;=9,IF(SECOND(E1199)=0,MINUTE(E1199),MINUTE(E1199)+1),0)</f>
        <v>0</v>
      </c>
    </row>
    <row r="1200" spans="1:13" x14ac:dyDescent="0.25">
      <c r="A1200" s="1" t="s">
        <v>1030</v>
      </c>
      <c r="B1200" s="4">
        <v>42934</v>
      </c>
      <c r="C1200" s="5">
        <v>0.56714120370370369</v>
      </c>
      <c r="D1200" s="5">
        <v>0.56869212962962956</v>
      </c>
      <c r="E1200" s="5">
        <f>D1200-C1200</f>
        <v>1.5509259259258723E-3</v>
      </c>
      <c r="F1200" s="5">
        <f t="shared" si="52"/>
        <v>6.8256712962962958</v>
      </c>
      <c r="G1200" s="3">
        <f t="shared" si="53"/>
        <v>1.4073263888888881</v>
      </c>
      <c r="H1200" s="3">
        <f t="shared" si="54"/>
        <v>4.535173611111107</v>
      </c>
      <c r="M1200" s="2">
        <f>IF(LEN(A1200)&gt;=9,IF(SECOND(E1200)=0,MINUTE(E1200),MINUTE(E1200)+1),0)</f>
        <v>0</v>
      </c>
    </row>
    <row r="1201" spans="1:13" x14ac:dyDescent="0.25">
      <c r="A1201" s="1" t="s">
        <v>1031</v>
      </c>
      <c r="B1201" s="4">
        <v>42934</v>
      </c>
      <c r="C1201" s="5">
        <v>0.57276620370370368</v>
      </c>
      <c r="D1201" s="5">
        <v>0.57995370370370369</v>
      </c>
      <c r="E1201" s="5">
        <f>D1201-C1201</f>
        <v>7.1875000000000133E-3</v>
      </c>
      <c r="F1201" s="5">
        <f t="shared" si="52"/>
        <v>6.8328587962962954</v>
      </c>
      <c r="G1201" s="3">
        <f t="shared" si="53"/>
        <v>1.4145138888888882</v>
      </c>
      <c r="H1201" s="3">
        <f t="shared" si="54"/>
        <v>4.535173611111107</v>
      </c>
      <c r="M1201" s="2">
        <f>IF(LEN(A1201)&gt;=9,IF(SECOND(E1201)=0,MINUTE(E1201),MINUTE(E1201)+1),0)</f>
        <v>0</v>
      </c>
    </row>
    <row r="1202" spans="1:13" x14ac:dyDescent="0.25">
      <c r="A1202" s="1" t="s">
        <v>1032</v>
      </c>
      <c r="B1202" s="4">
        <v>42934</v>
      </c>
      <c r="C1202" s="5">
        <v>0.57841435185185186</v>
      </c>
      <c r="D1202" s="5">
        <v>0.58364583333333331</v>
      </c>
      <c r="E1202" s="5">
        <f>D1202-C1202</f>
        <v>5.2314814814814481E-3</v>
      </c>
      <c r="F1202" s="5">
        <f t="shared" si="52"/>
        <v>6.838090277777777</v>
      </c>
      <c r="G1202" s="3">
        <f t="shared" si="53"/>
        <v>1.4145138888888882</v>
      </c>
      <c r="H1202" s="3">
        <f t="shared" si="54"/>
        <v>4.5404050925925885</v>
      </c>
      <c r="M1202" s="2">
        <f>IF(LEN(A1202)&gt;=9,IF(SECOND(E1202)=0,MINUTE(E1202),MINUTE(E1202)+1),0)</f>
        <v>0</v>
      </c>
    </row>
    <row r="1203" spans="1:13" x14ac:dyDescent="0.25">
      <c r="A1203" s="1" t="s">
        <v>1033</v>
      </c>
      <c r="B1203" s="4">
        <v>42934</v>
      </c>
      <c r="C1203" s="5">
        <v>0.57988425925925924</v>
      </c>
      <c r="D1203" s="5">
        <v>0.58928240740740734</v>
      </c>
      <c r="E1203" s="5">
        <f>D1203-C1203</f>
        <v>9.3981481481481E-3</v>
      </c>
      <c r="F1203" s="5">
        <f t="shared" si="52"/>
        <v>6.847488425925925</v>
      </c>
      <c r="G1203" s="3">
        <f t="shared" si="53"/>
        <v>1.4145138888888882</v>
      </c>
      <c r="H1203" s="3">
        <f t="shared" si="54"/>
        <v>4.5498032407407365</v>
      </c>
      <c r="M1203" s="2">
        <f>IF(LEN(A1203)&gt;=9,IF(SECOND(E1203)=0,MINUTE(E1203),MINUTE(E1203)+1),0)</f>
        <v>0</v>
      </c>
    </row>
    <row r="1204" spans="1:13" x14ac:dyDescent="0.25">
      <c r="A1204" s="1" t="s">
        <v>727</v>
      </c>
      <c r="B1204" s="4">
        <v>42934</v>
      </c>
      <c r="C1204" s="5">
        <v>0.58524305555555556</v>
      </c>
      <c r="D1204" s="5">
        <v>0.59140046296296289</v>
      </c>
      <c r="E1204" s="5">
        <f>D1204-C1204</f>
        <v>6.1574074074073337E-3</v>
      </c>
      <c r="F1204" s="5">
        <f t="shared" si="52"/>
        <v>6.8536458333333323</v>
      </c>
      <c r="G1204" s="3">
        <f t="shared" si="53"/>
        <v>1.4145138888888882</v>
      </c>
      <c r="H1204" s="3">
        <f t="shared" si="54"/>
        <v>4.5559606481481438</v>
      </c>
      <c r="M1204" s="2">
        <f>IF(LEN(A1204)&gt;=9,IF(SECOND(E1204)=0,MINUTE(E1204),MINUTE(E1204)+1),0)</f>
        <v>0</v>
      </c>
    </row>
    <row r="1205" spans="1:13" x14ac:dyDescent="0.25">
      <c r="A1205" s="1" t="s">
        <v>1034</v>
      </c>
      <c r="B1205" s="4">
        <v>42934</v>
      </c>
      <c r="C1205" s="5">
        <v>0.58543981481481489</v>
      </c>
      <c r="D1205" s="5">
        <v>0.58929398148148149</v>
      </c>
      <c r="E1205" s="5">
        <f>D1205-C1205</f>
        <v>3.854166666666603E-3</v>
      </c>
      <c r="F1205" s="5">
        <f t="shared" si="52"/>
        <v>6.857499999999999</v>
      </c>
      <c r="G1205" s="3">
        <f t="shared" si="53"/>
        <v>1.4145138888888882</v>
      </c>
      <c r="H1205" s="3">
        <f t="shared" si="54"/>
        <v>4.5598148148148105</v>
      </c>
      <c r="M1205" s="2">
        <f>IF(LEN(A1205)&gt;=9,IF(SECOND(E1205)=0,MINUTE(E1205),MINUTE(E1205)+1),0)</f>
        <v>0</v>
      </c>
    </row>
    <row r="1206" spans="1:13" x14ac:dyDescent="0.25">
      <c r="A1206" s="1" t="s">
        <v>1035</v>
      </c>
      <c r="B1206" s="4">
        <v>42934</v>
      </c>
      <c r="C1206" s="5">
        <v>0.58942129629629625</v>
      </c>
      <c r="D1206" s="5">
        <v>0.59734953703703708</v>
      </c>
      <c r="E1206" s="5">
        <f>D1206-C1206</f>
        <v>7.9282407407408328E-3</v>
      </c>
      <c r="F1206" s="5">
        <f t="shared" si="52"/>
        <v>6.8654282407407399</v>
      </c>
      <c r="G1206" s="3">
        <f t="shared" si="53"/>
        <v>1.422442129629629</v>
      </c>
      <c r="H1206" s="3">
        <f t="shared" si="54"/>
        <v>4.5598148148148105</v>
      </c>
      <c r="M1206" s="2">
        <f>IF(LEN(A1206)&gt;=9,IF(SECOND(E1206)=0,MINUTE(E1206),MINUTE(E1206)+1),0)</f>
        <v>0</v>
      </c>
    </row>
    <row r="1207" spans="1:13" x14ac:dyDescent="0.25">
      <c r="A1207" s="1" t="s">
        <v>1036</v>
      </c>
      <c r="B1207" s="4">
        <v>42934</v>
      </c>
      <c r="C1207" s="5">
        <v>0.59495370370370371</v>
      </c>
      <c r="D1207" s="5">
        <v>0.5965625</v>
      </c>
      <c r="E1207" s="5">
        <f>D1207-C1207</f>
        <v>1.6087962962962887E-3</v>
      </c>
      <c r="F1207" s="5">
        <f t="shared" si="52"/>
        <v>6.8670370370370364</v>
      </c>
      <c r="G1207" s="3">
        <f t="shared" si="53"/>
        <v>1.4240509259259253</v>
      </c>
      <c r="H1207" s="3">
        <f t="shared" si="54"/>
        <v>4.5598148148148105</v>
      </c>
      <c r="M1207" s="2">
        <f>IF(LEN(A1207)&gt;=9,IF(SECOND(E1207)=0,MINUTE(E1207),MINUTE(E1207)+1),0)</f>
        <v>0</v>
      </c>
    </row>
    <row r="1208" spans="1:13" x14ac:dyDescent="0.25">
      <c r="A1208" s="1" t="s">
        <v>1037</v>
      </c>
      <c r="B1208" s="4">
        <v>42934</v>
      </c>
      <c r="C1208" s="5">
        <v>0.59964120370370366</v>
      </c>
      <c r="D1208" s="5">
        <v>0.60444444444444445</v>
      </c>
      <c r="E1208" s="5">
        <f>D1208-C1208</f>
        <v>4.8032407407407884E-3</v>
      </c>
      <c r="F1208" s="5">
        <f t="shared" si="52"/>
        <v>6.8718402777777774</v>
      </c>
      <c r="G1208" s="3">
        <f t="shared" si="53"/>
        <v>1.4240509259259253</v>
      </c>
      <c r="H1208" s="3">
        <f t="shared" si="54"/>
        <v>4.5646180555555516</v>
      </c>
      <c r="M1208" s="2">
        <f>IF(LEN(A1208)&gt;=9,IF(SECOND(E1208)=0,MINUTE(E1208),MINUTE(E1208)+1),0)</f>
        <v>0</v>
      </c>
    </row>
    <row r="1209" spans="1:13" x14ac:dyDescent="0.25">
      <c r="A1209" s="1" t="s">
        <v>740</v>
      </c>
      <c r="B1209" s="4">
        <v>42934</v>
      </c>
      <c r="C1209" s="5">
        <v>0.60268518518518521</v>
      </c>
      <c r="D1209" s="5">
        <v>0.60929398148148151</v>
      </c>
      <c r="E1209" s="5">
        <f>D1209-C1209</f>
        <v>6.6087962962962932E-3</v>
      </c>
      <c r="F1209" s="5">
        <f t="shared" si="52"/>
        <v>6.8784490740740738</v>
      </c>
      <c r="G1209" s="3">
        <f t="shared" si="53"/>
        <v>1.4240509259259253</v>
      </c>
      <c r="H1209" s="3">
        <f t="shared" si="54"/>
        <v>4.571226851851848</v>
      </c>
      <c r="M1209" s="2">
        <f>IF(LEN(A1209)&gt;=9,IF(SECOND(E1209)=0,MINUTE(E1209),MINUTE(E1209)+1),0)</f>
        <v>0</v>
      </c>
    </row>
    <row r="1210" spans="1:13" x14ac:dyDescent="0.25">
      <c r="A1210" s="1" t="s">
        <v>1038</v>
      </c>
      <c r="B1210" s="4">
        <v>42934</v>
      </c>
      <c r="C1210" s="5">
        <v>0.60423611111111108</v>
      </c>
      <c r="D1210" s="5">
        <v>0.61535879629629631</v>
      </c>
      <c r="E1210" s="5">
        <f>D1210-C1210</f>
        <v>1.1122685185185222E-2</v>
      </c>
      <c r="F1210" s="5">
        <f t="shared" si="52"/>
        <v>6.8895717592592591</v>
      </c>
      <c r="G1210" s="3">
        <f t="shared" si="53"/>
        <v>1.4240509259259253</v>
      </c>
      <c r="H1210" s="3">
        <f t="shared" si="54"/>
        <v>4.571226851851848</v>
      </c>
      <c r="M1210" s="2">
        <f>IF(LEN(A1210)&gt;=9,IF(SECOND(E1210)=0,MINUTE(E1210),MINUTE(E1210)+1),0)</f>
        <v>17</v>
      </c>
    </row>
    <row r="1211" spans="1:13" x14ac:dyDescent="0.25">
      <c r="A1211" s="1" t="s">
        <v>1039</v>
      </c>
      <c r="B1211" s="4">
        <v>42934</v>
      </c>
      <c r="C1211" s="5">
        <v>0.60932870370370373</v>
      </c>
      <c r="D1211" s="5">
        <v>0.61124999999999996</v>
      </c>
      <c r="E1211" s="5">
        <f>D1211-C1211</f>
        <v>1.9212962962962266E-3</v>
      </c>
      <c r="F1211" s="5">
        <f t="shared" si="52"/>
        <v>6.8914930555555554</v>
      </c>
      <c r="G1211" s="3">
        <f t="shared" si="53"/>
        <v>1.4240509259259253</v>
      </c>
      <c r="H1211" s="3">
        <f t="shared" si="54"/>
        <v>4.5731481481481442</v>
      </c>
      <c r="M1211" s="2">
        <f>IF(LEN(A1211)&gt;=9,IF(SECOND(E1211)=0,MINUTE(E1211),MINUTE(E1211)+1),0)</f>
        <v>0</v>
      </c>
    </row>
    <row r="1212" spans="1:13" x14ac:dyDescent="0.25">
      <c r="A1212" s="1" t="s">
        <v>1040</v>
      </c>
      <c r="B1212" s="4">
        <v>42934</v>
      </c>
      <c r="C1212" s="5">
        <v>0.61365740740740737</v>
      </c>
      <c r="D1212" s="5">
        <v>0.61829861111111117</v>
      </c>
      <c r="E1212" s="5">
        <f>D1212-C1212</f>
        <v>4.6412037037038001E-3</v>
      </c>
      <c r="F1212" s="5">
        <f t="shared" si="52"/>
        <v>6.8961342592592594</v>
      </c>
      <c r="G1212" s="3">
        <f t="shared" si="53"/>
        <v>1.4286921296296291</v>
      </c>
      <c r="H1212" s="3">
        <f t="shared" si="54"/>
        <v>4.5731481481481442</v>
      </c>
      <c r="M1212" s="2">
        <f>IF(LEN(A1212)&gt;=9,IF(SECOND(E1212)=0,MINUTE(E1212),MINUTE(E1212)+1),0)</f>
        <v>0</v>
      </c>
    </row>
    <row r="1213" spans="1:13" x14ac:dyDescent="0.25">
      <c r="A1213" s="1" t="s">
        <v>483</v>
      </c>
      <c r="B1213" s="4">
        <v>42934</v>
      </c>
      <c r="C1213" s="5">
        <v>0.61675925925925923</v>
      </c>
      <c r="D1213" s="5">
        <v>0.61790509259259252</v>
      </c>
      <c r="E1213" s="5">
        <f>D1213-C1213</f>
        <v>1.1458333333332904E-3</v>
      </c>
      <c r="F1213" s="5">
        <f t="shared" si="52"/>
        <v>6.8972800925925926</v>
      </c>
      <c r="G1213" s="3">
        <f t="shared" si="53"/>
        <v>1.4286921296296291</v>
      </c>
      <c r="H1213" s="3">
        <f t="shared" si="54"/>
        <v>4.5742939814814774</v>
      </c>
      <c r="M1213" s="2">
        <f>IF(LEN(A1213)&gt;=9,IF(SECOND(E1213)=0,MINUTE(E1213),MINUTE(E1213)+1),0)</f>
        <v>0</v>
      </c>
    </row>
    <row r="1214" spans="1:13" x14ac:dyDescent="0.25">
      <c r="A1214" s="1" t="s">
        <v>1041</v>
      </c>
      <c r="B1214" s="4">
        <v>42934</v>
      </c>
      <c r="C1214" s="5">
        <v>0.62184027777777773</v>
      </c>
      <c r="D1214" s="5">
        <v>0.63255787037037037</v>
      </c>
      <c r="E1214" s="5">
        <f>D1214-C1214</f>
        <v>1.071759259259264E-2</v>
      </c>
      <c r="F1214" s="5">
        <f t="shared" si="52"/>
        <v>6.907997685185185</v>
      </c>
      <c r="G1214" s="3">
        <f t="shared" si="53"/>
        <v>1.4286921296296291</v>
      </c>
      <c r="H1214" s="3">
        <f t="shared" si="54"/>
        <v>4.5850115740740698</v>
      </c>
      <c r="M1214" s="2">
        <f>IF(LEN(A1214)&gt;=9,IF(SECOND(E1214)=0,MINUTE(E1214),MINUTE(E1214)+1),0)</f>
        <v>0</v>
      </c>
    </row>
    <row r="1215" spans="1:13" x14ac:dyDescent="0.25">
      <c r="A1215" s="1" t="s">
        <v>1042</v>
      </c>
      <c r="B1215" s="4">
        <v>42934</v>
      </c>
      <c r="C1215" s="5">
        <v>0.62197916666666664</v>
      </c>
      <c r="D1215" s="5">
        <v>0.62238425925925933</v>
      </c>
      <c r="E1215" s="5">
        <f>D1215-C1215</f>
        <v>4.0509259259269292E-4</v>
      </c>
      <c r="F1215" s="5">
        <f t="shared" si="52"/>
        <v>6.9084027777777779</v>
      </c>
      <c r="G1215" s="3">
        <f t="shared" si="53"/>
        <v>1.4290972222222218</v>
      </c>
      <c r="H1215" s="3">
        <f t="shared" si="54"/>
        <v>4.5850115740740698</v>
      </c>
      <c r="M1215" s="2">
        <f>IF(LEN(A1215)&gt;=9,IF(SECOND(E1215)=0,MINUTE(E1215),MINUTE(E1215)+1),0)</f>
        <v>0</v>
      </c>
    </row>
    <row r="1216" spans="1:13" x14ac:dyDescent="0.25">
      <c r="A1216" s="1" t="s">
        <v>1043</v>
      </c>
      <c r="B1216" s="4">
        <v>42934</v>
      </c>
      <c r="C1216" s="5">
        <v>0.62556712962962957</v>
      </c>
      <c r="D1216" s="5">
        <v>0.63491898148148151</v>
      </c>
      <c r="E1216" s="5">
        <f>D1216-C1216</f>
        <v>9.3518518518519445E-3</v>
      </c>
      <c r="F1216" s="5">
        <f t="shared" si="52"/>
        <v>6.9177546296296297</v>
      </c>
      <c r="G1216" s="3">
        <f t="shared" si="53"/>
        <v>1.4290972222222218</v>
      </c>
      <c r="H1216" s="3">
        <f t="shared" si="54"/>
        <v>4.5943634259259216</v>
      </c>
      <c r="M1216" s="2">
        <f>IF(LEN(A1216)&gt;=9,IF(SECOND(E1216)=0,MINUTE(E1216),MINUTE(E1216)+1),0)</f>
        <v>0</v>
      </c>
    </row>
    <row r="1217" spans="1:13" x14ac:dyDescent="0.25">
      <c r="A1217" s="1" t="s">
        <v>1044</v>
      </c>
      <c r="B1217" s="4">
        <v>42935</v>
      </c>
      <c r="C1217" s="5">
        <v>0.33592592592592596</v>
      </c>
      <c r="D1217" s="5">
        <v>0.34680555555555559</v>
      </c>
      <c r="E1217" s="5">
        <f>D1217-C1217</f>
        <v>1.0879629629629628E-2</v>
      </c>
      <c r="F1217" s="5">
        <f t="shared" si="52"/>
        <v>6.9286342592592591</v>
      </c>
      <c r="G1217" s="3">
        <f t="shared" si="53"/>
        <v>1.4290972222222218</v>
      </c>
      <c r="H1217" s="3">
        <f t="shared" si="54"/>
        <v>4.605243055555551</v>
      </c>
      <c r="M1217" s="2">
        <f>IF(LEN(A1217)&gt;=9,IF(SECOND(E1217)=0,MINUTE(E1217),MINUTE(E1217)+1),0)</f>
        <v>0</v>
      </c>
    </row>
    <row r="1218" spans="1:13" x14ac:dyDescent="0.25">
      <c r="A1218" s="1" t="s">
        <v>1045</v>
      </c>
      <c r="B1218" s="4">
        <v>42935</v>
      </c>
      <c r="C1218" s="5">
        <v>0.33888888888888885</v>
      </c>
      <c r="D1218" s="5">
        <v>0.35027777777777774</v>
      </c>
      <c r="E1218" s="5">
        <f>D1218-C1218</f>
        <v>1.1388888888888893E-2</v>
      </c>
      <c r="F1218" s="5">
        <f t="shared" si="52"/>
        <v>6.940023148148148</v>
      </c>
      <c r="G1218" s="3">
        <f t="shared" si="53"/>
        <v>1.4404861111111107</v>
      </c>
      <c r="H1218" s="3">
        <f t="shared" si="54"/>
        <v>4.605243055555551</v>
      </c>
      <c r="M1218" s="2">
        <f>IF(LEN(A1218)&gt;=9,IF(SECOND(E1218)=0,MINUTE(E1218),MINUTE(E1218)+1),0)</f>
        <v>0</v>
      </c>
    </row>
    <row r="1219" spans="1:13" x14ac:dyDescent="0.25">
      <c r="A1219" s="1" t="s">
        <v>1046</v>
      </c>
      <c r="B1219" s="4">
        <v>42935</v>
      </c>
      <c r="C1219" s="5">
        <v>0.34309027777777779</v>
      </c>
      <c r="D1219" s="5">
        <v>0.34798611111111111</v>
      </c>
      <c r="E1219" s="5">
        <f>D1219-C1219</f>
        <v>4.8958333333333215E-3</v>
      </c>
      <c r="F1219" s="5">
        <f t="shared" si="52"/>
        <v>6.9449189814814813</v>
      </c>
      <c r="G1219" s="3">
        <f t="shared" si="53"/>
        <v>1.4404861111111107</v>
      </c>
      <c r="H1219" s="3">
        <f t="shared" si="54"/>
        <v>4.6101388888888843</v>
      </c>
      <c r="M1219" s="2">
        <f>IF(LEN(A1219)&gt;=9,IF(SECOND(E1219)=0,MINUTE(E1219),MINUTE(E1219)+1),0)</f>
        <v>0</v>
      </c>
    </row>
    <row r="1220" spans="1:13" x14ac:dyDescent="0.25">
      <c r="A1220" s="1" t="s">
        <v>1047</v>
      </c>
      <c r="B1220" s="4">
        <v>42935</v>
      </c>
      <c r="C1220" s="5">
        <v>0.34704861111111113</v>
      </c>
      <c r="D1220" s="5">
        <v>0.35386574074074079</v>
      </c>
      <c r="E1220" s="5">
        <f>D1220-C1220</f>
        <v>6.8171296296296591E-3</v>
      </c>
      <c r="F1220" s="5">
        <f t="shared" ref="F1220:F1283" si="55">E1220+F1219</f>
        <v>6.9517361111111109</v>
      </c>
      <c r="G1220" s="3">
        <f t="shared" si="53"/>
        <v>1.4404861111111107</v>
      </c>
      <c r="H1220" s="3">
        <f t="shared" si="54"/>
        <v>4.6169560185185139</v>
      </c>
      <c r="M1220" s="2">
        <f>IF(LEN(A1220)&gt;=9,IF(SECOND(E1220)=0,MINUTE(E1220),MINUTE(E1220)+1),0)</f>
        <v>0</v>
      </c>
    </row>
    <row r="1221" spans="1:13" x14ac:dyDescent="0.25">
      <c r="A1221" s="1" t="s">
        <v>1048</v>
      </c>
      <c r="B1221" s="4">
        <v>42935</v>
      </c>
      <c r="C1221" s="5">
        <v>0.35040509259259256</v>
      </c>
      <c r="D1221" s="5">
        <v>0.35600694444444447</v>
      </c>
      <c r="E1221" s="5">
        <f>D1221-C1221</f>
        <v>5.6018518518519134E-3</v>
      </c>
      <c r="F1221" s="5">
        <f t="shared" si="55"/>
        <v>6.9573379629629626</v>
      </c>
      <c r="G1221" s="3">
        <f t="shared" si="53"/>
        <v>1.4404861111111107</v>
      </c>
      <c r="H1221" s="3">
        <f t="shared" si="54"/>
        <v>4.6225578703703656</v>
      </c>
      <c r="M1221" s="2">
        <f>IF(LEN(A1221)&gt;=9,IF(SECOND(E1221)=0,MINUTE(E1221),MINUTE(E1221)+1),0)</f>
        <v>0</v>
      </c>
    </row>
    <row r="1222" spans="1:13" x14ac:dyDescent="0.25">
      <c r="A1222" s="1" t="s">
        <v>1049</v>
      </c>
      <c r="B1222" s="4">
        <v>42935</v>
      </c>
      <c r="C1222" s="5">
        <v>0.35304398148148147</v>
      </c>
      <c r="D1222" s="5">
        <v>0.35793981481481479</v>
      </c>
      <c r="E1222" s="5">
        <f>D1222-C1222</f>
        <v>4.8958333333333215E-3</v>
      </c>
      <c r="F1222" s="5">
        <f t="shared" si="55"/>
        <v>6.9622337962962959</v>
      </c>
      <c r="G1222" s="3">
        <f t="shared" si="53"/>
        <v>1.4404861111111107</v>
      </c>
      <c r="H1222" s="3">
        <f t="shared" si="54"/>
        <v>4.6274537037036989</v>
      </c>
      <c r="M1222" s="2">
        <f>IF(LEN(A1222)&gt;=9,IF(SECOND(E1222)=0,MINUTE(E1222),MINUTE(E1222)+1),0)</f>
        <v>0</v>
      </c>
    </row>
    <row r="1223" spans="1:13" x14ac:dyDescent="0.25">
      <c r="A1223" s="1" t="s">
        <v>839</v>
      </c>
      <c r="B1223" s="4">
        <v>42935</v>
      </c>
      <c r="C1223" s="5">
        <v>0.35712962962962963</v>
      </c>
      <c r="D1223" s="5">
        <v>0.36243055555555559</v>
      </c>
      <c r="E1223" s="5">
        <f>D1223-C1223</f>
        <v>5.3009259259259589E-3</v>
      </c>
      <c r="F1223" s="5">
        <f t="shared" si="55"/>
        <v>6.9675347222222221</v>
      </c>
      <c r="G1223" s="3">
        <f t="shared" si="53"/>
        <v>1.4404861111111107</v>
      </c>
      <c r="H1223" s="3">
        <f t="shared" si="54"/>
        <v>4.6327546296296251</v>
      </c>
      <c r="M1223" s="2">
        <f>IF(LEN(A1223)&gt;=9,IF(SECOND(E1223)=0,MINUTE(E1223),MINUTE(E1223)+1),0)</f>
        <v>0</v>
      </c>
    </row>
    <row r="1224" spans="1:13" x14ac:dyDescent="0.25">
      <c r="A1224" s="1" t="s">
        <v>1050</v>
      </c>
      <c r="B1224" s="4">
        <v>42935</v>
      </c>
      <c r="C1224" s="5">
        <v>0.35835648148148147</v>
      </c>
      <c r="D1224" s="5">
        <v>0.36712962962962964</v>
      </c>
      <c r="E1224" s="5">
        <f>D1224-C1224</f>
        <v>8.7731481481481688E-3</v>
      </c>
      <c r="F1224" s="5">
        <f t="shared" si="55"/>
        <v>6.9763078703703707</v>
      </c>
      <c r="G1224" s="3">
        <f t="shared" si="53"/>
        <v>1.4492592592592588</v>
      </c>
      <c r="H1224" s="3">
        <f t="shared" si="54"/>
        <v>4.6327546296296251</v>
      </c>
      <c r="M1224" s="2">
        <f>IF(LEN(A1224)&gt;=9,IF(SECOND(E1224)=0,MINUTE(E1224),MINUTE(E1224)+1),0)</f>
        <v>0</v>
      </c>
    </row>
    <row r="1225" spans="1:13" x14ac:dyDescent="0.25">
      <c r="A1225" s="1" t="s">
        <v>1051</v>
      </c>
      <c r="B1225" s="4">
        <v>42935</v>
      </c>
      <c r="C1225" s="5">
        <v>0.36310185185185184</v>
      </c>
      <c r="D1225" s="5">
        <v>0.36723379629629632</v>
      </c>
      <c r="E1225" s="5">
        <f>D1225-C1225</f>
        <v>4.1319444444444797E-3</v>
      </c>
      <c r="F1225" s="5">
        <f t="shared" si="55"/>
        <v>6.9804398148148152</v>
      </c>
      <c r="G1225" s="3">
        <f t="shared" si="53"/>
        <v>1.4492592592592588</v>
      </c>
      <c r="H1225" s="3">
        <f t="shared" si="54"/>
        <v>4.6368865740740697</v>
      </c>
      <c r="M1225" s="2">
        <f>IF(LEN(A1225)&gt;=9,IF(SECOND(E1225)=0,MINUTE(E1225),MINUTE(E1225)+1),0)</f>
        <v>0</v>
      </c>
    </row>
    <row r="1226" spans="1:13" x14ac:dyDescent="0.25">
      <c r="A1226" s="1" t="s">
        <v>1052</v>
      </c>
      <c r="B1226" s="4">
        <v>42935</v>
      </c>
      <c r="C1226" s="5">
        <v>0.36886574074074074</v>
      </c>
      <c r="D1226" s="5">
        <v>0.37324074074074076</v>
      </c>
      <c r="E1226" s="5">
        <f>D1226-C1226</f>
        <v>4.3750000000000178E-3</v>
      </c>
      <c r="F1226" s="5">
        <f t="shared" si="55"/>
        <v>6.9848148148148148</v>
      </c>
      <c r="G1226" s="3">
        <f t="shared" si="53"/>
        <v>1.4492592592592588</v>
      </c>
      <c r="H1226" s="3">
        <f t="shared" si="54"/>
        <v>4.6368865740740697</v>
      </c>
      <c r="M1226" s="2">
        <f>IF(LEN(A1226)&gt;=9,IF(SECOND(E1226)=0,MINUTE(E1226),MINUTE(E1226)+1),0)</f>
        <v>7</v>
      </c>
    </row>
    <row r="1227" spans="1:13" x14ac:dyDescent="0.25">
      <c r="A1227" s="1" t="s">
        <v>1053</v>
      </c>
      <c r="B1227" s="4">
        <v>42935</v>
      </c>
      <c r="C1227" s="5">
        <v>0.37094907407407413</v>
      </c>
      <c r="D1227" s="5">
        <v>0.37517361111111108</v>
      </c>
      <c r="E1227" s="5">
        <f>D1227-C1227</f>
        <v>4.2245370370369573E-3</v>
      </c>
      <c r="F1227" s="5">
        <f t="shared" si="55"/>
        <v>6.9890393518518517</v>
      </c>
      <c r="G1227" s="3">
        <f t="shared" si="53"/>
        <v>1.4534837962962959</v>
      </c>
      <c r="H1227" s="3">
        <f t="shared" si="54"/>
        <v>4.6368865740740697</v>
      </c>
      <c r="M1227" s="2">
        <f>IF(LEN(A1227)&gt;=9,IF(SECOND(E1227)=0,MINUTE(E1227),MINUTE(E1227)+1),0)</f>
        <v>0</v>
      </c>
    </row>
    <row r="1228" spans="1:13" x14ac:dyDescent="0.25">
      <c r="A1228" s="1" t="s">
        <v>1054</v>
      </c>
      <c r="B1228" s="4">
        <v>42935</v>
      </c>
      <c r="C1228" s="5">
        <v>0.37484953703703705</v>
      </c>
      <c r="D1228" s="5">
        <v>0.38143518518518515</v>
      </c>
      <c r="E1228" s="5">
        <f>D1228-C1228</f>
        <v>6.5856481481481044E-3</v>
      </c>
      <c r="F1228" s="5">
        <f t="shared" si="55"/>
        <v>6.9956249999999995</v>
      </c>
      <c r="G1228" s="3">
        <f t="shared" si="53"/>
        <v>1.4534837962962959</v>
      </c>
      <c r="H1228" s="3">
        <f t="shared" si="54"/>
        <v>4.6434722222222176</v>
      </c>
      <c r="M1228" s="2">
        <f>IF(LEN(A1228)&gt;=9,IF(SECOND(E1228)=0,MINUTE(E1228),MINUTE(E1228)+1),0)</f>
        <v>0</v>
      </c>
    </row>
    <row r="1229" spans="1:13" x14ac:dyDescent="0.25">
      <c r="A1229" s="1" t="s">
        <v>475</v>
      </c>
      <c r="B1229" s="4">
        <v>42935</v>
      </c>
      <c r="C1229" s="5">
        <v>0.38028935185185181</v>
      </c>
      <c r="D1229" s="5">
        <v>0.38239583333333332</v>
      </c>
      <c r="E1229" s="5">
        <f>D1229-C1229</f>
        <v>2.1064814814815147E-3</v>
      </c>
      <c r="F1229" s="5">
        <f t="shared" si="55"/>
        <v>6.9977314814814813</v>
      </c>
      <c r="G1229" s="3">
        <f t="shared" si="53"/>
        <v>1.4555902777777774</v>
      </c>
      <c r="H1229" s="3">
        <f t="shared" si="54"/>
        <v>4.6434722222222176</v>
      </c>
      <c r="M1229" s="2">
        <f>IF(LEN(A1229)&gt;=9,IF(SECOND(E1229)=0,MINUTE(E1229),MINUTE(E1229)+1),0)</f>
        <v>0</v>
      </c>
    </row>
    <row r="1230" spans="1:13" x14ac:dyDescent="0.25">
      <c r="A1230" s="1" t="s">
        <v>1055</v>
      </c>
      <c r="B1230" s="4">
        <v>42935</v>
      </c>
      <c r="C1230" s="5">
        <v>0.38059027777777782</v>
      </c>
      <c r="D1230" s="5">
        <v>0.38280092592592596</v>
      </c>
      <c r="E1230" s="5">
        <f>D1230-C1230</f>
        <v>2.2106481481481421E-3</v>
      </c>
      <c r="F1230" s="5">
        <f t="shared" si="55"/>
        <v>6.9999421296296296</v>
      </c>
      <c r="G1230" s="3">
        <f t="shared" si="53"/>
        <v>1.4578009259259255</v>
      </c>
      <c r="H1230" s="3">
        <f t="shared" si="54"/>
        <v>4.6434722222222176</v>
      </c>
      <c r="M1230" s="2">
        <f>IF(LEN(A1230)&gt;=9,IF(SECOND(E1230)=0,MINUTE(E1230),MINUTE(E1230)+1),0)</f>
        <v>0</v>
      </c>
    </row>
    <row r="1231" spans="1:13" x14ac:dyDescent="0.25">
      <c r="A1231" s="1" t="s">
        <v>1056</v>
      </c>
      <c r="B1231" s="4">
        <v>42935</v>
      </c>
      <c r="C1231" s="5">
        <v>0.38173611111111111</v>
      </c>
      <c r="D1231" s="5">
        <v>0.38915509259259262</v>
      </c>
      <c r="E1231" s="5">
        <f>D1231-C1231</f>
        <v>7.4189814814815125E-3</v>
      </c>
      <c r="F1231" s="5">
        <f t="shared" si="55"/>
        <v>7.0073611111111109</v>
      </c>
      <c r="G1231" s="3">
        <f t="shared" si="53"/>
        <v>1.4578009259259255</v>
      </c>
      <c r="H1231" s="3">
        <f t="shared" si="54"/>
        <v>4.6508912037036989</v>
      </c>
      <c r="M1231" s="2">
        <f>IF(LEN(A1231)&gt;=9,IF(SECOND(E1231)=0,MINUTE(E1231),MINUTE(E1231)+1),0)</f>
        <v>0</v>
      </c>
    </row>
    <row r="1232" spans="1:13" x14ac:dyDescent="0.25">
      <c r="A1232" s="1" t="s">
        <v>1057</v>
      </c>
      <c r="B1232" s="4">
        <v>42935</v>
      </c>
      <c r="C1232" s="5">
        <v>0.38512731481481483</v>
      </c>
      <c r="D1232" s="5">
        <v>0.3947222222222222</v>
      </c>
      <c r="E1232" s="5">
        <f>D1232-C1232</f>
        <v>9.5949074074073715E-3</v>
      </c>
      <c r="F1232" s="5">
        <f t="shared" si="55"/>
        <v>7.0169560185185187</v>
      </c>
      <c r="G1232" s="3">
        <f t="shared" si="53"/>
        <v>1.4578009259259255</v>
      </c>
      <c r="H1232" s="3">
        <f t="shared" si="54"/>
        <v>4.6604861111111067</v>
      </c>
      <c r="M1232" s="2">
        <f>IF(LEN(A1232)&gt;=9,IF(SECOND(E1232)=0,MINUTE(E1232),MINUTE(E1232)+1),0)</f>
        <v>0</v>
      </c>
    </row>
    <row r="1233" spans="1:13" x14ac:dyDescent="0.25">
      <c r="A1233" s="1" t="s">
        <v>1058</v>
      </c>
      <c r="B1233" s="4">
        <v>42935</v>
      </c>
      <c r="C1233" s="5">
        <v>0.38533564814814819</v>
      </c>
      <c r="D1233" s="5">
        <v>0.39521990740740742</v>
      </c>
      <c r="E1233" s="5">
        <f>D1233-C1233</f>
        <v>9.8842592592592315E-3</v>
      </c>
      <c r="F1233" s="5">
        <f t="shared" si="55"/>
        <v>7.0268402777777776</v>
      </c>
      <c r="G1233" s="3">
        <f t="shared" si="53"/>
        <v>1.4578009259259255</v>
      </c>
      <c r="H1233" s="3">
        <f t="shared" si="54"/>
        <v>4.6703703703703656</v>
      </c>
      <c r="M1233" s="2">
        <f>IF(LEN(A1233)&gt;=9,IF(SECOND(E1233)=0,MINUTE(E1233),MINUTE(E1233)+1),0)</f>
        <v>0</v>
      </c>
    </row>
    <row r="1234" spans="1:13" x14ac:dyDescent="0.25">
      <c r="A1234" s="1" t="s">
        <v>1059</v>
      </c>
      <c r="B1234" s="4">
        <v>42935</v>
      </c>
      <c r="C1234" s="5">
        <v>0.38833333333333336</v>
      </c>
      <c r="D1234" s="5">
        <v>0.39069444444444446</v>
      </c>
      <c r="E1234" s="5">
        <f>D1234-C1234</f>
        <v>2.3611111111110916E-3</v>
      </c>
      <c r="F1234" s="5">
        <f t="shared" si="55"/>
        <v>7.0292013888888887</v>
      </c>
      <c r="G1234" s="3">
        <f t="shared" si="53"/>
        <v>1.4578009259259255</v>
      </c>
      <c r="H1234" s="3">
        <f t="shared" si="54"/>
        <v>4.6727314814814767</v>
      </c>
      <c r="M1234" s="2">
        <f>IF(LEN(A1234)&gt;=9,IF(SECOND(E1234)=0,MINUTE(E1234),MINUTE(E1234)+1),0)</f>
        <v>0</v>
      </c>
    </row>
    <row r="1235" spans="1:13" x14ac:dyDescent="0.25">
      <c r="A1235" s="1" t="s">
        <v>1060</v>
      </c>
      <c r="B1235" s="4">
        <v>42935</v>
      </c>
      <c r="C1235" s="5">
        <v>0.3897916666666667</v>
      </c>
      <c r="D1235" s="5">
        <v>0.39171296296296299</v>
      </c>
      <c r="E1235" s="5">
        <f>D1235-C1235</f>
        <v>1.9212962962962821E-3</v>
      </c>
      <c r="F1235" s="5">
        <f t="shared" si="55"/>
        <v>7.0311226851851849</v>
      </c>
      <c r="G1235" s="3">
        <f t="shared" si="53"/>
        <v>1.4578009259259255</v>
      </c>
      <c r="H1235" s="3">
        <f t="shared" si="54"/>
        <v>4.6746527777777729</v>
      </c>
      <c r="M1235" s="2">
        <f>IF(LEN(A1235)&gt;=9,IF(SECOND(E1235)=0,MINUTE(E1235),MINUTE(E1235)+1),0)</f>
        <v>0</v>
      </c>
    </row>
    <row r="1236" spans="1:13" x14ac:dyDescent="0.25">
      <c r="A1236" s="1" t="s">
        <v>1061</v>
      </c>
      <c r="B1236" s="4">
        <v>42935</v>
      </c>
      <c r="C1236" s="5">
        <v>0.38986111111111116</v>
      </c>
      <c r="D1236" s="5">
        <v>0.39067129629629632</v>
      </c>
      <c r="E1236" s="5">
        <f>D1236-C1236</f>
        <v>8.101851851851638E-4</v>
      </c>
      <c r="F1236" s="5">
        <f t="shared" si="55"/>
        <v>7.0319328703703698</v>
      </c>
      <c r="G1236" s="3">
        <f t="shared" si="53"/>
        <v>1.4578009259259255</v>
      </c>
      <c r="H1236" s="3">
        <f t="shared" si="54"/>
        <v>4.6754629629629578</v>
      </c>
      <c r="M1236" s="2">
        <f>IF(LEN(A1236)&gt;=9,IF(SECOND(E1236)=0,MINUTE(E1236),MINUTE(E1236)+1),0)</f>
        <v>0</v>
      </c>
    </row>
    <row r="1237" spans="1:13" x14ac:dyDescent="0.25">
      <c r="A1237" s="1" t="s">
        <v>1062</v>
      </c>
      <c r="B1237" s="4">
        <v>42935</v>
      </c>
      <c r="C1237" s="5">
        <v>0.3941898148148148</v>
      </c>
      <c r="D1237" s="5">
        <v>0.40530092592592593</v>
      </c>
      <c r="E1237" s="5">
        <f>D1237-C1237</f>
        <v>1.1111111111111127E-2</v>
      </c>
      <c r="F1237" s="5">
        <f t="shared" si="55"/>
        <v>7.0430439814814809</v>
      </c>
      <c r="G1237" s="3">
        <f t="shared" si="53"/>
        <v>1.4578009259259255</v>
      </c>
      <c r="H1237" s="3">
        <f t="shared" si="54"/>
        <v>4.6865740740740689</v>
      </c>
      <c r="M1237" s="2">
        <f>IF(LEN(A1237)&gt;=9,IF(SECOND(E1237)=0,MINUTE(E1237),MINUTE(E1237)+1),0)</f>
        <v>0</v>
      </c>
    </row>
    <row r="1238" spans="1:13" x14ac:dyDescent="0.25">
      <c r="A1238" s="1" t="s">
        <v>1063</v>
      </c>
      <c r="B1238" s="4">
        <v>42935</v>
      </c>
      <c r="C1238" s="5">
        <v>0.39607638888888891</v>
      </c>
      <c r="D1238" s="5">
        <v>0.40442129629629631</v>
      </c>
      <c r="E1238" s="5">
        <f>D1238-C1238</f>
        <v>8.3449074074073981E-3</v>
      </c>
      <c r="F1238" s="5">
        <f t="shared" si="55"/>
        <v>7.051388888888888</v>
      </c>
      <c r="G1238" s="3">
        <f t="shared" si="53"/>
        <v>1.4578009259259255</v>
      </c>
      <c r="H1238" s="3">
        <f t="shared" si="54"/>
        <v>4.694918981481476</v>
      </c>
      <c r="M1238" s="2">
        <f>IF(LEN(A1238)&gt;=9,IF(SECOND(E1238)=0,MINUTE(E1238),MINUTE(E1238)+1),0)</f>
        <v>0</v>
      </c>
    </row>
    <row r="1239" spans="1:13" x14ac:dyDescent="0.25">
      <c r="A1239" s="1" t="s">
        <v>1064</v>
      </c>
      <c r="B1239" s="4">
        <v>42935</v>
      </c>
      <c r="C1239" s="5">
        <v>0.39937500000000004</v>
      </c>
      <c r="D1239" s="5">
        <v>0.40332175925925928</v>
      </c>
      <c r="E1239" s="5">
        <f>D1239-C1239</f>
        <v>3.9467592592592471E-3</v>
      </c>
      <c r="F1239" s="5">
        <f t="shared" si="55"/>
        <v>7.0553356481481471</v>
      </c>
      <c r="G1239" s="3">
        <f t="shared" si="53"/>
        <v>1.4578009259259255</v>
      </c>
      <c r="H1239" s="3">
        <f t="shared" si="54"/>
        <v>4.698865740740735</v>
      </c>
      <c r="M1239" s="2">
        <f>IF(LEN(A1239)&gt;=9,IF(SECOND(E1239)=0,MINUTE(E1239),MINUTE(E1239)+1),0)</f>
        <v>0</v>
      </c>
    </row>
    <row r="1240" spans="1:13" x14ac:dyDescent="0.25">
      <c r="A1240" s="1" t="s">
        <v>1065</v>
      </c>
      <c r="B1240" s="4">
        <v>42935</v>
      </c>
      <c r="C1240" s="5">
        <v>0.39959490740740744</v>
      </c>
      <c r="D1240" s="5">
        <v>0.41099537037037037</v>
      </c>
      <c r="E1240" s="5">
        <f>D1240-C1240</f>
        <v>1.1400462962962932E-2</v>
      </c>
      <c r="F1240" s="5">
        <f t="shared" si="55"/>
        <v>7.0667361111111102</v>
      </c>
      <c r="G1240" s="3">
        <f t="shared" si="53"/>
        <v>1.4578009259259255</v>
      </c>
      <c r="H1240" s="3">
        <f t="shared" si="54"/>
        <v>4.7102662037036982</v>
      </c>
      <c r="M1240" s="2">
        <f>IF(LEN(A1240)&gt;=9,IF(SECOND(E1240)=0,MINUTE(E1240),MINUTE(E1240)+1),0)</f>
        <v>0</v>
      </c>
    </row>
    <row r="1241" spans="1:13" x14ac:dyDescent="0.25">
      <c r="A1241" s="1" t="s">
        <v>1066</v>
      </c>
      <c r="B1241" s="4">
        <v>42935</v>
      </c>
      <c r="C1241" s="5">
        <v>0.40234953703703707</v>
      </c>
      <c r="D1241" s="5">
        <v>0.40469907407407407</v>
      </c>
      <c r="E1241" s="5">
        <f>D1241-C1241</f>
        <v>2.3495370370369972E-3</v>
      </c>
      <c r="F1241" s="5">
        <f t="shared" si="55"/>
        <v>7.069085648148147</v>
      </c>
      <c r="G1241" s="3">
        <f t="shared" si="53"/>
        <v>1.4601504629629625</v>
      </c>
      <c r="H1241" s="3">
        <f t="shared" si="54"/>
        <v>4.7102662037036982</v>
      </c>
      <c r="M1241" s="2">
        <f>IF(LEN(A1241)&gt;=9,IF(SECOND(E1241)=0,MINUTE(E1241),MINUTE(E1241)+1),0)</f>
        <v>0</v>
      </c>
    </row>
    <row r="1242" spans="1:13" x14ac:dyDescent="0.25">
      <c r="A1242" s="1" t="s">
        <v>1067</v>
      </c>
      <c r="B1242" s="4">
        <v>42935</v>
      </c>
      <c r="C1242" s="5">
        <v>0.40743055555555557</v>
      </c>
      <c r="D1242" s="5">
        <v>0.41255787037037034</v>
      </c>
      <c r="E1242" s="5">
        <f>D1242-C1242</f>
        <v>5.1273148148147651E-3</v>
      </c>
      <c r="F1242" s="5">
        <f t="shared" si="55"/>
        <v>7.074212962962962</v>
      </c>
      <c r="G1242" s="3">
        <f t="shared" si="53"/>
        <v>1.4652777777777772</v>
      </c>
      <c r="H1242" s="3">
        <f t="shared" si="54"/>
        <v>4.7102662037036982</v>
      </c>
      <c r="M1242" s="2">
        <f>IF(LEN(A1242)&gt;=9,IF(SECOND(E1242)=0,MINUTE(E1242),MINUTE(E1242)+1),0)</f>
        <v>0</v>
      </c>
    </row>
    <row r="1243" spans="1:13" x14ac:dyDescent="0.25">
      <c r="A1243" s="1" t="s">
        <v>412</v>
      </c>
      <c r="B1243" s="4">
        <v>42935</v>
      </c>
      <c r="C1243" s="5">
        <v>0.41121527777777778</v>
      </c>
      <c r="D1243" s="5">
        <v>0.41483796296296299</v>
      </c>
      <c r="E1243" s="5">
        <f>D1243-C1243</f>
        <v>3.6226851851852149E-3</v>
      </c>
      <c r="F1243" s="5">
        <f t="shared" si="55"/>
        <v>7.077835648148147</v>
      </c>
      <c r="G1243" s="3">
        <f t="shared" si="53"/>
        <v>1.4652777777777772</v>
      </c>
      <c r="H1243" s="3">
        <f t="shared" si="54"/>
        <v>4.7138888888888832</v>
      </c>
      <c r="M1243" s="2">
        <f>IF(LEN(A1243)&gt;=9,IF(SECOND(E1243)=0,MINUTE(E1243),MINUTE(E1243)+1),0)</f>
        <v>0</v>
      </c>
    </row>
    <row r="1244" spans="1:13" x14ac:dyDescent="0.25">
      <c r="A1244" s="1" t="s">
        <v>1068</v>
      </c>
      <c r="B1244" s="4">
        <v>42935</v>
      </c>
      <c r="C1244" s="5">
        <v>0.4127662037037037</v>
      </c>
      <c r="D1244" s="5">
        <v>0.42182870370370368</v>
      </c>
      <c r="E1244" s="5">
        <f>D1244-C1244</f>
        <v>9.0624999999999734E-3</v>
      </c>
      <c r="F1244" s="5">
        <f t="shared" si="55"/>
        <v>7.0868981481481468</v>
      </c>
      <c r="G1244" s="3">
        <f t="shared" si="53"/>
        <v>1.4652777777777772</v>
      </c>
      <c r="H1244" s="3">
        <f t="shared" si="54"/>
        <v>4.7138888888888832</v>
      </c>
      <c r="M1244" s="2">
        <f>IF(LEN(A1244)&gt;=9,IF(SECOND(E1244)=0,MINUTE(E1244),MINUTE(E1244)+1),0)</f>
        <v>14</v>
      </c>
    </row>
    <row r="1245" spans="1:13" x14ac:dyDescent="0.25">
      <c r="A1245" s="1" t="s">
        <v>1069</v>
      </c>
      <c r="B1245" s="4">
        <v>42935</v>
      </c>
      <c r="C1245" s="5">
        <v>0.41616898148148151</v>
      </c>
      <c r="D1245" s="5">
        <v>0.41717592592592595</v>
      </c>
      <c r="E1245" s="5">
        <f>D1245-C1245</f>
        <v>1.0069444444444353E-3</v>
      </c>
      <c r="F1245" s="5">
        <f t="shared" si="55"/>
        <v>7.0879050925925915</v>
      </c>
      <c r="G1245" s="3">
        <f t="shared" si="53"/>
        <v>1.4652777777777772</v>
      </c>
      <c r="H1245" s="3">
        <f t="shared" si="54"/>
        <v>4.714895833333328</v>
      </c>
      <c r="M1245" s="2">
        <f>IF(LEN(A1245)&gt;=9,IF(SECOND(E1245)=0,MINUTE(E1245),MINUTE(E1245)+1),0)</f>
        <v>0</v>
      </c>
    </row>
    <row r="1246" spans="1:13" x14ac:dyDescent="0.25">
      <c r="A1246" s="1" t="s">
        <v>1070</v>
      </c>
      <c r="B1246" s="4">
        <v>42935</v>
      </c>
      <c r="C1246" s="5">
        <v>0.41996527777777781</v>
      </c>
      <c r="D1246" s="5">
        <v>0.42766203703703703</v>
      </c>
      <c r="E1246" s="5">
        <f>D1246-C1246</f>
        <v>7.6967592592592227E-3</v>
      </c>
      <c r="F1246" s="5">
        <f t="shared" si="55"/>
        <v>7.0956018518518507</v>
      </c>
      <c r="G1246" s="3">
        <f t="shared" si="53"/>
        <v>1.4652777777777772</v>
      </c>
      <c r="H1246" s="3">
        <f t="shared" si="54"/>
        <v>4.7225925925925871</v>
      </c>
      <c r="M1246" s="2">
        <f>IF(LEN(A1246)&gt;=9,IF(SECOND(E1246)=0,MINUTE(E1246),MINUTE(E1246)+1),0)</f>
        <v>0</v>
      </c>
    </row>
    <row r="1247" spans="1:13" x14ac:dyDescent="0.25">
      <c r="A1247" s="1" t="s">
        <v>1071</v>
      </c>
      <c r="B1247" s="4">
        <v>42935</v>
      </c>
      <c r="C1247" s="5">
        <v>0.42166666666666663</v>
      </c>
      <c r="D1247" s="5">
        <v>0.43111111111111117</v>
      </c>
      <c r="E1247" s="5">
        <f>D1247-C1247</f>
        <v>9.444444444444533E-3</v>
      </c>
      <c r="F1247" s="5">
        <f t="shared" si="55"/>
        <v>7.1050462962962948</v>
      </c>
      <c r="G1247" s="3">
        <f t="shared" si="53"/>
        <v>1.4747222222222218</v>
      </c>
      <c r="H1247" s="3">
        <f t="shared" si="54"/>
        <v>4.7225925925925871</v>
      </c>
      <c r="M1247" s="2">
        <f>IF(LEN(A1247)&gt;=9,IF(SECOND(E1247)=0,MINUTE(E1247),MINUTE(E1247)+1),0)</f>
        <v>0</v>
      </c>
    </row>
    <row r="1248" spans="1:13" x14ac:dyDescent="0.25">
      <c r="A1248" s="1" t="s">
        <v>1072</v>
      </c>
      <c r="B1248" s="4">
        <v>42935</v>
      </c>
      <c r="C1248" s="5">
        <v>0.42422453703703705</v>
      </c>
      <c r="D1248" s="5">
        <v>0.43512731481481487</v>
      </c>
      <c r="E1248" s="5">
        <f>D1248-C1248</f>
        <v>1.0902777777777817E-2</v>
      </c>
      <c r="F1248" s="5">
        <f t="shared" si="55"/>
        <v>7.1159490740740727</v>
      </c>
      <c r="G1248" s="3">
        <f t="shared" si="53"/>
        <v>1.4747222222222218</v>
      </c>
      <c r="H1248" s="3">
        <f t="shared" si="54"/>
        <v>4.7334953703703651</v>
      </c>
      <c r="M1248" s="2">
        <f>IF(LEN(A1248)&gt;=9,IF(SECOND(E1248)=0,MINUTE(E1248),MINUTE(E1248)+1),0)</f>
        <v>0</v>
      </c>
    </row>
    <row r="1249" spans="1:13" x14ac:dyDescent="0.25">
      <c r="A1249" s="1" t="s">
        <v>1073</v>
      </c>
      <c r="B1249" s="4">
        <v>42935</v>
      </c>
      <c r="C1249" s="5">
        <v>0.42684027777777778</v>
      </c>
      <c r="D1249" s="5">
        <v>0.43207175925925928</v>
      </c>
      <c r="E1249" s="5">
        <f>D1249-C1249</f>
        <v>5.2314814814815036E-3</v>
      </c>
      <c r="F1249" s="5">
        <f t="shared" si="55"/>
        <v>7.1211805555555543</v>
      </c>
      <c r="G1249" s="3">
        <f t="shared" si="53"/>
        <v>1.4747222222222218</v>
      </c>
      <c r="H1249" s="3">
        <f t="shared" si="54"/>
        <v>4.7334953703703651</v>
      </c>
      <c r="M1249" s="2">
        <f>IF(LEN(A1249)&gt;=9,IF(SECOND(E1249)=0,MINUTE(E1249),MINUTE(E1249)+1),0)</f>
        <v>8</v>
      </c>
    </row>
    <row r="1250" spans="1:13" x14ac:dyDescent="0.25">
      <c r="A1250" s="1" t="s">
        <v>1074</v>
      </c>
      <c r="B1250" s="4">
        <v>42935</v>
      </c>
      <c r="C1250" s="5">
        <v>0.42912037037037037</v>
      </c>
      <c r="D1250" s="5">
        <v>0.43425925925925929</v>
      </c>
      <c r="E1250" s="5">
        <f>D1250-C1250</f>
        <v>5.138888888888915E-3</v>
      </c>
      <c r="F1250" s="5">
        <f t="shared" si="55"/>
        <v>7.1263194444444435</v>
      </c>
      <c r="G1250" s="3">
        <f t="shared" si="53"/>
        <v>1.4747222222222218</v>
      </c>
      <c r="H1250" s="3">
        <f t="shared" si="54"/>
        <v>4.7386342592592543</v>
      </c>
      <c r="M1250" s="2">
        <f>IF(LEN(A1250)&gt;=9,IF(SECOND(E1250)=0,MINUTE(E1250),MINUTE(E1250)+1),0)</f>
        <v>0</v>
      </c>
    </row>
    <row r="1251" spans="1:13" x14ac:dyDescent="0.25">
      <c r="A1251" s="1" t="s">
        <v>1075</v>
      </c>
      <c r="B1251" s="4">
        <v>42935</v>
      </c>
      <c r="C1251" s="5">
        <v>0.43180555555555555</v>
      </c>
      <c r="D1251" s="5">
        <v>0.44175925925925924</v>
      </c>
      <c r="E1251" s="5">
        <f>D1251-C1251</f>
        <v>9.9537037037036868E-3</v>
      </c>
      <c r="F1251" s="5">
        <f t="shared" si="55"/>
        <v>7.1362731481481472</v>
      </c>
      <c r="G1251" s="3">
        <f t="shared" si="53"/>
        <v>1.4846759259259255</v>
      </c>
      <c r="H1251" s="3">
        <f t="shared" si="54"/>
        <v>4.7386342592592543</v>
      </c>
      <c r="M1251" s="2">
        <f>IF(LEN(A1251)&gt;=9,IF(SECOND(E1251)=0,MINUTE(E1251),MINUTE(E1251)+1),0)</f>
        <v>0</v>
      </c>
    </row>
    <row r="1252" spans="1:13" x14ac:dyDescent="0.25">
      <c r="A1252" s="1" t="s">
        <v>1076</v>
      </c>
      <c r="B1252" s="4">
        <v>42935</v>
      </c>
      <c r="C1252" s="5">
        <v>0.43185185185185188</v>
      </c>
      <c r="D1252" s="5">
        <v>0.43826388888888884</v>
      </c>
      <c r="E1252" s="5">
        <f>D1252-C1252</f>
        <v>6.4120370370369661E-3</v>
      </c>
      <c r="F1252" s="5">
        <f t="shared" si="55"/>
        <v>7.1426851851851838</v>
      </c>
      <c r="G1252" s="3">
        <f t="shared" si="53"/>
        <v>1.4846759259259255</v>
      </c>
      <c r="H1252" s="3">
        <f t="shared" si="54"/>
        <v>4.7450462962962909</v>
      </c>
      <c r="M1252" s="2">
        <f>IF(LEN(A1252)&gt;=9,IF(SECOND(E1252)=0,MINUTE(E1252),MINUTE(E1252)+1),0)</f>
        <v>0</v>
      </c>
    </row>
    <row r="1253" spans="1:13" x14ac:dyDescent="0.25">
      <c r="A1253" s="1" t="s">
        <v>1077</v>
      </c>
      <c r="B1253" s="4">
        <v>42935</v>
      </c>
      <c r="C1253" s="5">
        <v>0.43365740740740738</v>
      </c>
      <c r="D1253" s="5">
        <v>0.43964120370370369</v>
      </c>
      <c r="E1253" s="5">
        <f>D1253-C1253</f>
        <v>5.9837962962963065E-3</v>
      </c>
      <c r="F1253" s="5">
        <f t="shared" si="55"/>
        <v>7.1486689814814799</v>
      </c>
      <c r="G1253" s="3">
        <f t="shared" ref="G1253:G1316" si="56">IF(LEN(A1253)=8,G1252+E1253,G1252)</f>
        <v>1.4846759259259255</v>
      </c>
      <c r="H1253" s="3">
        <f t="shared" ref="H1253:H1316" si="57">IF(LEN(A1253)=7,H1252+E1253,H1252)</f>
        <v>4.751030092592587</v>
      </c>
      <c r="M1253" s="2">
        <f>IF(LEN(A1253)&gt;=9,IF(SECOND(E1253)=0,MINUTE(E1253),MINUTE(E1253)+1),0)</f>
        <v>0</v>
      </c>
    </row>
    <row r="1254" spans="1:13" x14ac:dyDescent="0.25">
      <c r="A1254" s="1" t="s">
        <v>1078</v>
      </c>
      <c r="B1254" s="4">
        <v>42935</v>
      </c>
      <c r="C1254" s="5">
        <v>0.43509259259259259</v>
      </c>
      <c r="D1254" s="5">
        <v>0.44364583333333335</v>
      </c>
      <c r="E1254" s="5">
        <f>D1254-C1254</f>
        <v>8.553240740740764E-3</v>
      </c>
      <c r="F1254" s="5">
        <f t="shared" si="55"/>
        <v>7.157222222222221</v>
      </c>
      <c r="G1254" s="3">
        <f t="shared" si="56"/>
        <v>1.4846759259259255</v>
      </c>
      <c r="H1254" s="3">
        <f t="shared" si="57"/>
        <v>4.7595833333333282</v>
      </c>
      <c r="M1254" s="2">
        <f>IF(LEN(A1254)&gt;=9,IF(SECOND(E1254)=0,MINUTE(E1254),MINUTE(E1254)+1),0)</f>
        <v>0</v>
      </c>
    </row>
    <row r="1255" spans="1:13" x14ac:dyDescent="0.25">
      <c r="A1255" s="1" t="s">
        <v>1079</v>
      </c>
      <c r="B1255" s="4">
        <v>42935</v>
      </c>
      <c r="C1255" s="5">
        <v>0.43734953703703705</v>
      </c>
      <c r="D1255" s="5">
        <v>0.44071759259259258</v>
      </c>
      <c r="E1255" s="5">
        <f>D1255-C1255</f>
        <v>3.3680555555555269E-3</v>
      </c>
      <c r="F1255" s="5">
        <f t="shared" si="55"/>
        <v>7.1605902777777768</v>
      </c>
      <c r="G1255" s="3">
        <f t="shared" si="56"/>
        <v>1.4846759259259255</v>
      </c>
      <c r="H1255" s="3">
        <f t="shared" si="57"/>
        <v>4.7629513888888839</v>
      </c>
      <c r="M1255" s="2">
        <f>IF(LEN(A1255)&gt;=9,IF(SECOND(E1255)=0,MINUTE(E1255),MINUTE(E1255)+1),0)</f>
        <v>0</v>
      </c>
    </row>
    <row r="1256" spans="1:13" x14ac:dyDescent="0.25">
      <c r="A1256" s="1" t="s">
        <v>1080</v>
      </c>
      <c r="B1256" s="4">
        <v>42935</v>
      </c>
      <c r="C1256" s="5">
        <v>0.43827546296296299</v>
      </c>
      <c r="D1256" s="5">
        <v>0.44968750000000002</v>
      </c>
      <c r="E1256" s="5">
        <f>D1256-C1256</f>
        <v>1.1412037037037026E-2</v>
      </c>
      <c r="F1256" s="5">
        <f t="shared" si="55"/>
        <v>7.1720023148148142</v>
      </c>
      <c r="G1256" s="3">
        <f t="shared" si="56"/>
        <v>1.4846759259259255</v>
      </c>
      <c r="H1256" s="3">
        <f t="shared" si="57"/>
        <v>4.7743634259259213</v>
      </c>
      <c r="M1256" s="2">
        <f>IF(LEN(A1256)&gt;=9,IF(SECOND(E1256)=0,MINUTE(E1256),MINUTE(E1256)+1),0)</f>
        <v>0</v>
      </c>
    </row>
    <row r="1257" spans="1:13" x14ac:dyDescent="0.25">
      <c r="A1257" s="1" t="s">
        <v>1081</v>
      </c>
      <c r="B1257" s="4">
        <v>42935</v>
      </c>
      <c r="C1257" s="5">
        <v>0.44305555555555554</v>
      </c>
      <c r="D1257" s="5">
        <v>0.45006944444444441</v>
      </c>
      <c r="E1257" s="5">
        <f>D1257-C1257</f>
        <v>7.0138888888888751E-3</v>
      </c>
      <c r="F1257" s="5">
        <f t="shared" si="55"/>
        <v>7.1790162037037035</v>
      </c>
      <c r="G1257" s="3">
        <f t="shared" si="56"/>
        <v>1.4846759259259255</v>
      </c>
      <c r="H1257" s="3">
        <f t="shared" si="57"/>
        <v>4.7813773148148098</v>
      </c>
      <c r="M1257" s="2">
        <f>IF(LEN(A1257)&gt;=9,IF(SECOND(E1257)=0,MINUTE(E1257),MINUTE(E1257)+1),0)</f>
        <v>0</v>
      </c>
    </row>
    <row r="1258" spans="1:13" x14ac:dyDescent="0.25">
      <c r="A1258" s="1" t="s">
        <v>1082</v>
      </c>
      <c r="B1258" s="4">
        <v>42935</v>
      </c>
      <c r="C1258" s="5">
        <v>0.44664351851851852</v>
      </c>
      <c r="D1258" s="5">
        <v>0.45725694444444448</v>
      </c>
      <c r="E1258" s="5">
        <f>D1258-C1258</f>
        <v>1.0613425925925957E-2</v>
      </c>
      <c r="F1258" s="5">
        <f t="shared" si="55"/>
        <v>7.1896296296296294</v>
      </c>
      <c r="G1258" s="3">
        <f t="shared" si="56"/>
        <v>1.4846759259259255</v>
      </c>
      <c r="H1258" s="3">
        <f t="shared" si="57"/>
        <v>4.7919907407407356</v>
      </c>
      <c r="M1258" s="2">
        <f>IF(LEN(A1258)&gt;=9,IF(SECOND(E1258)=0,MINUTE(E1258),MINUTE(E1258)+1),0)</f>
        <v>0</v>
      </c>
    </row>
    <row r="1259" spans="1:13" x14ac:dyDescent="0.25">
      <c r="A1259" s="1" t="s">
        <v>1083</v>
      </c>
      <c r="B1259" s="4">
        <v>42935</v>
      </c>
      <c r="C1259" s="5">
        <v>0.45211805555555556</v>
      </c>
      <c r="D1259" s="5">
        <v>0.45987268518518515</v>
      </c>
      <c r="E1259" s="5">
        <f>D1259-C1259</f>
        <v>7.7546296296295836E-3</v>
      </c>
      <c r="F1259" s="5">
        <f t="shared" si="55"/>
        <v>7.197384259259259</v>
      </c>
      <c r="G1259" s="3">
        <f t="shared" si="56"/>
        <v>1.4846759259259255</v>
      </c>
      <c r="H1259" s="3">
        <f t="shared" si="57"/>
        <v>4.7997453703703652</v>
      </c>
      <c r="M1259" s="2">
        <f>IF(LEN(A1259)&gt;=9,IF(SECOND(E1259)=0,MINUTE(E1259),MINUTE(E1259)+1),0)</f>
        <v>0</v>
      </c>
    </row>
    <row r="1260" spans="1:13" x14ac:dyDescent="0.25">
      <c r="A1260" s="1" t="s">
        <v>567</v>
      </c>
      <c r="B1260" s="4">
        <v>42935</v>
      </c>
      <c r="C1260" s="5">
        <v>0.45768518518518514</v>
      </c>
      <c r="D1260" s="5">
        <v>0.45837962962962964</v>
      </c>
      <c r="E1260" s="5">
        <f>D1260-C1260</f>
        <v>6.9444444444449749E-4</v>
      </c>
      <c r="F1260" s="5">
        <f t="shared" si="55"/>
        <v>7.1980787037037031</v>
      </c>
      <c r="G1260" s="3">
        <f t="shared" si="56"/>
        <v>1.48537037037037</v>
      </c>
      <c r="H1260" s="3">
        <f t="shared" si="57"/>
        <v>4.7997453703703652</v>
      </c>
      <c r="M1260" s="2">
        <f>IF(LEN(A1260)&gt;=9,IF(SECOND(E1260)=0,MINUTE(E1260),MINUTE(E1260)+1),0)</f>
        <v>0</v>
      </c>
    </row>
    <row r="1261" spans="1:13" x14ac:dyDescent="0.25">
      <c r="A1261" s="1" t="s">
        <v>1084</v>
      </c>
      <c r="B1261" s="4">
        <v>42935</v>
      </c>
      <c r="C1261" s="5">
        <v>0.46217592592592593</v>
      </c>
      <c r="D1261" s="5">
        <v>0.46263888888888888</v>
      </c>
      <c r="E1261" s="5">
        <f>D1261-C1261</f>
        <v>4.6296296296294281E-4</v>
      </c>
      <c r="F1261" s="5">
        <f t="shared" si="55"/>
        <v>7.1985416666666664</v>
      </c>
      <c r="G1261" s="3">
        <f t="shared" si="56"/>
        <v>1.4858333333333329</v>
      </c>
      <c r="H1261" s="3">
        <f t="shared" si="57"/>
        <v>4.7997453703703652</v>
      </c>
      <c r="M1261" s="2">
        <f>IF(LEN(A1261)&gt;=9,IF(SECOND(E1261)=0,MINUTE(E1261),MINUTE(E1261)+1),0)</f>
        <v>0</v>
      </c>
    </row>
    <row r="1262" spans="1:13" x14ac:dyDescent="0.25">
      <c r="A1262" s="1" t="s">
        <v>1085</v>
      </c>
      <c r="B1262" s="4">
        <v>42935</v>
      </c>
      <c r="C1262" s="5">
        <v>0.46546296296296297</v>
      </c>
      <c r="D1262" s="5">
        <v>0.47405092592592596</v>
      </c>
      <c r="E1262" s="5">
        <f>D1262-C1262</f>
        <v>8.5879629629629917E-3</v>
      </c>
      <c r="F1262" s="5">
        <f t="shared" si="55"/>
        <v>7.2071296296296294</v>
      </c>
      <c r="G1262" s="3">
        <f t="shared" si="56"/>
        <v>1.4944212962962959</v>
      </c>
      <c r="H1262" s="3">
        <f t="shared" si="57"/>
        <v>4.7997453703703652</v>
      </c>
      <c r="M1262" s="2">
        <f>IF(LEN(A1262)&gt;=9,IF(SECOND(E1262)=0,MINUTE(E1262),MINUTE(E1262)+1),0)</f>
        <v>0</v>
      </c>
    </row>
    <row r="1263" spans="1:13" x14ac:dyDescent="0.25">
      <c r="A1263" s="1" t="s">
        <v>1086</v>
      </c>
      <c r="B1263" s="4">
        <v>42935</v>
      </c>
      <c r="C1263" s="5">
        <v>0.46773148148148147</v>
      </c>
      <c r="D1263" s="5">
        <v>0.47054398148148152</v>
      </c>
      <c r="E1263" s="5">
        <f>D1263-C1263</f>
        <v>2.8125000000000511E-3</v>
      </c>
      <c r="F1263" s="5">
        <f t="shared" si="55"/>
        <v>7.2099421296296295</v>
      </c>
      <c r="G1263" s="3">
        <f t="shared" si="56"/>
        <v>1.497233796296296</v>
      </c>
      <c r="H1263" s="3">
        <f t="shared" si="57"/>
        <v>4.7997453703703652</v>
      </c>
      <c r="M1263" s="2">
        <f>IF(LEN(A1263)&gt;=9,IF(SECOND(E1263)=0,MINUTE(E1263),MINUTE(E1263)+1),0)</f>
        <v>0</v>
      </c>
    </row>
    <row r="1264" spans="1:13" x14ac:dyDescent="0.25">
      <c r="A1264" s="1" t="s">
        <v>261</v>
      </c>
      <c r="B1264" s="4">
        <v>42935</v>
      </c>
      <c r="C1264" s="5">
        <v>0.47298611111111111</v>
      </c>
      <c r="D1264" s="5">
        <v>0.48247685185185185</v>
      </c>
      <c r="E1264" s="5">
        <f>D1264-C1264</f>
        <v>9.490740740740744E-3</v>
      </c>
      <c r="F1264" s="5">
        <f t="shared" si="55"/>
        <v>7.2194328703703707</v>
      </c>
      <c r="G1264" s="3">
        <f t="shared" si="56"/>
        <v>1.497233796296296</v>
      </c>
      <c r="H1264" s="3">
        <f t="shared" si="57"/>
        <v>4.8092361111111064</v>
      </c>
      <c r="M1264" s="2">
        <f>IF(LEN(A1264)&gt;=9,IF(SECOND(E1264)=0,MINUTE(E1264),MINUTE(E1264)+1),0)</f>
        <v>0</v>
      </c>
    </row>
    <row r="1265" spans="1:13" x14ac:dyDescent="0.25">
      <c r="A1265" s="1" t="s">
        <v>1087</v>
      </c>
      <c r="B1265" s="4">
        <v>42935</v>
      </c>
      <c r="C1265" s="5">
        <v>0.47843750000000002</v>
      </c>
      <c r="D1265" s="5">
        <v>0.48951388888888886</v>
      </c>
      <c r="E1265" s="5">
        <f>D1265-C1265</f>
        <v>1.1076388888888844E-2</v>
      </c>
      <c r="F1265" s="5">
        <f t="shared" si="55"/>
        <v>7.2305092592592599</v>
      </c>
      <c r="G1265" s="3">
        <f t="shared" si="56"/>
        <v>1.497233796296296</v>
      </c>
      <c r="H1265" s="3">
        <f t="shared" si="57"/>
        <v>4.8203124999999956</v>
      </c>
      <c r="M1265" s="2">
        <f>IF(LEN(A1265)&gt;=9,IF(SECOND(E1265)=0,MINUTE(E1265),MINUTE(E1265)+1),0)</f>
        <v>0</v>
      </c>
    </row>
    <row r="1266" spans="1:13" x14ac:dyDescent="0.25">
      <c r="A1266" s="1" t="s">
        <v>1088</v>
      </c>
      <c r="B1266" s="4">
        <v>42935</v>
      </c>
      <c r="C1266" s="5">
        <v>0.47843750000000002</v>
      </c>
      <c r="D1266" s="5">
        <v>0.48879629629629634</v>
      </c>
      <c r="E1266" s="5">
        <f>D1266-C1266</f>
        <v>1.0358796296296324E-2</v>
      </c>
      <c r="F1266" s="5">
        <f t="shared" si="55"/>
        <v>7.2408680555555565</v>
      </c>
      <c r="G1266" s="3">
        <f t="shared" si="56"/>
        <v>1.497233796296296</v>
      </c>
      <c r="H1266" s="3">
        <f t="shared" si="57"/>
        <v>4.8203124999999956</v>
      </c>
      <c r="M1266" s="2">
        <f>IF(LEN(A1266)&gt;=9,IF(SECOND(E1266)=0,MINUTE(E1266),MINUTE(E1266)+1),0)</f>
        <v>15</v>
      </c>
    </row>
    <row r="1267" spans="1:13" x14ac:dyDescent="0.25">
      <c r="A1267" s="1" t="s">
        <v>1089</v>
      </c>
      <c r="B1267" s="4">
        <v>42935</v>
      </c>
      <c r="C1267" s="5">
        <v>0.48381944444444441</v>
      </c>
      <c r="D1267" s="5">
        <v>0.49505787037037036</v>
      </c>
      <c r="E1267" s="5">
        <f>D1267-C1267</f>
        <v>1.1238425925925943E-2</v>
      </c>
      <c r="F1267" s="5">
        <f t="shared" si="55"/>
        <v>7.2521064814814826</v>
      </c>
      <c r="G1267" s="3">
        <f t="shared" si="56"/>
        <v>1.508472222222222</v>
      </c>
      <c r="H1267" s="3">
        <f t="shared" si="57"/>
        <v>4.8203124999999956</v>
      </c>
      <c r="M1267" s="2">
        <f>IF(LEN(A1267)&gt;=9,IF(SECOND(E1267)=0,MINUTE(E1267),MINUTE(E1267)+1),0)</f>
        <v>0</v>
      </c>
    </row>
    <row r="1268" spans="1:13" x14ac:dyDescent="0.25">
      <c r="A1268" s="1" t="s">
        <v>1090</v>
      </c>
      <c r="B1268" s="4">
        <v>42935</v>
      </c>
      <c r="C1268" s="5">
        <v>0.48822916666666666</v>
      </c>
      <c r="D1268" s="5">
        <v>0.49540509259259258</v>
      </c>
      <c r="E1268" s="5">
        <f>D1268-C1268</f>
        <v>7.1759259259259189E-3</v>
      </c>
      <c r="F1268" s="5">
        <f t="shared" si="55"/>
        <v>7.2592824074074089</v>
      </c>
      <c r="G1268" s="3">
        <f t="shared" si="56"/>
        <v>1.508472222222222</v>
      </c>
      <c r="H1268" s="3">
        <f t="shared" si="57"/>
        <v>4.8274884259259219</v>
      </c>
      <c r="M1268" s="2">
        <f>IF(LEN(A1268)&gt;=9,IF(SECOND(E1268)=0,MINUTE(E1268),MINUTE(E1268)+1),0)</f>
        <v>0</v>
      </c>
    </row>
    <row r="1269" spans="1:13" x14ac:dyDescent="0.25">
      <c r="A1269" s="1" t="s">
        <v>1091</v>
      </c>
      <c r="B1269" s="4">
        <v>42935</v>
      </c>
      <c r="C1269" s="5">
        <v>0.4896064814814815</v>
      </c>
      <c r="D1269" s="5">
        <v>0.49828703703703708</v>
      </c>
      <c r="E1269" s="5">
        <f>D1269-C1269</f>
        <v>8.6805555555555802E-3</v>
      </c>
      <c r="F1269" s="5">
        <f t="shared" si="55"/>
        <v>7.2679629629629643</v>
      </c>
      <c r="G1269" s="3">
        <f t="shared" si="56"/>
        <v>1.508472222222222</v>
      </c>
      <c r="H1269" s="3">
        <f t="shared" si="57"/>
        <v>4.8361689814814772</v>
      </c>
      <c r="M1269" s="2">
        <f>IF(LEN(A1269)&gt;=9,IF(SECOND(E1269)=0,MINUTE(E1269),MINUTE(E1269)+1),0)</f>
        <v>0</v>
      </c>
    </row>
    <row r="1270" spans="1:13" x14ac:dyDescent="0.25">
      <c r="A1270" s="1" t="s">
        <v>1092</v>
      </c>
      <c r="B1270" s="4">
        <v>42935</v>
      </c>
      <c r="C1270" s="5">
        <v>0.4927083333333333</v>
      </c>
      <c r="D1270" s="5">
        <v>0.49774305555555554</v>
      </c>
      <c r="E1270" s="5">
        <f>D1270-C1270</f>
        <v>5.0347222222222321E-3</v>
      </c>
      <c r="F1270" s="5">
        <f t="shared" si="55"/>
        <v>7.272997685185187</v>
      </c>
      <c r="G1270" s="3">
        <f t="shared" si="56"/>
        <v>1.508472222222222</v>
      </c>
      <c r="H1270" s="3">
        <f t="shared" si="57"/>
        <v>4.8412037037036999</v>
      </c>
      <c r="M1270" s="2">
        <f>IF(LEN(A1270)&gt;=9,IF(SECOND(E1270)=0,MINUTE(E1270),MINUTE(E1270)+1),0)</f>
        <v>0</v>
      </c>
    </row>
    <row r="1271" spans="1:13" x14ac:dyDescent="0.25">
      <c r="A1271" s="1" t="s">
        <v>1093</v>
      </c>
      <c r="B1271" s="4">
        <v>42935</v>
      </c>
      <c r="C1271" s="5">
        <v>0.49625000000000002</v>
      </c>
      <c r="D1271" s="5">
        <v>0.5058449074074074</v>
      </c>
      <c r="E1271" s="5">
        <f>D1271-C1271</f>
        <v>9.5949074074073715E-3</v>
      </c>
      <c r="F1271" s="5">
        <f t="shared" si="55"/>
        <v>7.2825925925925947</v>
      </c>
      <c r="G1271" s="3">
        <f t="shared" si="56"/>
        <v>1.508472222222222</v>
      </c>
      <c r="H1271" s="3">
        <f t="shared" si="57"/>
        <v>4.8507986111111077</v>
      </c>
      <c r="M1271" s="2">
        <f>IF(LEN(A1271)&gt;=9,IF(SECOND(E1271)=0,MINUTE(E1271),MINUTE(E1271)+1),0)</f>
        <v>0</v>
      </c>
    </row>
    <row r="1272" spans="1:13" x14ac:dyDescent="0.25">
      <c r="A1272" s="1" t="s">
        <v>1094</v>
      </c>
      <c r="B1272" s="4">
        <v>42935</v>
      </c>
      <c r="C1272" s="5">
        <v>0.50173611111111105</v>
      </c>
      <c r="D1272" s="5">
        <v>0.51305555555555549</v>
      </c>
      <c r="E1272" s="5">
        <f>D1272-C1272</f>
        <v>1.1319444444444438E-2</v>
      </c>
      <c r="F1272" s="5">
        <f t="shared" si="55"/>
        <v>7.2939120370370389</v>
      </c>
      <c r="G1272" s="3">
        <f t="shared" si="56"/>
        <v>1.508472222222222</v>
      </c>
      <c r="H1272" s="3">
        <f t="shared" si="57"/>
        <v>4.8621180555555519</v>
      </c>
      <c r="M1272" s="2">
        <f>IF(LEN(A1272)&gt;=9,IF(SECOND(E1272)=0,MINUTE(E1272),MINUTE(E1272)+1),0)</f>
        <v>0</v>
      </c>
    </row>
    <row r="1273" spans="1:13" x14ac:dyDescent="0.25">
      <c r="A1273" s="1" t="s">
        <v>1095</v>
      </c>
      <c r="B1273" s="4">
        <v>42935</v>
      </c>
      <c r="C1273" s="5">
        <v>0.50219907407407405</v>
      </c>
      <c r="D1273" s="5">
        <v>0.50804398148148155</v>
      </c>
      <c r="E1273" s="5">
        <f>D1273-C1273</f>
        <v>5.8449074074075069E-3</v>
      </c>
      <c r="F1273" s="5">
        <f t="shared" si="55"/>
        <v>7.2997569444444466</v>
      </c>
      <c r="G1273" s="3">
        <f t="shared" si="56"/>
        <v>1.508472222222222</v>
      </c>
      <c r="H1273" s="3">
        <f t="shared" si="57"/>
        <v>4.8679629629629595</v>
      </c>
      <c r="M1273" s="2">
        <f>IF(LEN(A1273)&gt;=9,IF(SECOND(E1273)=0,MINUTE(E1273),MINUTE(E1273)+1),0)</f>
        <v>0</v>
      </c>
    </row>
    <row r="1274" spans="1:13" x14ac:dyDescent="0.25">
      <c r="A1274" s="1" t="s">
        <v>1096</v>
      </c>
      <c r="B1274" s="4">
        <v>42935</v>
      </c>
      <c r="C1274" s="5">
        <v>0.50749999999999995</v>
      </c>
      <c r="D1274" s="5">
        <v>0.51290509259259254</v>
      </c>
      <c r="E1274" s="5">
        <f>D1274-C1274</f>
        <v>5.4050925925925863E-3</v>
      </c>
      <c r="F1274" s="5">
        <f t="shared" si="55"/>
        <v>7.3051620370370394</v>
      </c>
      <c r="G1274" s="3">
        <f t="shared" si="56"/>
        <v>1.5138773148148146</v>
      </c>
      <c r="H1274" s="3">
        <f t="shared" si="57"/>
        <v>4.8679629629629595</v>
      </c>
      <c r="M1274" s="2">
        <f>IF(LEN(A1274)&gt;=9,IF(SECOND(E1274)=0,MINUTE(E1274),MINUTE(E1274)+1),0)</f>
        <v>0</v>
      </c>
    </row>
    <row r="1275" spans="1:13" x14ac:dyDescent="0.25">
      <c r="A1275" s="1" t="s">
        <v>1097</v>
      </c>
      <c r="B1275" s="4">
        <v>42935</v>
      </c>
      <c r="C1275" s="5">
        <v>0.50756944444444441</v>
      </c>
      <c r="D1275" s="5">
        <v>0.51126157407407413</v>
      </c>
      <c r="E1275" s="5">
        <f>D1275-C1275</f>
        <v>3.6921296296297257E-3</v>
      </c>
      <c r="F1275" s="5">
        <f t="shared" si="55"/>
        <v>7.3088541666666691</v>
      </c>
      <c r="G1275" s="3">
        <f t="shared" si="56"/>
        <v>1.5138773148148146</v>
      </c>
      <c r="H1275" s="3">
        <f t="shared" si="57"/>
        <v>4.8716550925925892</v>
      </c>
      <c r="M1275" s="2">
        <f>IF(LEN(A1275)&gt;=9,IF(SECOND(E1275)=0,MINUTE(E1275),MINUTE(E1275)+1),0)</f>
        <v>0</v>
      </c>
    </row>
    <row r="1276" spans="1:13" x14ac:dyDescent="0.25">
      <c r="A1276" s="1" t="s">
        <v>1098</v>
      </c>
      <c r="B1276" s="4">
        <v>42935</v>
      </c>
      <c r="C1276" s="5">
        <v>0.51325231481481481</v>
      </c>
      <c r="D1276" s="5">
        <v>0.51627314814814818</v>
      </c>
      <c r="E1276" s="5">
        <f>D1276-C1276</f>
        <v>3.0208333333333615E-3</v>
      </c>
      <c r="F1276" s="5">
        <f t="shared" si="55"/>
        <v>7.3118750000000023</v>
      </c>
      <c r="G1276" s="3">
        <f t="shared" si="56"/>
        <v>1.5138773148148146</v>
      </c>
      <c r="H1276" s="3">
        <f t="shared" si="57"/>
        <v>4.8746759259259225</v>
      </c>
      <c r="M1276" s="2">
        <f>IF(LEN(A1276)&gt;=9,IF(SECOND(E1276)=0,MINUTE(E1276),MINUTE(E1276)+1),0)</f>
        <v>0</v>
      </c>
    </row>
    <row r="1277" spans="1:13" x14ac:dyDescent="0.25">
      <c r="A1277" s="1" t="s">
        <v>1099</v>
      </c>
      <c r="B1277" s="4">
        <v>42935</v>
      </c>
      <c r="C1277" s="5">
        <v>0.5173726851851852</v>
      </c>
      <c r="D1277" s="5">
        <v>0.52055555555555555</v>
      </c>
      <c r="E1277" s="5">
        <f>D1277-C1277</f>
        <v>3.1828703703703498E-3</v>
      </c>
      <c r="F1277" s="5">
        <f t="shared" si="55"/>
        <v>7.3150578703703726</v>
      </c>
      <c r="G1277" s="3">
        <f t="shared" si="56"/>
        <v>1.5170601851851848</v>
      </c>
      <c r="H1277" s="3">
        <f t="shared" si="57"/>
        <v>4.8746759259259225</v>
      </c>
      <c r="M1277" s="2">
        <f>IF(LEN(A1277)&gt;=9,IF(SECOND(E1277)=0,MINUTE(E1277),MINUTE(E1277)+1),0)</f>
        <v>0</v>
      </c>
    </row>
    <row r="1278" spans="1:13" x14ac:dyDescent="0.25">
      <c r="A1278" s="1" t="s">
        <v>1100</v>
      </c>
      <c r="B1278" s="4">
        <v>42935</v>
      </c>
      <c r="C1278" s="5">
        <v>0.52288194444444447</v>
      </c>
      <c r="D1278" s="5">
        <v>0.52722222222222226</v>
      </c>
      <c r="E1278" s="5">
        <f>D1278-C1278</f>
        <v>4.3402777777777901E-3</v>
      </c>
      <c r="F1278" s="5">
        <f t="shared" si="55"/>
        <v>7.3193981481481503</v>
      </c>
      <c r="G1278" s="3">
        <f t="shared" si="56"/>
        <v>1.5170601851851848</v>
      </c>
      <c r="H1278" s="3">
        <f t="shared" si="57"/>
        <v>4.8790162037037001</v>
      </c>
      <c r="M1278" s="2">
        <f>IF(LEN(A1278)&gt;=9,IF(SECOND(E1278)=0,MINUTE(E1278),MINUTE(E1278)+1),0)</f>
        <v>0</v>
      </c>
    </row>
    <row r="1279" spans="1:13" x14ac:dyDescent="0.25">
      <c r="A1279" s="1" t="s">
        <v>375</v>
      </c>
      <c r="B1279" s="4">
        <v>42935</v>
      </c>
      <c r="C1279" s="5">
        <v>0.52349537037037031</v>
      </c>
      <c r="D1279" s="5">
        <v>0.53362268518518519</v>
      </c>
      <c r="E1279" s="5">
        <f>D1279-C1279</f>
        <v>1.0127314814814881E-2</v>
      </c>
      <c r="F1279" s="5">
        <f t="shared" si="55"/>
        <v>7.3295254629629651</v>
      </c>
      <c r="G1279" s="3">
        <f t="shared" si="56"/>
        <v>1.5170601851851848</v>
      </c>
      <c r="H1279" s="3">
        <f t="shared" si="57"/>
        <v>4.8790162037037001</v>
      </c>
      <c r="M1279" s="2">
        <f>IF(LEN(A1279)&gt;=9,IF(SECOND(E1279)=0,MINUTE(E1279),MINUTE(E1279)+1),0)</f>
        <v>15</v>
      </c>
    </row>
    <row r="1280" spans="1:13" x14ac:dyDescent="0.25">
      <c r="A1280" s="1" t="s">
        <v>1101</v>
      </c>
      <c r="B1280" s="4">
        <v>42935</v>
      </c>
      <c r="C1280" s="5">
        <v>0.52766203703703707</v>
      </c>
      <c r="D1280" s="5">
        <v>0.53917824074074072</v>
      </c>
      <c r="E1280" s="5">
        <f>D1280-C1280</f>
        <v>1.1516203703703654E-2</v>
      </c>
      <c r="F1280" s="5">
        <f t="shared" si="55"/>
        <v>7.3410416666666691</v>
      </c>
      <c r="G1280" s="3">
        <f t="shared" si="56"/>
        <v>1.5285763888888884</v>
      </c>
      <c r="H1280" s="3">
        <f t="shared" si="57"/>
        <v>4.8790162037037001</v>
      </c>
      <c r="M1280" s="2">
        <f>IF(LEN(A1280)&gt;=9,IF(SECOND(E1280)=0,MINUTE(E1280),MINUTE(E1280)+1),0)</f>
        <v>0</v>
      </c>
    </row>
    <row r="1281" spans="1:13" x14ac:dyDescent="0.25">
      <c r="A1281" s="1" t="s">
        <v>303</v>
      </c>
      <c r="B1281" s="4">
        <v>42935</v>
      </c>
      <c r="C1281" s="5">
        <v>0.53209490740740739</v>
      </c>
      <c r="D1281" s="5">
        <v>0.53931712962962963</v>
      </c>
      <c r="E1281" s="5">
        <f>D1281-C1281</f>
        <v>7.222222222222241E-3</v>
      </c>
      <c r="F1281" s="5">
        <f t="shared" si="55"/>
        <v>7.3482638888888916</v>
      </c>
      <c r="G1281" s="3">
        <f t="shared" si="56"/>
        <v>1.5285763888888884</v>
      </c>
      <c r="H1281" s="3">
        <f t="shared" si="57"/>
        <v>4.8790162037037001</v>
      </c>
      <c r="M1281" s="2">
        <f>IF(LEN(A1281)&gt;=9,IF(SECOND(E1281)=0,MINUTE(E1281),MINUTE(E1281)+1),0)</f>
        <v>11</v>
      </c>
    </row>
    <row r="1282" spans="1:13" x14ac:dyDescent="0.25">
      <c r="A1282" s="1" t="s">
        <v>1102</v>
      </c>
      <c r="B1282" s="4">
        <v>42935</v>
      </c>
      <c r="C1282" s="5">
        <v>0.53540509259259261</v>
      </c>
      <c r="D1282" s="5">
        <v>0.53540509259259261</v>
      </c>
      <c r="E1282" s="5">
        <f>D1282-C1282</f>
        <v>0</v>
      </c>
      <c r="F1282" s="5">
        <f t="shared" si="55"/>
        <v>7.3482638888888916</v>
      </c>
      <c r="G1282" s="3">
        <f t="shared" si="56"/>
        <v>1.5285763888888884</v>
      </c>
      <c r="H1282" s="3">
        <f t="shared" si="57"/>
        <v>4.8790162037037001</v>
      </c>
      <c r="M1282" s="2">
        <f>IF(LEN(A1282)&gt;=9,IF(SECOND(E1282)=0,MINUTE(E1282),MINUTE(E1282)+1),0)</f>
        <v>0</v>
      </c>
    </row>
    <row r="1283" spans="1:13" x14ac:dyDescent="0.25">
      <c r="A1283" s="1" t="s">
        <v>1103</v>
      </c>
      <c r="B1283" s="4">
        <v>42935</v>
      </c>
      <c r="C1283" s="5">
        <v>0.53594907407407411</v>
      </c>
      <c r="D1283" s="5">
        <v>0.54584490740740743</v>
      </c>
      <c r="E1283" s="5">
        <f>D1283-C1283</f>
        <v>9.8958333333333259E-3</v>
      </c>
      <c r="F1283" s="5">
        <f t="shared" si="55"/>
        <v>7.3581597222222248</v>
      </c>
      <c r="G1283" s="3">
        <f t="shared" si="56"/>
        <v>1.5285763888888884</v>
      </c>
      <c r="H1283" s="3">
        <f t="shared" si="57"/>
        <v>4.8889120370370334</v>
      </c>
      <c r="M1283" s="2">
        <f>IF(LEN(A1283)&gt;=9,IF(SECOND(E1283)=0,MINUTE(E1283),MINUTE(E1283)+1),0)</f>
        <v>0</v>
      </c>
    </row>
    <row r="1284" spans="1:13" x14ac:dyDescent="0.25">
      <c r="A1284" s="1" t="s">
        <v>1104</v>
      </c>
      <c r="B1284" s="4">
        <v>42935</v>
      </c>
      <c r="C1284" s="5">
        <v>0.54052083333333334</v>
      </c>
      <c r="D1284" s="5">
        <v>0.54195601851851849</v>
      </c>
      <c r="E1284" s="5">
        <f>D1284-C1284</f>
        <v>1.4351851851851505E-3</v>
      </c>
      <c r="F1284" s="5">
        <f t="shared" ref="F1284:F1347" si="58">E1284+F1283</f>
        <v>7.3595949074074101</v>
      </c>
      <c r="G1284" s="3">
        <f t="shared" si="56"/>
        <v>1.5285763888888884</v>
      </c>
      <c r="H1284" s="3">
        <f t="shared" si="57"/>
        <v>4.8903472222222186</v>
      </c>
      <c r="M1284" s="2">
        <f>IF(LEN(A1284)&gt;=9,IF(SECOND(E1284)=0,MINUTE(E1284),MINUTE(E1284)+1),0)</f>
        <v>0</v>
      </c>
    </row>
    <row r="1285" spans="1:13" x14ac:dyDescent="0.25">
      <c r="A1285" s="1" t="s">
        <v>697</v>
      </c>
      <c r="B1285" s="4">
        <v>42935</v>
      </c>
      <c r="C1285" s="5">
        <v>0.54439814814814813</v>
      </c>
      <c r="D1285" s="5">
        <v>0.54800925925925925</v>
      </c>
      <c r="E1285" s="5">
        <f>D1285-C1285</f>
        <v>3.6111111111111205E-3</v>
      </c>
      <c r="F1285" s="5">
        <f t="shared" si="58"/>
        <v>7.3632060185185209</v>
      </c>
      <c r="G1285" s="3">
        <f t="shared" si="56"/>
        <v>1.5285763888888884</v>
      </c>
      <c r="H1285" s="3">
        <f t="shared" si="57"/>
        <v>4.8939583333333294</v>
      </c>
      <c r="M1285" s="2">
        <f>IF(LEN(A1285)&gt;=9,IF(SECOND(E1285)=0,MINUTE(E1285),MINUTE(E1285)+1),0)</f>
        <v>0</v>
      </c>
    </row>
    <row r="1286" spans="1:13" x14ac:dyDescent="0.25">
      <c r="A1286" s="1" t="s">
        <v>1105</v>
      </c>
      <c r="B1286" s="4">
        <v>42935</v>
      </c>
      <c r="C1286" s="5">
        <v>0.54996527777777782</v>
      </c>
      <c r="D1286" s="5">
        <v>0.55228009259259259</v>
      </c>
      <c r="E1286" s="5">
        <f>D1286-C1286</f>
        <v>2.3148148148147696E-3</v>
      </c>
      <c r="F1286" s="5">
        <f t="shared" si="58"/>
        <v>7.3655208333333357</v>
      </c>
      <c r="G1286" s="3">
        <f t="shared" si="56"/>
        <v>1.5308912037037032</v>
      </c>
      <c r="H1286" s="3">
        <f t="shared" si="57"/>
        <v>4.8939583333333294</v>
      </c>
      <c r="M1286" s="2">
        <f>IF(LEN(A1286)&gt;=9,IF(SECOND(E1286)=0,MINUTE(E1286),MINUTE(E1286)+1),0)</f>
        <v>0</v>
      </c>
    </row>
    <row r="1287" spans="1:13" x14ac:dyDescent="0.25">
      <c r="A1287" s="1" t="s">
        <v>1106</v>
      </c>
      <c r="B1287" s="4">
        <v>42935</v>
      </c>
      <c r="C1287" s="5">
        <v>0.55121527777777779</v>
      </c>
      <c r="D1287" s="5">
        <v>0.55539351851851848</v>
      </c>
      <c r="E1287" s="5">
        <f>D1287-C1287</f>
        <v>4.1782407407406907E-3</v>
      </c>
      <c r="F1287" s="5">
        <f t="shared" si="58"/>
        <v>7.3696990740740764</v>
      </c>
      <c r="G1287" s="3">
        <f t="shared" si="56"/>
        <v>1.5308912037037032</v>
      </c>
      <c r="H1287" s="3">
        <f t="shared" si="57"/>
        <v>4.8981365740740701</v>
      </c>
      <c r="M1287" s="2">
        <f>IF(LEN(A1287)&gt;=9,IF(SECOND(E1287)=0,MINUTE(E1287),MINUTE(E1287)+1),0)</f>
        <v>0</v>
      </c>
    </row>
    <row r="1288" spans="1:13" x14ac:dyDescent="0.25">
      <c r="A1288" s="1" t="s">
        <v>1107</v>
      </c>
      <c r="B1288" s="4">
        <v>42935</v>
      </c>
      <c r="C1288" s="5">
        <v>0.55174768518518513</v>
      </c>
      <c r="D1288" s="5">
        <v>0.5575</v>
      </c>
      <c r="E1288" s="5">
        <f>D1288-C1288</f>
        <v>5.7523148148148628E-3</v>
      </c>
      <c r="F1288" s="5">
        <f t="shared" si="58"/>
        <v>7.3754513888888908</v>
      </c>
      <c r="G1288" s="3">
        <f t="shared" si="56"/>
        <v>1.5308912037037032</v>
      </c>
      <c r="H1288" s="3">
        <f t="shared" si="57"/>
        <v>4.9038888888888845</v>
      </c>
      <c r="M1288" s="2">
        <f>IF(LEN(A1288)&gt;=9,IF(SECOND(E1288)=0,MINUTE(E1288),MINUTE(E1288)+1),0)</f>
        <v>0</v>
      </c>
    </row>
    <row r="1289" spans="1:13" x14ac:dyDescent="0.25">
      <c r="A1289" s="1" t="s">
        <v>1108</v>
      </c>
      <c r="B1289" s="4">
        <v>42935</v>
      </c>
      <c r="C1289" s="5">
        <v>0.55387731481481484</v>
      </c>
      <c r="D1289" s="5">
        <v>0.5645486111111111</v>
      </c>
      <c r="E1289" s="5">
        <f>D1289-C1289</f>
        <v>1.0671296296296262E-2</v>
      </c>
      <c r="F1289" s="5">
        <f t="shared" si="58"/>
        <v>7.3861226851851871</v>
      </c>
      <c r="G1289" s="3">
        <f t="shared" si="56"/>
        <v>1.5415624999999995</v>
      </c>
      <c r="H1289" s="3">
        <f t="shared" si="57"/>
        <v>4.9038888888888845</v>
      </c>
      <c r="M1289" s="2">
        <f>IF(LEN(A1289)&gt;=9,IF(SECOND(E1289)=0,MINUTE(E1289),MINUTE(E1289)+1),0)</f>
        <v>0</v>
      </c>
    </row>
    <row r="1290" spans="1:13" x14ac:dyDescent="0.25">
      <c r="A1290" s="1" t="s">
        <v>1109</v>
      </c>
      <c r="B1290" s="4">
        <v>42935</v>
      </c>
      <c r="C1290" s="5">
        <v>0.5591666666666667</v>
      </c>
      <c r="D1290" s="5">
        <v>0.56074074074074076</v>
      </c>
      <c r="E1290" s="5">
        <f>D1290-C1290</f>
        <v>1.5740740740740611E-3</v>
      </c>
      <c r="F1290" s="5">
        <f t="shared" si="58"/>
        <v>7.3876967592592608</v>
      </c>
      <c r="G1290" s="3">
        <f t="shared" si="56"/>
        <v>1.5415624999999995</v>
      </c>
      <c r="H1290" s="3">
        <f t="shared" si="57"/>
        <v>4.9054629629629583</v>
      </c>
      <c r="M1290" s="2">
        <f>IF(LEN(A1290)&gt;=9,IF(SECOND(E1290)=0,MINUTE(E1290),MINUTE(E1290)+1),0)</f>
        <v>0</v>
      </c>
    </row>
    <row r="1291" spans="1:13" x14ac:dyDescent="0.25">
      <c r="A1291" s="1" t="s">
        <v>1110</v>
      </c>
      <c r="B1291" s="4">
        <v>42935</v>
      </c>
      <c r="C1291" s="5">
        <v>0.56276620370370367</v>
      </c>
      <c r="D1291" s="5">
        <v>0.56792824074074078</v>
      </c>
      <c r="E1291" s="5">
        <f>D1291-C1291</f>
        <v>5.1620370370371038E-3</v>
      </c>
      <c r="F1291" s="5">
        <f t="shared" si="58"/>
        <v>7.3928587962962977</v>
      </c>
      <c r="G1291" s="3">
        <f t="shared" si="56"/>
        <v>1.5415624999999995</v>
      </c>
      <c r="H1291" s="3">
        <f t="shared" si="57"/>
        <v>4.9054629629629583</v>
      </c>
      <c r="M1291" s="2">
        <f>IF(LEN(A1291)&gt;=9,IF(SECOND(E1291)=0,MINUTE(E1291),MINUTE(E1291)+1),0)</f>
        <v>8</v>
      </c>
    </row>
    <row r="1292" spans="1:13" x14ac:dyDescent="0.25">
      <c r="A1292" s="1" t="s">
        <v>1111</v>
      </c>
      <c r="B1292" s="4">
        <v>42935</v>
      </c>
      <c r="C1292" s="5">
        <v>0.5682638888888889</v>
      </c>
      <c r="D1292" s="5">
        <v>0.57974537037037044</v>
      </c>
      <c r="E1292" s="5">
        <f>D1292-C1292</f>
        <v>1.1481481481481537E-2</v>
      </c>
      <c r="F1292" s="5">
        <f t="shared" si="58"/>
        <v>7.4043402777777789</v>
      </c>
      <c r="G1292" s="3">
        <f t="shared" si="56"/>
        <v>1.5415624999999995</v>
      </c>
      <c r="H1292" s="3">
        <f t="shared" si="57"/>
        <v>4.9169444444444395</v>
      </c>
      <c r="M1292" s="2">
        <f>IF(LEN(A1292)&gt;=9,IF(SECOND(E1292)=0,MINUTE(E1292),MINUTE(E1292)+1),0)</f>
        <v>0</v>
      </c>
    </row>
    <row r="1293" spans="1:13" x14ac:dyDescent="0.25">
      <c r="A1293" s="1" t="s">
        <v>1112</v>
      </c>
      <c r="B1293" s="4">
        <v>42935</v>
      </c>
      <c r="C1293" s="5">
        <v>0.56847222222222216</v>
      </c>
      <c r="D1293" s="5">
        <v>0.57787037037037037</v>
      </c>
      <c r="E1293" s="5">
        <f>D1293-C1293</f>
        <v>9.398148148148211E-3</v>
      </c>
      <c r="F1293" s="5">
        <f t="shared" si="58"/>
        <v>7.4137384259259269</v>
      </c>
      <c r="G1293" s="3">
        <f t="shared" si="56"/>
        <v>1.5509606481481477</v>
      </c>
      <c r="H1293" s="3">
        <f t="shared" si="57"/>
        <v>4.9169444444444395</v>
      </c>
      <c r="M1293" s="2">
        <f>IF(LEN(A1293)&gt;=9,IF(SECOND(E1293)=0,MINUTE(E1293),MINUTE(E1293)+1),0)</f>
        <v>0</v>
      </c>
    </row>
    <row r="1294" spans="1:13" x14ac:dyDescent="0.25">
      <c r="A1294" s="1" t="s">
        <v>1113</v>
      </c>
      <c r="B1294" s="4">
        <v>42935</v>
      </c>
      <c r="C1294" s="5">
        <v>0.5703125</v>
      </c>
      <c r="D1294" s="5">
        <v>0.57703703703703701</v>
      </c>
      <c r="E1294" s="5">
        <f>D1294-C1294</f>
        <v>6.724537037037015E-3</v>
      </c>
      <c r="F1294" s="5">
        <f t="shared" si="58"/>
        <v>7.4204629629629641</v>
      </c>
      <c r="G1294" s="3">
        <f t="shared" si="56"/>
        <v>1.5509606481481477</v>
      </c>
      <c r="H1294" s="3">
        <f t="shared" si="57"/>
        <v>4.9236689814814767</v>
      </c>
      <c r="M1294" s="2">
        <f>IF(LEN(A1294)&gt;=9,IF(SECOND(E1294)=0,MINUTE(E1294),MINUTE(E1294)+1),0)</f>
        <v>0</v>
      </c>
    </row>
    <row r="1295" spans="1:13" x14ac:dyDescent="0.25">
      <c r="A1295" s="1" t="s">
        <v>1114</v>
      </c>
      <c r="B1295" s="4">
        <v>42935</v>
      </c>
      <c r="C1295" s="5">
        <v>0.57313657407407403</v>
      </c>
      <c r="D1295" s="5">
        <v>0.57559027777777783</v>
      </c>
      <c r="E1295" s="5">
        <f>D1295-C1295</f>
        <v>2.4537037037037912E-3</v>
      </c>
      <c r="F1295" s="5">
        <f t="shared" si="58"/>
        <v>7.4229166666666675</v>
      </c>
      <c r="G1295" s="3">
        <f t="shared" si="56"/>
        <v>1.5534143518518515</v>
      </c>
      <c r="H1295" s="3">
        <f t="shared" si="57"/>
        <v>4.9236689814814767</v>
      </c>
      <c r="M1295" s="2">
        <f>IF(LEN(A1295)&gt;=9,IF(SECOND(E1295)=0,MINUTE(E1295),MINUTE(E1295)+1),0)</f>
        <v>0</v>
      </c>
    </row>
    <row r="1296" spans="1:13" x14ac:dyDescent="0.25">
      <c r="A1296" s="1" t="s">
        <v>1115</v>
      </c>
      <c r="B1296" s="4">
        <v>42935</v>
      </c>
      <c r="C1296" s="5">
        <v>0.57525462962962959</v>
      </c>
      <c r="D1296" s="5">
        <v>0.58087962962962958</v>
      </c>
      <c r="E1296" s="5">
        <f>D1296-C1296</f>
        <v>5.6249999999999911E-3</v>
      </c>
      <c r="F1296" s="5">
        <f t="shared" si="58"/>
        <v>7.4285416666666677</v>
      </c>
      <c r="G1296" s="3">
        <f t="shared" si="56"/>
        <v>1.5534143518518515</v>
      </c>
      <c r="H1296" s="3">
        <f t="shared" si="57"/>
        <v>4.9236689814814767</v>
      </c>
      <c r="M1296" s="2">
        <f>IF(LEN(A1296)&gt;=9,IF(SECOND(E1296)=0,MINUTE(E1296),MINUTE(E1296)+1),0)</f>
        <v>9</v>
      </c>
    </row>
    <row r="1297" spans="1:13" x14ac:dyDescent="0.25">
      <c r="A1297" s="1" t="s">
        <v>593</v>
      </c>
      <c r="B1297" s="4">
        <v>42935</v>
      </c>
      <c r="C1297" s="5">
        <v>0.57974537037037044</v>
      </c>
      <c r="D1297" s="5">
        <v>0.58975694444444449</v>
      </c>
      <c r="E1297" s="5">
        <f>D1297-C1297</f>
        <v>1.0011574074074048E-2</v>
      </c>
      <c r="F1297" s="5">
        <f t="shared" si="58"/>
        <v>7.4385532407407418</v>
      </c>
      <c r="G1297" s="3">
        <f t="shared" si="56"/>
        <v>1.5534143518518515</v>
      </c>
      <c r="H1297" s="3">
        <f t="shared" si="57"/>
        <v>4.9336805555555507</v>
      </c>
      <c r="M1297" s="2">
        <f>IF(LEN(A1297)&gt;=9,IF(SECOND(E1297)=0,MINUTE(E1297),MINUTE(E1297)+1),0)</f>
        <v>0</v>
      </c>
    </row>
    <row r="1298" spans="1:13" x14ac:dyDescent="0.25">
      <c r="A1298" s="1" t="s">
        <v>1097</v>
      </c>
      <c r="B1298" s="4">
        <v>42935</v>
      </c>
      <c r="C1298" s="5">
        <v>0.58071759259259259</v>
      </c>
      <c r="D1298" s="5">
        <v>0.59002314814814816</v>
      </c>
      <c r="E1298" s="5">
        <f>D1298-C1298</f>
        <v>9.3055555555555669E-3</v>
      </c>
      <c r="F1298" s="5">
        <f t="shared" si="58"/>
        <v>7.4478587962962974</v>
      </c>
      <c r="G1298" s="3">
        <f t="shared" si="56"/>
        <v>1.5534143518518515</v>
      </c>
      <c r="H1298" s="3">
        <f t="shared" si="57"/>
        <v>4.9429861111111064</v>
      </c>
      <c r="M1298" s="2">
        <f>IF(LEN(A1298)&gt;=9,IF(SECOND(E1298)=0,MINUTE(E1298),MINUTE(E1298)+1),0)</f>
        <v>0</v>
      </c>
    </row>
    <row r="1299" spans="1:13" x14ac:dyDescent="0.25">
      <c r="A1299" s="1" t="s">
        <v>1116</v>
      </c>
      <c r="B1299" s="4">
        <v>42935</v>
      </c>
      <c r="C1299" s="5">
        <v>0.58622685185185186</v>
      </c>
      <c r="D1299" s="5">
        <v>0.5921643518518519</v>
      </c>
      <c r="E1299" s="5">
        <f>D1299-C1299</f>
        <v>5.93750000000004E-3</v>
      </c>
      <c r="F1299" s="5">
        <f t="shared" si="58"/>
        <v>7.4537962962962974</v>
      </c>
      <c r="G1299" s="3">
        <f t="shared" si="56"/>
        <v>1.5534143518518515</v>
      </c>
      <c r="H1299" s="3">
        <f t="shared" si="57"/>
        <v>4.9489236111111063</v>
      </c>
      <c r="M1299" s="2">
        <f>IF(LEN(A1299)&gt;=9,IF(SECOND(E1299)=0,MINUTE(E1299),MINUTE(E1299)+1),0)</f>
        <v>0</v>
      </c>
    </row>
    <row r="1300" spans="1:13" x14ac:dyDescent="0.25">
      <c r="A1300" s="1" t="s">
        <v>1117</v>
      </c>
      <c r="B1300" s="4">
        <v>42935</v>
      </c>
      <c r="C1300" s="5">
        <v>0.5879861111111111</v>
      </c>
      <c r="D1300" s="5">
        <v>0.59103009259259254</v>
      </c>
      <c r="E1300" s="5">
        <f>D1300-C1300</f>
        <v>3.0439814814814392E-3</v>
      </c>
      <c r="F1300" s="5">
        <f t="shared" si="58"/>
        <v>7.4568402777777791</v>
      </c>
      <c r="G1300" s="3">
        <f t="shared" si="56"/>
        <v>1.5534143518518515</v>
      </c>
      <c r="H1300" s="3">
        <f t="shared" si="57"/>
        <v>4.9519675925925881</v>
      </c>
      <c r="M1300" s="2">
        <f>IF(LEN(A1300)&gt;=9,IF(SECOND(E1300)=0,MINUTE(E1300),MINUTE(E1300)+1),0)</f>
        <v>0</v>
      </c>
    </row>
    <row r="1301" spans="1:13" x14ac:dyDescent="0.25">
      <c r="A1301" s="1" t="s">
        <v>1118</v>
      </c>
      <c r="B1301" s="4">
        <v>42935</v>
      </c>
      <c r="C1301" s="5">
        <v>0.58810185185185182</v>
      </c>
      <c r="D1301" s="5">
        <v>0.59202546296296299</v>
      </c>
      <c r="E1301" s="5">
        <f>D1301-C1301</f>
        <v>3.9236111111111693E-3</v>
      </c>
      <c r="F1301" s="5">
        <f t="shared" si="58"/>
        <v>7.4607638888888905</v>
      </c>
      <c r="G1301" s="3">
        <f t="shared" si="56"/>
        <v>1.5534143518518515</v>
      </c>
      <c r="H1301" s="3">
        <f t="shared" si="57"/>
        <v>4.9558912037036995</v>
      </c>
      <c r="M1301" s="2">
        <f>IF(LEN(A1301)&gt;=9,IF(SECOND(E1301)=0,MINUTE(E1301),MINUTE(E1301)+1),0)</f>
        <v>0</v>
      </c>
    </row>
    <row r="1302" spans="1:13" x14ac:dyDescent="0.25">
      <c r="A1302" s="1" t="s">
        <v>1119</v>
      </c>
      <c r="B1302" s="4">
        <v>42935</v>
      </c>
      <c r="C1302" s="5">
        <v>0.59090277777777778</v>
      </c>
      <c r="D1302" s="5">
        <v>0.5923842592592593</v>
      </c>
      <c r="E1302" s="5">
        <f>D1302-C1302</f>
        <v>1.481481481481528E-3</v>
      </c>
      <c r="F1302" s="5">
        <f t="shared" si="58"/>
        <v>7.4622453703703719</v>
      </c>
      <c r="G1302" s="3">
        <f t="shared" si="56"/>
        <v>1.5534143518518515</v>
      </c>
      <c r="H1302" s="3">
        <f t="shared" si="57"/>
        <v>4.9573726851851809</v>
      </c>
      <c r="M1302" s="2">
        <f>IF(LEN(A1302)&gt;=9,IF(SECOND(E1302)=0,MINUTE(E1302),MINUTE(E1302)+1),0)</f>
        <v>0</v>
      </c>
    </row>
    <row r="1303" spans="1:13" x14ac:dyDescent="0.25">
      <c r="A1303" s="1" t="s">
        <v>1120</v>
      </c>
      <c r="B1303" s="4">
        <v>42935</v>
      </c>
      <c r="C1303" s="5">
        <v>0.59659722222222222</v>
      </c>
      <c r="D1303" s="5">
        <v>0.60329861111111105</v>
      </c>
      <c r="E1303" s="5">
        <f>D1303-C1303</f>
        <v>6.7013888888888262E-3</v>
      </c>
      <c r="F1303" s="5">
        <f t="shared" si="58"/>
        <v>7.4689467592592607</v>
      </c>
      <c r="G1303" s="3">
        <f t="shared" si="56"/>
        <v>1.5534143518518515</v>
      </c>
      <c r="H1303" s="3">
        <f t="shared" si="57"/>
        <v>4.9640740740740696</v>
      </c>
      <c r="M1303" s="2">
        <f>IF(LEN(A1303)&gt;=9,IF(SECOND(E1303)=0,MINUTE(E1303),MINUTE(E1303)+1),0)</f>
        <v>0</v>
      </c>
    </row>
    <row r="1304" spans="1:13" x14ac:dyDescent="0.25">
      <c r="A1304" s="1" t="s">
        <v>1121</v>
      </c>
      <c r="B1304" s="4">
        <v>42935</v>
      </c>
      <c r="C1304" s="5">
        <v>0.59716435185185179</v>
      </c>
      <c r="D1304" s="5">
        <v>0.60538194444444449</v>
      </c>
      <c r="E1304" s="5">
        <f>D1304-C1304</f>
        <v>8.2175925925926929E-3</v>
      </c>
      <c r="F1304" s="5">
        <f t="shared" si="58"/>
        <v>7.4771643518518536</v>
      </c>
      <c r="G1304" s="3">
        <f t="shared" si="56"/>
        <v>1.5534143518518515</v>
      </c>
      <c r="H1304" s="3">
        <f t="shared" si="57"/>
        <v>4.9722916666666626</v>
      </c>
      <c r="M1304" s="2">
        <f>IF(LEN(A1304)&gt;=9,IF(SECOND(E1304)=0,MINUTE(E1304),MINUTE(E1304)+1),0)</f>
        <v>0</v>
      </c>
    </row>
    <row r="1305" spans="1:13" x14ac:dyDescent="0.25">
      <c r="A1305" s="1" t="s">
        <v>690</v>
      </c>
      <c r="B1305" s="4">
        <v>42935</v>
      </c>
      <c r="C1305" s="5">
        <v>0.59719907407407413</v>
      </c>
      <c r="D1305" s="5">
        <v>0.60488425925925926</v>
      </c>
      <c r="E1305" s="5">
        <f>D1305-C1305</f>
        <v>7.6851851851851283E-3</v>
      </c>
      <c r="F1305" s="5">
        <f t="shared" si="58"/>
        <v>7.4848495370370385</v>
      </c>
      <c r="G1305" s="3">
        <f t="shared" si="56"/>
        <v>1.5534143518518515</v>
      </c>
      <c r="H1305" s="3">
        <f t="shared" si="57"/>
        <v>4.9799768518518475</v>
      </c>
      <c r="M1305" s="2">
        <f>IF(LEN(A1305)&gt;=9,IF(SECOND(E1305)=0,MINUTE(E1305),MINUTE(E1305)+1),0)</f>
        <v>0</v>
      </c>
    </row>
    <row r="1306" spans="1:13" x14ac:dyDescent="0.25">
      <c r="A1306" s="1" t="s">
        <v>1122</v>
      </c>
      <c r="B1306" s="4">
        <v>42935</v>
      </c>
      <c r="C1306" s="5">
        <v>0.60216435185185191</v>
      </c>
      <c r="D1306" s="5">
        <v>0.61331018518518521</v>
      </c>
      <c r="E1306" s="5">
        <f>D1306-C1306</f>
        <v>1.1145833333333299E-2</v>
      </c>
      <c r="F1306" s="5">
        <f t="shared" si="58"/>
        <v>7.4959953703703714</v>
      </c>
      <c r="G1306" s="3">
        <f t="shared" si="56"/>
        <v>1.5534143518518515</v>
      </c>
      <c r="H1306" s="3">
        <f t="shared" si="57"/>
        <v>4.9911226851851804</v>
      </c>
      <c r="M1306" s="2">
        <f>IF(LEN(A1306)&gt;=9,IF(SECOND(E1306)=0,MINUTE(E1306),MINUTE(E1306)+1),0)</f>
        <v>0</v>
      </c>
    </row>
    <row r="1307" spans="1:13" x14ac:dyDescent="0.25">
      <c r="A1307" s="1" t="s">
        <v>1123</v>
      </c>
      <c r="B1307" s="4">
        <v>42935</v>
      </c>
      <c r="C1307" s="5">
        <v>0.60291666666666666</v>
      </c>
      <c r="D1307" s="5">
        <v>0.61086805555555557</v>
      </c>
      <c r="E1307" s="5">
        <f>D1307-C1307</f>
        <v>7.9513888888889106E-3</v>
      </c>
      <c r="F1307" s="5">
        <f t="shared" si="58"/>
        <v>7.5039467592592608</v>
      </c>
      <c r="G1307" s="3">
        <f t="shared" si="56"/>
        <v>1.5534143518518515</v>
      </c>
      <c r="H1307" s="3">
        <f t="shared" si="57"/>
        <v>4.9911226851851804</v>
      </c>
      <c r="M1307" s="2">
        <f>IF(LEN(A1307)&gt;=9,IF(SECOND(E1307)=0,MINUTE(E1307),MINUTE(E1307)+1),0)</f>
        <v>12</v>
      </c>
    </row>
    <row r="1308" spans="1:13" x14ac:dyDescent="0.25">
      <c r="A1308" s="1" t="s">
        <v>1124</v>
      </c>
      <c r="B1308" s="4">
        <v>42935</v>
      </c>
      <c r="C1308" s="5">
        <v>0.60625000000000007</v>
      </c>
      <c r="D1308" s="5">
        <v>0.6083912037037037</v>
      </c>
      <c r="E1308" s="5">
        <f>D1308-C1308</f>
        <v>2.1412037037036313E-3</v>
      </c>
      <c r="F1308" s="5">
        <f t="shared" si="58"/>
        <v>7.5060879629629644</v>
      </c>
      <c r="G1308" s="3">
        <f t="shared" si="56"/>
        <v>1.5534143518518515</v>
      </c>
      <c r="H1308" s="3">
        <f t="shared" si="57"/>
        <v>4.9932638888888841</v>
      </c>
      <c r="M1308" s="2">
        <f>IF(LEN(A1308)&gt;=9,IF(SECOND(E1308)=0,MINUTE(E1308),MINUTE(E1308)+1),0)</f>
        <v>0</v>
      </c>
    </row>
    <row r="1309" spans="1:13" x14ac:dyDescent="0.25">
      <c r="A1309" s="1" t="s">
        <v>1125</v>
      </c>
      <c r="B1309" s="4">
        <v>42935</v>
      </c>
      <c r="C1309" s="5">
        <v>0.60868055555555556</v>
      </c>
      <c r="D1309" s="5">
        <v>0.61019675925925931</v>
      </c>
      <c r="E1309" s="5">
        <f>D1309-C1309</f>
        <v>1.5162037037037557E-3</v>
      </c>
      <c r="F1309" s="5">
        <f t="shared" si="58"/>
        <v>7.5076041666666686</v>
      </c>
      <c r="G1309" s="3">
        <f t="shared" si="56"/>
        <v>1.5549305555555553</v>
      </c>
      <c r="H1309" s="3">
        <f t="shared" si="57"/>
        <v>4.9932638888888841</v>
      </c>
      <c r="M1309" s="2">
        <f>IF(LEN(A1309)&gt;=9,IF(SECOND(E1309)=0,MINUTE(E1309),MINUTE(E1309)+1),0)</f>
        <v>0</v>
      </c>
    </row>
    <row r="1310" spans="1:13" x14ac:dyDescent="0.25">
      <c r="A1310" s="1" t="s">
        <v>1126</v>
      </c>
      <c r="B1310" s="4">
        <v>42935</v>
      </c>
      <c r="C1310" s="5">
        <v>0.61081018518518515</v>
      </c>
      <c r="D1310" s="5">
        <v>0.62118055555555551</v>
      </c>
      <c r="E1310" s="5">
        <f>D1310-C1310</f>
        <v>1.0370370370370363E-2</v>
      </c>
      <c r="F1310" s="5">
        <f t="shared" si="58"/>
        <v>7.5179745370370394</v>
      </c>
      <c r="G1310" s="3">
        <f t="shared" si="56"/>
        <v>1.5653009259259256</v>
      </c>
      <c r="H1310" s="3">
        <f t="shared" si="57"/>
        <v>4.9932638888888841</v>
      </c>
      <c r="M1310" s="2">
        <f>IF(LEN(A1310)&gt;=9,IF(SECOND(E1310)=0,MINUTE(E1310),MINUTE(E1310)+1),0)</f>
        <v>0</v>
      </c>
    </row>
    <row r="1311" spans="1:13" x14ac:dyDescent="0.25">
      <c r="A1311" s="1" t="s">
        <v>1127</v>
      </c>
      <c r="B1311" s="4">
        <v>42935</v>
      </c>
      <c r="C1311" s="5">
        <v>0.61207175925925927</v>
      </c>
      <c r="D1311" s="5">
        <v>0.61613425925925924</v>
      </c>
      <c r="E1311" s="5">
        <f>D1311-C1311</f>
        <v>4.0624999999999689E-3</v>
      </c>
      <c r="F1311" s="5">
        <f t="shared" si="58"/>
        <v>7.5220370370370393</v>
      </c>
      <c r="G1311" s="3">
        <f t="shared" si="56"/>
        <v>1.5653009259259256</v>
      </c>
      <c r="H1311" s="3">
        <f t="shared" si="57"/>
        <v>4.9973263888888839</v>
      </c>
      <c r="M1311" s="2">
        <f>IF(LEN(A1311)&gt;=9,IF(SECOND(E1311)=0,MINUTE(E1311),MINUTE(E1311)+1),0)</f>
        <v>0</v>
      </c>
    </row>
    <row r="1312" spans="1:13" x14ac:dyDescent="0.25">
      <c r="A1312" s="1" t="s">
        <v>1128</v>
      </c>
      <c r="B1312" s="4">
        <v>42935</v>
      </c>
      <c r="C1312" s="5">
        <v>0.61648148148148152</v>
      </c>
      <c r="D1312" s="5">
        <v>0.62589120370370377</v>
      </c>
      <c r="E1312" s="5">
        <f>D1312-C1312</f>
        <v>9.4097222222222499E-3</v>
      </c>
      <c r="F1312" s="5">
        <f t="shared" si="58"/>
        <v>7.5314467592592615</v>
      </c>
      <c r="G1312" s="3">
        <f t="shared" si="56"/>
        <v>1.5653009259259256</v>
      </c>
      <c r="H1312" s="3">
        <f t="shared" si="57"/>
        <v>5.0067361111111062</v>
      </c>
      <c r="M1312" s="2">
        <f>IF(LEN(A1312)&gt;=9,IF(SECOND(E1312)=0,MINUTE(E1312),MINUTE(E1312)+1),0)</f>
        <v>0</v>
      </c>
    </row>
    <row r="1313" spans="1:13" x14ac:dyDescent="0.25">
      <c r="A1313" s="1" t="s">
        <v>1129</v>
      </c>
      <c r="B1313" s="4">
        <v>42935</v>
      </c>
      <c r="C1313" s="5">
        <v>0.62137731481481484</v>
      </c>
      <c r="D1313" s="5">
        <v>0.63218750000000001</v>
      </c>
      <c r="E1313" s="5">
        <f>D1313-C1313</f>
        <v>1.0810185185185173E-2</v>
      </c>
      <c r="F1313" s="5">
        <f t="shared" si="58"/>
        <v>7.5422569444444463</v>
      </c>
      <c r="G1313" s="3">
        <f t="shared" si="56"/>
        <v>1.5761111111111108</v>
      </c>
      <c r="H1313" s="3">
        <f t="shared" si="57"/>
        <v>5.0067361111111062</v>
      </c>
      <c r="M1313" s="2">
        <f>IF(LEN(A1313)&gt;=9,IF(SECOND(E1313)=0,MINUTE(E1313),MINUTE(E1313)+1),0)</f>
        <v>0</v>
      </c>
    </row>
    <row r="1314" spans="1:13" x14ac:dyDescent="0.25">
      <c r="A1314" s="1" t="s">
        <v>1130</v>
      </c>
      <c r="B1314" s="4">
        <v>42935</v>
      </c>
      <c r="C1314" s="5">
        <v>0.62288194444444445</v>
      </c>
      <c r="D1314" s="5">
        <v>0.63325231481481481</v>
      </c>
      <c r="E1314" s="5">
        <f>D1314-C1314</f>
        <v>1.0370370370370363E-2</v>
      </c>
      <c r="F1314" s="5">
        <f t="shared" si="58"/>
        <v>7.5526273148148171</v>
      </c>
      <c r="G1314" s="3">
        <f t="shared" si="56"/>
        <v>1.5761111111111108</v>
      </c>
      <c r="H1314" s="3">
        <f t="shared" si="57"/>
        <v>5.017106481481477</v>
      </c>
      <c r="M1314" s="2">
        <f>IF(LEN(A1314)&gt;=9,IF(SECOND(E1314)=0,MINUTE(E1314),MINUTE(E1314)+1),0)</f>
        <v>0</v>
      </c>
    </row>
    <row r="1315" spans="1:13" x14ac:dyDescent="0.25">
      <c r="A1315" s="1" t="s">
        <v>1131</v>
      </c>
      <c r="B1315" s="4">
        <v>42935</v>
      </c>
      <c r="C1315" s="5">
        <v>0.62394675925925924</v>
      </c>
      <c r="D1315" s="5">
        <v>0.6246180555555555</v>
      </c>
      <c r="E1315" s="5">
        <f>D1315-C1315</f>
        <v>6.712962962962532E-4</v>
      </c>
      <c r="F1315" s="5">
        <f t="shared" si="58"/>
        <v>7.5532986111111136</v>
      </c>
      <c r="G1315" s="3">
        <f t="shared" si="56"/>
        <v>1.5761111111111108</v>
      </c>
      <c r="H1315" s="3">
        <f t="shared" si="57"/>
        <v>5.0177777777777735</v>
      </c>
      <c r="M1315" s="2">
        <f>IF(LEN(A1315)&gt;=9,IF(SECOND(E1315)=0,MINUTE(E1315),MINUTE(E1315)+1),0)</f>
        <v>0</v>
      </c>
    </row>
    <row r="1316" spans="1:13" x14ac:dyDescent="0.25">
      <c r="A1316" s="1" t="s">
        <v>268</v>
      </c>
      <c r="B1316" s="4">
        <v>42935</v>
      </c>
      <c r="C1316" s="5">
        <v>0.62967592592592592</v>
      </c>
      <c r="D1316" s="5">
        <v>0.63277777777777777</v>
      </c>
      <c r="E1316" s="5">
        <f>D1316-C1316</f>
        <v>3.1018518518518556E-3</v>
      </c>
      <c r="F1316" s="5">
        <f t="shared" si="58"/>
        <v>7.5564004629629657</v>
      </c>
      <c r="G1316" s="3">
        <f t="shared" si="56"/>
        <v>1.5761111111111108</v>
      </c>
      <c r="H1316" s="3">
        <f t="shared" si="57"/>
        <v>5.0208796296296256</v>
      </c>
      <c r="M1316" s="2">
        <f>IF(LEN(A1316)&gt;=9,IF(SECOND(E1316)=0,MINUTE(E1316),MINUTE(E1316)+1),0)</f>
        <v>0</v>
      </c>
    </row>
    <row r="1317" spans="1:13" x14ac:dyDescent="0.25">
      <c r="A1317" s="1" t="s">
        <v>1132</v>
      </c>
      <c r="B1317" s="4">
        <v>42936</v>
      </c>
      <c r="C1317" s="5">
        <v>0.33447916666666666</v>
      </c>
      <c r="D1317" s="5">
        <v>0.33721064814814811</v>
      </c>
      <c r="E1317" s="5">
        <f>D1317-C1317</f>
        <v>2.7314814814814459E-3</v>
      </c>
      <c r="F1317" s="5">
        <f t="shared" si="58"/>
        <v>7.5591319444444469</v>
      </c>
      <c r="G1317" s="3">
        <f t="shared" ref="G1317:G1380" si="59">IF(LEN(A1317)=8,G1316+E1317,G1316)</f>
        <v>1.5761111111111108</v>
      </c>
      <c r="H1317" s="3">
        <f t="shared" ref="H1317:H1380" si="60">IF(LEN(A1317)=7,H1316+E1317,H1316)</f>
        <v>5.0236111111111068</v>
      </c>
      <c r="M1317" s="2">
        <f>IF(LEN(A1317)&gt;=9,IF(SECOND(E1317)=0,MINUTE(E1317),MINUTE(E1317)+1),0)</f>
        <v>0</v>
      </c>
    </row>
    <row r="1318" spans="1:13" x14ac:dyDescent="0.25">
      <c r="A1318" s="1" t="s">
        <v>1133</v>
      </c>
      <c r="B1318" s="4">
        <v>42936</v>
      </c>
      <c r="C1318" s="5">
        <v>0.34012731481481479</v>
      </c>
      <c r="D1318" s="5">
        <v>0.34192129629629631</v>
      </c>
      <c r="E1318" s="5">
        <f>D1318-C1318</f>
        <v>1.7939814814815214E-3</v>
      </c>
      <c r="F1318" s="5">
        <f t="shared" si="58"/>
        <v>7.560925925925928</v>
      </c>
      <c r="G1318" s="3">
        <f t="shared" si="59"/>
        <v>1.5779050925925924</v>
      </c>
      <c r="H1318" s="3">
        <f t="shared" si="60"/>
        <v>5.0236111111111068</v>
      </c>
      <c r="M1318" s="2">
        <f>IF(LEN(A1318)&gt;=9,IF(SECOND(E1318)=0,MINUTE(E1318),MINUTE(E1318)+1),0)</f>
        <v>0</v>
      </c>
    </row>
    <row r="1319" spans="1:13" x14ac:dyDescent="0.25">
      <c r="A1319" s="1" t="s">
        <v>1134</v>
      </c>
      <c r="B1319" s="4">
        <v>42936</v>
      </c>
      <c r="C1319" s="5">
        <v>0.34114583333333331</v>
      </c>
      <c r="D1319" s="5">
        <v>0.3525578703703704</v>
      </c>
      <c r="E1319" s="5">
        <f>D1319-C1319</f>
        <v>1.1412037037037082E-2</v>
      </c>
      <c r="F1319" s="5">
        <f t="shared" si="58"/>
        <v>7.5723379629629655</v>
      </c>
      <c r="G1319" s="3">
        <f t="shared" si="59"/>
        <v>1.5893171296296296</v>
      </c>
      <c r="H1319" s="3">
        <f t="shared" si="60"/>
        <v>5.0236111111111068</v>
      </c>
      <c r="M1319" s="2">
        <f>IF(LEN(A1319)&gt;=9,IF(SECOND(E1319)=0,MINUTE(E1319),MINUTE(E1319)+1),0)</f>
        <v>0</v>
      </c>
    </row>
    <row r="1320" spans="1:13" x14ac:dyDescent="0.25">
      <c r="A1320" s="1" t="s">
        <v>1135</v>
      </c>
      <c r="B1320" s="4">
        <v>42936</v>
      </c>
      <c r="C1320" s="5">
        <v>0.34371527777777783</v>
      </c>
      <c r="D1320" s="5">
        <v>0.34609953703703705</v>
      </c>
      <c r="E1320" s="5">
        <f>D1320-C1320</f>
        <v>2.3842592592592249E-3</v>
      </c>
      <c r="F1320" s="5">
        <f t="shared" si="58"/>
        <v>7.574722222222225</v>
      </c>
      <c r="G1320" s="3">
        <f t="shared" si="59"/>
        <v>1.5893171296296296</v>
      </c>
      <c r="H1320" s="3">
        <f t="shared" si="60"/>
        <v>5.0259953703703664</v>
      </c>
      <c r="M1320" s="2">
        <f>IF(LEN(A1320)&gt;=9,IF(SECOND(E1320)=0,MINUTE(E1320),MINUTE(E1320)+1),0)</f>
        <v>0</v>
      </c>
    </row>
    <row r="1321" spans="1:13" x14ac:dyDescent="0.25">
      <c r="A1321" s="1" t="s">
        <v>1136</v>
      </c>
      <c r="B1321" s="4">
        <v>42936</v>
      </c>
      <c r="C1321" s="5">
        <v>0.34857638888888887</v>
      </c>
      <c r="D1321" s="5">
        <v>0.34998842592592588</v>
      </c>
      <c r="E1321" s="5">
        <f>D1321-C1321</f>
        <v>1.4120370370370172E-3</v>
      </c>
      <c r="F1321" s="5">
        <f t="shared" si="58"/>
        <v>7.5761342592592618</v>
      </c>
      <c r="G1321" s="3">
        <f t="shared" si="59"/>
        <v>1.5893171296296296</v>
      </c>
      <c r="H1321" s="3">
        <f t="shared" si="60"/>
        <v>5.0274074074074031</v>
      </c>
      <c r="M1321" s="2">
        <f>IF(LEN(A1321)&gt;=9,IF(SECOND(E1321)=0,MINUTE(E1321),MINUTE(E1321)+1),0)</f>
        <v>0</v>
      </c>
    </row>
    <row r="1322" spans="1:13" x14ac:dyDescent="0.25">
      <c r="A1322" s="1" t="s">
        <v>1137</v>
      </c>
      <c r="B1322" s="4">
        <v>42936</v>
      </c>
      <c r="C1322" s="5">
        <v>0.3533101851851852</v>
      </c>
      <c r="D1322" s="5">
        <v>0.3555787037037037</v>
      </c>
      <c r="E1322" s="5">
        <f>D1322-C1322</f>
        <v>2.2685185185185031E-3</v>
      </c>
      <c r="F1322" s="5">
        <f t="shared" si="58"/>
        <v>7.5784027777777805</v>
      </c>
      <c r="G1322" s="3">
        <f t="shared" si="59"/>
        <v>1.5893171296296296</v>
      </c>
      <c r="H1322" s="3">
        <f t="shared" si="60"/>
        <v>5.0296759259259218</v>
      </c>
      <c r="M1322" s="2">
        <f>IF(LEN(A1322)&gt;=9,IF(SECOND(E1322)=0,MINUTE(E1322),MINUTE(E1322)+1),0)</f>
        <v>0</v>
      </c>
    </row>
    <row r="1323" spans="1:13" x14ac:dyDescent="0.25">
      <c r="A1323" s="1" t="s">
        <v>1138</v>
      </c>
      <c r="B1323" s="4">
        <v>42936</v>
      </c>
      <c r="C1323" s="5">
        <v>0.3558912037037037</v>
      </c>
      <c r="D1323" s="5">
        <v>0.36550925925925926</v>
      </c>
      <c r="E1323" s="5">
        <f>D1323-C1323</f>
        <v>9.6180555555555602E-3</v>
      </c>
      <c r="F1323" s="5">
        <f t="shared" si="58"/>
        <v>7.5880208333333359</v>
      </c>
      <c r="G1323" s="3">
        <f t="shared" si="59"/>
        <v>1.5893171296296296</v>
      </c>
      <c r="H1323" s="3">
        <f t="shared" si="60"/>
        <v>5.0392939814814772</v>
      </c>
      <c r="M1323" s="2">
        <f>IF(LEN(A1323)&gt;=9,IF(SECOND(E1323)=0,MINUTE(E1323),MINUTE(E1323)+1),0)</f>
        <v>0</v>
      </c>
    </row>
    <row r="1324" spans="1:13" x14ac:dyDescent="0.25">
      <c r="A1324" s="1" t="s">
        <v>1139</v>
      </c>
      <c r="B1324" s="4">
        <v>42936</v>
      </c>
      <c r="C1324" s="5">
        <v>0.35894675925925923</v>
      </c>
      <c r="D1324" s="5">
        <v>0.3689351851851852</v>
      </c>
      <c r="E1324" s="5">
        <f>D1324-C1324</f>
        <v>9.98842592592597E-3</v>
      </c>
      <c r="F1324" s="5">
        <f t="shared" si="58"/>
        <v>7.5980092592592623</v>
      </c>
      <c r="G1324" s="3">
        <f t="shared" si="59"/>
        <v>1.5893171296296296</v>
      </c>
      <c r="H1324" s="3">
        <f t="shared" si="60"/>
        <v>5.0492824074074036</v>
      </c>
      <c r="M1324" s="2">
        <f>IF(LEN(A1324)&gt;=9,IF(SECOND(E1324)=0,MINUTE(E1324),MINUTE(E1324)+1),0)</f>
        <v>0</v>
      </c>
    </row>
    <row r="1325" spans="1:13" x14ac:dyDescent="0.25">
      <c r="A1325" s="1" t="s">
        <v>1140</v>
      </c>
      <c r="B1325" s="4">
        <v>42936</v>
      </c>
      <c r="C1325" s="5">
        <v>0.36222222222222222</v>
      </c>
      <c r="D1325" s="5">
        <v>0.36548611111111112</v>
      </c>
      <c r="E1325" s="5">
        <f>D1325-C1325</f>
        <v>3.2638888888888995E-3</v>
      </c>
      <c r="F1325" s="5">
        <f t="shared" si="58"/>
        <v>7.6012731481481515</v>
      </c>
      <c r="G1325" s="3">
        <f t="shared" si="59"/>
        <v>1.5893171296296296</v>
      </c>
      <c r="H1325" s="3">
        <f t="shared" si="60"/>
        <v>5.0525462962962928</v>
      </c>
      <c r="M1325" s="2">
        <f>IF(LEN(A1325)&gt;=9,IF(SECOND(E1325)=0,MINUTE(E1325),MINUTE(E1325)+1),0)</f>
        <v>0</v>
      </c>
    </row>
    <row r="1326" spans="1:13" x14ac:dyDescent="0.25">
      <c r="A1326" s="1" t="s">
        <v>1141</v>
      </c>
      <c r="B1326" s="4">
        <v>42936</v>
      </c>
      <c r="C1326" s="5">
        <v>0.36473379629629626</v>
      </c>
      <c r="D1326" s="5">
        <v>0.36630787037037038</v>
      </c>
      <c r="E1326" s="5">
        <f>D1326-C1326</f>
        <v>1.5740740740741166E-3</v>
      </c>
      <c r="F1326" s="5">
        <f t="shared" si="58"/>
        <v>7.6028472222222252</v>
      </c>
      <c r="G1326" s="3">
        <f t="shared" si="59"/>
        <v>1.5893171296296296</v>
      </c>
      <c r="H1326" s="3">
        <f t="shared" si="60"/>
        <v>5.0541203703703665</v>
      </c>
      <c r="M1326" s="2">
        <f>IF(LEN(A1326)&gt;=9,IF(SECOND(E1326)=0,MINUTE(E1326),MINUTE(E1326)+1),0)</f>
        <v>0</v>
      </c>
    </row>
    <row r="1327" spans="1:13" x14ac:dyDescent="0.25">
      <c r="A1327" s="1" t="s">
        <v>1142</v>
      </c>
      <c r="B1327" s="4">
        <v>42936</v>
      </c>
      <c r="C1327" s="5">
        <v>0.37011574074074072</v>
      </c>
      <c r="D1327" s="5">
        <v>0.37928240740740743</v>
      </c>
      <c r="E1327" s="5">
        <f>D1327-C1327</f>
        <v>9.1666666666667118E-3</v>
      </c>
      <c r="F1327" s="5">
        <f t="shared" si="58"/>
        <v>7.6120138888888915</v>
      </c>
      <c r="G1327" s="3">
        <f t="shared" si="59"/>
        <v>1.5893171296296296</v>
      </c>
      <c r="H1327" s="3">
        <f t="shared" si="60"/>
        <v>5.0632870370370329</v>
      </c>
      <c r="M1327" s="2">
        <f>IF(LEN(A1327)&gt;=9,IF(SECOND(E1327)=0,MINUTE(E1327),MINUTE(E1327)+1),0)</f>
        <v>0</v>
      </c>
    </row>
    <row r="1328" spans="1:13" x14ac:dyDescent="0.25">
      <c r="A1328" s="1" t="s">
        <v>1143</v>
      </c>
      <c r="B1328" s="4">
        <v>42936</v>
      </c>
      <c r="C1328" s="5">
        <v>0.37506944444444446</v>
      </c>
      <c r="D1328" s="5">
        <v>0.38142361111111112</v>
      </c>
      <c r="E1328" s="5">
        <f>D1328-C1328</f>
        <v>6.3541666666666607E-3</v>
      </c>
      <c r="F1328" s="5">
        <f t="shared" si="58"/>
        <v>7.6183680555555586</v>
      </c>
      <c r="G1328" s="3">
        <f t="shared" si="59"/>
        <v>1.5893171296296296</v>
      </c>
      <c r="H1328" s="3">
        <f t="shared" si="60"/>
        <v>5.0696412037037</v>
      </c>
      <c r="M1328" s="2">
        <f>IF(LEN(A1328)&gt;=9,IF(SECOND(E1328)=0,MINUTE(E1328),MINUTE(E1328)+1),0)</f>
        <v>0</v>
      </c>
    </row>
    <row r="1329" spans="1:13" x14ac:dyDescent="0.25">
      <c r="A1329" s="1" t="s">
        <v>1144</v>
      </c>
      <c r="B1329" s="4">
        <v>42936</v>
      </c>
      <c r="C1329" s="5">
        <v>0.37658564814814816</v>
      </c>
      <c r="D1329" s="5">
        <v>0.37936342592592592</v>
      </c>
      <c r="E1329" s="5">
        <f>D1329-C1329</f>
        <v>2.7777777777777679E-3</v>
      </c>
      <c r="F1329" s="5">
        <f t="shared" si="58"/>
        <v>7.6211458333333368</v>
      </c>
      <c r="G1329" s="3">
        <f t="shared" si="59"/>
        <v>1.5893171296296296</v>
      </c>
      <c r="H1329" s="3">
        <f t="shared" si="60"/>
        <v>5.0724189814814782</v>
      </c>
      <c r="M1329" s="2">
        <f>IF(LEN(A1329)&gt;=9,IF(SECOND(E1329)=0,MINUTE(E1329),MINUTE(E1329)+1),0)</f>
        <v>0</v>
      </c>
    </row>
    <row r="1330" spans="1:13" x14ac:dyDescent="0.25">
      <c r="A1330" s="1" t="s">
        <v>849</v>
      </c>
      <c r="B1330" s="4">
        <v>42936</v>
      </c>
      <c r="C1330" s="5">
        <v>0.38047453703703704</v>
      </c>
      <c r="D1330" s="5">
        <v>0.39142361111111112</v>
      </c>
      <c r="E1330" s="5">
        <f>D1330-C1330</f>
        <v>1.0949074074074083E-2</v>
      </c>
      <c r="F1330" s="5">
        <f t="shared" si="58"/>
        <v>7.6320949074074109</v>
      </c>
      <c r="G1330" s="3">
        <f t="shared" si="59"/>
        <v>1.6002662037037036</v>
      </c>
      <c r="H1330" s="3">
        <f t="shared" si="60"/>
        <v>5.0724189814814782</v>
      </c>
      <c r="M1330" s="2">
        <f>IF(LEN(A1330)&gt;=9,IF(SECOND(E1330)=0,MINUTE(E1330),MINUTE(E1330)+1),0)</f>
        <v>0</v>
      </c>
    </row>
    <row r="1331" spans="1:13" x14ac:dyDescent="0.25">
      <c r="A1331" s="1" t="s">
        <v>1145</v>
      </c>
      <c r="B1331" s="4">
        <v>42936</v>
      </c>
      <c r="C1331" s="5">
        <v>0.38394675925925931</v>
      </c>
      <c r="D1331" s="5">
        <v>0.395474537037037</v>
      </c>
      <c r="E1331" s="5">
        <f>D1331-C1331</f>
        <v>1.1527777777777692E-2</v>
      </c>
      <c r="F1331" s="5">
        <f t="shared" si="58"/>
        <v>7.6436226851851883</v>
      </c>
      <c r="G1331" s="3">
        <f t="shared" si="59"/>
        <v>1.6002662037037036</v>
      </c>
      <c r="H1331" s="3">
        <f t="shared" si="60"/>
        <v>5.0839467592592555</v>
      </c>
      <c r="M1331" s="2">
        <f>IF(LEN(A1331)&gt;=9,IF(SECOND(E1331)=0,MINUTE(E1331),MINUTE(E1331)+1),0)</f>
        <v>0</v>
      </c>
    </row>
    <row r="1332" spans="1:13" x14ac:dyDescent="0.25">
      <c r="A1332" s="1" t="s">
        <v>1146</v>
      </c>
      <c r="B1332" s="4">
        <v>42936</v>
      </c>
      <c r="C1332" s="5">
        <v>0.38599537037037041</v>
      </c>
      <c r="D1332" s="5">
        <v>0.39438657407407413</v>
      </c>
      <c r="E1332" s="5">
        <f>D1332-C1332</f>
        <v>8.3912037037037202E-3</v>
      </c>
      <c r="F1332" s="5">
        <f t="shared" si="58"/>
        <v>7.6520138888888916</v>
      </c>
      <c r="G1332" s="3">
        <f t="shared" si="59"/>
        <v>1.6002662037037036</v>
      </c>
      <c r="H1332" s="3">
        <f t="shared" si="60"/>
        <v>5.0923379629629597</v>
      </c>
      <c r="M1332" s="2">
        <f>IF(LEN(A1332)&gt;=9,IF(SECOND(E1332)=0,MINUTE(E1332),MINUTE(E1332)+1),0)</f>
        <v>0</v>
      </c>
    </row>
    <row r="1333" spans="1:13" x14ac:dyDescent="0.25">
      <c r="A1333" s="1" t="s">
        <v>1147</v>
      </c>
      <c r="B1333" s="4">
        <v>42936</v>
      </c>
      <c r="C1333" s="5">
        <v>0.39055555555555554</v>
      </c>
      <c r="D1333" s="5">
        <v>0.39101851851851849</v>
      </c>
      <c r="E1333" s="5">
        <f>D1333-C1333</f>
        <v>4.6296296296294281E-4</v>
      </c>
      <c r="F1333" s="5">
        <f t="shared" si="58"/>
        <v>7.6524768518518549</v>
      </c>
      <c r="G1333" s="3">
        <f t="shared" si="59"/>
        <v>1.6002662037037036</v>
      </c>
      <c r="H1333" s="3">
        <f t="shared" si="60"/>
        <v>5.092800925925923</v>
      </c>
      <c r="M1333" s="2">
        <f>IF(LEN(A1333)&gt;=9,IF(SECOND(E1333)=0,MINUTE(E1333),MINUTE(E1333)+1),0)</f>
        <v>0</v>
      </c>
    </row>
    <row r="1334" spans="1:13" x14ac:dyDescent="0.25">
      <c r="A1334" s="1" t="s">
        <v>843</v>
      </c>
      <c r="B1334" s="4">
        <v>42936</v>
      </c>
      <c r="C1334" s="5">
        <v>0.39373842592592595</v>
      </c>
      <c r="D1334" s="5">
        <v>0.4029282407407408</v>
      </c>
      <c r="E1334" s="5">
        <f>D1334-C1334</f>
        <v>9.1898148148148451E-3</v>
      </c>
      <c r="F1334" s="5">
        <f t="shared" si="58"/>
        <v>7.6616666666666697</v>
      </c>
      <c r="G1334" s="3">
        <f t="shared" si="59"/>
        <v>1.6094560185185185</v>
      </c>
      <c r="H1334" s="3">
        <f t="shared" si="60"/>
        <v>5.092800925925923</v>
      </c>
      <c r="M1334" s="2">
        <f>IF(LEN(A1334)&gt;=9,IF(SECOND(E1334)=0,MINUTE(E1334),MINUTE(E1334)+1),0)</f>
        <v>0</v>
      </c>
    </row>
    <row r="1335" spans="1:13" x14ac:dyDescent="0.25">
      <c r="A1335" s="1" t="s">
        <v>436</v>
      </c>
      <c r="B1335" s="4">
        <v>42936</v>
      </c>
      <c r="C1335" s="5">
        <v>0.39446759259259262</v>
      </c>
      <c r="D1335" s="5">
        <v>0.39841435185185187</v>
      </c>
      <c r="E1335" s="5">
        <f>D1335-C1335</f>
        <v>3.9467592592592471E-3</v>
      </c>
      <c r="F1335" s="5">
        <f t="shared" si="58"/>
        <v>7.6656134259259288</v>
      </c>
      <c r="G1335" s="3">
        <f t="shared" si="59"/>
        <v>1.6094560185185185</v>
      </c>
      <c r="H1335" s="3">
        <f t="shared" si="60"/>
        <v>5.0967476851851821</v>
      </c>
      <c r="M1335" s="2">
        <f>IF(LEN(A1335)&gt;=9,IF(SECOND(E1335)=0,MINUTE(E1335),MINUTE(E1335)+1),0)</f>
        <v>0</v>
      </c>
    </row>
    <row r="1336" spans="1:13" x14ac:dyDescent="0.25">
      <c r="A1336" s="1" t="s">
        <v>1148</v>
      </c>
      <c r="B1336" s="4">
        <v>42936</v>
      </c>
      <c r="C1336" s="5">
        <v>0.39810185185185182</v>
      </c>
      <c r="D1336" s="5">
        <v>0.39876157407407403</v>
      </c>
      <c r="E1336" s="5">
        <f>D1336-C1336</f>
        <v>6.5972222222221433E-4</v>
      </c>
      <c r="F1336" s="5">
        <f t="shared" si="58"/>
        <v>7.666273148148151</v>
      </c>
      <c r="G1336" s="3">
        <f t="shared" si="59"/>
        <v>1.6094560185185185</v>
      </c>
      <c r="H1336" s="3">
        <f t="shared" si="60"/>
        <v>5.0974074074074043</v>
      </c>
      <c r="M1336" s="2">
        <f>IF(LEN(A1336)&gt;=9,IF(SECOND(E1336)=0,MINUTE(E1336),MINUTE(E1336)+1),0)</f>
        <v>0</v>
      </c>
    </row>
    <row r="1337" spans="1:13" x14ac:dyDescent="0.25">
      <c r="A1337" s="1" t="s">
        <v>1149</v>
      </c>
      <c r="B1337" s="4">
        <v>42936</v>
      </c>
      <c r="C1337" s="5">
        <v>0.39906250000000004</v>
      </c>
      <c r="D1337" s="5">
        <v>0.40487268518518515</v>
      </c>
      <c r="E1337" s="5">
        <f>D1337-C1337</f>
        <v>5.8101851851851127E-3</v>
      </c>
      <c r="F1337" s="5">
        <f t="shared" si="58"/>
        <v>7.6720833333333358</v>
      </c>
      <c r="G1337" s="3">
        <f t="shared" si="59"/>
        <v>1.6094560185185185</v>
      </c>
      <c r="H1337" s="3">
        <f t="shared" si="60"/>
        <v>5.1032175925925891</v>
      </c>
      <c r="M1337" s="2">
        <f>IF(LEN(A1337)&gt;=9,IF(SECOND(E1337)=0,MINUTE(E1337),MINUTE(E1337)+1),0)</f>
        <v>0</v>
      </c>
    </row>
    <row r="1338" spans="1:13" x14ac:dyDescent="0.25">
      <c r="A1338" s="1" t="s">
        <v>1150</v>
      </c>
      <c r="B1338" s="4">
        <v>42936</v>
      </c>
      <c r="C1338" s="5">
        <v>0.40190972222222227</v>
      </c>
      <c r="D1338" s="5">
        <v>0.40715277777777775</v>
      </c>
      <c r="E1338" s="5">
        <f>D1338-C1338</f>
        <v>5.243055555555487E-3</v>
      </c>
      <c r="F1338" s="5">
        <f t="shared" si="58"/>
        <v>7.6773263888888916</v>
      </c>
      <c r="G1338" s="3">
        <f t="shared" si="59"/>
        <v>1.6094560185185185</v>
      </c>
      <c r="H1338" s="3">
        <f t="shared" si="60"/>
        <v>5.1084606481481449</v>
      </c>
      <c r="M1338" s="2">
        <f>IF(LEN(A1338)&gt;=9,IF(SECOND(E1338)=0,MINUTE(E1338),MINUTE(E1338)+1),0)</f>
        <v>0</v>
      </c>
    </row>
    <row r="1339" spans="1:13" x14ac:dyDescent="0.25">
      <c r="A1339" s="1" t="s">
        <v>1151</v>
      </c>
      <c r="B1339" s="4">
        <v>42936</v>
      </c>
      <c r="C1339" s="5">
        <v>0.40709490740740745</v>
      </c>
      <c r="D1339" s="5">
        <v>0.40795138888888888</v>
      </c>
      <c r="E1339" s="5">
        <f>D1339-C1339</f>
        <v>8.5648148148143033E-4</v>
      </c>
      <c r="F1339" s="5">
        <f t="shared" si="58"/>
        <v>7.6781828703703727</v>
      </c>
      <c r="G1339" s="3">
        <f t="shared" si="59"/>
        <v>1.6094560185185185</v>
      </c>
      <c r="H1339" s="3">
        <f t="shared" si="60"/>
        <v>5.109317129629626</v>
      </c>
      <c r="M1339" s="2">
        <f>IF(LEN(A1339)&gt;=9,IF(SECOND(E1339)=0,MINUTE(E1339),MINUTE(E1339)+1),0)</f>
        <v>0</v>
      </c>
    </row>
    <row r="1340" spans="1:13" x14ac:dyDescent="0.25">
      <c r="A1340" s="1" t="s">
        <v>1152</v>
      </c>
      <c r="B1340" s="4">
        <v>42936</v>
      </c>
      <c r="C1340" s="5">
        <v>0.41228009259259263</v>
      </c>
      <c r="D1340" s="5">
        <v>0.42214120370370373</v>
      </c>
      <c r="E1340" s="5">
        <f>D1340-C1340</f>
        <v>9.8611111111110983E-3</v>
      </c>
      <c r="F1340" s="5">
        <f t="shared" si="58"/>
        <v>7.688043981481484</v>
      </c>
      <c r="G1340" s="3">
        <f t="shared" si="59"/>
        <v>1.6094560185185185</v>
      </c>
      <c r="H1340" s="3">
        <f t="shared" si="60"/>
        <v>5.1191782407407374</v>
      </c>
      <c r="M1340" s="2">
        <f>IF(LEN(A1340)&gt;=9,IF(SECOND(E1340)=0,MINUTE(E1340),MINUTE(E1340)+1),0)</f>
        <v>0</v>
      </c>
    </row>
    <row r="1341" spans="1:13" x14ac:dyDescent="0.25">
      <c r="A1341" s="1" t="s">
        <v>1153</v>
      </c>
      <c r="B1341" s="4">
        <v>42936</v>
      </c>
      <c r="C1341" s="5">
        <v>0.41271990740740744</v>
      </c>
      <c r="D1341" s="5">
        <v>0.41487268518518516</v>
      </c>
      <c r="E1341" s="5">
        <f>D1341-C1341</f>
        <v>2.1527777777777257E-3</v>
      </c>
      <c r="F1341" s="5">
        <f t="shared" si="58"/>
        <v>7.6901967592592619</v>
      </c>
      <c r="G1341" s="3">
        <f t="shared" si="59"/>
        <v>1.6094560185185185</v>
      </c>
      <c r="H1341" s="3">
        <f t="shared" si="60"/>
        <v>5.1213310185185152</v>
      </c>
      <c r="M1341" s="2">
        <f>IF(LEN(A1341)&gt;=9,IF(SECOND(E1341)=0,MINUTE(E1341),MINUTE(E1341)+1),0)</f>
        <v>0</v>
      </c>
    </row>
    <row r="1342" spans="1:13" x14ac:dyDescent="0.25">
      <c r="A1342" s="1" t="s">
        <v>1154</v>
      </c>
      <c r="B1342" s="4">
        <v>42936</v>
      </c>
      <c r="C1342" s="5">
        <v>0.41456018518518517</v>
      </c>
      <c r="D1342" s="5">
        <v>0.41495370370370371</v>
      </c>
      <c r="E1342" s="5">
        <f>D1342-C1342</f>
        <v>3.9351851851854303E-4</v>
      </c>
      <c r="F1342" s="5">
        <f t="shared" si="58"/>
        <v>7.6905902777777806</v>
      </c>
      <c r="G1342" s="3">
        <f t="shared" si="59"/>
        <v>1.6094560185185185</v>
      </c>
      <c r="H1342" s="3">
        <f t="shared" si="60"/>
        <v>5.1217245370370339</v>
      </c>
      <c r="M1342" s="2">
        <f>IF(LEN(A1342)&gt;=9,IF(SECOND(E1342)=0,MINUTE(E1342),MINUTE(E1342)+1),0)</f>
        <v>0</v>
      </c>
    </row>
    <row r="1343" spans="1:13" x14ac:dyDescent="0.25">
      <c r="A1343" s="1" t="s">
        <v>1155</v>
      </c>
      <c r="B1343" s="4">
        <v>42936</v>
      </c>
      <c r="C1343" s="5">
        <v>0.41677083333333331</v>
      </c>
      <c r="D1343" s="5">
        <v>0.42192129629629632</v>
      </c>
      <c r="E1343" s="5">
        <f>D1343-C1343</f>
        <v>5.1504629629630094E-3</v>
      </c>
      <c r="F1343" s="5">
        <f t="shared" si="58"/>
        <v>7.6957407407407432</v>
      </c>
      <c r="G1343" s="3">
        <f t="shared" si="59"/>
        <v>1.6146064814814816</v>
      </c>
      <c r="H1343" s="3">
        <f t="shared" si="60"/>
        <v>5.1217245370370339</v>
      </c>
      <c r="M1343" s="2">
        <f>IF(LEN(A1343)&gt;=9,IF(SECOND(E1343)=0,MINUTE(E1343),MINUTE(E1343)+1),0)</f>
        <v>0</v>
      </c>
    </row>
    <row r="1344" spans="1:13" x14ac:dyDescent="0.25">
      <c r="A1344" s="1" t="s">
        <v>1156</v>
      </c>
      <c r="B1344" s="4">
        <v>42936</v>
      </c>
      <c r="C1344" s="5">
        <v>0.41980324074074077</v>
      </c>
      <c r="D1344" s="5">
        <v>0.42957175925925922</v>
      </c>
      <c r="E1344" s="5">
        <f>D1344-C1344</f>
        <v>9.7685185185184542E-3</v>
      </c>
      <c r="F1344" s="5">
        <f t="shared" si="58"/>
        <v>7.7055092592592613</v>
      </c>
      <c r="G1344" s="3">
        <f t="shared" si="59"/>
        <v>1.6146064814814816</v>
      </c>
      <c r="H1344" s="3">
        <f t="shared" si="60"/>
        <v>5.131493055555552</v>
      </c>
      <c r="M1344" s="2">
        <f>IF(LEN(A1344)&gt;=9,IF(SECOND(E1344)=0,MINUTE(E1344),MINUTE(E1344)+1),0)</f>
        <v>0</v>
      </c>
    </row>
    <row r="1345" spans="1:13" x14ac:dyDescent="0.25">
      <c r="A1345" s="1" t="s">
        <v>1157</v>
      </c>
      <c r="B1345" s="4">
        <v>42936</v>
      </c>
      <c r="C1345" s="5">
        <v>0.42534722222222227</v>
      </c>
      <c r="D1345" s="5">
        <v>0.43634259259259256</v>
      </c>
      <c r="E1345" s="5">
        <f>D1345-C1345</f>
        <v>1.0995370370370294E-2</v>
      </c>
      <c r="F1345" s="5">
        <f t="shared" si="58"/>
        <v>7.7165046296296316</v>
      </c>
      <c r="G1345" s="3">
        <f t="shared" si="59"/>
        <v>1.6146064814814816</v>
      </c>
      <c r="H1345" s="3">
        <f t="shared" si="60"/>
        <v>5.1424884259259223</v>
      </c>
      <c r="M1345" s="2">
        <f>IF(LEN(A1345)&gt;=9,IF(SECOND(E1345)=0,MINUTE(E1345),MINUTE(E1345)+1),0)</f>
        <v>0</v>
      </c>
    </row>
    <row r="1346" spans="1:13" x14ac:dyDescent="0.25">
      <c r="A1346" s="1" t="s">
        <v>1158</v>
      </c>
      <c r="B1346" s="4">
        <v>42936</v>
      </c>
      <c r="C1346" s="5">
        <v>0.42761574074074077</v>
      </c>
      <c r="D1346" s="5">
        <v>0.4314236111111111</v>
      </c>
      <c r="E1346" s="5">
        <f>D1346-C1346</f>
        <v>3.8078703703703365E-3</v>
      </c>
      <c r="F1346" s="5">
        <f t="shared" si="58"/>
        <v>7.7203125000000021</v>
      </c>
      <c r="G1346" s="3">
        <f t="shared" si="59"/>
        <v>1.6146064814814816</v>
      </c>
      <c r="H1346" s="3">
        <f t="shared" si="60"/>
        <v>5.1462962962962928</v>
      </c>
      <c r="M1346" s="2">
        <f>IF(LEN(A1346)&gt;=9,IF(SECOND(E1346)=0,MINUTE(E1346),MINUTE(E1346)+1),0)</f>
        <v>0</v>
      </c>
    </row>
    <row r="1347" spans="1:13" x14ac:dyDescent="0.25">
      <c r="A1347" s="1" t="s">
        <v>1159</v>
      </c>
      <c r="B1347" s="4">
        <v>42936</v>
      </c>
      <c r="C1347" s="5">
        <v>0.43172453703703706</v>
      </c>
      <c r="D1347" s="5">
        <v>0.44153935185185184</v>
      </c>
      <c r="E1347" s="5">
        <f>D1347-C1347</f>
        <v>9.8148148148147762E-3</v>
      </c>
      <c r="F1347" s="5">
        <f t="shared" si="58"/>
        <v>7.7301273148148173</v>
      </c>
      <c r="G1347" s="3">
        <f t="shared" si="59"/>
        <v>1.6146064814814816</v>
      </c>
      <c r="H1347" s="3">
        <f t="shared" si="60"/>
        <v>5.156111111111108</v>
      </c>
      <c r="M1347" s="2">
        <f>IF(LEN(A1347)&gt;=9,IF(SECOND(E1347)=0,MINUTE(E1347),MINUTE(E1347)+1),0)</f>
        <v>0</v>
      </c>
    </row>
    <row r="1348" spans="1:13" x14ac:dyDescent="0.25">
      <c r="A1348" s="1" t="s">
        <v>1160</v>
      </c>
      <c r="B1348" s="4">
        <v>42936</v>
      </c>
      <c r="C1348" s="5">
        <v>0.43606481481481479</v>
      </c>
      <c r="D1348" s="5">
        <v>0.44609953703703703</v>
      </c>
      <c r="E1348" s="5">
        <f>D1348-C1348</f>
        <v>1.0034722222222237E-2</v>
      </c>
      <c r="F1348" s="5">
        <f t="shared" ref="F1348:F1411" si="61">E1348+F1347</f>
        <v>7.7401620370370399</v>
      </c>
      <c r="G1348" s="3">
        <f t="shared" si="59"/>
        <v>1.6146064814814816</v>
      </c>
      <c r="H1348" s="3">
        <f t="shared" si="60"/>
        <v>5.1661458333333306</v>
      </c>
      <c r="M1348" s="2">
        <f>IF(LEN(A1348)&gt;=9,IF(SECOND(E1348)=0,MINUTE(E1348),MINUTE(E1348)+1),0)</f>
        <v>0</v>
      </c>
    </row>
    <row r="1349" spans="1:13" x14ac:dyDescent="0.25">
      <c r="A1349" s="1" t="s">
        <v>1161</v>
      </c>
      <c r="B1349" s="4">
        <v>42936</v>
      </c>
      <c r="C1349" s="5">
        <v>0.44170138888888894</v>
      </c>
      <c r="D1349" s="5">
        <v>0.44903935185185184</v>
      </c>
      <c r="E1349" s="5">
        <f>D1349-C1349</f>
        <v>7.3379629629629073E-3</v>
      </c>
      <c r="F1349" s="5">
        <f t="shared" si="61"/>
        <v>7.7475000000000032</v>
      </c>
      <c r="G1349" s="3">
        <f t="shared" si="59"/>
        <v>1.6219444444444444</v>
      </c>
      <c r="H1349" s="3">
        <f t="shared" si="60"/>
        <v>5.1661458333333306</v>
      </c>
      <c r="M1349" s="2">
        <f>IF(LEN(A1349)&gt;=9,IF(SECOND(E1349)=0,MINUTE(E1349),MINUTE(E1349)+1),0)</f>
        <v>0</v>
      </c>
    </row>
    <row r="1350" spans="1:13" x14ac:dyDescent="0.25">
      <c r="A1350" s="1" t="s">
        <v>1162</v>
      </c>
      <c r="B1350" s="4">
        <v>42936</v>
      </c>
      <c r="C1350" s="5">
        <v>0.44615740740740745</v>
      </c>
      <c r="D1350" s="5">
        <v>0.45019675925925928</v>
      </c>
      <c r="E1350" s="5">
        <f>D1350-C1350</f>
        <v>4.0393518518518357E-3</v>
      </c>
      <c r="F1350" s="5">
        <f t="shared" si="61"/>
        <v>7.7515393518518554</v>
      </c>
      <c r="G1350" s="3">
        <f t="shared" si="59"/>
        <v>1.6259837962962962</v>
      </c>
      <c r="H1350" s="3">
        <f t="shared" si="60"/>
        <v>5.1661458333333306</v>
      </c>
      <c r="M1350" s="2">
        <f>IF(LEN(A1350)&gt;=9,IF(SECOND(E1350)=0,MINUTE(E1350),MINUTE(E1350)+1),0)</f>
        <v>0</v>
      </c>
    </row>
    <row r="1351" spans="1:13" x14ac:dyDescent="0.25">
      <c r="A1351" s="1" t="s">
        <v>128</v>
      </c>
      <c r="B1351" s="4">
        <v>42936</v>
      </c>
      <c r="C1351" s="5">
        <v>0.45039351851851855</v>
      </c>
      <c r="D1351" s="5">
        <v>0.46037037037037037</v>
      </c>
      <c r="E1351" s="5">
        <f>D1351-C1351</f>
        <v>9.9768518518518201E-3</v>
      </c>
      <c r="F1351" s="5">
        <f t="shared" si="61"/>
        <v>7.7615162037037075</v>
      </c>
      <c r="G1351" s="3">
        <f t="shared" si="59"/>
        <v>1.6259837962962962</v>
      </c>
      <c r="H1351" s="3">
        <f t="shared" si="60"/>
        <v>5.1761226851851827</v>
      </c>
      <c r="M1351" s="2">
        <f>IF(LEN(A1351)&gt;=9,IF(SECOND(E1351)=0,MINUTE(E1351),MINUTE(E1351)+1),0)</f>
        <v>0</v>
      </c>
    </row>
    <row r="1352" spans="1:13" x14ac:dyDescent="0.25">
      <c r="A1352" s="1" t="s">
        <v>1163</v>
      </c>
      <c r="B1352" s="4">
        <v>42936</v>
      </c>
      <c r="C1352" s="5">
        <v>0.45503472222222219</v>
      </c>
      <c r="D1352" s="5">
        <v>0.45876157407407409</v>
      </c>
      <c r="E1352" s="5">
        <f>D1352-C1352</f>
        <v>3.7268518518518978E-3</v>
      </c>
      <c r="F1352" s="5">
        <f t="shared" si="61"/>
        <v>7.7652430555555592</v>
      </c>
      <c r="G1352" s="3">
        <f t="shared" si="59"/>
        <v>1.6259837962962962</v>
      </c>
      <c r="H1352" s="3">
        <f t="shared" si="60"/>
        <v>5.1798495370370343</v>
      </c>
      <c r="M1352" s="2">
        <f>IF(LEN(A1352)&gt;=9,IF(SECOND(E1352)=0,MINUTE(E1352),MINUTE(E1352)+1),0)</f>
        <v>0</v>
      </c>
    </row>
    <row r="1353" spans="1:13" x14ac:dyDescent="0.25">
      <c r="A1353" s="1" t="s">
        <v>1164</v>
      </c>
      <c r="B1353" s="4">
        <v>42936</v>
      </c>
      <c r="C1353" s="5">
        <v>0.45795138888888887</v>
      </c>
      <c r="D1353" s="5">
        <v>0.46004629629629629</v>
      </c>
      <c r="E1353" s="5">
        <f>D1353-C1353</f>
        <v>2.0949074074074203E-3</v>
      </c>
      <c r="F1353" s="5">
        <f t="shared" si="61"/>
        <v>7.7673379629629666</v>
      </c>
      <c r="G1353" s="3">
        <f t="shared" si="59"/>
        <v>1.6259837962962962</v>
      </c>
      <c r="H1353" s="3">
        <f t="shared" si="60"/>
        <v>5.1819444444444418</v>
      </c>
      <c r="M1353" s="2">
        <f>IF(LEN(A1353)&gt;=9,IF(SECOND(E1353)=0,MINUTE(E1353),MINUTE(E1353)+1),0)</f>
        <v>0</v>
      </c>
    </row>
    <row r="1354" spans="1:13" x14ac:dyDescent="0.25">
      <c r="A1354" s="1" t="s">
        <v>1165</v>
      </c>
      <c r="B1354" s="4">
        <v>42936</v>
      </c>
      <c r="C1354" s="5">
        <v>0.46164351851851854</v>
      </c>
      <c r="D1354" s="5">
        <v>0.46197916666666666</v>
      </c>
      <c r="E1354" s="5">
        <f>D1354-C1354</f>
        <v>3.356481481481266E-4</v>
      </c>
      <c r="F1354" s="5">
        <f t="shared" si="61"/>
        <v>7.7676736111111149</v>
      </c>
      <c r="G1354" s="3">
        <f t="shared" si="59"/>
        <v>1.6259837962962962</v>
      </c>
      <c r="H1354" s="3">
        <f t="shared" si="60"/>
        <v>5.1819444444444418</v>
      </c>
      <c r="M1354" s="2">
        <f>IF(LEN(A1354)&gt;=9,IF(SECOND(E1354)=0,MINUTE(E1354),MINUTE(E1354)+1),0)</f>
        <v>1</v>
      </c>
    </row>
    <row r="1355" spans="1:13" x14ac:dyDescent="0.25">
      <c r="A1355" s="1" t="s">
        <v>1166</v>
      </c>
      <c r="B1355" s="4">
        <v>42936</v>
      </c>
      <c r="C1355" s="5">
        <v>0.46225694444444443</v>
      </c>
      <c r="D1355" s="5">
        <v>0.46591435185185182</v>
      </c>
      <c r="E1355" s="5">
        <f>D1355-C1355</f>
        <v>3.657407407407387E-3</v>
      </c>
      <c r="F1355" s="5">
        <f t="shared" si="61"/>
        <v>7.7713310185185218</v>
      </c>
      <c r="G1355" s="3">
        <f t="shared" si="59"/>
        <v>1.6296412037037036</v>
      </c>
      <c r="H1355" s="3">
        <f t="shared" si="60"/>
        <v>5.1819444444444418</v>
      </c>
      <c r="M1355" s="2">
        <f>IF(LEN(A1355)&gt;=9,IF(SECOND(E1355)=0,MINUTE(E1355),MINUTE(E1355)+1),0)</f>
        <v>0</v>
      </c>
    </row>
    <row r="1356" spans="1:13" x14ac:dyDescent="0.25">
      <c r="A1356" s="1" t="s">
        <v>1167</v>
      </c>
      <c r="B1356" s="4">
        <v>42936</v>
      </c>
      <c r="C1356" s="5">
        <v>0.46606481481481482</v>
      </c>
      <c r="D1356" s="5">
        <v>0.47374999999999995</v>
      </c>
      <c r="E1356" s="5">
        <f>D1356-C1356</f>
        <v>7.6851851851851283E-3</v>
      </c>
      <c r="F1356" s="5">
        <f t="shared" si="61"/>
        <v>7.7790162037037067</v>
      </c>
      <c r="G1356" s="3">
        <f t="shared" si="59"/>
        <v>1.6296412037037036</v>
      </c>
      <c r="H1356" s="3">
        <f t="shared" si="60"/>
        <v>5.1819444444444418</v>
      </c>
      <c r="M1356" s="2">
        <f>IF(LEN(A1356)&gt;=9,IF(SECOND(E1356)=0,MINUTE(E1356),MINUTE(E1356)+1),0)</f>
        <v>12</v>
      </c>
    </row>
    <row r="1357" spans="1:13" x14ac:dyDescent="0.25">
      <c r="A1357" s="1" t="s">
        <v>1168</v>
      </c>
      <c r="B1357" s="4">
        <v>42936</v>
      </c>
      <c r="C1357" s="5">
        <v>0.47105324074074079</v>
      </c>
      <c r="D1357" s="5">
        <v>0.47146990740740741</v>
      </c>
      <c r="E1357" s="5">
        <f>D1357-C1357</f>
        <v>4.1666666666662078E-4</v>
      </c>
      <c r="F1357" s="5">
        <f t="shared" si="61"/>
        <v>7.779432870370373</v>
      </c>
      <c r="G1357" s="3">
        <f t="shared" si="59"/>
        <v>1.6296412037037036</v>
      </c>
      <c r="H1357" s="3">
        <f t="shared" si="60"/>
        <v>5.1823611111111081</v>
      </c>
      <c r="M1357" s="2">
        <f>IF(LEN(A1357)&gt;=9,IF(SECOND(E1357)=0,MINUTE(E1357),MINUTE(E1357)+1),0)</f>
        <v>0</v>
      </c>
    </row>
    <row r="1358" spans="1:13" x14ac:dyDescent="0.25">
      <c r="A1358" s="1" t="s">
        <v>1169</v>
      </c>
      <c r="B1358" s="4">
        <v>42936</v>
      </c>
      <c r="C1358" s="5">
        <v>0.47244212962962967</v>
      </c>
      <c r="D1358" s="5">
        <v>0.4812731481481482</v>
      </c>
      <c r="E1358" s="5">
        <f>D1358-C1358</f>
        <v>8.8310185185185297E-3</v>
      </c>
      <c r="F1358" s="5">
        <f t="shared" si="61"/>
        <v>7.788263888888892</v>
      </c>
      <c r="G1358" s="3">
        <f t="shared" si="59"/>
        <v>1.6296412037037036</v>
      </c>
      <c r="H1358" s="3">
        <f t="shared" si="60"/>
        <v>5.1911921296296271</v>
      </c>
      <c r="M1358" s="2">
        <f>IF(LEN(A1358)&gt;=9,IF(SECOND(E1358)=0,MINUTE(E1358),MINUTE(E1358)+1),0)</f>
        <v>0</v>
      </c>
    </row>
    <row r="1359" spans="1:13" x14ac:dyDescent="0.25">
      <c r="A1359" s="1" t="s">
        <v>1170</v>
      </c>
      <c r="B1359" s="4">
        <v>42936</v>
      </c>
      <c r="C1359" s="5">
        <v>0.47531250000000003</v>
      </c>
      <c r="D1359" s="5">
        <v>0.47684027777777777</v>
      </c>
      <c r="E1359" s="5">
        <f>D1359-C1359</f>
        <v>1.527777777777739E-3</v>
      </c>
      <c r="F1359" s="5">
        <f t="shared" si="61"/>
        <v>7.7897916666666696</v>
      </c>
      <c r="G1359" s="3">
        <f t="shared" si="59"/>
        <v>1.6296412037037036</v>
      </c>
      <c r="H1359" s="3">
        <f t="shared" si="60"/>
        <v>5.1927199074074046</v>
      </c>
      <c r="M1359" s="2">
        <f>IF(LEN(A1359)&gt;=9,IF(SECOND(E1359)=0,MINUTE(E1359),MINUTE(E1359)+1),0)</f>
        <v>0</v>
      </c>
    </row>
    <row r="1360" spans="1:13" x14ac:dyDescent="0.25">
      <c r="A1360" s="1" t="s">
        <v>1171</v>
      </c>
      <c r="B1360" s="4">
        <v>42936</v>
      </c>
      <c r="C1360" s="5">
        <v>0.48032407407407413</v>
      </c>
      <c r="D1360" s="5">
        <v>0.4916550925925926</v>
      </c>
      <c r="E1360" s="5">
        <f>D1360-C1360</f>
        <v>1.1331018518518476E-2</v>
      </c>
      <c r="F1360" s="5">
        <f t="shared" si="61"/>
        <v>7.801122685185188</v>
      </c>
      <c r="G1360" s="3">
        <f t="shared" si="59"/>
        <v>1.6296412037037036</v>
      </c>
      <c r="H1360" s="3">
        <f t="shared" si="60"/>
        <v>5.2040509259259231</v>
      </c>
      <c r="M1360" s="2">
        <f>IF(LEN(A1360)&gt;=9,IF(SECOND(E1360)=0,MINUTE(E1360),MINUTE(E1360)+1),0)</f>
        <v>0</v>
      </c>
    </row>
    <row r="1361" spans="1:13" x14ac:dyDescent="0.25">
      <c r="A1361" s="1" t="s">
        <v>1172</v>
      </c>
      <c r="B1361" s="4">
        <v>42936</v>
      </c>
      <c r="C1361" s="5">
        <v>0.48280092592592588</v>
      </c>
      <c r="D1361" s="5">
        <v>0.48798611111111106</v>
      </c>
      <c r="E1361" s="5">
        <f>D1361-C1361</f>
        <v>5.1851851851851816E-3</v>
      </c>
      <c r="F1361" s="5">
        <f t="shared" si="61"/>
        <v>7.8063078703703734</v>
      </c>
      <c r="G1361" s="3">
        <f t="shared" si="59"/>
        <v>1.6348263888888888</v>
      </c>
      <c r="H1361" s="3">
        <f t="shared" si="60"/>
        <v>5.2040509259259231</v>
      </c>
      <c r="M1361" s="2">
        <f>IF(LEN(A1361)&gt;=9,IF(SECOND(E1361)=0,MINUTE(E1361),MINUTE(E1361)+1),0)</f>
        <v>0</v>
      </c>
    </row>
    <row r="1362" spans="1:13" x14ac:dyDescent="0.25">
      <c r="A1362" s="1" t="s">
        <v>1173</v>
      </c>
      <c r="B1362" s="4">
        <v>42936</v>
      </c>
      <c r="C1362" s="5">
        <v>0.48813657407407413</v>
      </c>
      <c r="D1362" s="5">
        <v>0.49116898148148147</v>
      </c>
      <c r="E1362" s="5">
        <f>D1362-C1362</f>
        <v>3.0324074074073448E-3</v>
      </c>
      <c r="F1362" s="5">
        <f t="shared" si="61"/>
        <v>7.8093402777777809</v>
      </c>
      <c r="G1362" s="3">
        <f t="shared" si="59"/>
        <v>1.6348263888888888</v>
      </c>
      <c r="H1362" s="3">
        <f t="shared" si="60"/>
        <v>5.2070833333333306</v>
      </c>
      <c r="M1362" s="2">
        <f>IF(LEN(A1362)&gt;=9,IF(SECOND(E1362)=0,MINUTE(E1362),MINUTE(E1362)+1),0)</f>
        <v>0</v>
      </c>
    </row>
    <row r="1363" spans="1:13" x14ac:dyDescent="0.25">
      <c r="A1363" s="1" t="s">
        <v>1174</v>
      </c>
      <c r="B1363" s="4">
        <v>42936</v>
      </c>
      <c r="C1363" s="5">
        <v>0.49015046296296294</v>
      </c>
      <c r="D1363" s="5">
        <v>0.49456018518518513</v>
      </c>
      <c r="E1363" s="5">
        <f>D1363-C1363</f>
        <v>4.4097222222221899E-3</v>
      </c>
      <c r="F1363" s="5">
        <f t="shared" si="61"/>
        <v>7.8137500000000033</v>
      </c>
      <c r="G1363" s="3">
        <f t="shared" si="59"/>
        <v>1.6392361111111109</v>
      </c>
      <c r="H1363" s="3">
        <f t="shared" si="60"/>
        <v>5.2070833333333306</v>
      </c>
      <c r="M1363" s="2">
        <f>IF(LEN(A1363)&gt;=9,IF(SECOND(E1363)=0,MINUTE(E1363),MINUTE(E1363)+1),0)</f>
        <v>0</v>
      </c>
    </row>
    <row r="1364" spans="1:13" x14ac:dyDescent="0.25">
      <c r="A1364" s="1" t="s">
        <v>1175</v>
      </c>
      <c r="B1364" s="4">
        <v>42936</v>
      </c>
      <c r="C1364" s="5">
        <v>0.49103009259259256</v>
      </c>
      <c r="D1364" s="5">
        <v>0.4937037037037037</v>
      </c>
      <c r="E1364" s="5">
        <f>D1364-C1364</f>
        <v>2.6736111111111405E-3</v>
      </c>
      <c r="F1364" s="5">
        <f t="shared" si="61"/>
        <v>7.8164236111111141</v>
      </c>
      <c r="G1364" s="3">
        <f t="shared" si="59"/>
        <v>1.6392361111111109</v>
      </c>
      <c r="H1364" s="3">
        <f t="shared" si="60"/>
        <v>5.2097569444444414</v>
      </c>
      <c r="M1364" s="2">
        <f>IF(LEN(A1364)&gt;=9,IF(SECOND(E1364)=0,MINUTE(E1364),MINUTE(E1364)+1),0)</f>
        <v>0</v>
      </c>
    </row>
    <row r="1365" spans="1:13" x14ac:dyDescent="0.25">
      <c r="A1365" s="1" t="s">
        <v>1176</v>
      </c>
      <c r="B1365" s="4">
        <v>42936</v>
      </c>
      <c r="C1365" s="5">
        <v>0.49519675925925927</v>
      </c>
      <c r="D1365" s="5">
        <v>0.49532407407407408</v>
      </c>
      <c r="E1365" s="5">
        <f>D1365-C1365</f>
        <v>1.2731481481481621E-4</v>
      </c>
      <c r="F1365" s="5">
        <f t="shared" si="61"/>
        <v>7.8165509259259291</v>
      </c>
      <c r="G1365" s="3">
        <f t="shared" si="59"/>
        <v>1.6392361111111109</v>
      </c>
      <c r="H1365" s="3">
        <f t="shared" si="60"/>
        <v>5.2098842592592565</v>
      </c>
      <c r="M1365" s="2">
        <f>IF(LEN(A1365)&gt;=9,IF(SECOND(E1365)=0,MINUTE(E1365),MINUTE(E1365)+1),0)</f>
        <v>0</v>
      </c>
    </row>
    <row r="1366" spans="1:13" x14ac:dyDescent="0.25">
      <c r="A1366" s="1" t="s">
        <v>1177</v>
      </c>
      <c r="B1366" s="4">
        <v>42936</v>
      </c>
      <c r="C1366" s="5">
        <v>0.49833333333333335</v>
      </c>
      <c r="D1366" s="5">
        <v>0.50942129629629629</v>
      </c>
      <c r="E1366" s="5">
        <f>D1366-C1366</f>
        <v>1.1087962962962938E-2</v>
      </c>
      <c r="F1366" s="5">
        <f t="shared" si="61"/>
        <v>7.8276388888888917</v>
      </c>
      <c r="G1366" s="3">
        <f t="shared" si="59"/>
        <v>1.6392361111111109</v>
      </c>
      <c r="H1366" s="3">
        <f t="shared" si="60"/>
        <v>5.220972222222219</v>
      </c>
      <c r="M1366" s="2">
        <f>IF(LEN(A1366)&gt;=9,IF(SECOND(E1366)=0,MINUTE(E1366),MINUTE(E1366)+1),0)</f>
        <v>0</v>
      </c>
    </row>
    <row r="1367" spans="1:13" x14ac:dyDescent="0.25">
      <c r="A1367" s="1" t="s">
        <v>1178</v>
      </c>
      <c r="B1367" s="4">
        <v>42936</v>
      </c>
      <c r="C1367" s="5">
        <v>0.50298611111111113</v>
      </c>
      <c r="D1367" s="5">
        <v>0.50312499999999993</v>
      </c>
      <c r="E1367" s="5">
        <f>D1367-C1367</f>
        <v>1.3888888888879958E-4</v>
      </c>
      <c r="F1367" s="5">
        <f t="shared" si="61"/>
        <v>7.8277777777777802</v>
      </c>
      <c r="G1367" s="3">
        <f t="shared" si="59"/>
        <v>1.6392361111111109</v>
      </c>
      <c r="H1367" s="3">
        <f t="shared" si="60"/>
        <v>5.2211111111111075</v>
      </c>
      <c r="M1367" s="2">
        <f>IF(LEN(A1367)&gt;=9,IF(SECOND(E1367)=0,MINUTE(E1367),MINUTE(E1367)+1),0)</f>
        <v>0</v>
      </c>
    </row>
    <row r="1368" spans="1:13" x14ac:dyDescent="0.25">
      <c r="A1368" s="1" t="s">
        <v>1179</v>
      </c>
      <c r="B1368" s="4">
        <v>42936</v>
      </c>
      <c r="C1368" s="5">
        <v>0.50581018518518517</v>
      </c>
      <c r="D1368" s="5">
        <v>0.51442129629629629</v>
      </c>
      <c r="E1368" s="5">
        <f>D1368-C1368</f>
        <v>8.6111111111111249E-3</v>
      </c>
      <c r="F1368" s="5">
        <f t="shared" si="61"/>
        <v>7.8363888888888908</v>
      </c>
      <c r="G1368" s="3">
        <f t="shared" si="59"/>
        <v>1.6392361111111109</v>
      </c>
      <c r="H1368" s="3">
        <f t="shared" si="60"/>
        <v>5.2297222222222182</v>
      </c>
      <c r="M1368" s="2">
        <f>IF(LEN(A1368)&gt;=9,IF(SECOND(E1368)=0,MINUTE(E1368),MINUTE(E1368)+1),0)</f>
        <v>0</v>
      </c>
    </row>
    <row r="1369" spans="1:13" x14ac:dyDescent="0.25">
      <c r="A1369" s="1" t="s">
        <v>1180</v>
      </c>
      <c r="B1369" s="4">
        <v>42936</v>
      </c>
      <c r="C1369" s="5">
        <v>0.508275462962963</v>
      </c>
      <c r="D1369" s="5">
        <v>0.51652777777777781</v>
      </c>
      <c r="E1369" s="5">
        <f>D1369-C1369</f>
        <v>8.2523148148148096E-3</v>
      </c>
      <c r="F1369" s="5">
        <f t="shared" si="61"/>
        <v>7.8446412037037057</v>
      </c>
      <c r="G1369" s="3">
        <f t="shared" si="59"/>
        <v>1.6392361111111109</v>
      </c>
      <c r="H1369" s="3">
        <f t="shared" si="60"/>
        <v>5.237974537037033</v>
      </c>
      <c r="M1369" s="2">
        <f>IF(LEN(A1369)&gt;=9,IF(SECOND(E1369)=0,MINUTE(E1369),MINUTE(E1369)+1),0)</f>
        <v>0</v>
      </c>
    </row>
    <row r="1370" spans="1:13" x14ac:dyDescent="0.25">
      <c r="A1370" s="1" t="s">
        <v>1181</v>
      </c>
      <c r="B1370" s="4">
        <v>42936</v>
      </c>
      <c r="C1370" s="5">
        <v>0.50880787037037034</v>
      </c>
      <c r="D1370" s="5">
        <v>0.51409722222222221</v>
      </c>
      <c r="E1370" s="5">
        <f>D1370-C1370</f>
        <v>5.2893518518518645E-3</v>
      </c>
      <c r="F1370" s="5">
        <f t="shared" si="61"/>
        <v>7.8499305555555576</v>
      </c>
      <c r="G1370" s="3">
        <f t="shared" si="59"/>
        <v>1.6392361111111109</v>
      </c>
      <c r="H1370" s="3">
        <f t="shared" si="60"/>
        <v>5.2432638888888849</v>
      </c>
      <c r="M1370" s="2">
        <f>IF(LEN(A1370)&gt;=9,IF(SECOND(E1370)=0,MINUTE(E1370),MINUTE(E1370)+1),0)</f>
        <v>0</v>
      </c>
    </row>
    <row r="1371" spans="1:13" x14ac:dyDescent="0.25">
      <c r="A1371" s="1" t="s">
        <v>4</v>
      </c>
      <c r="B1371" s="4">
        <v>42936</v>
      </c>
      <c r="C1371" s="5">
        <v>0.51028935185185187</v>
      </c>
      <c r="D1371" s="5">
        <v>0.52089120370370368</v>
      </c>
      <c r="E1371" s="5">
        <f>D1371-C1371</f>
        <v>1.0601851851851807E-2</v>
      </c>
      <c r="F1371" s="5">
        <f t="shared" si="61"/>
        <v>7.8605324074074092</v>
      </c>
      <c r="G1371" s="3">
        <f t="shared" si="59"/>
        <v>1.6392361111111109</v>
      </c>
      <c r="H1371" s="3">
        <f t="shared" si="60"/>
        <v>5.2538657407407365</v>
      </c>
      <c r="M1371" s="2">
        <f>IF(LEN(A1371)&gt;=9,IF(SECOND(E1371)=0,MINUTE(E1371),MINUTE(E1371)+1),0)</f>
        <v>0</v>
      </c>
    </row>
    <row r="1372" spans="1:13" x14ac:dyDescent="0.25">
      <c r="A1372" s="1" t="s">
        <v>1182</v>
      </c>
      <c r="B1372" s="4">
        <v>42936</v>
      </c>
      <c r="C1372" s="5">
        <v>0.51511574074074074</v>
      </c>
      <c r="D1372" s="5">
        <v>0.51787037037037031</v>
      </c>
      <c r="E1372" s="5">
        <f>D1372-C1372</f>
        <v>2.7546296296295791E-3</v>
      </c>
      <c r="F1372" s="5">
        <f t="shared" si="61"/>
        <v>7.8632870370370389</v>
      </c>
      <c r="G1372" s="3">
        <f t="shared" si="59"/>
        <v>1.6419907407407406</v>
      </c>
      <c r="H1372" s="3">
        <f t="shared" si="60"/>
        <v>5.2538657407407365</v>
      </c>
      <c r="M1372" s="2">
        <f>IF(LEN(A1372)&gt;=9,IF(SECOND(E1372)=0,MINUTE(E1372),MINUTE(E1372)+1),0)</f>
        <v>0</v>
      </c>
    </row>
    <row r="1373" spans="1:13" x14ac:dyDescent="0.25">
      <c r="A1373" s="1" t="s">
        <v>1183</v>
      </c>
      <c r="B1373" s="4">
        <v>42936</v>
      </c>
      <c r="C1373" s="5">
        <v>0.51512731481481489</v>
      </c>
      <c r="D1373" s="5">
        <v>0.51556712962962969</v>
      </c>
      <c r="E1373" s="5">
        <f>D1373-C1373</f>
        <v>4.3981481481480955E-4</v>
      </c>
      <c r="F1373" s="5">
        <f t="shared" si="61"/>
        <v>7.8637268518518537</v>
      </c>
      <c r="G1373" s="3">
        <f t="shared" si="59"/>
        <v>1.6419907407407406</v>
      </c>
      <c r="H1373" s="3">
        <f t="shared" si="60"/>
        <v>5.2543055555555513</v>
      </c>
      <c r="M1373" s="2">
        <f>IF(LEN(A1373)&gt;=9,IF(SECOND(E1373)=0,MINUTE(E1373),MINUTE(E1373)+1),0)</f>
        <v>0</v>
      </c>
    </row>
    <row r="1374" spans="1:13" x14ac:dyDescent="0.25">
      <c r="A1374" s="1" t="s">
        <v>1184</v>
      </c>
      <c r="B1374" s="4">
        <v>42936</v>
      </c>
      <c r="C1374" s="5">
        <v>0.51928240740740739</v>
      </c>
      <c r="D1374" s="5">
        <v>0.53030092592592593</v>
      </c>
      <c r="E1374" s="5">
        <f>D1374-C1374</f>
        <v>1.1018518518518539E-2</v>
      </c>
      <c r="F1374" s="5">
        <f t="shared" si="61"/>
        <v>7.8747453703703725</v>
      </c>
      <c r="G1374" s="3">
        <f t="shared" si="59"/>
        <v>1.6530092592592591</v>
      </c>
      <c r="H1374" s="3">
        <f t="shared" si="60"/>
        <v>5.2543055555555513</v>
      </c>
      <c r="M1374" s="2">
        <f>IF(LEN(A1374)&gt;=9,IF(SECOND(E1374)=0,MINUTE(E1374),MINUTE(E1374)+1),0)</f>
        <v>0</v>
      </c>
    </row>
    <row r="1375" spans="1:13" x14ac:dyDescent="0.25">
      <c r="A1375" s="1" t="s">
        <v>1185</v>
      </c>
      <c r="B1375" s="4">
        <v>42936</v>
      </c>
      <c r="C1375" s="5">
        <v>0.52225694444444437</v>
      </c>
      <c r="D1375" s="5">
        <v>0.5236574074074074</v>
      </c>
      <c r="E1375" s="5">
        <f>D1375-C1375</f>
        <v>1.4004629629630339E-3</v>
      </c>
      <c r="F1375" s="5">
        <f t="shared" si="61"/>
        <v>7.8761458333333358</v>
      </c>
      <c r="G1375" s="3">
        <f t="shared" si="59"/>
        <v>1.6530092592592591</v>
      </c>
      <c r="H1375" s="3">
        <f t="shared" si="60"/>
        <v>5.2557060185185147</v>
      </c>
      <c r="M1375" s="2">
        <f>IF(LEN(A1375)&gt;=9,IF(SECOND(E1375)=0,MINUTE(E1375),MINUTE(E1375)+1),0)</f>
        <v>0</v>
      </c>
    </row>
    <row r="1376" spans="1:13" x14ac:dyDescent="0.25">
      <c r="A1376" s="1" t="s">
        <v>1186</v>
      </c>
      <c r="B1376" s="4">
        <v>42936</v>
      </c>
      <c r="C1376" s="5">
        <v>0.52240740740740743</v>
      </c>
      <c r="D1376" s="5">
        <v>0.53074074074074074</v>
      </c>
      <c r="E1376" s="5">
        <f>D1376-C1376</f>
        <v>8.3333333333333037E-3</v>
      </c>
      <c r="F1376" s="5">
        <f t="shared" si="61"/>
        <v>7.8844791666666687</v>
      </c>
      <c r="G1376" s="3">
        <f t="shared" si="59"/>
        <v>1.6530092592592591</v>
      </c>
      <c r="H1376" s="3">
        <f t="shared" si="60"/>
        <v>5.2640393518518476</v>
      </c>
      <c r="M1376" s="2">
        <f>IF(LEN(A1376)&gt;=9,IF(SECOND(E1376)=0,MINUTE(E1376),MINUTE(E1376)+1),0)</f>
        <v>0</v>
      </c>
    </row>
    <row r="1377" spans="1:13" x14ac:dyDescent="0.25">
      <c r="A1377" s="1" t="s">
        <v>1187</v>
      </c>
      <c r="B1377" s="4">
        <v>42936</v>
      </c>
      <c r="C1377" s="5">
        <v>0.52379629629629632</v>
      </c>
      <c r="D1377" s="5">
        <v>0.52883101851851855</v>
      </c>
      <c r="E1377" s="5">
        <f>D1377-C1377</f>
        <v>5.0347222222222321E-3</v>
      </c>
      <c r="F1377" s="5">
        <f t="shared" si="61"/>
        <v>7.8895138888888905</v>
      </c>
      <c r="G1377" s="3">
        <f t="shared" si="59"/>
        <v>1.6580439814814814</v>
      </c>
      <c r="H1377" s="3">
        <f t="shared" si="60"/>
        <v>5.2640393518518476</v>
      </c>
      <c r="M1377" s="2">
        <f>IF(LEN(A1377)&gt;=9,IF(SECOND(E1377)=0,MINUTE(E1377),MINUTE(E1377)+1),0)</f>
        <v>0</v>
      </c>
    </row>
    <row r="1378" spans="1:13" x14ac:dyDescent="0.25">
      <c r="A1378" s="1" t="s">
        <v>1188</v>
      </c>
      <c r="B1378" s="4">
        <v>42936</v>
      </c>
      <c r="C1378" s="5">
        <v>0.52813657407407411</v>
      </c>
      <c r="D1378" s="5">
        <v>0.53877314814814814</v>
      </c>
      <c r="E1378" s="5">
        <f>D1378-C1378</f>
        <v>1.0636574074074034E-2</v>
      </c>
      <c r="F1378" s="5">
        <f t="shared" si="61"/>
        <v>7.9001504629629649</v>
      </c>
      <c r="G1378" s="3">
        <f t="shared" si="59"/>
        <v>1.6580439814814814</v>
      </c>
      <c r="H1378" s="3">
        <f t="shared" si="60"/>
        <v>5.2746759259259219</v>
      </c>
      <c r="M1378" s="2">
        <f>IF(LEN(A1378)&gt;=9,IF(SECOND(E1378)=0,MINUTE(E1378),MINUTE(E1378)+1),0)</f>
        <v>0</v>
      </c>
    </row>
    <row r="1379" spans="1:13" x14ac:dyDescent="0.25">
      <c r="A1379" s="1" t="s">
        <v>1189</v>
      </c>
      <c r="B1379" s="4">
        <v>42936</v>
      </c>
      <c r="C1379" s="5">
        <v>0.53083333333333338</v>
      </c>
      <c r="D1379" s="5">
        <v>0.53511574074074075</v>
      </c>
      <c r="E1379" s="5">
        <f>D1379-C1379</f>
        <v>4.2824074074073737E-3</v>
      </c>
      <c r="F1379" s="5">
        <f t="shared" si="61"/>
        <v>7.9044328703703721</v>
      </c>
      <c r="G1379" s="3">
        <f t="shared" si="59"/>
        <v>1.6623263888888888</v>
      </c>
      <c r="H1379" s="3">
        <f t="shared" si="60"/>
        <v>5.2746759259259219</v>
      </c>
      <c r="M1379" s="2">
        <f>IF(LEN(A1379)&gt;=9,IF(SECOND(E1379)=0,MINUTE(E1379),MINUTE(E1379)+1),0)</f>
        <v>0</v>
      </c>
    </row>
    <row r="1380" spans="1:13" x14ac:dyDescent="0.25">
      <c r="A1380" s="1" t="s">
        <v>1190</v>
      </c>
      <c r="B1380" s="4">
        <v>42936</v>
      </c>
      <c r="C1380" s="5">
        <v>0.5330555555555555</v>
      </c>
      <c r="D1380" s="5">
        <v>0.54049768518518515</v>
      </c>
      <c r="E1380" s="5">
        <f>D1380-C1380</f>
        <v>7.4421296296296457E-3</v>
      </c>
      <c r="F1380" s="5">
        <f t="shared" si="61"/>
        <v>7.911875000000002</v>
      </c>
      <c r="G1380" s="3">
        <f t="shared" si="59"/>
        <v>1.6623263888888888</v>
      </c>
      <c r="H1380" s="3">
        <f t="shared" si="60"/>
        <v>5.2821180555555518</v>
      </c>
      <c r="M1380" s="2">
        <f>IF(LEN(A1380)&gt;=9,IF(SECOND(E1380)=0,MINUTE(E1380),MINUTE(E1380)+1),0)</f>
        <v>0</v>
      </c>
    </row>
    <row r="1381" spans="1:13" x14ac:dyDescent="0.25">
      <c r="A1381" s="1" t="s">
        <v>1191</v>
      </c>
      <c r="B1381" s="4">
        <v>42936</v>
      </c>
      <c r="C1381" s="5">
        <v>0.53820601851851857</v>
      </c>
      <c r="D1381" s="5">
        <v>0.54369212962962965</v>
      </c>
      <c r="E1381" s="5">
        <f>D1381-C1381</f>
        <v>5.4861111111110805E-3</v>
      </c>
      <c r="F1381" s="5">
        <f t="shared" si="61"/>
        <v>7.9173611111111128</v>
      </c>
      <c r="G1381" s="3">
        <f t="shared" ref="G1381:G1444" si="62">IF(LEN(A1381)=8,G1380+E1381,G1380)</f>
        <v>1.6623263888888888</v>
      </c>
      <c r="H1381" s="3">
        <f t="shared" ref="H1381:H1444" si="63">IF(LEN(A1381)=7,H1380+E1381,H1380)</f>
        <v>5.2876041666666627</v>
      </c>
      <c r="M1381" s="2">
        <f>IF(LEN(A1381)&gt;=9,IF(SECOND(E1381)=0,MINUTE(E1381),MINUTE(E1381)+1),0)</f>
        <v>0</v>
      </c>
    </row>
    <row r="1382" spans="1:13" x14ac:dyDescent="0.25">
      <c r="A1382" s="1" t="s">
        <v>1192</v>
      </c>
      <c r="B1382" s="4">
        <v>42936</v>
      </c>
      <c r="C1382" s="5">
        <v>0.53964120370370372</v>
      </c>
      <c r="D1382" s="5">
        <v>0.54423611111111114</v>
      </c>
      <c r="E1382" s="5">
        <f>D1382-C1382</f>
        <v>4.5949074074074225E-3</v>
      </c>
      <c r="F1382" s="5">
        <f t="shared" si="61"/>
        <v>7.9219560185185198</v>
      </c>
      <c r="G1382" s="3">
        <f t="shared" si="62"/>
        <v>1.6669212962962963</v>
      </c>
      <c r="H1382" s="3">
        <f t="shared" si="63"/>
        <v>5.2876041666666627</v>
      </c>
      <c r="M1382" s="2">
        <f>IF(LEN(A1382)&gt;=9,IF(SECOND(E1382)=0,MINUTE(E1382),MINUTE(E1382)+1),0)</f>
        <v>0</v>
      </c>
    </row>
    <row r="1383" spans="1:13" x14ac:dyDescent="0.25">
      <c r="A1383" s="1" t="s">
        <v>1193</v>
      </c>
      <c r="B1383" s="4">
        <v>42936</v>
      </c>
      <c r="C1383" s="5">
        <v>0.54450231481481481</v>
      </c>
      <c r="D1383" s="5">
        <v>0.55406250000000001</v>
      </c>
      <c r="E1383" s="5">
        <f>D1383-C1383</f>
        <v>9.5601851851851993E-3</v>
      </c>
      <c r="F1383" s="5">
        <f t="shared" si="61"/>
        <v>7.9315162037037048</v>
      </c>
      <c r="G1383" s="3">
        <f t="shared" si="62"/>
        <v>1.6669212962962963</v>
      </c>
      <c r="H1383" s="3">
        <f t="shared" si="63"/>
        <v>5.2971643518518476</v>
      </c>
      <c r="M1383" s="2">
        <f>IF(LEN(A1383)&gt;=9,IF(SECOND(E1383)=0,MINUTE(E1383),MINUTE(E1383)+1),0)</f>
        <v>0</v>
      </c>
    </row>
    <row r="1384" spans="1:13" x14ac:dyDescent="0.25">
      <c r="A1384" s="1" t="s">
        <v>145</v>
      </c>
      <c r="B1384" s="4">
        <v>42936</v>
      </c>
      <c r="C1384" s="5">
        <v>0.54556712962962961</v>
      </c>
      <c r="D1384" s="5">
        <v>0.54894675925925929</v>
      </c>
      <c r="E1384" s="5">
        <f>D1384-C1384</f>
        <v>3.3796296296296768E-3</v>
      </c>
      <c r="F1384" s="5">
        <f t="shared" si="61"/>
        <v>7.9348958333333348</v>
      </c>
      <c r="G1384" s="3">
        <f t="shared" si="62"/>
        <v>1.6669212962962963</v>
      </c>
      <c r="H1384" s="3">
        <f t="shared" si="63"/>
        <v>5.3005439814814777</v>
      </c>
      <c r="M1384" s="2">
        <f>IF(LEN(A1384)&gt;=9,IF(SECOND(E1384)=0,MINUTE(E1384),MINUTE(E1384)+1),0)</f>
        <v>0</v>
      </c>
    </row>
    <row r="1385" spans="1:13" x14ac:dyDescent="0.25">
      <c r="A1385" s="1" t="s">
        <v>1194</v>
      </c>
      <c r="B1385" s="4">
        <v>42936</v>
      </c>
      <c r="C1385" s="5">
        <v>0.54946759259259259</v>
      </c>
      <c r="D1385" s="5">
        <v>0.55583333333333329</v>
      </c>
      <c r="E1385" s="5">
        <f>D1385-C1385</f>
        <v>6.3657407407406996E-3</v>
      </c>
      <c r="F1385" s="5">
        <f t="shared" si="61"/>
        <v>7.9412615740740753</v>
      </c>
      <c r="G1385" s="3">
        <f t="shared" si="62"/>
        <v>1.673287037037037</v>
      </c>
      <c r="H1385" s="3">
        <f t="shared" si="63"/>
        <v>5.3005439814814777</v>
      </c>
      <c r="M1385" s="2">
        <f>IF(LEN(A1385)&gt;=9,IF(SECOND(E1385)=0,MINUTE(E1385),MINUTE(E1385)+1),0)</f>
        <v>0</v>
      </c>
    </row>
    <row r="1386" spans="1:13" x14ac:dyDescent="0.25">
      <c r="A1386" s="1" t="s">
        <v>1195</v>
      </c>
      <c r="B1386" s="4">
        <v>42936</v>
      </c>
      <c r="C1386" s="5">
        <v>0.55306712962962956</v>
      </c>
      <c r="D1386" s="5">
        <v>0.56304398148148149</v>
      </c>
      <c r="E1386" s="5">
        <f>D1386-C1386</f>
        <v>9.9768518518519311E-3</v>
      </c>
      <c r="F1386" s="5">
        <f t="shared" si="61"/>
        <v>7.9512384259259274</v>
      </c>
      <c r="G1386" s="3">
        <f t="shared" si="62"/>
        <v>1.673287037037037</v>
      </c>
      <c r="H1386" s="3">
        <f t="shared" si="63"/>
        <v>5.3105208333333298</v>
      </c>
      <c r="M1386" s="2">
        <f>IF(LEN(A1386)&gt;=9,IF(SECOND(E1386)=0,MINUTE(E1386),MINUTE(E1386)+1),0)</f>
        <v>0</v>
      </c>
    </row>
    <row r="1387" spans="1:13" x14ac:dyDescent="0.25">
      <c r="A1387" s="1" t="s">
        <v>1196</v>
      </c>
      <c r="B1387" s="4">
        <v>42936</v>
      </c>
      <c r="C1387" s="5">
        <v>0.55476851851851849</v>
      </c>
      <c r="D1387" s="5">
        <v>0.56596064814814817</v>
      </c>
      <c r="E1387" s="5">
        <f>D1387-C1387</f>
        <v>1.1192129629629677E-2</v>
      </c>
      <c r="F1387" s="5">
        <f t="shared" si="61"/>
        <v>7.9624305555555575</v>
      </c>
      <c r="G1387" s="3">
        <f t="shared" si="62"/>
        <v>1.6844791666666667</v>
      </c>
      <c r="H1387" s="3">
        <f t="shared" si="63"/>
        <v>5.3105208333333298</v>
      </c>
      <c r="M1387" s="2">
        <f>IF(LEN(A1387)&gt;=9,IF(SECOND(E1387)=0,MINUTE(E1387),MINUTE(E1387)+1),0)</f>
        <v>0</v>
      </c>
    </row>
    <row r="1388" spans="1:13" x14ac:dyDescent="0.25">
      <c r="A1388" s="1" t="s">
        <v>527</v>
      </c>
      <c r="B1388" s="4">
        <v>42936</v>
      </c>
      <c r="C1388" s="5">
        <v>0.55827546296296293</v>
      </c>
      <c r="D1388" s="5">
        <v>0.5586458333333334</v>
      </c>
      <c r="E1388" s="5">
        <f>D1388-C1388</f>
        <v>3.7037037037046527E-4</v>
      </c>
      <c r="F1388" s="5">
        <f t="shared" si="61"/>
        <v>7.9628009259259276</v>
      </c>
      <c r="G1388" s="3">
        <f t="shared" si="62"/>
        <v>1.6844791666666667</v>
      </c>
      <c r="H1388" s="3">
        <f t="shared" si="63"/>
        <v>5.3108912037036999</v>
      </c>
      <c r="M1388" s="2">
        <f>IF(LEN(A1388)&gt;=9,IF(SECOND(E1388)=0,MINUTE(E1388),MINUTE(E1388)+1),0)</f>
        <v>0</v>
      </c>
    </row>
    <row r="1389" spans="1:13" x14ac:dyDescent="0.25">
      <c r="A1389" s="1" t="s">
        <v>1197</v>
      </c>
      <c r="B1389" s="4">
        <v>42936</v>
      </c>
      <c r="C1389" s="5">
        <v>0.56180555555555556</v>
      </c>
      <c r="D1389" s="5">
        <v>0.56400462962962961</v>
      </c>
      <c r="E1389" s="5">
        <f>D1389-C1389</f>
        <v>2.1990740740740478E-3</v>
      </c>
      <c r="F1389" s="5">
        <f t="shared" si="61"/>
        <v>7.9650000000000016</v>
      </c>
      <c r="G1389" s="3">
        <f t="shared" si="62"/>
        <v>1.6866782407407408</v>
      </c>
      <c r="H1389" s="3">
        <f t="shared" si="63"/>
        <v>5.3108912037036999</v>
      </c>
      <c r="M1389" s="2">
        <f>IF(LEN(A1389)&gt;=9,IF(SECOND(E1389)=0,MINUTE(E1389),MINUTE(E1389)+1),0)</f>
        <v>0</v>
      </c>
    </row>
    <row r="1390" spans="1:13" x14ac:dyDescent="0.25">
      <c r="A1390" s="1" t="s">
        <v>1198</v>
      </c>
      <c r="B1390" s="4">
        <v>42936</v>
      </c>
      <c r="C1390" s="5">
        <v>0.56320601851851848</v>
      </c>
      <c r="D1390" s="5">
        <v>0.57020833333333332</v>
      </c>
      <c r="E1390" s="5">
        <f>D1390-C1390</f>
        <v>7.0023148148148362E-3</v>
      </c>
      <c r="F1390" s="5">
        <f t="shared" si="61"/>
        <v>7.9720023148148167</v>
      </c>
      <c r="G1390" s="3">
        <f t="shared" si="62"/>
        <v>1.6866782407407408</v>
      </c>
      <c r="H1390" s="3">
        <f t="shared" si="63"/>
        <v>5.317893518518515</v>
      </c>
      <c r="M1390" s="2">
        <f>IF(LEN(A1390)&gt;=9,IF(SECOND(E1390)=0,MINUTE(E1390),MINUTE(E1390)+1),0)</f>
        <v>0</v>
      </c>
    </row>
    <row r="1391" spans="1:13" x14ac:dyDescent="0.25">
      <c r="A1391" s="1" t="s">
        <v>1199</v>
      </c>
      <c r="B1391" s="4">
        <v>42936</v>
      </c>
      <c r="C1391" s="5">
        <v>0.56537037037037041</v>
      </c>
      <c r="D1391" s="5">
        <v>0.57611111111111113</v>
      </c>
      <c r="E1391" s="5">
        <f>D1391-C1391</f>
        <v>1.0740740740740717E-2</v>
      </c>
      <c r="F1391" s="5">
        <f t="shared" si="61"/>
        <v>7.9827430555555576</v>
      </c>
      <c r="G1391" s="3">
        <f t="shared" si="62"/>
        <v>1.6974189814814815</v>
      </c>
      <c r="H1391" s="3">
        <f t="shared" si="63"/>
        <v>5.317893518518515</v>
      </c>
      <c r="M1391" s="2">
        <f>IF(LEN(A1391)&gt;=9,IF(SECOND(E1391)=0,MINUTE(E1391),MINUTE(E1391)+1),0)</f>
        <v>0</v>
      </c>
    </row>
    <row r="1392" spans="1:13" x14ac:dyDescent="0.25">
      <c r="A1392" s="1" t="s">
        <v>1200</v>
      </c>
      <c r="B1392" s="4">
        <v>42936</v>
      </c>
      <c r="C1392" s="5">
        <v>0.57105324074074071</v>
      </c>
      <c r="D1392" s="5">
        <v>0.57465277777777779</v>
      </c>
      <c r="E1392" s="5">
        <f>D1392-C1392</f>
        <v>3.5995370370370816E-3</v>
      </c>
      <c r="F1392" s="5">
        <f t="shared" si="61"/>
        <v>7.986342592592595</v>
      </c>
      <c r="G1392" s="3">
        <f t="shared" si="62"/>
        <v>1.6974189814814815</v>
      </c>
      <c r="H1392" s="3">
        <f t="shared" si="63"/>
        <v>5.3214930555555524</v>
      </c>
      <c r="M1392" s="2">
        <f>IF(LEN(A1392)&gt;=9,IF(SECOND(E1392)=0,MINUTE(E1392),MINUTE(E1392)+1),0)</f>
        <v>0</v>
      </c>
    </row>
    <row r="1393" spans="1:13" x14ac:dyDescent="0.25">
      <c r="A1393" s="1" t="s">
        <v>1201</v>
      </c>
      <c r="B1393" s="4">
        <v>42936</v>
      </c>
      <c r="C1393" s="5">
        <v>0.57517361111111109</v>
      </c>
      <c r="D1393" s="5">
        <v>0.57784722222222229</v>
      </c>
      <c r="E1393" s="5">
        <f>D1393-C1393</f>
        <v>2.673611111111196E-3</v>
      </c>
      <c r="F1393" s="5">
        <f t="shared" si="61"/>
        <v>7.9890162037037058</v>
      </c>
      <c r="G1393" s="3">
        <f t="shared" si="62"/>
        <v>1.6974189814814815</v>
      </c>
      <c r="H1393" s="3">
        <f t="shared" si="63"/>
        <v>5.3241666666666632</v>
      </c>
      <c r="M1393" s="2">
        <f>IF(LEN(A1393)&gt;=9,IF(SECOND(E1393)=0,MINUTE(E1393),MINUTE(E1393)+1),0)</f>
        <v>0</v>
      </c>
    </row>
    <row r="1394" spans="1:13" x14ac:dyDescent="0.25">
      <c r="A1394" s="1" t="s">
        <v>1202</v>
      </c>
      <c r="B1394" s="4">
        <v>42936</v>
      </c>
      <c r="C1394" s="5">
        <v>0.57671296296296293</v>
      </c>
      <c r="D1394" s="5">
        <v>0.58539351851851851</v>
      </c>
      <c r="E1394" s="5">
        <f>D1394-C1394</f>
        <v>8.6805555555555802E-3</v>
      </c>
      <c r="F1394" s="5">
        <f t="shared" si="61"/>
        <v>7.9976967592592612</v>
      </c>
      <c r="G1394" s="3">
        <f t="shared" si="62"/>
        <v>1.6974189814814815</v>
      </c>
      <c r="H1394" s="3">
        <f t="shared" si="63"/>
        <v>5.3328472222222185</v>
      </c>
      <c r="M1394" s="2">
        <f>IF(LEN(A1394)&gt;=9,IF(SECOND(E1394)=0,MINUTE(E1394),MINUTE(E1394)+1),0)</f>
        <v>0</v>
      </c>
    </row>
    <row r="1395" spans="1:13" x14ac:dyDescent="0.25">
      <c r="A1395" s="1" t="s">
        <v>1203</v>
      </c>
      <c r="B1395" s="4">
        <v>42936</v>
      </c>
      <c r="C1395" s="5">
        <v>0.57781249999999995</v>
      </c>
      <c r="D1395" s="5">
        <v>0.57953703703703707</v>
      </c>
      <c r="E1395" s="5">
        <f>D1395-C1395</f>
        <v>1.7245370370371216E-3</v>
      </c>
      <c r="F1395" s="5">
        <f t="shared" si="61"/>
        <v>7.9994212962962985</v>
      </c>
      <c r="G1395" s="3">
        <f t="shared" si="62"/>
        <v>1.6974189814814815</v>
      </c>
      <c r="H1395" s="3">
        <f t="shared" si="63"/>
        <v>5.3345717592592559</v>
      </c>
      <c r="M1395" s="2">
        <f>IF(LEN(A1395)&gt;=9,IF(SECOND(E1395)=0,MINUTE(E1395),MINUTE(E1395)+1),0)</f>
        <v>0</v>
      </c>
    </row>
    <row r="1396" spans="1:13" x14ac:dyDescent="0.25">
      <c r="A1396" s="1" t="s">
        <v>1204</v>
      </c>
      <c r="B1396" s="4">
        <v>42936</v>
      </c>
      <c r="C1396" s="5">
        <v>0.58206018518518521</v>
      </c>
      <c r="D1396" s="5">
        <v>0.59037037037037032</v>
      </c>
      <c r="E1396" s="5">
        <f>D1396-C1396</f>
        <v>8.310185185185115E-3</v>
      </c>
      <c r="F1396" s="5">
        <f t="shared" si="61"/>
        <v>8.0077314814814837</v>
      </c>
      <c r="G1396" s="3">
        <f t="shared" si="62"/>
        <v>1.6974189814814815</v>
      </c>
      <c r="H1396" s="3">
        <f t="shared" si="63"/>
        <v>5.3428819444444411</v>
      </c>
      <c r="M1396" s="2">
        <f>IF(LEN(A1396)&gt;=9,IF(SECOND(E1396)=0,MINUTE(E1396),MINUTE(E1396)+1),0)</f>
        <v>0</v>
      </c>
    </row>
    <row r="1397" spans="1:13" x14ac:dyDescent="0.25">
      <c r="A1397" s="1" t="s">
        <v>1205</v>
      </c>
      <c r="B1397" s="4">
        <v>42936</v>
      </c>
      <c r="C1397" s="5">
        <v>0.58328703703703699</v>
      </c>
      <c r="D1397" s="5">
        <v>0.5920023148148148</v>
      </c>
      <c r="E1397" s="5">
        <f>D1397-C1397</f>
        <v>8.7152777777778079E-3</v>
      </c>
      <c r="F1397" s="5">
        <f t="shared" si="61"/>
        <v>8.0164467592592619</v>
      </c>
      <c r="G1397" s="3">
        <f t="shared" si="62"/>
        <v>1.6974189814814815</v>
      </c>
      <c r="H1397" s="3">
        <f t="shared" si="63"/>
        <v>5.3515972222222192</v>
      </c>
      <c r="M1397" s="2">
        <f>IF(LEN(A1397)&gt;=9,IF(SECOND(E1397)=0,MINUTE(E1397),MINUTE(E1397)+1),0)</f>
        <v>0</v>
      </c>
    </row>
    <row r="1398" spans="1:13" x14ac:dyDescent="0.25">
      <c r="A1398" s="1" t="s">
        <v>1206</v>
      </c>
      <c r="B1398" s="4">
        <v>42936</v>
      </c>
      <c r="C1398" s="5">
        <v>0.58564814814814814</v>
      </c>
      <c r="D1398" s="5">
        <v>0.58964120370370365</v>
      </c>
      <c r="E1398" s="5">
        <f>D1398-C1398</f>
        <v>3.9930555555555136E-3</v>
      </c>
      <c r="F1398" s="5">
        <f t="shared" si="61"/>
        <v>8.0204398148148179</v>
      </c>
      <c r="G1398" s="3">
        <f t="shared" si="62"/>
        <v>1.6974189814814815</v>
      </c>
      <c r="H1398" s="3">
        <f t="shared" si="63"/>
        <v>5.3555902777777744</v>
      </c>
      <c r="M1398" s="2">
        <f>IF(LEN(A1398)&gt;=9,IF(SECOND(E1398)=0,MINUTE(E1398),MINUTE(E1398)+1),0)</f>
        <v>0</v>
      </c>
    </row>
    <row r="1399" spans="1:13" x14ac:dyDescent="0.25">
      <c r="A1399" s="1" t="s">
        <v>1207</v>
      </c>
      <c r="B1399" s="4">
        <v>42936</v>
      </c>
      <c r="C1399" s="5">
        <v>0.59053240740740742</v>
      </c>
      <c r="D1399" s="5">
        <v>0.59318287037037043</v>
      </c>
      <c r="E1399" s="5">
        <f>D1399-C1399</f>
        <v>2.6504629629630072E-3</v>
      </c>
      <c r="F1399" s="5">
        <f t="shared" si="61"/>
        <v>8.0230902777777811</v>
      </c>
      <c r="G1399" s="3">
        <f t="shared" si="62"/>
        <v>1.6974189814814815</v>
      </c>
      <c r="H1399" s="3">
        <f t="shared" si="63"/>
        <v>5.3582407407407375</v>
      </c>
      <c r="M1399" s="2">
        <f>IF(LEN(A1399)&gt;=9,IF(SECOND(E1399)=0,MINUTE(E1399),MINUTE(E1399)+1),0)</f>
        <v>0</v>
      </c>
    </row>
    <row r="1400" spans="1:13" x14ac:dyDescent="0.25">
      <c r="A1400" s="1" t="s">
        <v>1208</v>
      </c>
      <c r="B1400" s="4">
        <v>42936</v>
      </c>
      <c r="C1400" s="5">
        <v>0.59621527777777772</v>
      </c>
      <c r="D1400" s="5">
        <v>0.59906249999999994</v>
      </c>
      <c r="E1400" s="5">
        <f>D1400-C1400</f>
        <v>2.8472222222222232E-3</v>
      </c>
      <c r="F1400" s="5">
        <f t="shared" si="61"/>
        <v>8.0259375000000031</v>
      </c>
      <c r="G1400" s="3">
        <f t="shared" si="62"/>
        <v>1.6974189814814815</v>
      </c>
      <c r="H1400" s="3">
        <f t="shared" si="63"/>
        <v>5.3610879629629595</v>
      </c>
      <c r="M1400" s="2">
        <f>IF(LEN(A1400)&gt;=9,IF(SECOND(E1400)=0,MINUTE(E1400),MINUTE(E1400)+1),0)</f>
        <v>0</v>
      </c>
    </row>
    <row r="1401" spans="1:13" x14ac:dyDescent="0.25">
      <c r="A1401" s="1" t="s">
        <v>1209</v>
      </c>
      <c r="B1401" s="4">
        <v>42936</v>
      </c>
      <c r="C1401" s="5">
        <v>0.59693287037037035</v>
      </c>
      <c r="D1401" s="5">
        <v>0.59743055555555558</v>
      </c>
      <c r="E1401" s="5">
        <f>D1401-C1401</f>
        <v>4.9768518518522598E-4</v>
      </c>
      <c r="F1401" s="5">
        <f t="shared" si="61"/>
        <v>8.0264351851851892</v>
      </c>
      <c r="G1401" s="3">
        <f t="shared" si="62"/>
        <v>1.6974189814814815</v>
      </c>
      <c r="H1401" s="3">
        <f t="shared" si="63"/>
        <v>5.3615856481481448</v>
      </c>
      <c r="M1401" s="2">
        <f>IF(LEN(A1401)&gt;=9,IF(SECOND(E1401)=0,MINUTE(E1401),MINUTE(E1401)+1),0)</f>
        <v>0</v>
      </c>
    </row>
    <row r="1402" spans="1:13" x14ac:dyDescent="0.25">
      <c r="A1402" s="1" t="s">
        <v>1210</v>
      </c>
      <c r="B1402" s="4">
        <v>42936</v>
      </c>
      <c r="C1402" s="5">
        <v>0.59783564814814816</v>
      </c>
      <c r="D1402" s="5">
        <v>0.60715277777777776</v>
      </c>
      <c r="E1402" s="5">
        <f>D1402-C1402</f>
        <v>9.3171296296296058E-3</v>
      </c>
      <c r="F1402" s="5">
        <f t="shared" si="61"/>
        <v>8.0357523148148182</v>
      </c>
      <c r="G1402" s="3">
        <f t="shared" si="62"/>
        <v>1.6974189814814815</v>
      </c>
      <c r="H1402" s="3">
        <f t="shared" si="63"/>
        <v>5.3709027777777747</v>
      </c>
      <c r="M1402" s="2">
        <f>IF(LEN(A1402)&gt;=9,IF(SECOND(E1402)=0,MINUTE(E1402),MINUTE(E1402)+1),0)</f>
        <v>0</v>
      </c>
    </row>
    <row r="1403" spans="1:13" x14ac:dyDescent="0.25">
      <c r="A1403" s="1" t="s">
        <v>1211</v>
      </c>
      <c r="B1403" s="4">
        <v>42936</v>
      </c>
      <c r="C1403" s="5">
        <v>0.60048611111111116</v>
      </c>
      <c r="D1403" s="5">
        <v>0.60371527777777778</v>
      </c>
      <c r="E1403" s="5">
        <f>D1403-C1403</f>
        <v>3.2291666666666163E-3</v>
      </c>
      <c r="F1403" s="5">
        <f t="shared" si="61"/>
        <v>8.0389814814814855</v>
      </c>
      <c r="G1403" s="3">
        <f t="shared" si="62"/>
        <v>1.6974189814814815</v>
      </c>
      <c r="H1403" s="3">
        <f t="shared" si="63"/>
        <v>5.3741319444444411</v>
      </c>
      <c r="M1403" s="2">
        <f>IF(LEN(A1403)&gt;=9,IF(SECOND(E1403)=0,MINUTE(E1403),MINUTE(E1403)+1),0)</f>
        <v>0</v>
      </c>
    </row>
    <row r="1404" spans="1:13" x14ac:dyDescent="0.25">
      <c r="A1404" s="1" t="s">
        <v>1212</v>
      </c>
      <c r="B1404" s="4">
        <v>42936</v>
      </c>
      <c r="C1404" s="5">
        <v>0.60251157407407407</v>
      </c>
      <c r="D1404" s="5">
        <v>0.60608796296296297</v>
      </c>
      <c r="E1404" s="5">
        <f>D1404-C1404</f>
        <v>3.5763888888888928E-3</v>
      </c>
      <c r="F1404" s="5">
        <f t="shared" si="61"/>
        <v>8.0425578703703735</v>
      </c>
      <c r="G1404" s="3">
        <f t="shared" si="62"/>
        <v>1.6974189814814815</v>
      </c>
      <c r="H1404" s="3">
        <f t="shared" si="63"/>
        <v>5.37770833333333</v>
      </c>
      <c r="M1404" s="2">
        <f>IF(LEN(A1404)&gt;=9,IF(SECOND(E1404)=0,MINUTE(E1404),MINUTE(E1404)+1),0)</f>
        <v>0</v>
      </c>
    </row>
    <row r="1405" spans="1:13" x14ac:dyDescent="0.25">
      <c r="A1405" s="1" t="s">
        <v>1063</v>
      </c>
      <c r="B1405" s="4">
        <v>42936</v>
      </c>
      <c r="C1405" s="5">
        <v>0.60277777777777775</v>
      </c>
      <c r="D1405" s="5">
        <v>0.61222222222222222</v>
      </c>
      <c r="E1405" s="5">
        <f>D1405-C1405</f>
        <v>9.4444444444444775E-3</v>
      </c>
      <c r="F1405" s="5">
        <f t="shared" si="61"/>
        <v>8.0520023148148177</v>
      </c>
      <c r="G1405" s="3">
        <f t="shared" si="62"/>
        <v>1.6974189814814815</v>
      </c>
      <c r="H1405" s="3">
        <f t="shared" si="63"/>
        <v>5.3871527777777741</v>
      </c>
      <c r="M1405" s="2">
        <f>IF(LEN(A1405)&gt;=9,IF(SECOND(E1405)=0,MINUTE(E1405),MINUTE(E1405)+1),0)</f>
        <v>0</v>
      </c>
    </row>
    <row r="1406" spans="1:13" x14ac:dyDescent="0.25">
      <c r="A1406" s="1" t="s">
        <v>1213</v>
      </c>
      <c r="B1406" s="4">
        <v>42936</v>
      </c>
      <c r="C1406" s="5">
        <v>0.60282407407407412</v>
      </c>
      <c r="D1406" s="5">
        <v>0.61041666666666672</v>
      </c>
      <c r="E1406" s="5">
        <f>D1406-C1406</f>
        <v>7.5925925925925952E-3</v>
      </c>
      <c r="F1406" s="5">
        <f t="shared" si="61"/>
        <v>8.0595949074074102</v>
      </c>
      <c r="G1406" s="3">
        <f t="shared" si="62"/>
        <v>1.6974189814814815</v>
      </c>
      <c r="H1406" s="3">
        <f t="shared" si="63"/>
        <v>5.3947453703703667</v>
      </c>
      <c r="M1406" s="2">
        <f>IF(LEN(A1406)&gt;=9,IF(SECOND(E1406)=0,MINUTE(E1406),MINUTE(E1406)+1),0)</f>
        <v>0</v>
      </c>
    </row>
    <row r="1407" spans="1:13" x14ac:dyDescent="0.25">
      <c r="A1407" s="1" t="s">
        <v>1214</v>
      </c>
      <c r="B1407" s="4">
        <v>42936</v>
      </c>
      <c r="C1407" s="5">
        <v>0.60693287037037036</v>
      </c>
      <c r="D1407" s="5">
        <v>0.61001157407407403</v>
      </c>
      <c r="E1407" s="5">
        <f>D1407-C1407</f>
        <v>3.0787037037036669E-3</v>
      </c>
      <c r="F1407" s="5">
        <f t="shared" si="61"/>
        <v>8.0626736111111139</v>
      </c>
      <c r="G1407" s="3">
        <f t="shared" si="62"/>
        <v>1.6974189814814815</v>
      </c>
      <c r="H1407" s="3">
        <f t="shared" si="63"/>
        <v>5.3978240740740704</v>
      </c>
      <c r="M1407" s="2">
        <f>IF(LEN(A1407)&gt;=9,IF(SECOND(E1407)=0,MINUTE(E1407),MINUTE(E1407)+1),0)</f>
        <v>0</v>
      </c>
    </row>
    <row r="1408" spans="1:13" x14ac:dyDescent="0.25">
      <c r="A1408" s="1" t="s">
        <v>1215</v>
      </c>
      <c r="B1408" s="4">
        <v>42936</v>
      </c>
      <c r="C1408" s="5">
        <v>0.60990740740740745</v>
      </c>
      <c r="D1408" s="5">
        <v>0.61383101851851851</v>
      </c>
      <c r="E1408" s="5">
        <f>D1408-C1408</f>
        <v>3.9236111111110583E-3</v>
      </c>
      <c r="F1408" s="5">
        <f t="shared" si="61"/>
        <v>8.0665972222222244</v>
      </c>
      <c r="G1408" s="3">
        <f t="shared" si="62"/>
        <v>1.6974189814814815</v>
      </c>
      <c r="H1408" s="3">
        <f t="shared" si="63"/>
        <v>5.4017476851851818</v>
      </c>
      <c r="M1408" s="2">
        <f>IF(LEN(A1408)&gt;=9,IF(SECOND(E1408)=0,MINUTE(E1408),MINUTE(E1408)+1),0)</f>
        <v>0</v>
      </c>
    </row>
    <row r="1409" spans="1:13" x14ac:dyDescent="0.25">
      <c r="A1409" s="1" t="s">
        <v>1216</v>
      </c>
      <c r="B1409" s="4">
        <v>42936</v>
      </c>
      <c r="C1409" s="5">
        <v>0.61320601851851853</v>
      </c>
      <c r="D1409" s="5">
        <v>0.62115740740740744</v>
      </c>
      <c r="E1409" s="5">
        <f>D1409-C1409</f>
        <v>7.9513888888889106E-3</v>
      </c>
      <c r="F1409" s="5">
        <f t="shared" si="61"/>
        <v>8.0745486111111138</v>
      </c>
      <c r="G1409" s="3">
        <f t="shared" si="62"/>
        <v>1.6974189814814815</v>
      </c>
      <c r="H1409" s="3">
        <f t="shared" si="63"/>
        <v>5.4096990740740711</v>
      </c>
      <c r="M1409" s="2">
        <f>IF(LEN(A1409)&gt;=9,IF(SECOND(E1409)=0,MINUTE(E1409),MINUTE(E1409)+1),0)</f>
        <v>0</v>
      </c>
    </row>
    <row r="1410" spans="1:13" x14ac:dyDescent="0.25">
      <c r="A1410" s="1" t="s">
        <v>1217</v>
      </c>
      <c r="B1410" s="4">
        <v>42936</v>
      </c>
      <c r="C1410" s="5">
        <v>0.61535879629629631</v>
      </c>
      <c r="D1410" s="5">
        <v>0.62503472222222223</v>
      </c>
      <c r="E1410" s="5">
        <f>D1410-C1410</f>
        <v>9.6759259259259212E-3</v>
      </c>
      <c r="F1410" s="5">
        <f t="shared" si="61"/>
        <v>8.0842245370370396</v>
      </c>
      <c r="G1410" s="3">
        <f t="shared" si="62"/>
        <v>1.7070949074074075</v>
      </c>
      <c r="H1410" s="3">
        <f t="shared" si="63"/>
        <v>5.4096990740740711</v>
      </c>
      <c r="M1410" s="2">
        <f>IF(LEN(A1410)&gt;=9,IF(SECOND(E1410)=0,MINUTE(E1410),MINUTE(E1410)+1),0)</f>
        <v>0</v>
      </c>
    </row>
    <row r="1411" spans="1:13" x14ac:dyDescent="0.25">
      <c r="A1411" s="1" t="s">
        <v>1218</v>
      </c>
      <c r="B1411" s="4">
        <v>42936</v>
      </c>
      <c r="C1411" s="5">
        <v>0.61559027777777775</v>
      </c>
      <c r="D1411" s="5">
        <v>0.62532407407407409</v>
      </c>
      <c r="E1411" s="5">
        <f>D1411-C1411</f>
        <v>9.7337962962963376E-3</v>
      </c>
      <c r="F1411" s="5">
        <f t="shared" si="61"/>
        <v>8.0939583333333367</v>
      </c>
      <c r="G1411" s="3">
        <f t="shared" si="62"/>
        <v>1.7070949074074075</v>
      </c>
      <c r="H1411" s="3">
        <f t="shared" si="63"/>
        <v>5.4194328703703674</v>
      </c>
      <c r="M1411" s="2">
        <f>IF(LEN(A1411)&gt;=9,IF(SECOND(E1411)=0,MINUTE(E1411),MINUTE(E1411)+1),0)</f>
        <v>0</v>
      </c>
    </row>
    <row r="1412" spans="1:13" x14ac:dyDescent="0.25">
      <c r="A1412" s="1" t="s">
        <v>1219</v>
      </c>
      <c r="B1412" s="4">
        <v>42936</v>
      </c>
      <c r="C1412" s="5">
        <v>0.62078703703703708</v>
      </c>
      <c r="D1412" s="5">
        <v>0.6286342592592592</v>
      </c>
      <c r="E1412" s="5">
        <f>D1412-C1412</f>
        <v>7.8472222222221166E-3</v>
      </c>
      <c r="F1412" s="5">
        <f t="shared" ref="F1412:F1475" si="64">E1412+F1411</f>
        <v>8.1018055555555595</v>
      </c>
      <c r="G1412" s="3">
        <f t="shared" si="62"/>
        <v>1.7070949074074075</v>
      </c>
      <c r="H1412" s="3">
        <f t="shared" si="63"/>
        <v>5.4272800925925893</v>
      </c>
      <c r="M1412" s="2">
        <f>IF(LEN(A1412)&gt;=9,IF(SECOND(E1412)=0,MINUTE(E1412),MINUTE(E1412)+1),0)</f>
        <v>0</v>
      </c>
    </row>
    <row r="1413" spans="1:13" x14ac:dyDescent="0.25">
      <c r="A1413" s="1" t="s">
        <v>1220</v>
      </c>
      <c r="B1413" s="4">
        <v>42936</v>
      </c>
      <c r="C1413" s="5">
        <v>0.62524305555555559</v>
      </c>
      <c r="D1413" s="5">
        <v>0.62846064814814817</v>
      </c>
      <c r="E1413" s="5">
        <f>D1413-C1413</f>
        <v>3.2175925925925775E-3</v>
      </c>
      <c r="F1413" s="5">
        <f t="shared" si="64"/>
        <v>8.1050231481481525</v>
      </c>
      <c r="G1413" s="3">
        <f t="shared" si="62"/>
        <v>1.7070949074074075</v>
      </c>
      <c r="H1413" s="3">
        <f t="shared" si="63"/>
        <v>5.4304976851851823</v>
      </c>
      <c r="M1413" s="2">
        <f>IF(LEN(A1413)&gt;=9,IF(SECOND(E1413)=0,MINUTE(E1413),MINUTE(E1413)+1),0)</f>
        <v>0</v>
      </c>
    </row>
    <row r="1414" spans="1:13" x14ac:dyDescent="0.25">
      <c r="A1414" s="1" t="s">
        <v>927</v>
      </c>
      <c r="B1414" s="4">
        <v>42937</v>
      </c>
      <c r="C1414" s="5">
        <v>0.33421296296296293</v>
      </c>
      <c r="D1414" s="5">
        <v>0.33674768518518516</v>
      </c>
      <c r="E1414" s="5">
        <f>D1414-C1414</f>
        <v>2.5347222222222299E-3</v>
      </c>
      <c r="F1414" s="5">
        <f t="shared" si="64"/>
        <v>8.1075578703703748</v>
      </c>
      <c r="G1414" s="3">
        <f t="shared" si="62"/>
        <v>1.7070949074074075</v>
      </c>
      <c r="H1414" s="3">
        <f t="shared" si="63"/>
        <v>5.4330324074074046</v>
      </c>
      <c r="M1414" s="2">
        <f>IF(LEN(A1414)&gt;=9,IF(SECOND(E1414)=0,MINUTE(E1414),MINUTE(E1414)+1),0)</f>
        <v>0</v>
      </c>
    </row>
    <row r="1415" spans="1:13" x14ac:dyDescent="0.25">
      <c r="A1415" s="1" t="s">
        <v>1221</v>
      </c>
      <c r="B1415" s="4">
        <v>42937</v>
      </c>
      <c r="C1415" s="5">
        <v>0.33513888888888888</v>
      </c>
      <c r="D1415" s="5">
        <v>0.33787037037037032</v>
      </c>
      <c r="E1415" s="5">
        <f>D1415-C1415</f>
        <v>2.7314814814814459E-3</v>
      </c>
      <c r="F1415" s="5">
        <f t="shared" si="64"/>
        <v>8.110289351851856</v>
      </c>
      <c r="G1415" s="3">
        <f t="shared" si="62"/>
        <v>1.7070949074074075</v>
      </c>
      <c r="H1415" s="3">
        <f t="shared" si="63"/>
        <v>5.4357638888888857</v>
      </c>
      <c r="M1415" s="2">
        <f>IF(LEN(A1415)&gt;=9,IF(SECOND(E1415)=0,MINUTE(E1415),MINUTE(E1415)+1),0)</f>
        <v>0</v>
      </c>
    </row>
    <row r="1416" spans="1:13" x14ac:dyDescent="0.25">
      <c r="A1416" s="1" t="s">
        <v>1222</v>
      </c>
      <c r="B1416" s="4">
        <v>42937</v>
      </c>
      <c r="C1416" s="5">
        <v>0.33642361111111113</v>
      </c>
      <c r="D1416" s="5">
        <v>0.33778935185185183</v>
      </c>
      <c r="E1416" s="5">
        <f>D1416-C1416</f>
        <v>1.3657407407406952E-3</v>
      </c>
      <c r="F1416" s="5">
        <f t="shared" si="64"/>
        <v>8.1116550925925974</v>
      </c>
      <c r="G1416" s="3">
        <f t="shared" si="62"/>
        <v>1.7070949074074075</v>
      </c>
      <c r="H1416" s="3">
        <f t="shared" si="63"/>
        <v>5.4371296296296263</v>
      </c>
      <c r="M1416" s="2">
        <f>IF(LEN(A1416)&gt;=9,IF(SECOND(E1416)=0,MINUTE(E1416),MINUTE(E1416)+1),0)</f>
        <v>0</v>
      </c>
    </row>
    <row r="1417" spans="1:13" x14ac:dyDescent="0.25">
      <c r="A1417" s="1" t="s">
        <v>1223</v>
      </c>
      <c r="B1417" s="4">
        <v>42937</v>
      </c>
      <c r="C1417" s="5">
        <v>0.34157407407407409</v>
      </c>
      <c r="D1417" s="5">
        <v>0.34684027777777776</v>
      </c>
      <c r="E1417" s="5">
        <f>D1417-C1417</f>
        <v>5.2662037037036757E-3</v>
      </c>
      <c r="F1417" s="5">
        <f t="shared" si="64"/>
        <v>8.1169212962963009</v>
      </c>
      <c r="G1417" s="3">
        <f t="shared" si="62"/>
        <v>1.7123611111111112</v>
      </c>
      <c r="H1417" s="3">
        <f t="shared" si="63"/>
        <v>5.4371296296296263</v>
      </c>
      <c r="M1417" s="2">
        <f>IF(LEN(A1417)&gt;=9,IF(SECOND(E1417)=0,MINUTE(E1417),MINUTE(E1417)+1),0)</f>
        <v>0</v>
      </c>
    </row>
    <row r="1418" spans="1:13" x14ac:dyDescent="0.25">
      <c r="A1418" s="1" t="s">
        <v>1224</v>
      </c>
      <c r="B1418" s="4">
        <v>42937</v>
      </c>
      <c r="C1418" s="5">
        <v>0.34197916666666667</v>
      </c>
      <c r="D1418" s="5">
        <v>0.3460300925925926</v>
      </c>
      <c r="E1418" s="5">
        <f>D1418-C1418</f>
        <v>4.05092592592593E-3</v>
      </c>
      <c r="F1418" s="5">
        <f t="shared" si="64"/>
        <v>8.1209722222222265</v>
      </c>
      <c r="G1418" s="3">
        <f t="shared" si="62"/>
        <v>1.7123611111111112</v>
      </c>
      <c r="H1418" s="3">
        <f t="shared" si="63"/>
        <v>5.4411805555555519</v>
      </c>
      <c r="M1418" s="2">
        <f>IF(LEN(A1418)&gt;=9,IF(SECOND(E1418)=0,MINUTE(E1418),MINUTE(E1418)+1),0)</f>
        <v>0</v>
      </c>
    </row>
    <row r="1419" spans="1:13" x14ac:dyDescent="0.25">
      <c r="A1419" s="1" t="s">
        <v>1225</v>
      </c>
      <c r="B1419" s="4">
        <v>42937</v>
      </c>
      <c r="C1419" s="5">
        <v>0.34567129629629628</v>
      </c>
      <c r="D1419" s="5">
        <v>0.34745370370370371</v>
      </c>
      <c r="E1419" s="5">
        <f>D1419-C1419</f>
        <v>1.782407407407427E-3</v>
      </c>
      <c r="F1419" s="5">
        <f t="shared" si="64"/>
        <v>8.1227546296296342</v>
      </c>
      <c r="G1419" s="3">
        <f t="shared" si="62"/>
        <v>1.7123611111111112</v>
      </c>
      <c r="H1419" s="3">
        <f t="shared" si="63"/>
        <v>5.4429629629629597</v>
      </c>
      <c r="M1419" s="2">
        <f>IF(LEN(A1419)&gt;=9,IF(SECOND(E1419)=0,MINUTE(E1419),MINUTE(E1419)+1),0)</f>
        <v>0</v>
      </c>
    </row>
    <row r="1420" spans="1:13" x14ac:dyDescent="0.25">
      <c r="A1420" s="1" t="s">
        <v>1226</v>
      </c>
      <c r="B1420" s="4">
        <v>42937</v>
      </c>
      <c r="C1420" s="5">
        <v>0.34690972222222222</v>
      </c>
      <c r="D1420" s="5">
        <v>0.35206018518518517</v>
      </c>
      <c r="E1420" s="5">
        <f>D1420-C1420</f>
        <v>5.1504629629629539E-3</v>
      </c>
      <c r="F1420" s="5">
        <f t="shared" si="64"/>
        <v>8.1279050925925969</v>
      </c>
      <c r="G1420" s="3">
        <f t="shared" si="62"/>
        <v>1.7123611111111112</v>
      </c>
      <c r="H1420" s="3">
        <f t="shared" si="63"/>
        <v>5.4481134259259223</v>
      </c>
      <c r="M1420" s="2">
        <f>IF(LEN(A1420)&gt;=9,IF(SECOND(E1420)=0,MINUTE(E1420),MINUTE(E1420)+1),0)</f>
        <v>0</v>
      </c>
    </row>
    <row r="1421" spans="1:13" x14ac:dyDescent="0.25">
      <c r="A1421" s="1" t="s">
        <v>1227</v>
      </c>
      <c r="B1421" s="4">
        <v>42937</v>
      </c>
      <c r="C1421" s="5">
        <v>0.34745370370370371</v>
      </c>
      <c r="D1421" s="5">
        <v>0.35262731481481485</v>
      </c>
      <c r="E1421" s="5">
        <f>D1421-C1421</f>
        <v>5.1736111111111427E-3</v>
      </c>
      <c r="F1421" s="5">
        <f t="shared" si="64"/>
        <v>8.133078703703708</v>
      </c>
      <c r="G1421" s="3">
        <f t="shared" si="62"/>
        <v>1.7123611111111112</v>
      </c>
      <c r="H1421" s="3">
        <f t="shared" si="63"/>
        <v>5.4532870370370334</v>
      </c>
      <c r="M1421" s="2">
        <f>IF(LEN(A1421)&gt;=9,IF(SECOND(E1421)=0,MINUTE(E1421),MINUTE(E1421)+1),0)</f>
        <v>0</v>
      </c>
    </row>
    <row r="1422" spans="1:13" x14ac:dyDescent="0.25">
      <c r="A1422" s="1" t="s">
        <v>1228</v>
      </c>
      <c r="B1422" s="4">
        <v>42937</v>
      </c>
      <c r="C1422" s="5">
        <v>0.34961805555555553</v>
      </c>
      <c r="D1422" s="5">
        <v>0.3535300925925926</v>
      </c>
      <c r="E1422" s="5">
        <f>D1422-C1422</f>
        <v>3.9120370370370749E-3</v>
      </c>
      <c r="F1422" s="5">
        <f t="shared" si="64"/>
        <v>8.1369907407407442</v>
      </c>
      <c r="G1422" s="3">
        <f t="shared" si="62"/>
        <v>1.7123611111111112</v>
      </c>
      <c r="H1422" s="3">
        <f t="shared" si="63"/>
        <v>5.4571990740740706</v>
      </c>
      <c r="M1422" s="2">
        <f>IF(LEN(A1422)&gt;=9,IF(SECOND(E1422)=0,MINUTE(E1422),MINUTE(E1422)+1),0)</f>
        <v>0</v>
      </c>
    </row>
    <row r="1423" spans="1:13" x14ac:dyDescent="0.25">
      <c r="A1423" s="1" t="s">
        <v>1229</v>
      </c>
      <c r="B1423" s="4">
        <v>42937</v>
      </c>
      <c r="C1423" s="5">
        <v>0.35003472222222221</v>
      </c>
      <c r="D1423" s="5">
        <v>0.35540509259259262</v>
      </c>
      <c r="E1423" s="5">
        <f>D1423-C1423</f>
        <v>5.3703703703704142E-3</v>
      </c>
      <c r="F1423" s="5">
        <f t="shared" si="64"/>
        <v>8.1423611111111143</v>
      </c>
      <c r="G1423" s="3">
        <f t="shared" si="62"/>
        <v>1.7123611111111112</v>
      </c>
      <c r="H1423" s="3">
        <f t="shared" si="63"/>
        <v>5.4625694444444406</v>
      </c>
      <c r="M1423" s="2">
        <f>IF(LEN(A1423)&gt;=9,IF(SECOND(E1423)=0,MINUTE(E1423),MINUTE(E1423)+1),0)</f>
        <v>0</v>
      </c>
    </row>
    <row r="1424" spans="1:13" x14ac:dyDescent="0.25">
      <c r="A1424" s="1" t="s">
        <v>1230</v>
      </c>
      <c r="B1424" s="4">
        <v>42937</v>
      </c>
      <c r="C1424" s="5">
        <v>0.3515625</v>
      </c>
      <c r="D1424" s="5">
        <v>0.35299768518518521</v>
      </c>
      <c r="E1424" s="5">
        <f>D1424-C1424</f>
        <v>1.435185185185206E-3</v>
      </c>
      <c r="F1424" s="5">
        <f t="shared" si="64"/>
        <v>8.1437962962962995</v>
      </c>
      <c r="G1424" s="3">
        <f t="shared" si="62"/>
        <v>1.7123611111111112</v>
      </c>
      <c r="H1424" s="3">
        <f t="shared" si="63"/>
        <v>5.4640046296296259</v>
      </c>
      <c r="M1424" s="2">
        <f>IF(LEN(A1424)&gt;=9,IF(SECOND(E1424)=0,MINUTE(E1424),MINUTE(E1424)+1),0)</f>
        <v>0</v>
      </c>
    </row>
    <row r="1425" spans="1:13" x14ac:dyDescent="0.25">
      <c r="A1425" s="1" t="s">
        <v>1145</v>
      </c>
      <c r="B1425" s="4">
        <v>42937</v>
      </c>
      <c r="C1425" s="5">
        <v>0.35401620370370374</v>
      </c>
      <c r="D1425" s="5">
        <v>0.35944444444444446</v>
      </c>
      <c r="E1425" s="5">
        <f>D1425-C1425</f>
        <v>5.4282407407407196E-3</v>
      </c>
      <c r="F1425" s="5">
        <f t="shared" si="64"/>
        <v>8.1492245370370409</v>
      </c>
      <c r="G1425" s="3">
        <f t="shared" si="62"/>
        <v>1.7123611111111112</v>
      </c>
      <c r="H1425" s="3">
        <f t="shared" si="63"/>
        <v>5.4694328703703663</v>
      </c>
      <c r="M1425" s="2">
        <f>IF(LEN(A1425)&gt;=9,IF(SECOND(E1425)=0,MINUTE(E1425),MINUTE(E1425)+1),0)</f>
        <v>0</v>
      </c>
    </row>
    <row r="1426" spans="1:13" x14ac:dyDescent="0.25">
      <c r="A1426" s="1" t="s">
        <v>1231</v>
      </c>
      <c r="B1426" s="4">
        <v>42937</v>
      </c>
      <c r="C1426" s="5">
        <v>0.35912037037037042</v>
      </c>
      <c r="D1426" s="5">
        <v>0.36318287037037034</v>
      </c>
      <c r="E1426" s="5">
        <f>D1426-C1426</f>
        <v>4.0624999999999134E-3</v>
      </c>
      <c r="F1426" s="5">
        <f t="shared" si="64"/>
        <v>8.1532870370370407</v>
      </c>
      <c r="G1426" s="3">
        <f t="shared" si="62"/>
        <v>1.7123611111111112</v>
      </c>
      <c r="H1426" s="3">
        <f t="shared" si="63"/>
        <v>5.4734953703703662</v>
      </c>
      <c r="M1426" s="2">
        <f>IF(LEN(A1426)&gt;=9,IF(SECOND(E1426)=0,MINUTE(E1426),MINUTE(E1426)+1),0)</f>
        <v>0</v>
      </c>
    </row>
    <row r="1427" spans="1:13" x14ac:dyDescent="0.25">
      <c r="A1427" s="1" t="s">
        <v>1232</v>
      </c>
      <c r="B1427" s="4">
        <v>42937</v>
      </c>
      <c r="C1427" s="5">
        <v>0.36155092592592591</v>
      </c>
      <c r="D1427" s="5">
        <v>0.36355324074074075</v>
      </c>
      <c r="E1427" s="5">
        <f>D1427-C1427</f>
        <v>2.0023148148148318E-3</v>
      </c>
      <c r="F1427" s="5">
        <f t="shared" si="64"/>
        <v>8.1552893518518559</v>
      </c>
      <c r="G1427" s="3">
        <f t="shared" si="62"/>
        <v>1.7123611111111112</v>
      </c>
      <c r="H1427" s="3">
        <f t="shared" si="63"/>
        <v>5.4754976851851813</v>
      </c>
      <c r="M1427" s="2">
        <f>IF(LEN(A1427)&gt;=9,IF(SECOND(E1427)=0,MINUTE(E1427),MINUTE(E1427)+1),0)</f>
        <v>0</v>
      </c>
    </row>
    <row r="1428" spans="1:13" x14ac:dyDescent="0.25">
      <c r="A1428" s="1" t="s">
        <v>1233</v>
      </c>
      <c r="B1428" s="4">
        <v>42937</v>
      </c>
      <c r="C1428" s="5">
        <v>0.36631944444444442</v>
      </c>
      <c r="D1428" s="5">
        <v>0.37376157407407407</v>
      </c>
      <c r="E1428" s="5">
        <f>D1428-C1428</f>
        <v>7.4421296296296457E-3</v>
      </c>
      <c r="F1428" s="5">
        <f t="shared" si="64"/>
        <v>8.1627314814814849</v>
      </c>
      <c r="G1428" s="3">
        <f t="shared" si="62"/>
        <v>1.7198032407407409</v>
      </c>
      <c r="H1428" s="3">
        <f t="shared" si="63"/>
        <v>5.4754976851851813</v>
      </c>
      <c r="M1428" s="2">
        <f>IF(LEN(A1428)&gt;=9,IF(SECOND(E1428)=0,MINUTE(E1428),MINUTE(E1428)+1),0)</f>
        <v>0</v>
      </c>
    </row>
    <row r="1429" spans="1:13" x14ac:dyDescent="0.25">
      <c r="A1429" s="1" t="s">
        <v>1234</v>
      </c>
      <c r="B1429" s="4">
        <v>42937</v>
      </c>
      <c r="C1429" s="5">
        <v>0.37133101851851852</v>
      </c>
      <c r="D1429" s="5">
        <v>0.38075231481481481</v>
      </c>
      <c r="E1429" s="5">
        <f>D1429-C1429</f>
        <v>9.4212962962962887E-3</v>
      </c>
      <c r="F1429" s="5">
        <f t="shared" si="64"/>
        <v>8.1721527777777805</v>
      </c>
      <c r="G1429" s="3">
        <f t="shared" si="62"/>
        <v>1.7198032407407409</v>
      </c>
      <c r="H1429" s="3">
        <f t="shared" si="63"/>
        <v>5.4849189814814778</v>
      </c>
      <c r="M1429" s="2">
        <f>IF(LEN(A1429)&gt;=9,IF(SECOND(E1429)=0,MINUTE(E1429),MINUTE(E1429)+1),0)</f>
        <v>0</v>
      </c>
    </row>
    <row r="1430" spans="1:13" x14ac:dyDescent="0.25">
      <c r="A1430" s="1" t="s">
        <v>1235</v>
      </c>
      <c r="B1430" s="4">
        <v>42937</v>
      </c>
      <c r="C1430" s="5">
        <v>0.3756944444444445</v>
      </c>
      <c r="D1430" s="5">
        <v>0.38611111111111113</v>
      </c>
      <c r="E1430" s="5">
        <f>D1430-C1430</f>
        <v>1.041666666666663E-2</v>
      </c>
      <c r="F1430" s="5">
        <f t="shared" si="64"/>
        <v>8.1825694444444466</v>
      </c>
      <c r="G1430" s="3">
        <f t="shared" si="62"/>
        <v>1.7198032407407409</v>
      </c>
      <c r="H1430" s="3">
        <f t="shared" si="63"/>
        <v>5.4953356481481448</v>
      </c>
      <c r="M1430" s="2">
        <f>IF(LEN(A1430)&gt;=9,IF(SECOND(E1430)=0,MINUTE(E1430),MINUTE(E1430)+1),0)</f>
        <v>0</v>
      </c>
    </row>
    <row r="1431" spans="1:13" x14ac:dyDescent="0.25">
      <c r="A1431" s="1" t="s">
        <v>72</v>
      </c>
      <c r="B1431" s="4">
        <v>42937</v>
      </c>
      <c r="C1431" s="5">
        <v>0.37891203703703707</v>
      </c>
      <c r="D1431" s="5">
        <v>0.38443287037037038</v>
      </c>
      <c r="E1431" s="5">
        <f>D1431-C1431</f>
        <v>5.5208333333333082E-3</v>
      </c>
      <c r="F1431" s="5">
        <f t="shared" si="64"/>
        <v>8.1880902777777802</v>
      </c>
      <c r="G1431" s="3">
        <f t="shared" si="62"/>
        <v>1.7253240740740741</v>
      </c>
      <c r="H1431" s="3">
        <f t="shared" si="63"/>
        <v>5.4953356481481448</v>
      </c>
      <c r="M1431" s="2">
        <f>IF(LEN(A1431)&gt;=9,IF(SECOND(E1431)=0,MINUTE(E1431),MINUTE(E1431)+1),0)</f>
        <v>0</v>
      </c>
    </row>
    <row r="1432" spans="1:13" x14ac:dyDescent="0.25">
      <c r="A1432" s="1" t="s">
        <v>1236</v>
      </c>
      <c r="B1432" s="4">
        <v>42937</v>
      </c>
      <c r="C1432" s="5">
        <v>0.38086805555555553</v>
      </c>
      <c r="D1432" s="5">
        <v>0.38918981481481479</v>
      </c>
      <c r="E1432" s="5">
        <f>D1432-C1432</f>
        <v>8.3217592592592649E-3</v>
      </c>
      <c r="F1432" s="5">
        <f t="shared" si="64"/>
        <v>8.1964120370370388</v>
      </c>
      <c r="G1432" s="3">
        <f t="shared" si="62"/>
        <v>1.7253240740740741</v>
      </c>
      <c r="H1432" s="3">
        <f t="shared" si="63"/>
        <v>5.5036574074074043</v>
      </c>
      <c r="M1432" s="2">
        <f>IF(LEN(A1432)&gt;=9,IF(SECOND(E1432)=0,MINUTE(E1432),MINUTE(E1432)+1),0)</f>
        <v>0</v>
      </c>
    </row>
    <row r="1433" spans="1:13" x14ac:dyDescent="0.25">
      <c r="A1433" s="1" t="s">
        <v>1237</v>
      </c>
      <c r="B1433" s="4">
        <v>42937</v>
      </c>
      <c r="C1433" s="5">
        <v>0.38633101851851853</v>
      </c>
      <c r="D1433" s="5">
        <v>0.38923611111111112</v>
      </c>
      <c r="E1433" s="5">
        <f>D1433-C1433</f>
        <v>2.9050925925925841E-3</v>
      </c>
      <c r="F1433" s="5">
        <f t="shared" si="64"/>
        <v>8.1993171296296321</v>
      </c>
      <c r="G1433" s="3">
        <f t="shared" si="62"/>
        <v>1.7253240740740741</v>
      </c>
      <c r="H1433" s="3">
        <f t="shared" si="63"/>
        <v>5.5065624999999967</v>
      </c>
      <c r="M1433" s="2">
        <f>IF(LEN(A1433)&gt;=9,IF(SECOND(E1433)=0,MINUTE(E1433),MINUTE(E1433)+1),0)</f>
        <v>0</v>
      </c>
    </row>
    <row r="1434" spans="1:13" x14ac:dyDescent="0.25">
      <c r="A1434" s="1" t="s">
        <v>1238</v>
      </c>
      <c r="B1434" s="4">
        <v>42937</v>
      </c>
      <c r="C1434" s="5">
        <v>0.38848379629629631</v>
      </c>
      <c r="D1434" s="5">
        <v>0.39874999999999999</v>
      </c>
      <c r="E1434" s="5">
        <f>D1434-C1434</f>
        <v>1.026620370370368E-2</v>
      </c>
      <c r="F1434" s="5">
        <f t="shared" si="64"/>
        <v>8.2095833333333363</v>
      </c>
      <c r="G1434" s="3">
        <f t="shared" si="62"/>
        <v>1.7253240740740741</v>
      </c>
      <c r="H1434" s="3">
        <f t="shared" si="63"/>
        <v>5.5168287037037</v>
      </c>
      <c r="M1434" s="2">
        <f>IF(LEN(A1434)&gt;=9,IF(SECOND(E1434)=0,MINUTE(E1434),MINUTE(E1434)+1),0)</f>
        <v>0</v>
      </c>
    </row>
    <row r="1435" spans="1:13" x14ac:dyDescent="0.25">
      <c r="A1435" s="1" t="s">
        <v>1239</v>
      </c>
      <c r="B1435" s="4">
        <v>42937</v>
      </c>
      <c r="C1435" s="5">
        <v>0.39089120370370373</v>
      </c>
      <c r="D1435" s="5">
        <v>0.39620370370370367</v>
      </c>
      <c r="E1435" s="5">
        <f>D1435-C1435</f>
        <v>5.3124999999999423E-3</v>
      </c>
      <c r="F1435" s="5">
        <f t="shared" si="64"/>
        <v>8.2148958333333368</v>
      </c>
      <c r="G1435" s="3">
        <f t="shared" si="62"/>
        <v>1.7253240740740741</v>
      </c>
      <c r="H1435" s="3">
        <f t="shared" si="63"/>
        <v>5.5221412037036997</v>
      </c>
      <c r="M1435" s="2">
        <f>IF(LEN(A1435)&gt;=9,IF(SECOND(E1435)=0,MINUTE(E1435),MINUTE(E1435)+1),0)</f>
        <v>0</v>
      </c>
    </row>
    <row r="1436" spans="1:13" x14ac:dyDescent="0.25">
      <c r="A1436" s="1" t="s">
        <v>1240</v>
      </c>
      <c r="B1436" s="4">
        <v>42937</v>
      </c>
      <c r="C1436" s="5">
        <v>0.39469907407407406</v>
      </c>
      <c r="D1436" s="5">
        <v>0.40141203703703704</v>
      </c>
      <c r="E1436" s="5">
        <f>D1436-C1436</f>
        <v>6.7129629629629761E-3</v>
      </c>
      <c r="F1436" s="5">
        <f t="shared" si="64"/>
        <v>8.2216087962962998</v>
      </c>
      <c r="G1436" s="3">
        <f t="shared" si="62"/>
        <v>1.732037037037037</v>
      </c>
      <c r="H1436" s="3">
        <f t="shared" si="63"/>
        <v>5.5221412037036997</v>
      </c>
      <c r="M1436" s="2">
        <f>IF(LEN(A1436)&gt;=9,IF(SECOND(E1436)=0,MINUTE(E1436),MINUTE(E1436)+1),0)</f>
        <v>0</v>
      </c>
    </row>
    <row r="1437" spans="1:13" x14ac:dyDescent="0.25">
      <c r="A1437" s="1" t="s">
        <v>1241</v>
      </c>
      <c r="B1437" s="4">
        <v>42937</v>
      </c>
      <c r="C1437" s="5">
        <v>0.39953703703703702</v>
      </c>
      <c r="D1437" s="5">
        <v>0.40038194444444447</v>
      </c>
      <c r="E1437" s="5">
        <f>D1437-C1437</f>
        <v>8.4490740740744696E-4</v>
      </c>
      <c r="F1437" s="5">
        <f t="shared" si="64"/>
        <v>8.2224537037037067</v>
      </c>
      <c r="G1437" s="3">
        <f t="shared" si="62"/>
        <v>1.7328819444444445</v>
      </c>
      <c r="H1437" s="3">
        <f t="shared" si="63"/>
        <v>5.5221412037036997</v>
      </c>
      <c r="M1437" s="2">
        <f>IF(LEN(A1437)&gt;=9,IF(SECOND(E1437)=0,MINUTE(E1437),MINUTE(E1437)+1),0)</f>
        <v>0</v>
      </c>
    </row>
    <row r="1438" spans="1:13" x14ac:dyDescent="0.25">
      <c r="A1438" s="1" t="s">
        <v>1242</v>
      </c>
      <c r="B1438" s="4">
        <v>42937</v>
      </c>
      <c r="C1438" s="5">
        <v>0.40379629629629626</v>
      </c>
      <c r="D1438" s="5">
        <v>0.40822916666666664</v>
      </c>
      <c r="E1438" s="5">
        <f>D1438-C1438</f>
        <v>4.4328703703703787E-3</v>
      </c>
      <c r="F1438" s="5">
        <f t="shared" si="64"/>
        <v>8.2268865740740775</v>
      </c>
      <c r="G1438" s="3">
        <f t="shared" si="62"/>
        <v>1.737314814814815</v>
      </c>
      <c r="H1438" s="3">
        <f t="shared" si="63"/>
        <v>5.5221412037036997</v>
      </c>
      <c r="M1438" s="2">
        <f>IF(LEN(A1438)&gt;=9,IF(SECOND(E1438)=0,MINUTE(E1438),MINUTE(E1438)+1),0)</f>
        <v>0</v>
      </c>
    </row>
    <row r="1439" spans="1:13" x14ac:dyDescent="0.25">
      <c r="A1439" s="1" t="s">
        <v>1243</v>
      </c>
      <c r="B1439" s="4">
        <v>42937</v>
      </c>
      <c r="C1439" s="5">
        <v>0.40462962962962962</v>
      </c>
      <c r="D1439" s="5">
        <v>0.40875</v>
      </c>
      <c r="E1439" s="5">
        <f>D1439-C1439</f>
        <v>4.1203703703703853E-3</v>
      </c>
      <c r="F1439" s="5">
        <f t="shared" si="64"/>
        <v>8.2310069444444487</v>
      </c>
      <c r="G1439" s="3">
        <f t="shared" si="62"/>
        <v>1.737314814814815</v>
      </c>
      <c r="H1439" s="3">
        <f t="shared" si="63"/>
        <v>5.5262615740740699</v>
      </c>
      <c r="M1439" s="2">
        <f>IF(LEN(A1439)&gt;=9,IF(SECOND(E1439)=0,MINUTE(E1439),MINUTE(E1439)+1),0)</f>
        <v>0</v>
      </c>
    </row>
    <row r="1440" spans="1:13" x14ac:dyDescent="0.25">
      <c r="A1440" s="1" t="s">
        <v>1244</v>
      </c>
      <c r="B1440" s="4">
        <v>42937</v>
      </c>
      <c r="C1440" s="5">
        <v>0.40465277777777775</v>
      </c>
      <c r="D1440" s="5">
        <v>0.40887731481481482</v>
      </c>
      <c r="E1440" s="5">
        <f>D1440-C1440</f>
        <v>4.2245370370370683E-3</v>
      </c>
      <c r="F1440" s="5">
        <f t="shared" si="64"/>
        <v>8.2352314814814864</v>
      </c>
      <c r="G1440" s="3">
        <f t="shared" si="62"/>
        <v>1.737314814814815</v>
      </c>
      <c r="H1440" s="3">
        <f t="shared" si="63"/>
        <v>5.5304861111111068</v>
      </c>
      <c r="M1440" s="2">
        <f>IF(LEN(A1440)&gt;=9,IF(SECOND(E1440)=0,MINUTE(E1440),MINUTE(E1440)+1),0)</f>
        <v>0</v>
      </c>
    </row>
    <row r="1441" spans="1:13" x14ac:dyDescent="0.25">
      <c r="A1441" s="1" t="s">
        <v>1245</v>
      </c>
      <c r="B1441" s="4">
        <v>42937</v>
      </c>
      <c r="C1441" s="5">
        <v>0.40505787037037039</v>
      </c>
      <c r="D1441" s="5">
        <v>0.40561342592592592</v>
      </c>
      <c r="E1441" s="5">
        <f>D1441-C1441</f>
        <v>5.5555555555553138E-4</v>
      </c>
      <c r="F1441" s="5">
        <f t="shared" si="64"/>
        <v>8.2357870370370421</v>
      </c>
      <c r="G1441" s="3">
        <f t="shared" si="62"/>
        <v>1.737314814814815</v>
      </c>
      <c r="H1441" s="3">
        <f t="shared" si="63"/>
        <v>5.5310416666666624</v>
      </c>
      <c r="M1441" s="2">
        <f>IF(LEN(A1441)&gt;=9,IF(SECOND(E1441)=0,MINUTE(E1441),MINUTE(E1441)+1),0)</f>
        <v>0</v>
      </c>
    </row>
    <row r="1442" spans="1:13" x14ac:dyDescent="0.25">
      <c r="A1442" s="1" t="s">
        <v>1246</v>
      </c>
      <c r="B1442" s="4">
        <v>42937</v>
      </c>
      <c r="C1442" s="5">
        <v>0.4069444444444445</v>
      </c>
      <c r="D1442" s="5">
        <v>0.40991898148148148</v>
      </c>
      <c r="E1442" s="5">
        <f>D1442-C1442</f>
        <v>2.9745370370369839E-3</v>
      </c>
      <c r="F1442" s="5">
        <f t="shared" si="64"/>
        <v>8.2387615740740792</v>
      </c>
      <c r="G1442" s="3">
        <f t="shared" si="62"/>
        <v>1.7402893518518519</v>
      </c>
      <c r="H1442" s="3">
        <f t="shared" si="63"/>
        <v>5.5310416666666624</v>
      </c>
      <c r="M1442" s="2">
        <f>IF(LEN(A1442)&gt;=9,IF(SECOND(E1442)=0,MINUTE(E1442),MINUTE(E1442)+1),0)</f>
        <v>0</v>
      </c>
    </row>
    <row r="1443" spans="1:13" x14ac:dyDescent="0.25">
      <c r="A1443" s="1" t="s">
        <v>1247</v>
      </c>
      <c r="B1443" s="4">
        <v>42937</v>
      </c>
      <c r="C1443" s="5">
        <v>0.41228009259259263</v>
      </c>
      <c r="D1443" s="5">
        <v>0.41648148148148145</v>
      </c>
      <c r="E1443" s="5">
        <f>D1443-C1443</f>
        <v>4.201388888888824E-3</v>
      </c>
      <c r="F1443" s="5">
        <f t="shared" si="64"/>
        <v>8.2429629629629684</v>
      </c>
      <c r="G1443" s="3">
        <f t="shared" si="62"/>
        <v>1.7402893518518519</v>
      </c>
      <c r="H1443" s="3">
        <f t="shared" si="63"/>
        <v>5.5352430555555516</v>
      </c>
      <c r="M1443" s="2">
        <f>IF(LEN(A1443)&gt;=9,IF(SECOND(E1443)=0,MINUTE(E1443),MINUTE(E1443)+1),0)</f>
        <v>0</v>
      </c>
    </row>
    <row r="1444" spans="1:13" x14ac:dyDescent="0.25">
      <c r="A1444" s="1" t="s">
        <v>1248</v>
      </c>
      <c r="B1444" s="4">
        <v>42937</v>
      </c>
      <c r="C1444" s="5">
        <v>0.41494212962962962</v>
      </c>
      <c r="D1444" s="5">
        <v>0.41641203703703705</v>
      </c>
      <c r="E1444" s="5">
        <f>D1444-C1444</f>
        <v>1.4699074074074336E-3</v>
      </c>
      <c r="F1444" s="5">
        <f t="shared" si="64"/>
        <v>8.2444328703703764</v>
      </c>
      <c r="G1444" s="3">
        <f t="shared" si="62"/>
        <v>1.7402893518518519</v>
      </c>
      <c r="H1444" s="3">
        <f t="shared" si="63"/>
        <v>5.5367129629629588</v>
      </c>
      <c r="M1444" s="2">
        <f>IF(LEN(A1444)&gt;=9,IF(SECOND(E1444)=0,MINUTE(E1444),MINUTE(E1444)+1),0)</f>
        <v>0</v>
      </c>
    </row>
    <row r="1445" spans="1:13" x14ac:dyDescent="0.25">
      <c r="A1445" s="1" t="s">
        <v>1249</v>
      </c>
      <c r="B1445" s="4">
        <v>42937</v>
      </c>
      <c r="C1445" s="5">
        <v>0.42054398148148148</v>
      </c>
      <c r="D1445" s="5">
        <v>0.42721064814814813</v>
      </c>
      <c r="E1445" s="5">
        <f>D1445-C1445</f>
        <v>6.6666666666666541E-3</v>
      </c>
      <c r="F1445" s="5">
        <f t="shared" si="64"/>
        <v>8.2510995370370424</v>
      </c>
      <c r="G1445" s="3">
        <f t="shared" ref="G1445:G1508" si="65">IF(LEN(A1445)=8,G1444+E1445,G1444)</f>
        <v>1.7469560185185184</v>
      </c>
      <c r="H1445" s="3">
        <f t="shared" ref="H1445:H1508" si="66">IF(LEN(A1445)=7,H1444+E1445,H1444)</f>
        <v>5.5367129629629588</v>
      </c>
      <c r="M1445" s="2">
        <f>IF(LEN(A1445)&gt;=9,IF(SECOND(E1445)=0,MINUTE(E1445),MINUTE(E1445)+1),0)</f>
        <v>0</v>
      </c>
    </row>
    <row r="1446" spans="1:13" x14ac:dyDescent="0.25">
      <c r="A1446" s="1" t="s">
        <v>1250</v>
      </c>
      <c r="B1446" s="4">
        <v>42937</v>
      </c>
      <c r="C1446" s="5">
        <v>0.42084490740740743</v>
      </c>
      <c r="D1446" s="5">
        <v>0.43167824074074074</v>
      </c>
      <c r="E1446" s="5">
        <f>D1446-C1446</f>
        <v>1.0833333333333306E-2</v>
      </c>
      <c r="F1446" s="5">
        <f t="shared" si="64"/>
        <v>8.2619328703703765</v>
      </c>
      <c r="G1446" s="3">
        <f t="shared" si="65"/>
        <v>1.7577893518518517</v>
      </c>
      <c r="H1446" s="3">
        <f t="shared" si="66"/>
        <v>5.5367129629629588</v>
      </c>
      <c r="M1446" s="2">
        <f>IF(LEN(A1446)&gt;=9,IF(SECOND(E1446)=0,MINUTE(E1446),MINUTE(E1446)+1),0)</f>
        <v>0</v>
      </c>
    </row>
    <row r="1447" spans="1:13" x14ac:dyDescent="0.25">
      <c r="A1447" s="1" t="s">
        <v>1251</v>
      </c>
      <c r="B1447" s="4">
        <v>42937</v>
      </c>
      <c r="C1447" s="5">
        <v>0.42357638888888888</v>
      </c>
      <c r="D1447" s="5">
        <v>0.4322685185185185</v>
      </c>
      <c r="E1447" s="5">
        <f>D1447-C1447</f>
        <v>8.6921296296296191E-3</v>
      </c>
      <c r="F1447" s="5">
        <f t="shared" si="64"/>
        <v>8.2706250000000061</v>
      </c>
      <c r="G1447" s="3">
        <f t="shared" si="65"/>
        <v>1.7577893518518517</v>
      </c>
      <c r="H1447" s="3">
        <f t="shared" si="66"/>
        <v>5.5454050925925884</v>
      </c>
      <c r="M1447" s="2">
        <f>IF(LEN(A1447)&gt;=9,IF(SECOND(E1447)=0,MINUTE(E1447),MINUTE(E1447)+1),0)</f>
        <v>0</v>
      </c>
    </row>
    <row r="1448" spans="1:13" x14ac:dyDescent="0.25">
      <c r="A1448" s="1" t="s">
        <v>1252</v>
      </c>
      <c r="B1448" s="4">
        <v>42937</v>
      </c>
      <c r="C1448" s="5">
        <v>0.42814814814814817</v>
      </c>
      <c r="D1448" s="5">
        <v>0.43784722222222222</v>
      </c>
      <c r="E1448" s="5">
        <f>D1448-C1448</f>
        <v>9.6990740740740544E-3</v>
      </c>
      <c r="F1448" s="5">
        <f t="shared" si="64"/>
        <v>8.2803240740740804</v>
      </c>
      <c r="G1448" s="3">
        <f t="shared" si="65"/>
        <v>1.7674884259259258</v>
      </c>
      <c r="H1448" s="3">
        <f t="shared" si="66"/>
        <v>5.5454050925925884</v>
      </c>
      <c r="M1448" s="2">
        <f>IF(LEN(A1448)&gt;=9,IF(SECOND(E1448)=0,MINUTE(E1448),MINUTE(E1448)+1),0)</f>
        <v>0</v>
      </c>
    </row>
    <row r="1449" spans="1:13" x14ac:dyDescent="0.25">
      <c r="A1449" s="1" t="s">
        <v>1253</v>
      </c>
      <c r="B1449" s="4">
        <v>42937</v>
      </c>
      <c r="C1449" s="5">
        <v>0.43002314814814818</v>
      </c>
      <c r="D1449" s="5">
        <v>0.43030092592592589</v>
      </c>
      <c r="E1449" s="5">
        <f>D1449-C1449</f>
        <v>2.7777777777771018E-4</v>
      </c>
      <c r="F1449" s="5">
        <f t="shared" si="64"/>
        <v>8.2806018518518574</v>
      </c>
      <c r="G1449" s="3">
        <f t="shared" si="65"/>
        <v>1.7674884259259258</v>
      </c>
      <c r="H1449" s="3">
        <f t="shared" si="66"/>
        <v>5.5456828703703662</v>
      </c>
      <c r="M1449" s="2">
        <f>IF(LEN(A1449)&gt;=9,IF(SECOND(E1449)=0,MINUTE(E1449),MINUTE(E1449)+1),0)</f>
        <v>0</v>
      </c>
    </row>
    <row r="1450" spans="1:13" x14ac:dyDescent="0.25">
      <c r="A1450" s="1" t="s">
        <v>1254</v>
      </c>
      <c r="B1450" s="4">
        <v>42937</v>
      </c>
      <c r="C1450" s="5">
        <v>0.43075231481481485</v>
      </c>
      <c r="D1450" s="5">
        <v>0.44128472222222226</v>
      </c>
      <c r="E1450" s="5">
        <f>D1450-C1450</f>
        <v>1.0532407407407407E-2</v>
      </c>
      <c r="F1450" s="5">
        <f t="shared" si="64"/>
        <v>8.2911342592592643</v>
      </c>
      <c r="G1450" s="3">
        <f t="shared" si="65"/>
        <v>1.7780208333333332</v>
      </c>
      <c r="H1450" s="3">
        <f t="shared" si="66"/>
        <v>5.5456828703703662</v>
      </c>
      <c r="M1450" s="2">
        <f>IF(LEN(A1450)&gt;=9,IF(SECOND(E1450)=0,MINUTE(E1450),MINUTE(E1450)+1),0)</f>
        <v>0</v>
      </c>
    </row>
    <row r="1451" spans="1:13" x14ac:dyDescent="0.25">
      <c r="A1451" s="1" t="s">
        <v>886</v>
      </c>
      <c r="B1451" s="4">
        <v>42937</v>
      </c>
      <c r="C1451" s="5">
        <v>0.4340046296296296</v>
      </c>
      <c r="D1451" s="5">
        <v>0.44041666666666668</v>
      </c>
      <c r="E1451" s="5">
        <f>D1451-C1451</f>
        <v>6.4120370370370772E-3</v>
      </c>
      <c r="F1451" s="5">
        <f t="shared" si="64"/>
        <v>8.2975462962963018</v>
      </c>
      <c r="G1451" s="3">
        <f t="shared" si="65"/>
        <v>1.7780208333333332</v>
      </c>
      <c r="H1451" s="3">
        <f t="shared" si="66"/>
        <v>5.5520949074074029</v>
      </c>
      <c r="M1451" s="2">
        <f>IF(LEN(A1451)&gt;=9,IF(SECOND(E1451)=0,MINUTE(E1451),MINUTE(E1451)+1),0)</f>
        <v>0</v>
      </c>
    </row>
    <row r="1452" spans="1:13" x14ac:dyDescent="0.25">
      <c r="A1452" s="1" t="s">
        <v>1255</v>
      </c>
      <c r="B1452" s="4">
        <v>42937</v>
      </c>
      <c r="C1452" s="5">
        <v>0.43582175925925926</v>
      </c>
      <c r="D1452" s="5">
        <v>0.44550925925925927</v>
      </c>
      <c r="E1452" s="5">
        <f>D1452-C1452</f>
        <v>9.6875000000000155E-3</v>
      </c>
      <c r="F1452" s="5">
        <f t="shared" si="64"/>
        <v>8.3072337962963019</v>
      </c>
      <c r="G1452" s="3">
        <f t="shared" si="65"/>
        <v>1.7780208333333332</v>
      </c>
      <c r="H1452" s="3">
        <f t="shared" si="66"/>
        <v>5.5617824074074029</v>
      </c>
      <c r="M1452" s="2">
        <f>IF(LEN(A1452)&gt;=9,IF(SECOND(E1452)=0,MINUTE(E1452),MINUTE(E1452)+1),0)</f>
        <v>0</v>
      </c>
    </row>
    <row r="1453" spans="1:13" x14ac:dyDescent="0.25">
      <c r="A1453" s="1" t="s">
        <v>1256</v>
      </c>
      <c r="B1453" s="4">
        <v>42937</v>
      </c>
      <c r="C1453" s="5">
        <v>0.43730324074074073</v>
      </c>
      <c r="D1453" s="5">
        <v>0.44869212962962962</v>
      </c>
      <c r="E1453" s="5">
        <f>D1453-C1453</f>
        <v>1.1388888888888893E-2</v>
      </c>
      <c r="F1453" s="5">
        <f t="shared" si="64"/>
        <v>8.3186226851851899</v>
      </c>
      <c r="G1453" s="3">
        <f t="shared" si="65"/>
        <v>1.7894097222222221</v>
      </c>
      <c r="H1453" s="3">
        <f t="shared" si="66"/>
        <v>5.5617824074074029</v>
      </c>
      <c r="M1453" s="2">
        <f>IF(LEN(A1453)&gt;=9,IF(SECOND(E1453)=0,MINUTE(E1453),MINUTE(E1453)+1),0)</f>
        <v>0</v>
      </c>
    </row>
    <row r="1454" spans="1:13" x14ac:dyDescent="0.25">
      <c r="A1454" s="1" t="s">
        <v>45</v>
      </c>
      <c r="B1454" s="4">
        <v>42937</v>
      </c>
      <c r="C1454" s="5">
        <v>0.44291666666666668</v>
      </c>
      <c r="D1454" s="5">
        <v>0.45256944444444441</v>
      </c>
      <c r="E1454" s="5">
        <f>D1454-C1454</f>
        <v>9.6527777777777324E-3</v>
      </c>
      <c r="F1454" s="5">
        <f t="shared" si="64"/>
        <v>8.3282754629629672</v>
      </c>
      <c r="G1454" s="3">
        <f t="shared" si="65"/>
        <v>1.7894097222222221</v>
      </c>
      <c r="H1454" s="3">
        <f t="shared" si="66"/>
        <v>5.5714351851851802</v>
      </c>
      <c r="M1454" s="2">
        <f>IF(LEN(A1454)&gt;=9,IF(SECOND(E1454)=0,MINUTE(E1454),MINUTE(E1454)+1),0)</f>
        <v>0</v>
      </c>
    </row>
    <row r="1455" spans="1:13" x14ac:dyDescent="0.25">
      <c r="A1455" s="1" t="s">
        <v>1257</v>
      </c>
      <c r="B1455" s="4">
        <v>42937</v>
      </c>
      <c r="C1455" s="5">
        <v>0.44782407407407404</v>
      </c>
      <c r="D1455" s="5">
        <v>0.45548611111111109</v>
      </c>
      <c r="E1455" s="5">
        <f>D1455-C1455</f>
        <v>7.6620370370370505E-3</v>
      </c>
      <c r="F1455" s="5">
        <f t="shared" si="64"/>
        <v>8.3359375000000036</v>
      </c>
      <c r="G1455" s="3">
        <f t="shared" si="65"/>
        <v>1.7970717592592591</v>
      </c>
      <c r="H1455" s="3">
        <f t="shared" si="66"/>
        <v>5.5714351851851802</v>
      </c>
      <c r="M1455" s="2">
        <f>IF(LEN(A1455)&gt;=9,IF(SECOND(E1455)=0,MINUTE(E1455),MINUTE(E1455)+1),0)</f>
        <v>0</v>
      </c>
    </row>
    <row r="1456" spans="1:13" x14ac:dyDescent="0.25">
      <c r="A1456" s="1" t="s">
        <v>843</v>
      </c>
      <c r="B1456" s="4">
        <v>42937</v>
      </c>
      <c r="C1456" s="5">
        <v>0.45187500000000003</v>
      </c>
      <c r="D1456" s="5">
        <v>0.45925925925925926</v>
      </c>
      <c r="E1456" s="5">
        <f>D1456-C1456</f>
        <v>7.3842592592592293E-3</v>
      </c>
      <c r="F1456" s="5">
        <f t="shared" si="64"/>
        <v>8.343321759259263</v>
      </c>
      <c r="G1456" s="3">
        <f t="shared" si="65"/>
        <v>1.8044560185185183</v>
      </c>
      <c r="H1456" s="3">
        <f t="shared" si="66"/>
        <v>5.5714351851851802</v>
      </c>
      <c r="M1456" s="2">
        <f>IF(LEN(A1456)&gt;=9,IF(SECOND(E1456)=0,MINUTE(E1456),MINUTE(E1456)+1),0)</f>
        <v>0</v>
      </c>
    </row>
    <row r="1457" spans="1:13" x14ac:dyDescent="0.25">
      <c r="A1457" s="1" t="s">
        <v>1258</v>
      </c>
      <c r="B1457" s="4">
        <v>42937</v>
      </c>
      <c r="C1457" s="5">
        <v>0.45458333333333334</v>
      </c>
      <c r="D1457" s="5">
        <v>0.46295138888888893</v>
      </c>
      <c r="E1457" s="5">
        <f>D1457-C1457</f>
        <v>8.3680555555555869E-3</v>
      </c>
      <c r="F1457" s="5">
        <f t="shared" si="64"/>
        <v>8.3516898148148186</v>
      </c>
      <c r="G1457" s="3">
        <f t="shared" si="65"/>
        <v>1.8044560185185183</v>
      </c>
      <c r="H1457" s="3">
        <f t="shared" si="66"/>
        <v>5.5798032407407359</v>
      </c>
      <c r="M1457" s="2">
        <f>IF(LEN(A1457)&gt;=9,IF(SECOND(E1457)=0,MINUTE(E1457),MINUTE(E1457)+1),0)</f>
        <v>0</v>
      </c>
    </row>
    <row r="1458" spans="1:13" x14ac:dyDescent="0.25">
      <c r="A1458" s="1" t="s">
        <v>1249</v>
      </c>
      <c r="B1458" s="4">
        <v>42937</v>
      </c>
      <c r="C1458" s="5">
        <v>0.45689814814814816</v>
      </c>
      <c r="D1458" s="5">
        <v>0.4574537037037037</v>
      </c>
      <c r="E1458" s="5">
        <f>D1458-C1458</f>
        <v>5.5555555555553138E-4</v>
      </c>
      <c r="F1458" s="5">
        <f t="shared" si="64"/>
        <v>8.3522453703703743</v>
      </c>
      <c r="G1458" s="3">
        <f t="shared" si="65"/>
        <v>1.805011574074074</v>
      </c>
      <c r="H1458" s="3">
        <f t="shared" si="66"/>
        <v>5.5798032407407359</v>
      </c>
      <c r="M1458" s="2">
        <f>IF(LEN(A1458)&gt;=9,IF(SECOND(E1458)=0,MINUTE(E1458),MINUTE(E1458)+1),0)</f>
        <v>0</v>
      </c>
    </row>
    <row r="1459" spans="1:13" x14ac:dyDescent="0.25">
      <c r="A1459" s="1" t="s">
        <v>1259</v>
      </c>
      <c r="B1459" s="4">
        <v>42937</v>
      </c>
      <c r="C1459" s="5">
        <v>0.4612384259259259</v>
      </c>
      <c r="D1459" s="5">
        <v>0.46285879629629628</v>
      </c>
      <c r="E1459" s="5">
        <f>D1459-C1459</f>
        <v>1.6203703703703831E-3</v>
      </c>
      <c r="F1459" s="5">
        <f t="shared" si="64"/>
        <v>8.3538657407407442</v>
      </c>
      <c r="G1459" s="3">
        <f t="shared" si="65"/>
        <v>1.805011574074074</v>
      </c>
      <c r="H1459" s="3">
        <f t="shared" si="66"/>
        <v>5.5814236111111066</v>
      </c>
      <c r="M1459" s="2">
        <f>IF(LEN(A1459)&gt;=9,IF(SECOND(E1459)=0,MINUTE(E1459),MINUTE(E1459)+1),0)</f>
        <v>0</v>
      </c>
    </row>
    <row r="1460" spans="1:13" x14ac:dyDescent="0.25">
      <c r="A1460" s="1" t="s">
        <v>1260</v>
      </c>
      <c r="B1460" s="4">
        <v>42937</v>
      </c>
      <c r="C1460" s="5">
        <v>0.46553240740740742</v>
      </c>
      <c r="D1460" s="5">
        <v>0.47234953703703703</v>
      </c>
      <c r="E1460" s="5">
        <f>D1460-C1460</f>
        <v>6.8171296296296036E-3</v>
      </c>
      <c r="F1460" s="5">
        <f t="shared" si="64"/>
        <v>8.3606828703703737</v>
      </c>
      <c r="G1460" s="3">
        <f t="shared" si="65"/>
        <v>1.805011574074074</v>
      </c>
      <c r="H1460" s="3">
        <f t="shared" si="66"/>
        <v>5.5882407407407362</v>
      </c>
      <c r="M1460" s="2">
        <f>IF(LEN(A1460)&gt;=9,IF(SECOND(E1460)=0,MINUTE(E1460),MINUTE(E1460)+1),0)</f>
        <v>0</v>
      </c>
    </row>
    <row r="1461" spans="1:13" x14ac:dyDescent="0.25">
      <c r="A1461" s="1" t="s">
        <v>1261</v>
      </c>
      <c r="B1461" s="4">
        <v>42937</v>
      </c>
      <c r="C1461" s="5">
        <v>0.47075231481481478</v>
      </c>
      <c r="D1461" s="5">
        <v>0.47239583333333335</v>
      </c>
      <c r="E1461" s="5">
        <f>D1461-C1461</f>
        <v>1.6435185185185719E-3</v>
      </c>
      <c r="F1461" s="5">
        <f t="shared" si="64"/>
        <v>8.3623263888888921</v>
      </c>
      <c r="G1461" s="3">
        <f t="shared" si="65"/>
        <v>1.8066550925925926</v>
      </c>
      <c r="H1461" s="3">
        <f t="shared" si="66"/>
        <v>5.5882407407407362</v>
      </c>
      <c r="M1461" s="2">
        <f>IF(LEN(A1461)&gt;=9,IF(SECOND(E1461)=0,MINUTE(E1461),MINUTE(E1461)+1),0)</f>
        <v>0</v>
      </c>
    </row>
    <row r="1462" spans="1:13" x14ac:dyDescent="0.25">
      <c r="A1462" s="1" t="s">
        <v>1262</v>
      </c>
      <c r="B1462" s="4">
        <v>42937</v>
      </c>
      <c r="C1462" s="5">
        <v>0.47105324074074079</v>
      </c>
      <c r="D1462" s="5">
        <v>0.48011574074074076</v>
      </c>
      <c r="E1462" s="5">
        <f>D1462-C1462</f>
        <v>9.0624999999999734E-3</v>
      </c>
      <c r="F1462" s="5">
        <f t="shared" si="64"/>
        <v>8.3713888888888928</v>
      </c>
      <c r="G1462" s="3">
        <f t="shared" si="65"/>
        <v>1.8066550925925926</v>
      </c>
      <c r="H1462" s="3">
        <f t="shared" si="66"/>
        <v>5.5973032407407359</v>
      </c>
      <c r="M1462" s="2">
        <f>IF(LEN(A1462)&gt;=9,IF(SECOND(E1462)=0,MINUTE(E1462),MINUTE(E1462)+1),0)</f>
        <v>0</v>
      </c>
    </row>
    <row r="1463" spans="1:13" x14ac:dyDescent="0.25">
      <c r="A1463" s="1" t="s">
        <v>234</v>
      </c>
      <c r="B1463" s="4">
        <v>42937</v>
      </c>
      <c r="C1463" s="5">
        <v>0.47285879629629629</v>
      </c>
      <c r="D1463" s="5">
        <v>0.47846064814814815</v>
      </c>
      <c r="E1463" s="5">
        <f>D1463-C1463</f>
        <v>5.6018518518518579E-3</v>
      </c>
      <c r="F1463" s="5">
        <f t="shared" si="64"/>
        <v>8.3769907407407445</v>
      </c>
      <c r="G1463" s="3">
        <f t="shared" si="65"/>
        <v>1.8122569444444445</v>
      </c>
      <c r="H1463" s="3">
        <f t="shared" si="66"/>
        <v>5.5973032407407359</v>
      </c>
      <c r="M1463" s="2">
        <f>IF(LEN(A1463)&gt;=9,IF(SECOND(E1463)=0,MINUTE(E1463),MINUTE(E1463)+1),0)</f>
        <v>0</v>
      </c>
    </row>
    <row r="1464" spans="1:13" x14ac:dyDescent="0.25">
      <c r="A1464" s="1" t="s">
        <v>1263</v>
      </c>
      <c r="B1464" s="4">
        <v>42937</v>
      </c>
      <c r="C1464" s="5">
        <v>0.4729976851851852</v>
      </c>
      <c r="D1464" s="5">
        <v>0.48243055555555553</v>
      </c>
      <c r="E1464" s="5">
        <f>D1464-C1464</f>
        <v>9.4328703703703276E-3</v>
      </c>
      <c r="F1464" s="5">
        <f t="shared" si="64"/>
        <v>8.3864236111111143</v>
      </c>
      <c r="G1464" s="3">
        <f t="shared" si="65"/>
        <v>1.8122569444444445</v>
      </c>
      <c r="H1464" s="3">
        <f t="shared" si="66"/>
        <v>5.6067361111111058</v>
      </c>
      <c r="M1464" s="2">
        <f>IF(LEN(A1464)&gt;=9,IF(SECOND(E1464)=0,MINUTE(E1464),MINUTE(E1464)+1),0)</f>
        <v>0</v>
      </c>
    </row>
    <row r="1465" spans="1:13" x14ac:dyDescent="0.25">
      <c r="A1465" s="1" t="s">
        <v>1264</v>
      </c>
      <c r="B1465" s="4">
        <v>42937</v>
      </c>
      <c r="C1465" s="5">
        <v>0.47697916666666668</v>
      </c>
      <c r="D1465" s="5">
        <v>0.48678240740740741</v>
      </c>
      <c r="E1465" s="5">
        <f>D1465-C1465</f>
        <v>9.8032407407407374E-3</v>
      </c>
      <c r="F1465" s="5">
        <f t="shared" si="64"/>
        <v>8.3962268518518552</v>
      </c>
      <c r="G1465" s="3">
        <f t="shared" si="65"/>
        <v>1.8122569444444445</v>
      </c>
      <c r="H1465" s="3">
        <f t="shared" si="66"/>
        <v>5.6165393518518467</v>
      </c>
      <c r="M1465" s="2">
        <f>IF(LEN(A1465)&gt;=9,IF(SECOND(E1465)=0,MINUTE(E1465),MINUTE(E1465)+1),0)</f>
        <v>0</v>
      </c>
    </row>
    <row r="1466" spans="1:13" x14ac:dyDescent="0.25">
      <c r="A1466" s="1" t="s">
        <v>1265</v>
      </c>
      <c r="B1466" s="4">
        <v>42937</v>
      </c>
      <c r="C1466" s="5">
        <v>0.47833333333333333</v>
      </c>
      <c r="D1466" s="5">
        <v>0.48989583333333336</v>
      </c>
      <c r="E1466" s="5">
        <f>D1466-C1466</f>
        <v>1.1562500000000031E-2</v>
      </c>
      <c r="F1466" s="5">
        <f t="shared" si="64"/>
        <v>8.4077893518518554</v>
      </c>
      <c r="G1466" s="3">
        <f t="shared" si="65"/>
        <v>1.8122569444444445</v>
      </c>
      <c r="H1466" s="3">
        <f t="shared" si="66"/>
        <v>5.6281018518518469</v>
      </c>
      <c r="M1466" s="2">
        <f>IF(LEN(A1466)&gt;=9,IF(SECOND(E1466)=0,MINUTE(E1466),MINUTE(E1466)+1),0)</f>
        <v>0</v>
      </c>
    </row>
    <row r="1467" spans="1:13" x14ac:dyDescent="0.25">
      <c r="A1467" s="1" t="s">
        <v>1266</v>
      </c>
      <c r="B1467" s="4">
        <v>42937</v>
      </c>
      <c r="C1467" s="5">
        <v>0.4828587962962963</v>
      </c>
      <c r="D1467" s="5">
        <v>0.48295138888888894</v>
      </c>
      <c r="E1467" s="5">
        <f>D1467-C1467</f>
        <v>9.2592592592644074E-5</v>
      </c>
      <c r="F1467" s="5">
        <f t="shared" si="64"/>
        <v>8.4078819444444477</v>
      </c>
      <c r="G1467" s="3">
        <f t="shared" si="65"/>
        <v>1.8122569444444445</v>
      </c>
      <c r="H1467" s="3">
        <f t="shared" si="66"/>
        <v>5.6281944444444392</v>
      </c>
      <c r="M1467" s="2">
        <f>IF(LEN(A1467)&gt;=9,IF(SECOND(E1467)=0,MINUTE(E1467),MINUTE(E1467)+1),0)</f>
        <v>0</v>
      </c>
    </row>
    <row r="1468" spans="1:13" x14ac:dyDescent="0.25">
      <c r="A1468" s="1" t="s">
        <v>1267</v>
      </c>
      <c r="B1468" s="4">
        <v>42937</v>
      </c>
      <c r="C1468" s="5">
        <v>0.48439814814814813</v>
      </c>
      <c r="D1468" s="5">
        <v>0.4878587962962963</v>
      </c>
      <c r="E1468" s="5">
        <f>D1468-C1468</f>
        <v>3.460648148148171E-3</v>
      </c>
      <c r="F1468" s="5">
        <f t="shared" si="64"/>
        <v>8.4113425925925966</v>
      </c>
      <c r="G1468" s="3">
        <f t="shared" si="65"/>
        <v>1.8122569444444445</v>
      </c>
      <c r="H1468" s="3">
        <f t="shared" si="66"/>
        <v>5.6316550925925872</v>
      </c>
      <c r="M1468" s="2">
        <f>IF(LEN(A1468)&gt;=9,IF(SECOND(E1468)=0,MINUTE(E1468),MINUTE(E1468)+1),0)</f>
        <v>0</v>
      </c>
    </row>
    <row r="1469" spans="1:13" x14ac:dyDescent="0.25">
      <c r="A1469" s="1" t="s">
        <v>1268</v>
      </c>
      <c r="B1469" s="4">
        <v>42937</v>
      </c>
      <c r="C1469" s="5">
        <v>0.48690972222222223</v>
      </c>
      <c r="D1469" s="5">
        <v>0.49665509259259261</v>
      </c>
      <c r="E1469" s="5">
        <f>D1469-C1469</f>
        <v>9.7453703703703765E-3</v>
      </c>
      <c r="F1469" s="5">
        <f t="shared" si="64"/>
        <v>8.4210879629629662</v>
      </c>
      <c r="G1469" s="3">
        <f t="shared" si="65"/>
        <v>1.8122569444444445</v>
      </c>
      <c r="H1469" s="3">
        <f t="shared" si="66"/>
        <v>5.6414004629629577</v>
      </c>
      <c r="M1469" s="2">
        <f>IF(LEN(A1469)&gt;=9,IF(SECOND(E1469)=0,MINUTE(E1469),MINUTE(E1469)+1),0)</f>
        <v>0</v>
      </c>
    </row>
    <row r="1470" spans="1:13" x14ac:dyDescent="0.25">
      <c r="A1470" s="1" t="s">
        <v>527</v>
      </c>
      <c r="B1470" s="4">
        <v>42937</v>
      </c>
      <c r="C1470" s="5">
        <v>0.4924189814814815</v>
      </c>
      <c r="D1470" s="5">
        <v>0.49381944444444442</v>
      </c>
      <c r="E1470" s="5">
        <f>D1470-C1470</f>
        <v>1.4004629629629228E-3</v>
      </c>
      <c r="F1470" s="5">
        <f t="shared" si="64"/>
        <v>8.4224884259259287</v>
      </c>
      <c r="G1470" s="3">
        <f t="shared" si="65"/>
        <v>1.8122569444444445</v>
      </c>
      <c r="H1470" s="3">
        <f t="shared" si="66"/>
        <v>5.6428009259259202</v>
      </c>
      <c r="M1470" s="2">
        <f>IF(LEN(A1470)&gt;=9,IF(SECOND(E1470)=0,MINUTE(E1470),MINUTE(E1470)+1),0)</f>
        <v>0</v>
      </c>
    </row>
    <row r="1471" spans="1:13" x14ac:dyDescent="0.25">
      <c r="A1471" s="1" t="s">
        <v>1269</v>
      </c>
      <c r="B1471" s="4">
        <v>42937</v>
      </c>
      <c r="C1471" s="5">
        <v>0.49327546296296299</v>
      </c>
      <c r="D1471" s="5">
        <v>0.50351851851851859</v>
      </c>
      <c r="E1471" s="5">
        <f>D1471-C1471</f>
        <v>1.0243055555555602E-2</v>
      </c>
      <c r="F1471" s="5">
        <f t="shared" si="64"/>
        <v>8.4327314814814844</v>
      </c>
      <c r="G1471" s="3">
        <f t="shared" si="65"/>
        <v>1.8122569444444445</v>
      </c>
      <c r="H1471" s="3">
        <f t="shared" si="66"/>
        <v>5.6530439814814759</v>
      </c>
      <c r="M1471" s="2">
        <f>IF(LEN(A1471)&gt;=9,IF(SECOND(E1471)=0,MINUTE(E1471),MINUTE(E1471)+1),0)</f>
        <v>0</v>
      </c>
    </row>
    <row r="1472" spans="1:13" x14ac:dyDescent="0.25">
      <c r="A1472" s="1" t="s">
        <v>929</v>
      </c>
      <c r="B1472" s="4">
        <v>42937</v>
      </c>
      <c r="C1472" s="5">
        <v>0.49811342592592589</v>
      </c>
      <c r="D1472" s="5">
        <v>0.5065277777777778</v>
      </c>
      <c r="E1472" s="5">
        <f>D1472-C1472</f>
        <v>8.4143518518519089E-3</v>
      </c>
      <c r="F1472" s="5">
        <f t="shared" si="64"/>
        <v>8.4411458333333371</v>
      </c>
      <c r="G1472" s="3">
        <f t="shared" si="65"/>
        <v>1.8122569444444445</v>
      </c>
      <c r="H1472" s="3">
        <f t="shared" si="66"/>
        <v>5.6614583333333277</v>
      </c>
      <c r="M1472" s="2">
        <f>IF(LEN(A1472)&gt;=9,IF(SECOND(E1472)=0,MINUTE(E1472),MINUTE(E1472)+1),0)</f>
        <v>0</v>
      </c>
    </row>
    <row r="1473" spans="1:13" x14ac:dyDescent="0.25">
      <c r="A1473" s="1" t="s">
        <v>1270</v>
      </c>
      <c r="B1473" s="4">
        <v>42937</v>
      </c>
      <c r="C1473" s="5">
        <v>0.5001620370370371</v>
      </c>
      <c r="D1473" s="5">
        <v>0.50506944444444446</v>
      </c>
      <c r="E1473" s="5">
        <f>D1473-C1473</f>
        <v>4.9074074074073604E-3</v>
      </c>
      <c r="F1473" s="5">
        <f t="shared" si="64"/>
        <v>8.4460532407407438</v>
      </c>
      <c r="G1473" s="3">
        <f t="shared" si="65"/>
        <v>1.8122569444444445</v>
      </c>
      <c r="H1473" s="3">
        <f t="shared" si="66"/>
        <v>5.6663657407407353</v>
      </c>
      <c r="M1473" s="2">
        <f>IF(LEN(A1473)&gt;=9,IF(SECOND(E1473)=0,MINUTE(E1473),MINUTE(E1473)+1),0)</f>
        <v>0</v>
      </c>
    </row>
    <row r="1474" spans="1:13" x14ac:dyDescent="0.25">
      <c r="A1474" s="1" t="s">
        <v>1271</v>
      </c>
      <c r="B1474" s="4">
        <v>42937</v>
      </c>
      <c r="C1474" s="5">
        <v>0.50284722222222222</v>
      </c>
      <c r="D1474" s="5">
        <v>0.51432870370370376</v>
      </c>
      <c r="E1474" s="5">
        <f>D1474-C1474</f>
        <v>1.1481481481481537E-2</v>
      </c>
      <c r="F1474" s="5">
        <f t="shared" si="64"/>
        <v>8.4575347222222259</v>
      </c>
      <c r="G1474" s="3">
        <f t="shared" si="65"/>
        <v>1.8122569444444445</v>
      </c>
      <c r="H1474" s="3">
        <f t="shared" si="66"/>
        <v>5.6778472222222165</v>
      </c>
      <c r="M1474" s="2">
        <f>IF(LEN(A1474)&gt;=9,IF(SECOND(E1474)=0,MINUTE(E1474),MINUTE(E1474)+1),0)</f>
        <v>0</v>
      </c>
    </row>
    <row r="1475" spans="1:13" x14ac:dyDescent="0.25">
      <c r="A1475" s="1" t="s">
        <v>1272</v>
      </c>
      <c r="B1475" s="4">
        <v>42937</v>
      </c>
      <c r="C1475" s="5">
        <v>0.50840277777777776</v>
      </c>
      <c r="D1475" s="5">
        <v>0.50968749999999996</v>
      </c>
      <c r="E1475" s="5">
        <f>D1475-C1475</f>
        <v>1.284722222222201E-3</v>
      </c>
      <c r="F1475" s="5">
        <f t="shared" si="64"/>
        <v>8.4588194444444476</v>
      </c>
      <c r="G1475" s="3">
        <f t="shared" si="65"/>
        <v>1.8135416666666666</v>
      </c>
      <c r="H1475" s="3">
        <f t="shared" si="66"/>
        <v>5.6778472222222165</v>
      </c>
      <c r="M1475" s="2">
        <f>IF(LEN(A1475)&gt;=9,IF(SECOND(E1475)=0,MINUTE(E1475),MINUTE(E1475)+1),0)</f>
        <v>0</v>
      </c>
    </row>
    <row r="1476" spans="1:13" x14ac:dyDescent="0.25">
      <c r="A1476" s="1" t="s">
        <v>1273</v>
      </c>
      <c r="B1476" s="4">
        <v>42937</v>
      </c>
      <c r="C1476" s="5">
        <v>0.51200231481481484</v>
      </c>
      <c r="D1476" s="5">
        <v>0.52253472222222219</v>
      </c>
      <c r="E1476" s="5">
        <f>D1476-C1476</f>
        <v>1.0532407407407351E-2</v>
      </c>
      <c r="F1476" s="5">
        <f t="shared" ref="F1476:F1539" si="67">E1476+F1475</f>
        <v>8.4693518518518545</v>
      </c>
      <c r="G1476" s="3">
        <f t="shared" si="65"/>
        <v>1.8135416666666666</v>
      </c>
      <c r="H1476" s="3">
        <f t="shared" si="66"/>
        <v>5.6883796296296243</v>
      </c>
      <c r="M1476" s="2">
        <f>IF(LEN(A1476)&gt;=9,IF(SECOND(E1476)=0,MINUTE(E1476),MINUTE(E1476)+1),0)</f>
        <v>0</v>
      </c>
    </row>
    <row r="1477" spans="1:13" x14ac:dyDescent="0.25">
      <c r="A1477" s="1" t="s">
        <v>1274</v>
      </c>
      <c r="B1477" s="4">
        <v>42937</v>
      </c>
      <c r="C1477" s="5">
        <v>0.51250000000000007</v>
      </c>
      <c r="D1477" s="5">
        <v>0.51405092592592594</v>
      </c>
      <c r="E1477" s="5">
        <f>D1477-C1477</f>
        <v>1.5509259259258723E-3</v>
      </c>
      <c r="F1477" s="5">
        <f t="shared" si="67"/>
        <v>8.4709027777777806</v>
      </c>
      <c r="G1477" s="3">
        <f t="shared" si="65"/>
        <v>1.8135416666666666</v>
      </c>
      <c r="H1477" s="3">
        <f t="shared" si="66"/>
        <v>5.6899305555555504</v>
      </c>
      <c r="M1477" s="2">
        <f>IF(LEN(A1477)&gt;=9,IF(SECOND(E1477)=0,MINUTE(E1477),MINUTE(E1477)+1),0)</f>
        <v>0</v>
      </c>
    </row>
    <row r="1478" spans="1:13" x14ac:dyDescent="0.25">
      <c r="A1478" s="1" t="s">
        <v>1275</v>
      </c>
      <c r="B1478" s="4">
        <v>42937</v>
      </c>
      <c r="C1478" s="5">
        <v>0.51520833333333338</v>
      </c>
      <c r="D1478" s="5">
        <v>0.51918981481481474</v>
      </c>
      <c r="E1478" s="5">
        <f>D1478-C1478</f>
        <v>3.9814814814813637E-3</v>
      </c>
      <c r="F1478" s="5">
        <f t="shared" si="67"/>
        <v>8.4748842592592624</v>
      </c>
      <c r="G1478" s="3">
        <f t="shared" si="65"/>
        <v>1.817523148148148</v>
      </c>
      <c r="H1478" s="3">
        <f t="shared" si="66"/>
        <v>5.6899305555555504</v>
      </c>
      <c r="M1478" s="2">
        <f>IF(LEN(A1478)&gt;=9,IF(SECOND(E1478)=0,MINUTE(E1478),MINUTE(E1478)+1),0)</f>
        <v>0</v>
      </c>
    </row>
    <row r="1479" spans="1:13" x14ac:dyDescent="0.25">
      <c r="A1479" s="1" t="s">
        <v>1276</v>
      </c>
      <c r="B1479" s="4">
        <v>42937</v>
      </c>
      <c r="C1479" s="5">
        <v>0.51936342592592599</v>
      </c>
      <c r="D1479" s="5">
        <v>0.52559027777777778</v>
      </c>
      <c r="E1479" s="5">
        <f>D1479-C1479</f>
        <v>6.226851851851789E-3</v>
      </c>
      <c r="F1479" s="5">
        <f t="shared" si="67"/>
        <v>8.4811111111111135</v>
      </c>
      <c r="G1479" s="3">
        <f t="shared" si="65"/>
        <v>1.817523148148148</v>
      </c>
      <c r="H1479" s="3">
        <f t="shared" si="66"/>
        <v>5.6961574074074024</v>
      </c>
      <c r="M1479" s="2">
        <f>IF(LEN(A1479)&gt;=9,IF(SECOND(E1479)=0,MINUTE(E1479),MINUTE(E1479)+1),0)</f>
        <v>0</v>
      </c>
    </row>
    <row r="1480" spans="1:13" x14ac:dyDescent="0.25">
      <c r="A1480" s="1" t="s">
        <v>1277</v>
      </c>
      <c r="B1480" s="4">
        <v>42937</v>
      </c>
      <c r="C1480" s="5">
        <v>0.52243055555555562</v>
      </c>
      <c r="D1480" s="5">
        <v>0.52681712962962968</v>
      </c>
      <c r="E1480" s="5">
        <f>D1480-C1480</f>
        <v>4.3865740740740566E-3</v>
      </c>
      <c r="F1480" s="5">
        <f t="shared" si="67"/>
        <v>8.4854976851851873</v>
      </c>
      <c r="G1480" s="3">
        <f t="shared" si="65"/>
        <v>1.817523148148148</v>
      </c>
      <c r="H1480" s="3">
        <f t="shared" si="66"/>
        <v>5.7005439814814762</v>
      </c>
      <c r="M1480" s="2">
        <f>IF(LEN(A1480)&gt;=9,IF(SECOND(E1480)=0,MINUTE(E1480),MINUTE(E1480)+1),0)</f>
        <v>0</v>
      </c>
    </row>
    <row r="1481" spans="1:13" x14ac:dyDescent="0.25">
      <c r="A1481" s="1" t="s">
        <v>1278</v>
      </c>
      <c r="B1481" s="4">
        <v>42937</v>
      </c>
      <c r="C1481" s="5">
        <v>0.52469907407407412</v>
      </c>
      <c r="D1481" s="5">
        <v>0.53218750000000004</v>
      </c>
      <c r="E1481" s="5">
        <f>D1481-C1481</f>
        <v>7.4884259259259123E-3</v>
      </c>
      <c r="F1481" s="5">
        <f t="shared" si="67"/>
        <v>8.4929861111111133</v>
      </c>
      <c r="G1481" s="3">
        <f t="shared" si="65"/>
        <v>1.817523148148148</v>
      </c>
      <c r="H1481" s="3">
        <f t="shared" si="66"/>
        <v>5.7080324074074023</v>
      </c>
      <c r="M1481" s="2">
        <f>IF(LEN(A1481)&gt;=9,IF(SECOND(E1481)=0,MINUTE(E1481),MINUTE(E1481)+1),0)</f>
        <v>0</v>
      </c>
    </row>
    <row r="1482" spans="1:13" x14ac:dyDescent="0.25">
      <c r="A1482" s="1" t="s">
        <v>1279</v>
      </c>
      <c r="B1482" s="4">
        <v>42937</v>
      </c>
      <c r="C1482" s="5">
        <v>0.52749999999999997</v>
      </c>
      <c r="D1482" s="5">
        <v>0.53034722222222219</v>
      </c>
      <c r="E1482" s="5">
        <f>D1482-C1482</f>
        <v>2.8472222222222232E-3</v>
      </c>
      <c r="F1482" s="5">
        <f t="shared" si="67"/>
        <v>8.4958333333333353</v>
      </c>
      <c r="G1482" s="3">
        <f t="shared" si="65"/>
        <v>1.817523148148148</v>
      </c>
      <c r="H1482" s="3">
        <f t="shared" si="66"/>
        <v>5.7108796296296243</v>
      </c>
      <c r="M1482" s="2">
        <f>IF(LEN(A1482)&gt;=9,IF(SECOND(E1482)=0,MINUTE(E1482),MINUTE(E1482)+1),0)</f>
        <v>0</v>
      </c>
    </row>
    <row r="1483" spans="1:13" x14ac:dyDescent="0.25">
      <c r="A1483" s="1" t="s">
        <v>1280</v>
      </c>
      <c r="B1483" s="4">
        <v>42937</v>
      </c>
      <c r="C1483" s="5">
        <v>0.53240740740740744</v>
      </c>
      <c r="D1483" s="5">
        <v>0.53785879629629629</v>
      </c>
      <c r="E1483" s="5">
        <f>D1483-C1483</f>
        <v>5.4513888888888529E-3</v>
      </c>
      <c r="F1483" s="5">
        <f t="shared" si="67"/>
        <v>8.5012847222222234</v>
      </c>
      <c r="G1483" s="3">
        <f t="shared" si="65"/>
        <v>1.817523148148148</v>
      </c>
      <c r="H1483" s="3">
        <f t="shared" si="66"/>
        <v>5.7163310185185132</v>
      </c>
      <c r="M1483" s="2">
        <f>IF(LEN(A1483)&gt;=9,IF(SECOND(E1483)=0,MINUTE(E1483),MINUTE(E1483)+1),0)</f>
        <v>0</v>
      </c>
    </row>
    <row r="1484" spans="1:13" x14ac:dyDescent="0.25">
      <c r="A1484" s="1" t="s">
        <v>1281</v>
      </c>
      <c r="B1484" s="4">
        <v>42937</v>
      </c>
      <c r="C1484" s="5">
        <v>0.53811342592592593</v>
      </c>
      <c r="D1484" s="5">
        <v>0.54365740740740742</v>
      </c>
      <c r="E1484" s="5">
        <f>D1484-C1484</f>
        <v>5.5439814814814969E-3</v>
      </c>
      <c r="F1484" s="5">
        <f t="shared" si="67"/>
        <v>8.5068287037037056</v>
      </c>
      <c r="G1484" s="3">
        <f t="shared" si="65"/>
        <v>1.8230671296296295</v>
      </c>
      <c r="H1484" s="3">
        <f t="shared" si="66"/>
        <v>5.7163310185185132</v>
      </c>
      <c r="M1484" s="2">
        <f>IF(LEN(A1484)&gt;=9,IF(SECOND(E1484)=0,MINUTE(E1484),MINUTE(E1484)+1),0)</f>
        <v>0</v>
      </c>
    </row>
    <row r="1485" spans="1:13" x14ac:dyDescent="0.25">
      <c r="A1485" s="1" t="s">
        <v>1030</v>
      </c>
      <c r="B1485" s="4">
        <v>42937</v>
      </c>
      <c r="C1485" s="5">
        <v>0.53831018518518514</v>
      </c>
      <c r="D1485" s="5">
        <v>0.53998842592592589</v>
      </c>
      <c r="E1485" s="5">
        <f>D1485-C1485</f>
        <v>1.678240740740744E-3</v>
      </c>
      <c r="F1485" s="5">
        <f t="shared" si="67"/>
        <v>8.5085069444444468</v>
      </c>
      <c r="G1485" s="3">
        <f t="shared" si="65"/>
        <v>1.8230671296296295</v>
      </c>
      <c r="H1485" s="3">
        <f t="shared" si="66"/>
        <v>5.7180092592592544</v>
      </c>
      <c r="M1485" s="2">
        <f>IF(LEN(A1485)&gt;=9,IF(SECOND(E1485)=0,MINUTE(E1485),MINUTE(E1485)+1),0)</f>
        <v>0</v>
      </c>
    </row>
    <row r="1486" spans="1:13" x14ac:dyDescent="0.25">
      <c r="A1486" s="1" t="s">
        <v>1282</v>
      </c>
      <c r="B1486" s="4">
        <v>42937</v>
      </c>
      <c r="C1486" s="5">
        <v>0.54233796296296299</v>
      </c>
      <c r="D1486" s="5">
        <v>0.55148148148148146</v>
      </c>
      <c r="E1486" s="5">
        <f>D1486-C1486</f>
        <v>9.1435185185184675E-3</v>
      </c>
      <c r="F1486" s="5">
        <f t="shared" si="67"/>
        <v>8.5176504629629655</v>
      </c>
      <c r="G1486" s="3">
        <f t="shared" si="65"/>
        <v>1.8230671296296295</v>
      </c>
      <c r="H1486" s="3">
        <f t="shared" si="66"/>
        <v>5.7271527777777731</v>
      </c>
      <c r="M1486" s="2">
        <f>IF(LEN(A1486)&gt;=9,IF(SECOND(E1486)=0,MINUTE(E1486),MINUTE(E1486)+1),0)</f>
        <v>0</v>
      </c>
    </row>
    <row r="1487" spans="1:13" x14ac:dyDescent="0.25">
      <c r="A1487" s="1" t="s">
        <v>1283</v>
      </c>
      <c r="B1487" s="4">
        <v>42937</v>
      </c>
      <c r="C1487" s="5">
        <v>0.54631944444444447</v>
      </c>
      <c r="D1487" s="5">
        <v>0.55652777777777784</v>
      </c>
      <c r="E1487" s="5">
        <f>D1487-C1487</f>
        <v>1.0208333333333375E-2</v>
      </c>
      <c r="F1487" s="5">
        <f t="shared" si="67"/>
        <v>8.5278587962962984</v>
      </c>
      <c r="G1487" s="3">
        <f t="shared" si="65"/>
        <v>1.8230671296296295</v>
      </c>
      <c r="H1487" s="3">
        <f t="shared" si="66"/>
        <v>5.737361111111106</v>
      </c>
      <c r="M1487" s="2">
        <f>IF(LEN(A1487)&gt;=9,IF(SECOND(E1487)=0,MINUTE(E1487),MINUTE(E1487)+1),0)</f>
        <v>0</v>
      </c>
    </row>
    <row r="1488" spans="1:13" x14ac:dyDescent="0.25">
      <c r="A1488" s="1" t="s">
        <v>1284</v>
      </c>
      <c r="B1488" s="4">
        <v>42937</v>
      </c>
      <c r="C1488" s="5">
        <v>0.54761574074074071</v>
      </c>
      <c r="D1488" s="5">
        <v>0.55443287037037037</v>
      </c>
      <c r="E1488" s="5">
        <f>D1488-C1488</f>
        <v>6.8171296296296591E-3</v>
      </c>
      <c r="F1488" s="5">
        <f t="shared" si="67"/>
        <v>8.5346759259259279</v>
      </c>
      <c r="G1488" s="3">
        <f t="shared" si="65"/>
        <v>1.8230671296296295</v>
      </c>
      <c r="H1488" s="3">
        <f t="shared" si="66"/>
        <v>5.7441782407407356</v>
      </c>
      <c r="M1488" s="2">
        <f>IF(LEN(A1488)&gt;=9,IF(SECOND(E1488)=0,MINUTE(E1488),MINUTE(E1488)+1),0)</f>
        <v>0</v>
      </c>
    </row>
    <row r="1489" spans="1:13" x14ac:dyDescent="0.25">
      <c r="A1489" s="1" t="s">
        <v>1285</v>
      </c>
      <c r="B1489" s="4">
        <v>42937</v>
      </c>
      <c r="C1489" s="5">
        <v>0.54953703703703705</v>
      </c>
      <c r="D1489" s="5">
        <v>0.55783564814814812</v>
      </c>
      <c r="E1489" s="5">
        <f>D1489-C1489</f>
        <v>8.2986111111110761E-3</v>
      </c>
      <c r="F1489" s="5">
        <f t="shared" si="67"/>
        <v>8.5429745370370398</v>
      </c>
      <c r="G1489" s="3">
        <f t="shared" si="65"/>
        <v>1.8230671296296295</v>
      </c>
      <c r="H1489" s="3">
        <f t="shared" si="66"/>
        <v>5.7524768518518465</v>
      </c>
      <c r="M1489" s="2">
        <f>IF(LEN(A1489)&gt;=9,IF(SECOND(E1489)=0,MINUTE(E1489),MINUTE(E1489)+1),0)</f>
        <v>0</v>
      </c>
    </row>
    <row r="1490" spans="1:13" x14ac:dyDescent="0.25">
      <c r="A1490" s="1" t="s">
        <v>1286</v>
      </c>
      <c r="B1490" s="4">
        <v>42937</v>
      </c>
      <c r="C1490" s="5">
        <v>0.55311342592592594</v>
      </c>
      <c r="D1490" s="5">
        <v>0.55469907407407404</v>
      </c>
      <c r="E1490" s="5">
        <f>D1490-C1490</f>
        <v>1.5856481481481E-3</v>
      </c>
      <c r="F1490" s="5">
        <f t="shared" si="67"/>
        <v>8.5445601851851887</v>
      </c>
      <c r="G1490" s="3">
        <f t="shared" si="65"/>
        <v>1.8230671296296295</v>
      </c>
      <c r="H1490" s="3">
        <f t="shared" si="66"/>
        <v>5.7524768518518465</v>
      </c>
      <c r="M1490" s="2">
        <f>IF(LEN(A1490)&gt;=9,IF(SECOND(E1490)=0,MINUTE(E1490),MINUTE(E1490)+1),0)</f>
        <v>3</v>
      </c>
    </row>
    <row r="1491" spans="1:13" x14ac:dyDescent="0.25">
      <c r="A1491" s="1" t="s">
        <v>447</v>
      </c>
      <c r="B1491" s="4">
        <v>42937</v>
      </c>
      <c r="C1491" s="5">
        <v>0.55652777777777784</v>
      </c>
      <c r="D1491" s="5">
        <v>0.56657407407407401</v>
      </c>
      <c r="E1491" s="5">
        <f>D1491-C1491</f>
        <v>1.0046296296296164E-2</v>
      </c>
      <c r="F1491" s="5">
        <f t="shared" si="67"/>
        <v>8.5546064814814855</v>
      </c>
      <c r="G1491" s="3">
        <f t="shared" si="65"/>
        <v>1.8230671296296295</v>
      </c>
      <c r="H1491" s="3">
        <f t="shared" si="66"/>
        <v>5.7625231481481425</v>
      </c>
      <c r="M1491" s="2">
        <f>IF(LEN(A1491)&gt;=9,IF(SECOND(E1491)=0,MINUTE(E1491),MINUTE(E1491)+1),0)</f>
        <v>0</v>
      </c>
    </row>
    <row r="1492" spans="1:13" x14ac:dyDescent="0.25">
      <c r="A1492" s="1" t="s">
        <v>1287</v>
      </c>
      <c r="B1492" s="4">
        <v>42937</v>
      </c>
      <c r="C1492" s="5">
        <v>0.5575</v>
      </c>
      <c r="D1492" s="5">
        <v>0.56418981481481478</v>
      </c>
      <c r="E1492" s="5">
        <f>D1492-C1492</f>
        <v>6.6898148148147873E-3</v>
      </c>
      <c r="F1492" s="5">
        <f t="shared" si="67"/>
        <v>8.5612962962963</v>
      </c>
      <c r="G1492" s="3">
        <f t="shared" si="65"/>
        <v>1.8230671296296295</v>
      </c>
      <c r="H1492" s="3">
        <f t="shared" si="66"/>
        <v>5.7692129629629569</v>
      </c>
      <c r="M1492" s="2">
        <f>IF(LEN(A1492)&gt;=9,IF(SECOND(E1492)=0,MINUTE(E1492),MINUTE(E1492)+1),0)</f>
        <v>0</v>
      </c>
    </row>
    <row r="1493" spans="1:13" x14ac:dyDescent="0.25">
      <c r="A1493" s="1" t="s">
        <v>1288</v>
      </c>
      <c r="B1493" s="4">
        <v>42937</v>
      </c>
      <c r="C1493" s="5">
        <v>0.56297453703703704</v>
      </c>
      <c r="D1493" s="5">
        <v>0.56752314814814808</v>
      </c>
      <c r="E1493" s="5">
        <f>D1493-C1493</f>
        <v>4.548611111111045E-3</v>
      </c>
      <c r="F1493" s="5">
        <f t="shared" si="67"/>
        <v>8.5658449074074117</v>
      </c>
      <c r="G1493" s="3">
        <f t="shared" si="65"/>
        <v>1.8230671296296295</v>
      </c>
      <c r="H1493" s="3">
        <f t="shared" si="66"/>
        <v>5.7737615740740678</v>
      </c>
      <c r="M1493" s="2">
        <f>IF(LEN(A1493)&gt;=9,IF(SECOND(E1493)=0,MINUTE(E1493),MINUTE(E1493)+1),0)</f>
        <v>0</v>
      </c>
    </row>
    <row r="1494" spans="1:13" x14ac:dyDescent="0.25">
      <c r="A1494" s="1" t="s">
        <v>1289</v>
      </c>
      <c r="B1494" s="4">
        <v>42937</v>
      </c>
      <c r="C1494" s="5">
        <v>0.56578703703703703</v>
      </c>
      <c r="D1494" s="5">
        <v>0.57518518518518513</v>
      </c>
      <c r="E1494" s="5">
        <f>D1494-C1494</f>
        <v>9.3981481481481E-3</v>
      </c>
      <c r="F1494" s="5">
        <f t="shared" si="67"/>
        <v>8.5752430555555605</v>
      </c>
      <c r="G1494" s="3">
        <f t="shared" si="65"/>
        <v>1.8230671296296295</v>
      </c>
      <c r="H1494" s="3">
        <f t="shared" si="66"/>
        <v>5.7831597222222157</v>
      </c>
      <c r="M1494" s="2">
        <f>IF(LEN(A1494)&gt;=9,IF(SECOND(E1494)=0,MINUTE(E1494),MINUTE(E1494)+1),0)</f>
        <v>0</v>
      </c>
    </row>
    <row r="1495" spans="1:13" x14ac:dyDescent="0.25">
      <c r="A1495" s="1" t="s">
        <v>410</v>
      </c>
      <c r="B1495" s="4">
        <v>42937</v>
      </c>
      <c r="C1495" s="5">
        <v>0.5713773148148148</v>
      </c>
      <c r="D1495" s="5">
        <v>0.58107638888888891</v>
      </c>
      <c r="E1495" s="5">
        <f>D1495-C1495</f>
        <v>9.6990740740741099E-3</v>
      </c>
      <c r="F1495" s="5">
        <f t="shared" si="67"/>
        <v>8.5849421296296349</v>
      </c>
      <c r="G1495" s="3">
        <f t="shared" si="65"/>
        <v>1.8230671296296295</v>
      </c>
      <c r="H1495" s="3">
        <f t="shared" si="66"/>
        <v>5.7928587962962901</v>
      </c>
      <c r="M1495" s="2">
        <f>IF(LEN(A1495)&gt;=9,IF(SECOND(E1495)=0,MINUTE(E1495),MINUTE(E1495)+1),0)</f>
        <v>0</v>
      </c>
    </row>
    <row r="1496" spans="1:13" x14ac:dyDescent="0.25">
      <c r="A1496" s="1" t="s">
        <v>1290</v>
      </c>
      <c r="B1496" s="4">
        <v>42937</v>
      </c>
      <c r="C1496" s="5">
        <v>0.57549768518518518</v>
      </c>
      <c r="D1496" s="5">
        <v>0.57925925925925925</v>
      </c>
      <c r="E1496" s="5">
        <f>D1496-C1496</f>
        <v>3.76157407407407E-3</v>
      </c>
      <c r="F1496" s="5">
        <f t="shared" si="67"/>
        <v>8.5887037037037093</v>
      </c>
      <c r="G1496" s="3">
        <f t="shared" si="65"/>
        <v>1.8268287037037036</v>
      </c>
      <c r="H1496" s="3">
        <f t="shared" si="66"/>
        <v>5.7928587962962901</v>
      </c>
      <c r="M1496" s="2">
        <f>IF(LEN(A1496)&gt;=9,IF(SECOND(E1496)=0,MINUTE(E1496),MINUTE(E1496)+1),0)</f>
        <v>0</v>
      </c>
    </row>
    <row r="1497" spans="1:13" x14ac:dyDescent="0.25">
      <c r="A1497" s="1" t="s">
        <v>1291</v>
      </c>
      <c r="B1497" s="4">
        <v>42937</v>
      </c>
      <c r="C1497" s="5">
        <v>0.5782870370370371</v>
      </c>
      <c r="D1497" s="5">
        <v>0.58940972222222221</v>
      </c>
      <c r="E1497" s="5">
        <f>D1497-C1497</f>
        <v>1.1122685185185111E-2</v>
      </c>
      <c r="F1497" s="5">
        <f t="shared" si="67"/>
        <v>8.5998263888888946</v>
      </c>
      <c r="G1497" s="3">
        <f t="shared" si="65"/>
        <v>1.8379513888888888</v>
      </c>
      <c r="H1497" s="3">
        <f t="shared" si="66"/>
        <v>5.7928587962962901</v>
      </c>
      <c r="M1497" s="2">
        <f>IF(LEN(A1497)&gt;=9,IF(SECOND(E1497)=0,MINUTE(E1497),MINUTE(E1497)+1),0)</f>
        <v>0</v>
      </c>
    </row>
    <row r="1498" spans="1:13" x14ac:dyDescent="0.25">
      <c r="A1498" s="1" t="s">
        <v>1292</v>
      </c>
      <c r="B1498" s="4">
        <v>42937</v>
      </c>
      <c r="C1498" s="5">
        <v>0.57983796296296297</v>
      </c>
      <c r="D1498" s="5">
        <v>0.58756944444444448</v>
      </c>
      <c r="E1498" s="5">
        <f>D1498-C1498</f>
        <v>7.7314814814815058E-3</v>
      </c>
      <c r="F1498" s="5">
        <f t="shared" si="67"/>
        <v>8.6075578703703766</v>
      </c>
      <c r="G1498" s="3">
        <f t="shared" si="65"/>
        <v>1.8379513888888888</v>
      </c>
      <c r="H1498" s="3">
        <f t="shared" si="66"/>
        <v>5.800590277777772</v>
      </c>
      <c r="M1498" s="2">
        <f>IF(LEN(A1498)&gt;=9,IF(SECOND(E1498)=0,MINUTE(E1498),MINUTE(E1498)+1),0)</f>
        <v>0</v>
      </c>
    </row>
    <row r="1499" spans="1:13" x14ac:dyDescent="0.25">
      <c r="A1499" s="1" t="s">
        <v>15</v>
      </c>
      <c r="B1499" s="4">
        <v>42937</v>
      </c>
      <c r="C1499" s="5">
        <v>0.58520833333333333</v>
      </c>
      <c r="D1499" s="5">
        <v>0.59646990740740746</v>
      </c>
      <c r="E1499" s="5">
        <f>D1499-C1499</f>
        <v>1.1261574074074132E-2</v>
      </c>
      <c r="F1499" s="5">
        <f t="shared" si="67"/>
        <v>8.6188194444444512</v>
      </c>
      <c r="G1499" s="3">
        <f t="shared" si="65"/>
        <v>1.8492129629629628</v>
      </c>
      <c r="H1499" s="3">
        <f t="shared" si="66"/>
        <v>5.800590277777772</v>
      </c>
      <c r="M1499" s="2">
        <f>IF(LEN(A1499)&gt;=9,IF(SECOND(E1499)=0,MINUTE(E1499),MINUTE(E1499)+1),0)</f>
        <v>0</v>
      </c>
    </row>
    <row r="1500" spans="1:13" x14ac:dyDescent="0.25">
      <c r="A1500" s="1" t="s">
        <v>1124</v>
      </c>
      <c r="B1500" s="4">
        <v>42937</v>
      </c>
      <c r="C1500" s="5">
        <v>0.59026620370370375</v>
      </c>
      <c r="D1500" s="5">
        <v>0.59652777777777777</v>
      </c>
      <c r="E1500" s="5">
        <f>D1500-C1500</f>
        <v>6.2615740740740167E-3</v>
      </c>
      <c r="F1500" s="5">
        <f t="shared" si="67"/>
        <v>8.6250810185185252</v>
      </c>
      <c r="G1500" s="3">
        <f t="shared" si="65"/>
        <v>1.8492129629629628</v>
      </c>
      <c r="H1500" s="3">
        <f t="shared" si="66"/>
        <v>5.8068518518518459</v>
      </c>
      <c r="M1500" s="2">
        <f>IF(LEN(A1500)&gt;=9,IF(SECOND(E1500)=0,MINUTE(E1500),MINUTE(E1500)+1),0)</f>
        <v>0</v>
      </c>
    </row>
    <row r="1501" spans="1:13" x14ac:dyDescent="0.25">
      <c r="A1501" s="1" t="s">
        <v>156</v>
      </c>
      <c r="B1501" s="4">
        <v>42937</v>
      </c>
      <c r="C1501" s="5">
        <v>0.59401620370370367</v>
      </c>
      <c r="D1501" s="5">
        <v>0.60012731481481485</v>
      </c>
      <c r="E1501" s="5">
        <f>D1501-C1501</f>
        <v>6.1111111111111782E-3</v>
      </c>
      <c r="F1501" s="5">
        <f t="shared" si="67"/>
        <v>8.6311921296296354</v>
      </c>
      <c r="G1501" s="3">
        <f t="shared" si="65"/>
        <v>1.8492129629629628</v>
      </c>
      <c r="H1501" s="3">
        <f t="shared" si="66"/>
        <v>5.8129629629629571</v>
      </c>
      <c r="M1501" s="2">
        <f>IF(LEN(A1501)&gt;=9,IF(SECOND(E1501)=0,MINUTE(E1501),MINUTE(E1501)+1),0)</f>
        <v>0</v>
      </c>
    </row>
    <row r="1502" spans="1:13" x14ac:dyDescent="0.25">
      <c r="A1502" s="1" t="s">
        <v>1293</v>
      </c>
      <c r="B1502" s="4">
        <v>42937</v>
      </c>
      <c r="C1502" s="5">
        <v>0.59712962962962968</v>
      </c>
      <c r="D1502" s="5">
        <v>0.6026273148148148</v>
      </c>
      <c r="E1502" s="5">
        <f>D1502-C1502</f>
        <v>5.4976851851851194E-3</v>
      </c>
      <c r="F1502" s="5">
        <f t="shared" si="67"/>
        <v>8.6366898148148206</v>
      </c>
      <c r="G1502" s="3">
        <f t="shared" si="65"/>
        <v>1.8492129629629628</v>
      </c>
      <c r="H1502" s="3">
        <f t="shared" si="66"/>
        <v>5.8184606481481422</v>
      </c>
      <c r="M1502" s="2">
        <f>IF(LEN(A1502)&gt;=9,IF(SECOND(E1502)=0,MINUTE(E1502),MINUTE(E1502)+1),0)</f>
        <v>0</v>
      </c>
    </row>
    <row r="1503" spans="1:13" x14ac:dyDescent="0.25">
      <c r="A1503" s="1" t="s">
        <v>1294</v>
      </c>
      <c r="B1503" s="4">
        <v>42937</v>
      </c>
      <c r="C1503" s="5">
        <v>0.60185185185185186</v>
      </c>
      <c r="D1503" s="5">
        <v>0.61021990740740739</v>
      </c>
      <c r="E1503" s="5">
        <f>D1503-C1503</f>
        <v>8.3680555555555314E-3</v>
      </c>
      <c r="F1503" s="5">
        <f t="shared" si="67"/>
        <v>8.6450578703703762</v>
      </c>
      <c r="G1503" s="3">
        <f t="shared" si="65"/>
        <v>1.8492129629629628</v>
      </c>
      <c r="H1503" s="3">
        <f t="shared" si="66"/>
        <v>5.8268287037036979</v>
      </c>
      <c r="M1503" s="2">
        <f>IF(LEN(A1503)&gt;=9,IF(SECOND(E1503)=0,MINUTE(E1503),MINUTE(E1503)+1),0)</f>
        <v>0</v>
      </c>
    </row>
    <row r="1504" spans="1:13" x14ac:dyDescent="0.25">
      <c r="A1504" s="1" t="s">
        <v>1295</v>
      </c>
      <c r="B1504" s="4">
        <v>42937</v>
      </c>
      <c r="C1504" s="5">
        <v>0.60196759259259258</v>
      </c>
      <c r="D1504" s="5">
        <v>0.60356481481481483</v>
      </c>
      <c r="E1504" s="5">
        <f>D1504-C1504</f>
        <v>1.5972222222222499E-3</v>
      </c>
      <c r="F1504" s="5">
        <f t="shared" si="67"/>
        <v>8.6466550925925993</v>
      </c>
      <c r="G1504" s="3">
        <f t="shared" si="65"/>
        <v>1.8492129629629628</v>
      </c>
      <c r="H1504" s="3">
        <f t="shared" si="66"/>
        <v>5.8284259259259201</v>
      </c>
      <c r="M1504" s="2">
        <f>IF(LEN(A1504)&gt;=9,IF(SECOND(E1504)=0,MINUTE(E1504),MINUTE(E1504)+1),0)</f>
        <v>0</v>
      </c>
    </row>
    <row r="1505" spans="1:13" x14ac:dyDescent="0.25">
      <c r="A1505" s="1" t="s">
        <v>1296</v>
      </c>
      <c r="B1505" s="4">
        <v>42937</v>
      </c>
      <c r="C1505" s="5">
        <v>0.60465277777777782</v>
      </c>
      <c r="D1505" s="5">
        <v>0.60886574074074074</v>
      </c>
      <c r="E1505" s="5">
        <f>D1505-C1505</f>
        <v>4.2129629629629184E-3</v>
      </c>
      <c r="F1505" s="5">
        <f t="shared" si="67"/>
        <v>8.6508680555555628</v>
      </c>
      <c r="G1505" s="3">
        <f t="shared" si="65"/>
        <v>1.8492129629629628</v>
      </c>
      <c r="H1505" s="3">
        <f t="shared" si="66"/>
        <v>5.8326388888888827</v>
      </c>
      <c r="M1505" s="2">
        <f>IF(LEN(A1505)&gt;=9,IF(SECOND(E1505)=0,MINUTE(E1505),MINUTE(E1505)+1),0)</f>
        <v>0</v>
      </c>
    </row>
    <row r="1506" spans="1:13" x14ac:dyDescent="0.25">
      <c r="A1506" s="1" t="s">
        <v>1297</v>
      </c>
      <c r="B1506" s="4">
        <v>42937</v>
      </c>
      <c r="C1506" s="5">
        <v>0.60782407407407402</v>
      </c>
      <c r="D1506" s="5">
        <v>0.61331018518518521</v>
      </c>
      <c r="E1506" s="5">
        <f>D1506-C1506</f>
        <v>5.4861111111111915E-3</v>
      </c>
      <c r="F1506" s="5">
        <f t="shared" si="67"/>
        <v>8.6563541666666737</v>
      </c>
      <c r="G1506" s="3">
        <f t="shared" si="65"/>
        <v>1.8546990740740741</v>
      </c>
      <c r="H1506" s="3">
        <f t="shared" si="66"/>
        <v>5.8326388888888827</v>
      </c>
      <c r="M1506" s="2">
        <f>IF(LEN(A1506)&gt;=9,IF(SECOND(E1506)=0,MINUTE(E1506),MINUTE(E1506)+1),0)</f>
        <v>0</v>
      </c>
    </row>
    <row r="1507" spans="1:13" x14ac:dyDescent="0.25">
      <c r="A1507" s="1" t="s">
        <v>1298</v>
      </c>
      <c r="B1507" s="4">
        <v>42937</v>
      </c>
      <c r="C1507" s="5">
        <v>0.6121875</v>
      </c>
      <c r="D1507" s="5">
        <v>0.6181712962962963</v>
      </c>
      <c r="E1507" s="5">
        <f>D1507-C1507</f>
        <v>5.9837962962963065E-3</v>
      </c>
      <c r="F1507" s="5">
        <f t="shared" si="67"/>
        <v>8.6623379629629706</v>
      </c>
      <c r="G1507" s="3">
        <f t="shared" si="65"/>
        <v>1.8546990740740741</v>
      </c>
      <c r="H1507" s="3">
        <f t="shared" si="66"/>
        <v>5.8386226851851788</v>
      </c>
      <c r="M1507" s="2">
        <f>IF(LEN(A1507)&gt;=9,IF(SECOND(E1507)=0,MINUTE(E1507),MINUTE(E1507)+1),0)</f>
        <v>0</v>
      </c>
    </row>
    <row r="1508" spans="1:13" x14ac:dyDescent="0.25">
      <c r="A1508" s="1" t="s">
        <v>1299</v>
      </c>
      <c r="B1508" s="4">
        <v>42937</v>
      </c>
      <c r="C1508" s="5">
        <v>0.6147569444444444</v>
      </c>
      <c r="D1508" s="5">
        <v>0.62420138888888888</v>
      </c>
      <c r="E1508" s="5">
        <f>D1508-C1508</f>
        <v>9.4444444444444775E-3</v>
      </c>
      <c r="F1508" s="5">
        <f t="shared" si="67"/>
        <v>8.6717824074074148</v>
      </c>
      <c r="G1508" s="3">
        <f t="shared" si="65"/>
        <v>1.8546990740740741</v>
      </c>
      <c r="H1508" s="3">
        <f t="shared" si="66"/>
        <v>5.8480671296296229</v>
      </c>
      <c r="M1508" s="2">
        <f>IF(LEN(A1508)&gt;=9,IF(SECOND(E1508)=0,MINUTE(E1508),MINUTE(E1508)+1),0)</f>
        <v>0</v>
      </c>
    </row>
    <row r="1509" spans="1:13" x14ac:dyDescent="0.25">
      <c r="A1509" s="1" t="s">
        <v>1300</v>
      </c>
      <c r="B1509" s="4">
        <v>42937</v>
      </c>
      <c r="C1509" s="5">
        <v>0.61690972222222229</v>
      </c>
      <c r="D1509" s="5">
        <v>0.62290509259259264</v>
      </c>
      <c r="E1509" s="5">
        <f>D1509-C1509</f>
        <v>5.9953703703703454E-3</v>
      </c>
      <c r="F1509" s="5">
        <f t="shared" si="67"/>
        <v>8.6777777777777843</v>
      </c>
      <c r="G1509" s="3">
        <f t="shared" ref="G1509:G1572" si="68">IF(LEN(A1509)=8,G1508+E1509,G1508)</f>
        <v>1.8546990740740741</v>
      </c>
      <c r="H1509" s="3">
        <f t="shared" ref="H1509:H1572" si="69">IF(LEN(A1509)=7,H1508+E1509,H1508)</f>
        <v>5.8540624999999933</v>
      </c>
      <c r="M1509" s="2">
        <f>IF(LEN(A1509)&gt;=9,IF(SECOND(E1509)=0,MINUTE(E1509),MINUTE(E1509)+1),0)</f>
        <v>0</v>
      </c>
    </row>
    <row r="1510" spans="1:13" x14ac:dyDescent="0.25">
      <c r="A1510" s="1" t="s">
        <v>1301</v>
      </c>
      <c r="B1510" s="4">
        <v>42937</v>
      </c>
      <c r="C1510" s="5">
        <v>0.6206828703703704</v>
      </c>
      <c r="D1510" s="5">
        <v>0.62291666666666667</v>
      </c>
      <c r="E1510" s="5">
        <f>D1510-C1510</f>
        <v>2.2337962962962754E-3</v>
      </c>
      <c r="F1510" s="5">
        <f t="shared" si="67"/>
        <v>8.6800115740740811</v>
      </c>
      <c r="G1510" s="3">
        <f t="shared" si="68"/>
        <v>1.8546990740740741</v>
      </c>
      <c r="H1510" s="3">
        <f t="shared" si="69"/>
        <v>5.8562962962962892</v>
      </c>
      <c r="M1510" s="2">
        <f>IF(LEN(A1510)&gt;=9,IF(SECOND(E1510)=0,MINUTE(E1510),MINUTE(E1510)+1),0)</f>
        <v>0</v>
      </c>
    </row>
    <row r="1511" spans="1:13" x14ac:dyDescent="0.25">
      <c r="A1511" s="1" t="s">
        <v>1302</v>
      </c>
      <c r="B1511" s="4">
        <v>42937</v>
      </c>
      <c r="C1511" s="5">
        <v>0.62484953703703705</v>
      </c>
      <c r="D1511" s="5">
        <v>0.62848379629629625</v>
      </c>
      <c r="E1511" s="5">
        <f>D1511-C1511</f>
        <v>3.6342592592591982E-3</v>
      </c>
      <c r="F1511" s="5">
        <f t="shared" si="67"/>
        <v>8.6836458333333404</v>
      </c>
      <c r="G1511" s="3">
        <f t="shared" si="68"/>
        <v>1.8583333333333334</v>
      </c>
      <c r="H1511" s="3">
        <f t="shared" si="69"/>
        <v>5.8562962962962892</v>
      </c>
      <c r="M1511" s="2">
        <f>IF(LEN(A1511)&gt;=9,IF(SECOND(E1511)=0,MINUTE(E1511),MINUTE(E1511)+1),0)</f>
        <v>0</v>
      </c>
    </row>
    <row r="1512" spans="1:13" x14ac:dyDescent="0.25">
      <c r="A1512" s="1" t="s">
        <v>1303</v>
      </c>
      <c r="B1512" s="4">
        <v>42937</v>
      </c>
      <c r="C1512" s="5">
        <v>0.62612268518518521</v>
      </c>
      <c r="D1512" s="5">
        <v>0.62835648148148149</v>
      </c>
      <c r="E1512" s="5">
        <f>D1512-C1512</f>
        <v>2.2337962962962754E-3</v>
      </c>
      <c r="F1512" s="5">
        <f t="shared" si="67"/>
        <v>8.6858796296296372</v>
      </c>
      <c r="G1512" s="3">
        <f t="shared" si="68"/>
        <v>1.8583333333333334</v>
      </c>
      <c r="H1512" s="3">
        <f t="shared" si="69"/>
        <v>5.8585300925925852</v>
      </c>
      <c r="M1512" s="2">
        <f>IF(LEN(A1512)&gt;=9,IF(SECOND(E1512)=0,MINUTE(E1512),MINUTE(E1512)+1),0)</f>
        <v>0</v>
      </c>
    </row>
    <row r="1513" spans="1:13" x14ac:dyDescent="0.25">
      <c r="A1513" s="1" t="s">
        <v>269</v>
      </c>
      <c r="B1513" s="4">
        <v>42940</v>
      </c>
      <c r="C1513" s="5">
        <v>0.33624999999999999</v>
      </c>
      <c r="D1513" s="5">
        <v>0.34670138888888885</v>
      </c>
      <c r="E1513" s="5">
        <f>D1513-C1513</f>
        <v>1.0451388888888857E-2</v>
      </c>
      <c r="F1513" s="5">
        <f t="shared" si="67"/>
        <v>8.6963310185185261</v>
      </c>
      <c r="G1513" s="3">
        <f t="shared" si="68"/>
        <v>1.8687847222222222</v>
      </c>
      <c r="H1513" s="3">
        <f t="shared" si="69"/>
        <v>5.8585300925925852</v>
      </c>
      <c r="M1513" s="2">
        <f>IF(LEN(A1513)&gt;=9,IF(SECOND(E1513)=0,MINUTE(E1513),MINUTE(E1513)+1),0)</f>
        <v>0</v>
      </c>
    </row>
    <row r="1514" spans="1:13" x14ac:dyDescent="0.25">
      <c r="A1514" s="1" t="s">
        <v>1304</v>
      </c>
      <c r="B1514" s="4">
        <v>42940</v>
      </c>
      <c r="C1514" s="5">
        <v>0.33728009259259256</v>
      </c>
      <c r="D1514" s="5">
        <v>0.3429166666666667</v>
      </c>
      <c r="E1514" s="5">
        <f>D1514-C1514</f>
        <v>5.636574074074141E-3</v>
      </c>
      <c r="F1514" s="5">
        <f t="shared" si="67"/>
        <v>8.7019675925926006</v>
      </c>
      <c r="G1514" s="3">
        <f t="shared" si="68"/>
        <v>1.8687847222222222</v>
      </c>
      <c r="H1514" s="3">
        <f t="shared" si="69"/>
        <v>5.8641666666666596</v>
      </c>
      <c r="M1514" s="2">
        <f>IF(LEN(A1514)&gt;=9,IF(SECOND(E1514)=0,MINUTE(E1514),MINUTE(E1514)+1),0)</f>
        <v>0</v>
      </c>
    </row>
    <row r="1515" spans="1:13" x14ac:dyDescent="0.25">
      <c r="A1515" s="1" t="s">
        <v>1305</v>
      </c>
      <c r="B1515" s="4">
        <v>42940</v>
      </c>
      <c r="C1515" s="5">
        <v>0.3402662037037037</v>
      </c>
      <c r="D1515" s="5">
        <v>0.34250000000000003</v>
      </c>
      <c r="E1515" s="5">
        <f>D1515-C1515</f>
        <v>2.2337962962963309E-3</v>
      </c>
      <c r="F1515" s="5">
        <f t="shared" si="67"/>
        <v>8.7042013888888974</v>
      </c>
      <c r="G1515" s="3">
        <f t="shared" si="68"/>
        <v>1.8687847222222222</v>
      </c>
      <c r="H1515" s="3">
        <f t="shared" si="69"/>
        <v>5.8664004629629556</v>
      </c>
      <c r="M1515" s="2">
        <f>IF(LEN(A1515)&gt;=9,IF(SECOND(E1515)=0,MINUTE(E1515),MINUTE(E1515)+1),0)</f>
        <v>0</v>
      </c>
    </row>
    <row r="1516" spans="1:13" x14ac:dyDescent="0.25">
      <c r="A1516" s="1" t="s">
        <v>1306</v>
      </c>
      <c r="B1516" s="4">
        <v>42940</v>
      </c>
      <c r="C1516" s="5">
        <v>0.34495370370370365</v>
      </c>
      <c r="D1516" s="5">
        <v>0.34678240740740746</v>
      </c>
      <c r="E1516" s="5">
        <f>D1516-C1516</f>
        <v>1.8287037037038045E-3</v>
      </c>
      <c r="F1516" s="5">
        <f t="shared" si="67"/>
        <v>8.7060300925926004</v>
      </c>
      <c r="G1516" s="3">
        <f t="shared" si="68"/>
        <v>1.8706134259259262</v>
      </c>
      <c r="H1516" s="3">
        <f t="shared" si="69"/>
        <v>5.8664004629629556</v>
      </c>
      <c r="M1516" s="2">
        <f>IF(LEN(A1516)&gt;=9,IF(SECOND(E1516)=0,MINUTE(E1516),MINUTE(E1516)+1),0)</f>
        <v>0</v>
      </c>
    </row>
    <row r="1517" spans="1:13" x14ac:dyDescent="0.25">
      <c r="A1517" s="1" t="s">
        <v>1307</v>
      </c>
      <c r="B1517" s="4">
        <v>42940</v>
      </c>
      <c r="C1517" s="5">
        <v>0.3480787037037037</v>
      </c>
      <c r="D1517" s="5">
        <v>0.35413194444444446</v>
      </c>
      <c r="E1517" s="5">
        <f>D1517-C1517</f>
        <v>6.0532407407407618E-3</v>
      </c>
      <c r="F1517" s="5">
        <f t="shared" si="67"/>
        <v>8.7120833333333412</v>
      </c>
      <c r="G1517" s="3">
        <f t="shared" si="68"/>
        <v>1.8706134259259262</v>
      </c>
      <c r="H1517" s="3">
        <f t="shared" si="69"/>
        <v>5.8724537037036963</v>
      </c>
      <c r="M1517" s="2">
        <f>IF(LEN(A1517)&gt;=9,IF(SECOND(E1517)=0,MINUTE(E1517),MINUTE(E1517)+1),0)</f>
        <v>0</v>
      </c>
    </row>
    <row r="1518" spans="1:13" x14ac:dyDescent="0.25">
      <c r="A1518" s="1" t="s">
        <v>1308</v>
      </c>
      <c r="B1518" s="4">
        <v>42940</v>
      </c>
      <c r="C1518" s="5">
        <v>0.34879629629629627</v>
      </c>
      <c r="D1518" s="5">
        <v>0.35699074074074072</v>
      </c>
      <c r="E1518" s="5">
        <f>D1518-C1518</f>
        <v>8.1944444444444486E-3</v>
      </c>
      <c r="F1518" s="5">
        <f t="shared" si="67"/>
        <v>8.7202777777777865</v>
      </c>
      <c r="G1518" s="3">
        <f t="shared" si="68"/>
        <v>1.8706134259259262</v>
      </c>
      <c r="H1518" s="3">
        <f t="shared" si="69"/>
        <v>5.8806481481481407</v>
      </c>
      <c r="M1518" s="2">
        <f>IF(LEN(A1518)&gt;=9,IF(SECOND(E1518)=0,MINUTE(E1518),MINUTE(E1518)+1),0)</f>
        <v>0</v>
      </c>
    </row>
    <row r="1519" spans="1:13" x14ac:dyDescent="0.25">
      <c r="A1519" s="1" t="s">
        <v>1309</v>
      </c>
      <c r="B1519" s="4">
        <v>42940</v>
      </c>
      <c r="C1519" s="5">
        <v>0.35041666666666665</v>
      </c>
      <c r="D1519" s="5">
        <v>0.35834490740740743</v>
      </c>
      <c r="E1519" s="5">
        <f>D1519-C1519</f>
        <v>7.9282407407407773E-3</v>
      </c>
      <c r="F1519" s="5">
        <f t="shared" si="67"/>
        <v>8.7282060185185273</v>
      </c>
      <c r="G1519" s="3">
        <f t="shared" si="68"/>
        <v>1.878541666666667</v>
      </c>
      <c r="H1519" s="3">
        <f t="shared" si="69"/>
        <v>5.8806481481481407</v>
      </c>
      <c r="M1519" s="2">
        <f>IF(LEN(A1519)&gt;=9,IF(SECOND(E1519)=0,MINUTE(E1519),MINUTE(E1519)+1),0)</f>
        <v>0</v>
      </c>
    </row>
    <row r="1520" spans="1:13" x14ac:dyDescent="0.25">
      <c r="A1520" s="1" t="s">
        <v>1310</v>
      </c>
      <c r="B1520" s="4">
        <v>42940</v>
      </c>
      <c r="C1520" s="5">
        <v>0.35129629629629627</v>
      </c>
      <c r="D1520" s="5">
        <v>0.35626157407407405</v>
      </c>
      <c r="E1520" s="5">
        <f>D1520-C1520</f>
        <v>4.9652777777777768E-3</v>
      </c>
      <c r="F1520" s="5">
        <f t="shared" si="67"/>
        <v>8.7331712962963053</v>
      </c>
      <c r="G1520" s="3">
        <f t="shared" si="68"/>
        <v>1.878541666666667</v>
      </c>
      <c r="H1520" s="3">
        <f t="shared" si="69"/>
        <v>5.8856134259259187</v>
      </c>
      <c r="M1520" s="2">
        <f>IF(LEN(A1520)&gt;=9,IF(SECOND(E1520)=0,MINUTE(E1520),MINUTE(E1520)+1),0)</f>
        <v>0</v>
      </c>
    </row>
    <row r="1521" spans="1:13" x14ac:dyDescent="0.25">
      <c r="A1521" s="1" t="s">
        <v>1311</v>
      </c>
      <c r="B1521" s="4">
        <v>42940</v>
      </c>
      <c r="C1521" s="5">
        <v>0.35653935185185182</v>
      </c>
      <c r="D1521" s="5">
        <v>0.35864583333333333</v>
      </c>
      <c r="E1521" s="5">
        <f>D1521-C1521</f>
        <v>2.1064814814815147E-3</v>
      </c>
      <c r="F1521" s="5">
        <f t="shared" si="67"/>
        <v>8.735277777777787</v>
      </c>
      <c r="G1521" s="3">
        <f t="shared" si="68"/>
        <v>1.8806481481481485</v>
      </c>
      <c r="H1521" s="3">
        <f t="shared" si="69"/>
        <v>5.8856134259259187</v>
      </c>
      <c r="M1521" s="2">
        <f>IF(LEN(A1521)&gt;=9,IF(SECOND(E1521)=0,MINUTE(E1521),MINUTE(E1521)+1),0)</f>
        <v>0</v>
      </c>
    </row>
    <row r="1522" spans="1:13" x14ac:dyDescent="0.25">
      <c r="A1522" s="1" t="s">
        <v>1312</v>
      </c>
      <c r="B1522" s="4">
        <v>42940</v>
      </c>
      <c r="C1522" s="5">
        <v>0.35991898148148144</v>
      </c>
      <c r="D1522" s="5">
        <v>0.36880787037037038</v>
      </c>
      <c r="E1522" s="5">
        <f>D1522-C1522</f>
        <v>8.8888888888889461E-3</v>
      </c>
      <c r="F1522" s="5">
        <f t="shared" si="67"/>
        <v>8.7441666666666755</v>
      </c>
      <c r="G1522" s="3">
        <f t="shared" si="68"/>
        <v>1.8895370370370375</v>
      </c>
      <c r="H1522" s="3">
        <f t="shared" si="69"/>
        <v>5.8856134259259187</v>
      </c>
      <c r="M1522" s="2">
        <f>IF(LEN(A1522)&gt;=9,IF(SECOND(E1522)=0,MINUTE(E1522),MINUTE(E1522)+1),0)</f>
        <v>0</v>
      </c>
    </row>
    <row r="1523" spans="1:13" x14ac:dyDescent="0.25">
      <c r="A1523" s="1" t="s">
        <v>1313</v>
      </c>
      <c r="B1523" s="4">
        <v>42940</v>
      </c>
      <c r="C1523" s="5">
        <v>0.36061342592592593</v>
      </c>
      <c r="D1523" s="5">
        <v>0.36667824074074074</v>
      </c>
      <c r="E1523" s="5">
        <f>D1523-C1523</f>
        <v>6.0648148148148007E-3</v>
      </c>
      <c r="F1523" s="5">
        <f t="shared" si="67"/>
        <v>8.7502314814814905</v>
      </c>
      <c r="G1523" s="3">
        <f t="shared" si="68"/>
        <v>1.8895370370370375</v>
      </c>
      <c r="H1523" s="3">
        <f t="shared" si="69"/>
        <v>5.8916782407407338</v>
      </c>
      <c r="M1523" s="2">
        <f>IF(LEN(A1523)&gt;=9,IF(SECOND(E1523)=0,MINUTE(E1523),MINUTE(E1523)+1),0)</f>
        <v>0</v>
      </c>
    </row>
    <row r="1524" spans="1:13" x14ac:dyDescent="0.25">
      <c r="A1524" s="1" t="s">
        <v>1314</v>
      </c>
      <c r="B1524" s="4">
        <v>42940</v>
      </c>
      <c r="C1524" s="5">
        <v>0.36243055555555559</v>
      </c>
      <c r="D1524" s="5">
        <v>0.3699305555555556</v>
      </c>
      <c r="E1524" s="5">
        <f>D1524-C1524</f>
        <v>7.5000000000000067E-3</v>
      </c>
      <c r="F1524" s="5">
        <f t="shared" si="67"/>
        <v>8.7577314814814908</v>
      </c>
      <c r="G1524" s="3">
        <f t="shared" si="68"/>
        <v>1.8895370370370375</v>
      </c>
      <c r="H1524" s="3">
        <f t="shared" si="69"/>
        <v>5.899178240740734</v>
      </c>
      <c r="M1524" s="2">
        <f>IF(LEN(A1524)&gt;=9,IF(SECOND(E1524)=0,MINUTE(E1524),MINUTE(E1524)+1),0)</f>
        <v>0</v>
      </c>
    </row>
    <row r="1525" spans="1:13" x14ac:dyDescent="0.25">
      <c r="A1525" s="1" t="s">
        <v>546</v>
      </c>
      <c r="B1525" s="4">
        <v>42940</v>
      </c>
      <c r="C1525" s="5">
        <v>0.36334490740740738</v>
      </c>
      <c r="D1525" s="5">
        <v>0.3696875</v>
      </c>
      <c r="E1525" s="5">
        <f>D1525-C1525</f>
        <v>6.3425925925926219E-3</v>
      </c>
      <c r="F1525" s="5">
        <f t="shared" si="67"/>
        <v>8.7640740740740828</v>
      </c>
      <c r="G1525" s="3">
        <f t="shared" si="68"/>
        <v>1.8895370370370375</v>
      </c>
      <c r="H1525" s="3">
        <f t="shared" si="69"/>
        <v>5.899178240740734</v>
      </c>
      <c r="M1525" s="2">
        <f>IF(LEN(A1525)&gt;=9,IF(SECOND(E1525)=0,MINUTE(E1525),MINUTE(E1525)+1),0)</f>
        <v>10</v>
      </c>
    </row>
    <row r="1526" spans="1:13" x14ac:dyDescent="0.25">
      <c r="A1526" s="1" t="s">
        <v>1315</v>
      </c>
      <c r="B1526" s="4">
        <v>42940</v>
      </c>
      <c r="C1526" s="5">
        <v>0.36887731481481478</v>
      </c>
      <c r="D1526" s="5">
        <v>0.37443287037037037</v>
      </c>
      <c r="E1526" s="5">
        <f>D1526-C1526</f>
        <v>5.5555555555555913E-3</v>
      </c>
      <c r="F1526" s="5">
        <f t="shared" si="67"/>
        <v>8.7696296296296392</v>
      </c>
      <c r="G1526" s="3">
        <f t="shared" si="68"/>
        <v>1.8895370370370375</v>
      </c>
      <c r="H1526" s="3">
        <f t="shared" si="69"/>
        <v>5.9047337962962896</v>
      </c>
      <c r="M1526" s="2">
        <f>IF(LEN(A1526)&gt;=9,IF(SECOND(E1526)=0,MINUTE(E1526),MINUTE(E1526)+1),0)</f>
        <v>0</v>
      </c>
    </row>
    <row r="1527" spans="1:13" x14ac:dyDescent="0.25">
      <c r="A1527" s="1" t="s">
        <v>1316</v>
      </c>
      <c r="B1527" s="4">
        <v>42940</v>
      </c>
      <c r="C1527" s="5">
        <v>0.37025462962962963</v>
      </c>
      <c r="D1527" s="5">
        <v>0.3785648148148148</v>
      </c>
      <c r="E1527" s="5">
        <f>D1527-C1527</f>
        <v>8.3101851851851705E-3</v>
      </c>
      <c r="F1527" s="5">
        <f t="shared" si="67"/>
        <v>8.7779398148148235</v>
      </c>
      <c r="G1527" s="3">
        <f t="shared" si="68"/>
        <v>1.8895370370370375</v>
      </c>
      <c r="H1527" s="3">
        <f t="shared" si="69"/>
        <v>5.9130439814814748</v>
      </c>
      <c r="M1527" s="2">
        <f>IF(LEN(A1527)&gt;=9,IF(SECOND(E1527)=0,MINUTE(E1527),MINUTE(E1527)+1),0)</f>
        <v>0</v>
      </c>
    </row>
    <row r="1528" spans="1:13" x14ac:dyDescent="0.25">
      <c r="A1528" s="1" t="s">
        <v>1317</v>
      </c>
      <c r="B1528" s="4">
        <v>42940</v>
      </c>
      <c r="C1528" s="5">
        <v>0.3715046296296296</v>
      </c>
      <c r="D1528" s="5">
        <v>0.37246527777777777</v>
      </c>
      <c r="E1528" s="5">
        <f>D1528-C1528</f>
        <v>9.6064814814816879E-4</v>
      </c>
      <c r="F1528" s="5">
        <f t="shared" si="67"/>
        <v>8.7789004629629712</v>
      </c>
      <c r="G1528" s="3">
        <f t="shared" si="68"/>
        <v>1.8895370370370375</v>
      </c>
      <c r="H1528" s="3">
        <f t="shared" si="69"/>
        <v>5.9140046296296234</v>
      </c>
      <c r="M1528" s="2">
        <f>IF(LEN(A1528)&gt;=9,IF(SECOND(E1528)=0,MINUTE(E1528),MINUTE(E1528)+1),0)</f>
        <v>0</v>
      </c>
    </row>
    <row r="1529" spans="1:13" x14ac:dyDescent="0.25">
      <c r="A1529" s="1" t="s">
        <v>1318</v>
      </c>
      <c r="B1529" s="4">
        <v>42940</v>
      </c>
      <c r="C1529" s="5">
        <v>0.37296296296296294</v>
      </c>
      <c r="D1529" s="5">
        <v>0.38413194444444443</v>
      </c>
      <c r="E1529" s="5">
        <f>D1529-C1529</f>
        <v>1.1168981481481488E-2</v>
      </c>
      <c r="F1529" s="5">
        <f t="shared" si="67"/>
        <v>8.7900694444444518</v>
      </c>
      <c r="G1529" s="3">
        <f t="shared" si="68"/>
        <v>1.9007060185185189</v>
      </c>
      <c r="H1529" s="3">
        <f t="shared" si="69"/>
        <v>5.9140046296296234</v>
      </c>
      <c r="M1529" s="2">
        <f>IF(LEN(A1529)&gt;=9,IF(SECOND(E1529)=0,MINUTE(E1529),MINUTE(E1529)+1),0)</f>
        <v>0</v>
      </c>
    </row>
    <row r="1530" spans="1:13" x14ac:dyDescent="0.25">
      <c r="A1530" s="1" t="s">
        <v>1319</v>
      </c>
      <c r="B1530" s="4">
        <v>42940</v>
      </c>
      <c r="C1530" s="5">
        <v>0.37773148148148145</v>
      </c>
      <c r="D1530" s="5">
        <v>0.38680555555555557</v>
      </c>
      <c r="E1530" s="5">
        <f>D1530-C1530</f>
        <v>9.0740740740741233E-3</v>
      </c>
      <c r="F1530" s="5">
        <f t="shared" si="67"/>
        <v>8.7991435185185267</v>
      </c>
      <c r="G1530" s="3">
        <f t="shared" si="68"/>
        <v>1.9097800925925932</v>
      </c>
      <c r="H1530" s="3">
        <f t="shared" si="69"/>
        <v>5.9140046296296234</v>
      </c>
      <c r="M1530" s="2">
        <f>IF(LEN(A1530)&gt;=9,IF(SECOND(E1530)=0,MINUTE(E1530),MINUTE(E1530)+1),0)</f>
        <v>0</v>
      </c>
    </row>
    <row r="1531" spans="1:13" x14ac:dyDescent="0.25">
      <c r="A1531" s="1" t="s">
        <v>1320</v>
      </c>
      <c r="B1531" s="4">
        <v>42940</v>
      </c>
      <c r="C1531" s="5">
        <v>0.37983796296296296</v>
      </c>
      <c r="D1531" s="5">
        <v>0.38929398148148148</v>
      </c>
      <c r="E1531" s="5">
        <f>D1531-C1531</f>
        <v>9.4560185185185164E-3</v>
      </c>
      <c r="F1531" s="5">
        <f t="shared" si="67"/>
        <v>8.8085995370370451</v>
      </c>
      <c r="G1531" s="3">
        <f t="shared" si="68"/>
        <v>1.9192361111111116</v>
      </c>
      <c r="H1531" s="3">
        <f t="shared" si="69"/>
        <v>5.9140046296296234</v>
      </c>
      <c r="M1531" s="2">
        <f>IF(LEN(A1531)&gt;=9,IF(SECOND(E1531)=0,MINUTE(E1531),MINUTE(E1531)+1),0)</f>
        <v>0</v>
      </c>
    </row>
    <row r="1532" spans="1:13" x14ac:dyDescent="0.25">
      <c r="A1532" s="1" t="s">
        <v>1321</v>
      </c>
      <c r="B1532" s="4">
        <v>42940</v>
      </c>
      <c r="C1532" s="5">
        <v>0.38046296296296295</v>
      </c>
      <c r="D1532" s="5">
        <v>0.38836805555555554</v>
      </c>
      <c r="E1532" s="5">
        <f>D1532-C1532</f>
        <v>7.9050925925925886E-3</v>
      </c>
      <c r="F1532" s="5">
        <f t="shared" si="67"/>
        <v>8.8165046296296374</v>
      </c>
      <c r="G1532" s="3">
        <f t="shared" si="68"/>
        <v>1.9192361111111116</v>
      </c>
      <c r="H1532" s="3">
        <f t="shared" si="69"/>
        <v>5.9219097222222157</v>
      </c>
      <c r="M1532" s="2">
        <f>IF(LEN(A1532)&gt;=9,IF(SECOND(E1532)=0,MINUTE(E1532),MINUTE(E1532)+1),0)</f>
        <v>0</v>
      </c>
    </row>
    <row r="1533" spans="1:13" x14ac:dyDescent="0.25">
      <c r="A1533" s="1" t="s">
        <v>1322</v>
      </c>
      <c r="B1533" s="4">
        <v>42940</v>
      </c>
      <c r="C1533" s="5">
        <v>0.38156250000000003</v>
      </c>
      <c r="D1533" s="5">
        <v>0.38934027777777774</v>
      </c>
      <c r="E1533" s="5">
        <f>D1533-C1533</f>
        <v>7.7777777777777168E-3</v>
      </c>
      <c r="F1533" s="5">
        <f t="shared" si="67"/>
        <v>8.8242824074074147</v>
      </c>
      <c r="G1533" s="3">
        <f t="shared" si="68"/>
        <v>1.9192361111111116</v>
      </c>
      <c r="H1533" s="3">
        <f t="shared" si="69"/>
        <v>5.9296874999999938</v>
      </c>
      <c r="M1533" s="2">
        <f>IF(LEN(A1533)&gt;=9,IF(SECOND(E1533)=0,MINUTE(E1533),MINUTE(E1533)+1),0)</f>
        <v>0</v>
      </c>
    </row>
    <row r="1534" spans="1:13" x14ac:dyDescent="0.25">
      <c r="A1534" s="1" t="s">
        <v>1323</v>
      </c>
      <c r="B1534" s="4">
        <v>42940</v>
      </c>
      <c r="C1534" s="5">
        <v>0.38379629629629625</v>
      </c>
      <c r="D1534" s="5">
        <v>0.39385416666666667</v>
      </c>
      <c r="E1534" s="5">
        <f>D1534-C1534</f>
        <v>1.0057870370370425E-2</v>
      </c>
      <c r="F1534" s="5">
        <f t="shared" si="67"/>
        <v>8.8343402777777857</v>
      </c>
      <c r="G1534" s="3">
        <f t="shared" si="68"/>
        <v>1.9192361111111116</v>
      </c>
      <c r="H1534" s="3">
        <f t="shared" si="69"/>
        <v>5.939745370370364</v>
      </c>
      <c r="M1534" s="2">
        <f>IF(LEN(A1534)&gt;=9,IF(SECOND(E1534)=0,MINUTE(E1534),MINUTE(E1534)+1),0)</f>
        <v>0</v>
      </c>
    </row>
    <row r="1535" spans="1:13" x14ac:dyDescent="0.25">
      <c r="A1535" s="1" t="s">
        <v>1324</v>
      </c>
      <c r="B1535" s="4">
        <v>42940</v>
      </c>
      <c r="C1535" s="5">
        <v>0.38635416666666672</v>
      </c>
      <c r="D1535" s="5">
        <v>0.39378472222222222</v>
      </c>
      <c r="E1535" s="5">
        <f>D1535-C1535</f>
        <v>7.4305555555554959E-3</v>
      </c>
      <c r="F1535" s="5">
        <f t="shared" si="67"/>
        <v>8.8417708333333405</v>
      </c>
      <c r="G1535" s="3">
        <f t="shared" si="68"/>
        <v>1.9192361111111116</v>
      </c>
      <c r="H1535" s="3">
        <f t="shared" si="69"/>
        <v>5.9471759259259196</v>
      </c>
      <c r="M1535" s="2">
        <f>IF(LEN(A1535)&gt;=9,IF(SECOND(E1535)=0,MINUTE(E1535),MINUTE(E1535)+1),0)</f>
        <v>0</v>
      </c>
    </row>
    <row r="1536" spans="1:13" x14ac:dyDescent="0.25">
      <c r="A1536" s="1" t="s">
        <v>1325</v>
      </c>
      <c r="B1536" s="4">
        <v>42940</v>
      </c>
      <c r="C1536" s="5">
        <v>0.39209490740740738</v>
      </c>
      <c r="D1536" s="5">
        <v>0.39672453703703708</v>
      </c>
      <c r="E1536" s="5">
        <f>D1536-C1536</f>
        <v>4.6296296296297057E-3</v>
      </c>
      <c r="F1536" s="5">
        <f t="shared" si="67"/>
        <v>8.8464004629629702</v>
      </c>
      <c r="G1536" s="3">
        <f t="shared" si="68"/>
        <v>1.9192361111111116</v>
      </c>
      <c r="H1536" s="3">
        <f t="shared" si="69"/>
        <v>5.9518055555555494</v>
      </c>
      <c r="M1536" s="2">
        <f>IF(LEN(A1536)&gt;=9,IF(SECOND(E1536)=0,MINUTE(E1536),MINUTE(E1536)+1),0)</f>
        <v>0</v>
      </c>
    </row>
    <row r="1537" spans="1:13" x14ac:dyDescent="0.25">
      <c r="A1537" s="1" t="s">
        <v>1326</v>
      </c>
      <c r="B1537" s="4">
        <v>42940</v>
      </c>
      <c r="C1537" s="5">
        <v>0.39383101851851854</v>
      </c>
      <c r="D1537" s="5">
        <v>0.39630787037037035</v>
      </c>
      <c r="E1537" s="5">
        <f>D1537-C1537</f>
        <v>2.4768518518518134E-3</v>
      </c>
      <c r="F1537" s="5">
        <f t="shared" si="67"/>
        <v>8.8488773148148212</v>
      </c>
      <c r="G1537" s="3">
        <f t="shared" si="68"/>
        <v>1.9192361111111116</v>
      </c>
      <c r="H1537" s="3">
        <f t="shared" si="69"/>
        <v>5.9542824074074012</v>
      </c>
      <c r="M1537" s="2">
        <f>IF(LEN(A1537)&gt;=9,IF(SECOND(E1537)=0,MINUTE(E1537),MINUTE(E1537)+1),0)</f>
        <v>0</v>
      </c>
    </row>
    <row r="1538" spans="1:13" x14ac:dyDescent="0.25">
      <c r="A1538" s="1" t="s">
        <v>1327</v>
      </c>
      <c r="B1538" s="4">
        <v>42940</v>
      </c>
      <c r="C1538" s="5">
        <v>0.39391203703703703</v>
      </c>
      <c r="D1538" s="5">
        <v>0.39478009259259261</v>
      </c>
      <c r="E1538" s="5">
        <f>D1538-C1538</f>
        <v>8.6805555555558023E-4</v>
      </c>
      <c r="F1538" s="5">
        <f t="shared" si="67"/>
        <v>8.8497453703703766</v>
      </c>
      <c r="G1538" s="3">
        <f t="shared" si="68"/>
        <v>1.9192361111111116</v>
      </c>
      <c r="H1538" s="3">
        <f t="shared" si="69"/>
        <v>5.9551504629629566</v>
      </c>
      <c r="M1538" s="2">
        <f>IF(LEN(A1538)&gt;=9,IF(SECOND(E1538)=0,MINUTE(E1538),MINUTE(E1538)+1),0)</f>
        <v>0</v>
      </c>
    </row>
    <row r="1539" spans="1:13" x14ac:dyDescent="0.25">
      <c r="A1539" s="1" t="s">
        <v>1328</v>
      </c>
      <c r="B1539" s="4">
        <v>42940</v>
      </c>
      <c r="C1539" s="5">
        <v>0.39516203703703701</v>
      </c>
      <c r="D1539" s="5">
        <v>0.4057986111111111</v>
      </c>
      <c r="E1539" s="5">
        <f>D1539-C1539</f>
        <v>1.063657407407409E-2</v>
      </c>
      <c r="F1539" s="5">
        <f t="shared" si="67"/>
        <v>8.86038194444445</v>
      </c>
      <c r="G1539" s="3">
        <f t="shared" si="68"/>
        <v>1.9298726851851857</v>
      </c>
      <c r="H1539" s="3">
        <f t="shared" si="69"/>
        <v>5.9551504629629566</v>
      </c>
      <c r="M1539" s="2">
        <f>IF(LEN(A1539)&gt;=9,IF(SECOND(E1539)=0,MINUTE(E1539),MINUTE(E1539)+1),0)</f>
        <v>0</v>
      </c>
    </row>
    <row r="1540" spans="1:13" x14ac:dyDescent="0.25">
      <c r="A1540" s="1" t="s">
        <v>982</v>
      </c>
      <c r="B1540" s="4">
        <v>42940</v>
      </c>
      <c r="C1540" s="5">
        <v>0.39614583333333336</v>
      </c>
      <c r="D1540" s="5">
        <v>0.39976851851851852</v>
      </c>
      <c r="E1540" s="5">
        <f>D1540-C1540</f>
        <v>3.6226851851851594E-3</v>
      </c>
      <c r="F1540" s="5">
        <f t="shared" ref="F1540:F1603" si="70">E1540+F1539</f>
        <v>8.8640046296296351</v>
      </c>
      <c r="G1540" s="3">
        <f t="shared" si="68"/>
        <v>1.9298726851851857</v>
      </c>
      <c r="H1540" s="3">
        <f t="shared" si="69"/>
        <v>5.9587731481481416</v>
      </c>
      <c r="M1540" s="2">
        <f>IF(LEN(A1540)&gt;=9,IF(SECOND(E1540)=0,MINUTE(E1540),MINUTE(E1540)+1),0)</f>
        <v>0</v>
      </c>
    </row>
    <row r="1541" spans="1:13" x14ac:dyDescent="0.25">
      <c r="A1541" s="1" t="s">
        <v>1329</v>
      </c>
      <c r="B1541" s="4">
        <v>42940</v>
      </c>
      <c r="C1541" s="5">
        <v>0.39864583333333337</v>
      </c>
      <c r="D1541" s="5">
        <v>0.40440972222222221</v>
      </c>
      <c r="E1541" s="5">
        <f>D1541-C1541</f>
        <v>5.7638888888888462E-3</v>
      </c>
      <c r="F1541" s="5">
        <f t="shared" si="70"/>
        <v>8.8697685185185247</v>
      </c>
      <c r="G1541" s="3">
        <f t="shared" si="68"/>
        <v>1.9298726851851857</v>
      </c>
      <c r="H1541" s="3">
        <f t="shared" si="69"/>
        <v>5.9645370370370303</v>
      </c>
      <c r="M1541" s="2">
        <f>IF(LEN(A1541)&gt;=9,IF(SECOND(E1541)=0,MINUTE(E1541),MINUTE(E1541)+1),0)</f>
        <v>0</v>
      </c>
    </row>
    <row r="1542" spans="1:13" x14ac:dyDescent="0.25">
      <c r="A1542" s="1" t="s">
        <v>1330</v>
      </c>
      <c r="B1542" s="4">
        <v>42940</v>
      </c>
      <c r="C1542" s="5">
        <v>0.39956018518518516</v>
      </c>
      <c r="D1542" s="5">
        <v>0.40803240740740737</v>
      </c>
      <c r="E1542" s="5">
        <f>D1542-C1542</f>
        <v>8.4722222222222143E-3</v>
      </c>
      <c r="F1542" s="5">
        <f t="shared" si="70"/>
        <v>8.8782407407407469</v>
      </c>
      <c r="G1542" s="3">
        <f t="shared" si="68"/>
        <v>1.9298726851851857</v>
      </c>
      <c r="H1542" s="3">
        <f t="shared" si="69"/>
        <v>5.9730092592592525</v>
      </c>
      <c r="M1542" s="2">
        <f>IF(LEN(A1542)&gt;=9,IF(SECOND(E1542)=0,MINUTE(E1542),MINUTE(E1542)+1),0)</f>
        <v>0</v>
      </c>
    </row>
    <row r="1543" spans="1:13" x14ac:dyDescent="0.25">
      <c r="A1543" s="1" t="s">
        <v>147</v>
      </c>
      <c r="B1543" s="4">
        <v>42940</v>
      </c>
      <c r="C1543" s="5">
        <v>0.40263888888888894</v>
      </c>
      <c r="D1543" s="5">
        <v>0.40825231481481478</v>
      </c>
      <c r="E1543" s="5">
        <f>D1543-C1543</f>
        <v>5.6134259259258412E-3</v>
      </c>
      <c r="F1543" s="5">
        <f t="shared" si="70"/>
        <v>8.8838541666666728</v>
      </c>
      <c r="G1543" s="3">
        <f t="shared" si="68"/>
        <v>1.9298726851851857</v>
      </c>
      <c r="H1543" s="3">
        <f t="shared" si="69"/>
        <v>5.9786226851851785</v>
      </c>
      <c r="M1543" s="2">
        <f>IF(LEN(A1543)&gt;=9,IF(SECOND(E1543)=0,MINUTE(E1543),MINUTE(E1543)+1),0)</f>
        <v>0</v>
      </c>
    </row>
    <row r="1544" spans="1:13" x14ac:dyDescent="0.25">
      <c r="A1544" s="1" t="s">
        <v>1331</v>
      </c>
      <c r="B1544" s="4">
        <v>42940</v>
      </c>
      <c r="C1544" s="5">
        <v>0.40641203703703704</v>
      </c>
      <c r="D1544" s="5">
        <v>0.41187499999999999</v>
      </c>
      <c r="E1544" s="5">
        <f>D1544-C1544</f>
        <v>5.4629629629629473E-3</v>
      </c>
      <c r="F1544" s="5">
        <f t="shared" si="70"/>
        <v>8.8893171296296352</v>
      </c>
      <c r="G1544" s="3">
        <f t="shared" si="68"/>
        <v>1.9298726851851857</v>
      </c>
      <c r="H1544" s="3">
        <f t="shared" si="69"/>
        <v>5.9840856481481417</v>
      </c>
      <c r="M1544" s="2">
        <f>IF(LEN(A1544)&gt;=9,IF(SECOND(E1544)=0,MINUTE(E1544),MINUTE(E1544)+1),0)</f>
        <v>0</v>
      </c>
    </row>
    <row r="1545" spans="1:13" x14ac:dyDescent="0.25">
      <c r="A1545" s="1" t="s">
        <v>1332</v>
      </c>
      <c r="B1545" s="4">
        <v>42940</v>
      </c>
      <c r="C1545" s="5">
        <v>0.40930555555555559</v>
      </c>
      <c r="D1545" s="5">
        <v>0.41968749999999999</v>
      </c>
      <c r="E1545" s="5">
        <f>D1545-C1545</f>
        <v>1.0381944444444402E-2</v>
      </c>
      <c r="F1545" s="5">
        <f t="shared" si="70"/>
        <v>8.8996990740740802</v>
      </c>
      <c r="G1545" s="3">
        <f t="shared" si="68"/>
        <v>1.9402546296296301</v>
      </c>
      <c r="H1545" s="3">
        <f t="shared" si="69"/>
        <v>5.9840856481481417</v>
      </c>
      <c r="M1545" s="2">
        <f>IF(LEN(A1545)&gt;=9,IF(SECOND(E1545)=0,MINUTE(E1545),MINUTE(E1545)+1),0)</f>
        <v>0</v>
      </c>
    </row>
    <row r="1546" spans="1:13" x14ac:dyDescent="0.25">
      <c r="A1546" s="1" t="s">
        <v>1333</v>
      </c>
      <c r="B1546" s="4">
        <v>42940</v>
      </c>
      <c r="C1546" s="5">
        <v>0.41351851851851856</v>
      </c>
      <c r="D1546" s="5">
        <v>0.41790509259259262</v>
      </c>
      <c r="E1546" s="5">
        <f>D1546-C1546</f>
        <v>4.3865740740740566E-3</v>
      </c>
      <c r="F1546" s="5">
        <f t="shared" si="70"/>
        <v>8.9040856481481541</v>
      </c>
      <c r="G1546" s="3">
        <f t="shared" si="68"/>
        <v>1.9402546296296301</v>
      </c>
      <c r="H1546" s="3">
        <f t="shared" si="69"/>
        <v>5.9884722222222155</v>
      </c>
      <c r="M1546" s="2">
        <f>IF(LEN(A1546)&gt;=9,IF(SECOND(E1546)=0,MINUTE(E1546),MINUTE(E1546)+1),0)</f>
        <v>0</v>
      </c>
    </row>
    <row r="1547" spans="1:13" x14ac:dyDescent="0.25">
      <c r="A1547" s="1" t="s">
        <v>1334</v>
      </c>
      <c r="B1547" s="4">
        <v>42940</v>
      </c>
      <c r="C1547" s="5">
        <v>0.41853009259259261</v>
      </c>
      <c r="D1547" s="5">
        <v>0.42252314814814818</v>
      </c>
      <c r="E1547" s="5">
        <f>D1547-C1547</f>
        <v>3.9930555555555691E-3</v>
      </c>
      <c r="F1547" s="5">
        <f t="shared" si="70"/>
        <v>8.9080787037037101</v>
      </c>
      <c r="G1547" s="3">
        <f t="shared" si="68"/>
        <v>1.9402546296296301</v>
      </c>
      <c r="H1547" s="3">
        <f t="shared" si="69"/>
        <v>5.9924652777777707</v>
      </c>
      <c r="M1547" s="2">
        <f>IF(LEN(A1547)&gt;=9,IF(SECOND(E1547)=0,MINUTE(E1547),MINUTE(E1547)+1),0)</f>
        <v>0</v>
      </c>
    </row>
    <row r="1548" spans="1:13" x14ac:dyDescent="0.25">
      <c r="A1548" s="1" t="s">
        <v>1335</v>
      </c>
      <c r="B1548" s="4">
        <v>42940</v>
      </c>
      <c r="C1548" s="5">
        <v>0.42241898148148144</v>
      </c>
      <c r="D1548" s="5">
        <v>0.4286342592592593</v>
      </c>
      <c r="E1548" s="5">
        <f>D1548-C1548</f>
        <v>6.2152777777778612E-3</v>
      </c>
      <c r="F1548" s="5">
        <f t="shared" si="70"/>
        <v>8.9142939814814888</v>
      </c>
      <c r="G1548" s="3">
        <f t="shared" si="68"/>
        <v>1.9402546296296301</v>
      </c>
      <c r="H1548" s="3">
        <f t="shared" si="69"/>
        <v>5.9986805555555485</v>
      </c>
      <c r="M1548" s="2">
        <f>IF(LEN(A1548)&gt;=9,IF(SECOND(E1548)=0,MINUTE(E1548),MINUTE(E1548)+1),0)</f>
        <v>0</v>
      </c>
    </row>
    <row r="1549" spans="1:13" x14ac:dyDescent="0.25">
      <c r="A1549" s="1" t="s">
        <v>1336</v>
      </c>
      <c r="B1549" s="4">
        <v>42940</v>
      </c>
      <c r="C1549" s="5">
        <v>0.42561342592592594</v>
      </c>
      <c r="D1549" s="5">
        <v>0.42799768518518522</v>
      </c>
      <c r="E1549" s="5">
        <f>D1549-C1549</f>
        <v>2.3842592592592804E-3</v>
      </c>
      <c r="F1549" s="5">
        <f t="shared" si="70"/>
        <v>8.9166782407407474</v>
      </c>
      <c r="G1549" s="3">
        <f t="shared" si="68"/>
        <v>1.9402546296296301</v>
      </c>
      <c r="H1549" s="3">
        <f t="shared" si="69"/>
        <v>6.001064814814808</v>
      </c>
      <c r="M1549" s="2">
        <f>IF(LEN(A1549)&gt;=9,IF(SECOND(E1549)=0,MINUTE(E1549),MINUTE(E1549)+1),0)</f>
        <v>0</v>
      </c>
    </row>
    <row r="1550" spans="1:13" x14ac:dyDescent="0.25">
      <c r="A1550" s="1" t="s">
        <v>1337</v>
      </c>
      <c r="B1550" s="4">
        <v>42940</v>
      </c>
      <c r="C1550" s="5">
        <v>0.42563657407407413</v>
      </c>
      <c r="D1550" s="5">
        <v>0.42670138888888887</v>
      </c>
      <c r="E1550" s="5">
        <f>D1550-C1550</f>
        <v>1.0648148148147407E-3</v>
      </c>
      <c r="F1550" s="5">
        <f t="shared" si="70"/>
        <v>8.9177430555555617</v>
      </c>
      <c r="G1550" s="3">
        <f t="shared" si="68"/>
        <v>1.9402546296296301</v>
      </c>
      <c r="H1550" s="3">
        <f t="shared" si="69"/>
        <v>6.0021296296296232</v>
      </c>
      <c r="M1550" s="2">
        <f>IF(LEN(A1550)&gt;=9,IF(SECOND(E1550)=0,MINUTE(E1550),MINUTE(E1550)+1),0)</f>
        <v>0</v>
      </c>
    </row>
    <row r="1551" spans="1:13" x14ac:dyDescent="0.25">
      <c r="A1551" s="1" t="s">
        <v>1338</v>
      </c>
      <c r="B1551" s="4">
        <v>42940</v>
      </c>
      <c r="C1551" s="5">
        <v>0.42951388888888892</v>
      </c>
      <c r="D1551" s="5">
        <v>0.44059027777777776</v>
      </c>
      <c r="E1551" s="5">
        <f>D1551-C1551</f>
        <v>1.1076388888888844E-2</v>
      </c>
      <c r="F1551" s="5">
        <f t="shared" si="70"/>
        <v>8.92881944444445</v>
      </c>
      <c r="G1551" s="3">
        <f t="shared" si="68"/>
        <v>1.9402546296296301</v>
      </c>
      <c r="H1551" s="3">
        <f t="shared" si="69"/>
        <v>6.0132060185185123</v>
      </c>
      <c r="M1551" s="2">
        <f>IF(LEN(A1551)&gt;=9,IF(SECOND(E1551)=0,MINUTE(E1551),MINUTE(E1551)+1),0)</f>
        <v>0</v>
      </c>
    </row>
    <row r="1552" spans="1:13" x14ac:dyDescent="0.25">
      <c r="A1552" s="1" t="s">
        <v>1339</v>
      </c>
      <c r="B1552" s="4">
        <v>42940</v>
      </c>
      <c r="C1552" s="5">
        <v>0.43133101851851857</v>
      </c>
      <c r="D1552" s="5">
        <v>0.43762731481481482</v>
      </c>
      <c r="E1552" s="5">
        <f>D1552-C1552</f>
        <v>6.2962962962962443E-3</v>
      </c>
      <c r="F1552" s="5">
        <f t="shared" si="70"/>
        <v>8.9351157407407467</v>
      </c>
      <c r="G1552" s="3">
        <f t="shared" si="68"/>
        <v>1.9402546296296301</v>
      </c>
      <c r="H1552" s="3">
        <f t="shared" si="69"/>
        <v>6.0195023148148081</v>
      </c>
      <c r="M1552" s="2">
        <f>IF(LEN(A1552)&gt;=9,IF(SECOND(E1552)=0,MINUTE(E1552),MINUTE(E1552)+1),0)</f>
        <v>0</v>
      </c>
    </row>
    <row r="1553" spans="1:13" x14ac:dyDescent="0.25">
      <c r="A1553" s="1" t="s">
        <v>27</v>
      </c>
      <c r="B1553" s="4">
        <v>42940</v>
      </c>
      <c r="C1553" s="5">
        <v>0.43637731481481484</v>
      </c>
      <c r="D1553" s="5">
        <v>0.44526620370370368</v>
      </c>
      <c r="E1553" s="5">
        <f>D1553-C1553</f>
        <v>8.8888888888888351E-3</v>
      </c>
      <c r="F1553" s="5">
        <f t="shared" si="70"/>
        <v>8.9440046296296352</v>
      </c>
      <c r="G1553" s="3">
        <f t="shared" si="68"/>
        <v>1.9491435185185191</v>
      </c>
      <c r="H1553" s="3">
        <f t="shared" si="69"/>
        <v>6.0195023148148081</v>
      </c>
      <c r="M1553" s="2">
        <f>IF(LEN(A1553)&gt;=9,IF(SECOND(E1553)=0,MINUTE(E1553),MINUTE(E1553)+1),0)</f>
        <v>0</v>
      </c>
    </row>
    <row r="1554" spans="1:13" x14ac:dyDescent="0.25">
      <c r="A1554" s="1" t="s">
        <v>1340</v>
      </c>
      <c r="B1554" s="4">
        <v>42940</v>
      </c>
      <c r="C1554" s="5">
        <v>0.44081018518518517</v>
      </c>
      <c r="D1554" s="5">
        <v>0.44767361111111109</v>
      </c>
      <c r="E1554" s="5">
        <f>D1554-C1554</f>
        <v>6.8634259259259256E-3</v>
      </c>
      <c r="F1554" s="5">
        <f t="shared" si="70"/>
        <v>8.9508680555555618</v>
      </c>
      <c r="G1554" s="3">
        <f t="shared" si="68"/>
        <v>1.9491435185185191</v>
      </c>
      <c r="H1554" s="3">
        <f t="shared" si="69"/>
        <v>6.0195023148148081</v>
      </c>
      <c r="M1554" s="2">
        <f>IF(LEN(A1554)&gt;=9,IF(SECOND(E1554)=0,MINUTE(E1554),MINUTE(E1554)+1),0)</f>
        <v>10</v>
      </c>
    </row>
    <row r="1555" spans="1:13" x14ac:dyDescent="0.25">
      <c r="A1555" s="1" t="s">
        <v>1341</v>
      </c>
      <c r="B1555" s="4">
        <v>42940</v>
      </c>
      <c r="C1555" s="5">
        <v>0.44185185185185188</v>
      </c>
      <c r="D1555" s="5">
        <v>0.44634259259259257</v>
      </c>
      <c r="E1555" s="5">
        <f>D1555-C1555</f>
        <v>4.4907407407406841E-3</v>
      </c>
      <c r="F1555" s="5">
        <f t="shared" si="70"/>
        <v>8.9553587962963022</v>
      </c>
      <c r="G1555" s="3">
        <f t="shared" si="68"/>
        <v>1.9491435185185191</v>
      </c>
      <c r="H1555" s="3">
        <f t="shared" si="69"/>
        <v>6.0239930555555485</v>
      </c>
      <c r="M1555" s="2">
        <f>IF(LEN(A1555)&gt;=9,IF(SECOND(E1555)=0,MINUTE(E1555),MINUTE(E1555)+1),0)</f>
        <v>0</v>
      </c>
    </row>
    <row r="1556" spans="1:13" x14ac:dyDescent="0.25">
      <c r="A1556" s="1" t="s">
        <v>1342</v>
      </c>
      <c r="B1556" s="4">
        <v>42940</v>
      </c>
      <c r="C1556" s="5">
        <v>0.44629629629629625</v>
      </c>
      <c r="D1556" s="5">
        <v>0.44753472222222218</v>
      </c>
      <c r="E1556" s="5">
        <f>D1556-C1556</f>
        <v>1.2384259259259345E-3</v>
      </c>
      <c r="F1556" s="5">
        <f t="shared" si="70"/>
        <v>8.9565972222222285</v>
      </c>
      <c r="G1556" s="3">
        <f t="shared" si="68"/>
        <v>1.950381944444445</v>
      </c>
      <c r="H1556" s="3">
        <f t="shared" si="69"/>
        <v>6.0239930555555485</v>
      </c>
      <c r="M1556" s="2">
        <f>IF(LEN(A1556)&gt;=9,IF(SECOND(E1556)=0,MINUTE(E1556),MINUTE(E1556)+1),0)</f>
        <v>0</v>
      </c>
    </row>
    <row r="1557" spans="1:13" x14ac:dyDescent="0.25">
      <c r="A1557" s="1" t="s">
        <v>1343</v>
      </c>
      <c r="B1557" s="4">
        <v>42940</v>
      </c>
      <c r="C1557" s="5">
        <v>0.44680555555555551</v>
      </c>
      <c r="D1557" s="5">
        <v>0.45518518518518519</v>
      </c>
      <c r="E1557" s="5">
        <f>D1557-C1557</f>
        <v>8.3796296296296813E-3</v>
      </c>
      <c r="F1557" s="5">
        <f t="shared" si="70"/>
        <v>8.9649768518518584</v>
      </c>
      <c r="G1557" s="3">
        <f t="shared" si="68"/>
        <v>1.950381944444445</v>
      </c>
      <c r="H1557" s="3">
        <f t="shared" si="69"/>
        <v>6.0323726851851784</v>
      </c>
      <c r="M1557" s="2">
        <f>IF(LEN(A1557)&gt;=9,IF(SECOND(E1557)=0,MINUTE(E1557),MINUTE(E1557)+1),0)</f>
        <v>0</v>
      </c>
    </row>
    <row r="1558" spans="1:13" x14ac:dyDescent="0.25">
      <c r="A1558" s="1" t="s">
        <v>32</v>
      </c>
      <c r="B1558" s="4">
        <v>42940</v>
      </c>
      <c r="C1558" s="5">
        <v>0.4490277777777778</v>
      </c>
      <c r="D1558" s="5">
        <v>0.45984953703703701</v>
      </c>
      <c r="E1558" s="5">
        <f>D1558-C1558</f>
        <v>1.0821759259259212E-2</v>
      </c>
      <c r="F1558" s="5">
        <f t="shared" si="70"/>
        <v>8.9757986111111183</v>
      </c>
      <c r="G1558" s="3">
        <f t="shared" si="68"/>
        <v>1.950381944444445</v>
      </c>
      <c r="H1558" s="3">
        <f t="shared" si="69"/>
        <v>6.0431944444444374</v>
      </c>
      <c r="M1558" s="2">
        <f>IF(LEN(A1558)&gt;=9,IF(SECOND(E1558)=0,MINUTE(E1558),MINUTE(E1558)+1),0)</f>
        <v>0</v>
      </c>
    </row>
    <row r="1559" spans="1:13" x14ac:dyDescent="0.25">
      <c r="A1559" s="1" t="s">
        <v>1344</v>
      </c>
      <c r="B1559" s="4">
        <v>42940</v>
      </c>
      <c r="C1559" s="5">
        <v>0.45392361111111112</v>
      </c>
      <c r="D1559" s="5">
        <v>0.45820601851851855</v>
      </c>
      <c r="E1559" s="5">
        <f>D1559-C1559</f>
        <v>4.2824074074074292E-3</v>
      </c>
      <c r="F1559" s="5">
        <f t="shared" si="70"/>
        <v>8.9800810185185256</v>
      </c>
      <c r="G1559" s="3">
        <f t="shared" si="68"/>
        <v>1.950381944444445</v>
      </c>
      <c r="H1559" s="3">
        <f t="shared" si="69"/>
        <v>6.0474768518518447</v>
      </c>
      <c r="M1559" s="2">
        <f>IF(LEN(A1559)&gt;=9,IF(SECOND(E1559)=0,MINUTE(E1559),MINUTE(E1559)+1),0)</f>
        <v>0</v>
      </c>
    </row>
    <row r="1560" spans="1:13" x14ac:dyDescent="0.25">
      <c r="A1560" s="1" t="s">
        <v>1345</v>
      </c>
      <c r="B1560" s="4">
        <v>42940</v>
      </c>
      <c r="C1560" s="5">
        <v>0.45481481481481478</v>
      </c>
      <c r="D1560" s="5">
        <v>0.45863425925925921</v>
      </c>
      <c r="E1560" s="5">
        <f>D1560-C1560</f>
        <v>3.8194444444444309E-3</v>
      </c>
      <c r="F1560" s="5">
        <f t="shared" si="70"/>
        <v>8.9839004629629695</v>
      </c>
      <c r="G1560" s="3">
        <f t="shared" si="68"/>
        <v>1.950381944444445</v>
      </c>
      <c r="H1560" s="3">
        <f t="shared" si="69"/>
        <v>6.0512962962962895</v>
      </c>
      <c r="M1560" s="2">
        <f>IF(LEN(A1560)&gt;=9,IF(SECOND(E1560)=0,MINUTE(E1560),MINUTE(E1560)+1),0)</f>
        <v>0</v>
      </c>
    </row>
    <row r="1561" spans="1:13" x14ac:dyDescent="0.25">
      <c r="A1561" s="1" t="s">
        <v>1346</v>
      </c>
      <c r="B1561" s="4">
        <v>42940</v>
      </c>
      <c r="C1561" s="5">
        <v>0.45930555555555558</v>
      </c>
      <c r="D1561" s="5">
        <v>0.46885416666666663</v>
      </c>
      <c r="E1561" s="5">
        <f>D1561-C1561</f>
        <v>9.5486111111110494E-3</v>
      </c>
      <c r="F1561" s="5">
        <f t="shared" si="70"/>
        <v>8.9934490740740802</v>
      </c>
      <c r="G1561" s="3">
        <f t="shared" si="68"/>
        <v>1.9599305555555562</v>
      </c>
      <c r="H1561" s="3">
        <f t="shared" si="69"/>
        <v>6.0512962962962895</v>
      </c>
      <c r="M1561" s="2">
        <f>IF(LEN(A1561)&gt;=9,IF(SECOND(E1561)=0,MINUTE(E1561),MINUTE(E1561)+1),0)</f>
        <v>0</v>
      </c>
    </row>
    <row r="1562" spans="1:13" x14ac:dyDescent="0.25">
      <c r="A1562" s="1" t="s">
        <v>1347</v>
      </c>
      <c r="B1562" s="4">
        <v>42940</v>
      </c>
      <c r="C1562" s="5">
        <v>0.46489583333333334</v>
      </c>
      <c r="D1562" s="5">
        <v>0.47530092592592593</v>
      </c>
      <c r="E1562" s="5">
        <f>D1562-C1562</f>
        <v>1.0405092592592591E-2</v>
      </c>
      <c r="F1562" s="5">
        <f t="shared" si="70"/>
        <v>9.003854166666672</v>
      </c>
      <c r="G1562" s="3">
        <f t="shared" si="68"/>
        <v>1.9599305555555562</v>
      </c>
      <c r="H1562" s="3">
        <f t="shared" si="69"/>
        <v>6.0617013888888822</v>
      </c>
      <c r="M1562" s="2">
        <f>IF(LEN(A1562)&gt;=9,IF(SECOND(E1562)=0,MINUTE(E1562),MINUTE(E1562)+1),0)</f>
        <v>0</v>
      </c>
    </row>
    <row r="1563" spans="1:13" x14ac:dyDescent="0.25">
      <c r="A1563" s="1" t="s">
        <v>1348</v>
      </c>
      <c r="B1563" s="4">
        <v>42940</v>
      </c>
      <c r="C1563" s="5">
        <v>0.46971064814814811</v>
      </c>
      <c r="D1563" s="5">
        <v>0.47116898148148145</v>
      </c>
      <c r="E1563" s="5">
        <f>D1563-C1563</f>
        <v>1.4583333333333393E-3</v>
      </c>
      <c r="F1563" s="5">
        <f t="shared" si="70"/>
        <v>9.0053125000000058</v>
      </c>
      <c r="G1563" s="3">
        <f t="shared" si="68"/>
        <v>1.9599305555555562</v>
      </c>
      <c r="H1563" s="3">
        <f t="shared" si="69"/>
        <v>6.0631597222222151</v>
      </c>
      <c r="M1563" s="2">
        <f>IF(LEN(A1563)&gt;=9,IF(SECOND(E1563)=0,MINUTE(E1563),MINUTE(E1563)+1),0)</f>
        <v>0</v>
      </c>
    </row>
    <row r="1564" spans="1:13" x14ac:dyDescent="0.25">
      <c r="A1564" s="1" t="s">
        <v>1349</v>
      </c>
      <c r="B1564" s="4">
        <v>42940</v>
      </c>
      <c r="C1564" s="5">
        <v>0.47188657407407408</v>
      </c>
      <c r="D1564" s="5">
        <v>0.47260416666666666</v>
      </c>
      <c r="E1564" s="5">
        <f>D1564-C1564</f>
        <v>7.1759259259257524E-4</v>
      </c>
      <c r="F1564" s="5">
        <f t="shared" si="70"/>
        <v>9.0060300925925976</v>
      </c>
      <c r="G1564" s="3">
        <f t="shared" si="68"/>
        <v>1.9606481481481488</v>
      </c>
      <c r="H1564" s="3">
        <f t="shared" si="69"/>
        <v>6.0631597222222151</v>
      </c>
      <c r="M1564" s="2">
        <f>IF(LEN(A1564)&gt;=9,IF(SECOND(E1564)=0,MINUTE(E1564),MINUTE(E1564)+1),0)</f>
        <v>0</v>
      </c>
    </row>
    <row r="1565" spans="1:13" x14ac:dyDescent="0.25">
      <c r="A1565" s="1" t="s">
        <v>1350</v>
      </c>
      <c r="B1565" s="4">
        <v>42940</v>
      </c>
      <c r="C1565" s="5">
        <v>0.47590277777777779</v>
      </c>
      <c r="D1565" s="5">
        <v>0.47621527777777778</v>
      </c>
      <c r="E1565" s="5">
        <f>D1565-C1565</f>
        <v>3.1249999999999334E-4</v>
      </c>
      <c r="F1565" s="5">
        <f t="shared" si="70"/>
        <v>9.0063425925925973</v>
      </c>
      <c r="G1565" s="3">
        <f t="shared" si="68"/>
        <v>1.9606481481481488</v>
      </c>
      <c r="H1565" s="3">
        <f t="shared" si="69"/>
        <v>6.0634722222222148</v>
      </c>
      <c r="M1565" s="2">
        <f>IF(LEN(A1565)&gt;=9,IF(SECOND(E1565)=0,MINUTE(E1565),MINUTE(E1565)+1),0)</f>
        <v>0</v>
      </c>
    </row>
    <row r="1566" spans="1:13" x14ac:dyDescent="0.25">
      <c r="A1566" s="1" t="s">
        <v>1351</v>
      </c>
      <c r="B1566" s="4">
        <v>42940</v>
      </c>
      <c r="C1566" s="5">
        <v>0.48082175925925924</v>
      </c>
      <c r="D1566" s="5">
        <v>0.4913541666666667</v>
      </c>
      <c r="E1566" s="5">
        <f>D1566-C1566</f>
        <v>1.0532407407407463E-2</v>
      </c>
      <c r="F1566" s="5">
        <f t="shared" si="70"/>
        <v>9.0168750000000042</v>
      </c>
      <c r="G1566" s="3">
        <f t="shared" si="68"/>
        <v>1.9711805555555562</v>
      </c>
      <c r="H1566" s="3">
        <f t="shared" si="69"/>
        <v>6.0634722222222148</v>
      </c>
      <c r="M1566" s="2">
        <f>IF(LEN(A1566)&gt;=9,IF(SECOND(E1566)=0,MINUTE(E1566),MINUTE(E1566)+1),0)</f>
        <v>0</v>
      </c>
    </row>
    <row r="1567" spans="1:13" x14ac:dyDescent="0.25">
      <c r="A1567" s="1" t="s">
        <v>446</v>
      </c>
      <c r="B1567" s="4">
        <v>42940</v>
      </c>
      <c r="C1567" s="5">
        <v>0.48358796296296297</v>
      </c>
      <c r="D1567" s="5">
        <v>0.48965277777777777</v>
      </c>
      <c r="E1567" s="5">
        <f>D1567-C1567</f>
        <v>6.0648148148148007E-3</v>
      </c>
      <c r="F1567" s="5">
        <f t="shared" si="70"/>
        <v>9.0229398148148192</v>
      </c>
      <c r="G1567" s="3">
        <f t="shared" si="68"/>
        <v>1.9711805555555562</v>
      </c>
      <c r="H1567" s="3">
        <f t="shared" si="69"/>
        <v>6.0695370370370298</v>
      </c>
      <c r="M1567" s="2">
        <f>IF(LEN(A1567)&gt;=9,IF(SECOND(E1567)=0,MINUTE(E1567),MINUTE(E1567)+1),0)</f>
        <v>0</v>
      </c>
    </row>
    <row r="1568" spans="1:13" x14ac:dyDescent="0.25">
      <c r="A1568" s="1" t="s">
        <v>1352</v>
      </c>
      <c r="B1568" s="4">
        <v>42940</v>
      </c>
      <c r="C1568" s="5">
        <v>0.4866550925925926</v>
      </c>
      <c r="D1568" s="5">
        <v>0.4952893518518518</v>
      </c>
      <c r="E1568" s="5">
        <f>D1568-C1568</f>
        <v>8.6342592592592027E-3</v>
      </c>
      <c r="F1568" s="5">
        <f t="shared" si="70"/>
        <v>9.0315740740740793</v>
      </c>
      <c r="G1568" s="3">
        <f t="shared" si="68"/>
        <v>1.9798148148148154</v>
      </c>
      <c r="H1568" s="3">
        <f t="shared" si="69"/>
        <v>6.0695370370370298</v>
      </c>
      <c r="M1568" s="2">
        <f>IF(LEN(A1568)&gt;=9,IF(SECOND(E1568)=0,MINUTE(E1568),MINUTE(E1568)+1),0)</f>
        <v>0</v>
      </c>
    </row>
    <row r="1569" spans="1:13" x14ac:dyDescent="0.25">
      <c r="A1569" s="1" t="s">
        <v>1353</v>
      </c>
      <c r="B1569" s="4">
        <v>42940</v>
      </c>
      <c r="C1569" s="5">
        <v>0.48770833333333335</v>
      </c>
      <c r="D1569" s="5">
        <v>0.49613425925925925</v>
      </c>
      <c r="E1569" s="5">
        <f>D1569-C1569</f>
        <v>8.4259259259258923E-3</v>
      </c>
      <c r="F1569" s="5">
        <f t="shared" si="70"/>
        <v>9.0400000000000045</v>
      </c>
      <c r="G1569" s="3">
        <f t="shared" si="68"/>
        <v>1.9882407407407412</v>
      </c>
      <c r="H1569" s="3">
        <f t="shared" si="69"/>
        <v>6.0695370370370298</v>
      </c>
      <c r="M1569" s="2">
        <f>IF(LEN(A1569)&gt;=9,IF(SECOND(E1569)=0,MINUTE(E1569),MINUTE(E1569)+1),0)</f>
        <v>0</v>
      </c>
    </row>
    <row r="1570" spans="1:13" x14ac:dyDescent="0.25">
      <c r="A1570" s="1" t="s">
        <v>1354</v>
      </c>
      <c r="B1570" s="4">
        <v>42940</v>
      </c>
      <c r="C1570" s="5">
        <v>0.48836805555555557</v>
      </c>
      <c r="D1570" s="5">
        <v>0.48893518518518514</v>
      </c>
      <c r="E1570" s="5">
        <f>D1570-C1570</f>
        <v>5.6712962962957025E-4</v>
      </c>
      <c r="F1570" s="5">
        <f t="shared" si="70"/>
        <v>9.0405671296296344</v>
      </c>
      <c r="G1570" s="3">
        <f t="shared" si="68"/>
        <v>1.9882407407407412</v>
      </c>
      <c r="H1570" s="3">
        <f t="shared" si="69"/>
        <v>6.0701041666666598</v>
      </c>
      <c r="M1570" s="2">
        <f>IF(LEN(A1570)&gt;=9,IF(SECOND(E1570)=0,MINUTE(E1570),MINUTE(E1570)+1),0)</f>
        <v>0</v>
      </c>
    </row>
    <row r="1571" spans="1:13" x14ac:dyDescent="0.25">
      <c r="A1571" s="1" t="s">
        <v>1355</v>
      </c>
      <c r="B1571" s="4">
        <v>42940</v>
      </c>
      <c r="C1571" s="5">
        <v>0.49062500000000003</v>
      </c>
      <c r="D1571" s="5">
        <v>0.49767361111111108</v>
      </c>
      <c r="E1571" s="5">
        <f>D1571-C1571</f>
        <v>7.0486111111110472E-3</v>
      </c>
      <c r="F1571" s="5">
        <f t="shared" si="70"/>
        <v>9.0476157407407456</v>
      </c>
      <c r="G1571" s="3">
        <f t="shared" si="68"/>
        <v>1.9882407407407412</v>
      </c>
      <c r="H1571" s="3">
        <f t="shared" si="69"/>
        <v>6.077152777777771</v>
      </c>
      <c r="M1571" s="2">
        <f>IF(LEN(A1571)&gt;=9,IF(SECOND(E1571)=0,MINUTE(E1571),MINUTE(E1571)+1),0)</f>
        <v>0</v>
      </c>
    </row>
    <row r="1572" spans="1:13" x14ac:dyDescent="0.25">
      <c r="A1572" s="1" t="s">
        <v>1356</v>
      </c>
      <c r="B1572" s="4">
        <v>42940</v>
      </c>
      <c r="C1572" s="5">
        <v>0.49229166666666663</v>
      </c>
      <c r="D1572" s="5">
        <v>0.49554398148148149</v>
      </c>
      <c r="E1572" s="5">
        <f>D1572-C1572</f>
        <v>3.2523148148148606E-3</v>
      </c>
      <c r="F1572" s="5">
        <f t="shared" si="70"/>
        <v>9.0508680555555596</v>
      </c>
      <c r="G1572" s="3">
        <f t="shared" si="68"/>
        <v>1.9882407407407412</v>
      </c>
      <c r="H1572" s="3">
        <f t="shared" si="69"/>
        <v>6.0804050925925859</v>
      </c>
      <c r="M1572" s="2">
        <f>IF(LEN(A1572)&gt;=9,IF(SECOND(E1572)=0,MINUTE(E1572),MINUTE(E1572)+1),0)</f>
        <v>0</v>
      </c>
    </row>
    <row r="1573" spans="1:13" x14ac:dyDescent="0.25">
      <c r="A1573" s="1" t="s">
        <v>1357</v>
      </c>
      <c r="B1573" s="4">
        <v>42940</v>
      </c>
      <c r="C1573" s="5">
        <v>0.49274305555555559</v>
      </c>
      <c r="D1573" s="5">
        <v>0.50315972222222227</v>
      </c>
      <c r="E1573" s="5">
        <f>D1573-C1573</f>
        <v>1.0416666666666685E-2</v>
      </c>
      <c r="F1573" s="5">
        <f t="shared" si="70"/>
        <v>9.0612847222222257</v>
      </c>
      <c r="G1573" s="3">
        <f t="shared" ref="G1573:G1636" si="71">IF(LEN(A1573)=8,G1572+E1573,G1572)</f>
        <v>1.9882407407407412</v>
      </c>
      <c r="H1573" s="3">
        <f t="shared" ref="H1573:H1636" si="72">IF(LEN(A1573)=7,H1572+E1573,H1572)</f>
        <v>6.0908217592592528</v>
      </c>
      <c r="M1573" s="2">
        <f>IF(LEN(A1573)&gt;=9,IF(SECOND(E1573)=0,MINUTE(E1573),MINUTE(E1573)+1),0)</f>
        <v>0</v>
      </c>
    </row>
    <row r="1574" spans="1:13" x14ac:dyDescent="0.25">
      <c r="A1574" s="1" t="s">
        <v>1358</v>
      </c>
      <c r="B1574" s="4">
        <v>42940</v>
      </c>
      <c r="C1574" s="5">
        <v>0.49416666666666664</v>
      </c>
      <c r="D1574" s="5">
        <v>0.49465277777777777</v>
      </c>
      <c r="E1574" s="5">
        <f>D1574-C1574</f>
        <v>4.8611111111113159E-4</v>
      </c>
      <c r="F1574" s="5">
        <f t="shared" si="70"/>
        <v>9.0617708333333375</v>
      </c>
      <c r="G1574" s="3">
        <f t="shared" si="71"/>
        <v>1.9882407407407412</v>
      </c>
      <c r="H1574" s="3">
        <f t="shared" si="72"/>
        <v>6.0913078703703638</v>
      </c>
      <c r="M1574" s="2">
        <f>IF(LEN(A1574)&gt;=9,IF(SECOND(E1574)=0,MINUTE(E1574),MINUTE(E1574)+1),0)</f>
        <v>0</v>
      </c>
    </row>
    <row r="1575" spans="1:13" x14ac:dyDescent="0.25">
      <c r="A1575" s="1" t="s">
        <v>1359</v>
      </c>
      <c r="B1575" s="4">
        <v>42940</v>
      </c>
      <c r="C1575" s="5">
        <v>0.49633101851851852</v>
      </c>
      <c r="D1575" s="5">
        <v>0.50209490740740736</v>
      </c>
      <c r="E1575" s="5">
        <f>D1575-C1575</f>
        <v>5.7638888888888462E-3</v>
      </c>
      <c r="F1575" s="5">
        <f t="shared" si="70"/>
        <v>9.0675347222222271</v>
      </c>
      <c r="G1575" s="3">
        <f t="shared" si="71"/>
        <v>1.9940046296296301</v>
      </c>
      <c r="H1575" s="3">
        <f t="shared" si="72"/>
        <v>6.0913078703703638</v>
      </c>
      <c r="M1575" s="2">
        <f>IF(LEN(A1575)&gt;=9,IF(SECOND(E1575)=0,MINUTE(E1575),MINUTE(E1575)+1),0)</f>
        <v>0</v>
      </c>
    </row>
    <row r="1576" spans="1:13" x14ac:dyDescent="0.25">
      <c r="A1576" s="1" t="s">
        <v>1360</v>
      </c>
      <c r="B1576" s="4">
        <v>42940</v>
      </c>
      <c r="C1576" s="5">
        <v>0.49857638888888894</v>
      </c>
      <c r="D1576" s="5">
        <v>0.50195601851851845</v>
      </c>
      <c r="E1576" s="5">
        <f>D1576-C1576</f>
        <v>3.3796296296295103E-3</v>
      </c>
      <c r="F1576" s="5">
        <f t="shared" si="70"/>
        <v>9.0709143518518562</v>
      </c>
      <c r="G1576" s="3">
        <f t="shared" si="71"/>
        <v>1.9940046296296301</v>
      </c>
      <c r="H1576" s="3">
        <f t="shared" si="72"/>
        <v>6.0946874999999929</v>
      </c>
      <c r="M1576" s="2">
        <f>IF(LEN(A1576)&gt;=9,IF(SECOND(E1576)=0,MINUTE(E1576),MINUTE(E1576)+1),0)</f>
        <v>0</v>
      </c>
    </row>
    <row r="1577" spans="1:13" x14ac:dyDescent="0.25">
      <c r="A1577" s="1" t="s">
        <v>1361</v>
      </c>
      <c r="B1577" s="4">
        <v>42940</v>
      </c>
      <c r="C1577" s="5">
        <v>0.50306712962962963</v>
      </c>
      <c r="D1577" s="5">
        <v>0.51333333333333331</v>
      </c>
      <c r="E1577" s="5">
        <f>D1577-C1577</f>
        <v>1.026620370370368E-2</v>
      </c>
      <c r="F1577" s="5">
        <f t="shared" si="70"/>
        <v>9.0811805555555605</v>
      </c>
      <c r="G1577" s="3">
        <f t="shared" si="71"/>
        <v>1.9940046296296301</v>
      </c>
      <c r="H1577" s="3">
        <f t="shared" si="72"/>
        <v>6.1049537037036963</v>
      </c>
      <c r="M1577" s="2">
        <f>IF(LEN(A1577)&gt;=9,IF(SECOND(E1577)=0,MINUTE(E1577),MINUTE(E1577)+1),0)</f>
        <v>0</v>
      </c>
    </row>
    <row r="1578" spans="1:13" x14ac:dyDescent="0.25">
      <c r="A1578" s="1" t="s">
        <v>1362</v>
      </c>
      <c r="B1578" s="4">
        <v>42940</v>
      </c>
      <c r="C1578" s="5">
        <v>0.50583333333333336</v>
      </c>
      <c r="D1578" s="5">
        <v>0.51407407407407402</v>
      </c>
      <c r="E1578" s="5">
        <f>D1578-C1578</f>
        <v>8.2407407407406597E-3</v>
      </c>
      <c r="F1578" s="5">
        <f t="shared" si="70"/>
        <v>9.089421296296301</v>
      </c>
      <c r="G1578" s="3">
        <f t="shared" si="71"/>
        <v>1.9940046296296301</v>
      </c>
      <c r="H1578" s="3">
        <f t="shared" si="72"/>
        <v>6.1131944444444368</v>
      </c>
      <c r="M1578" s="2">
        <f>IF(LEN(A1578)&gt;=9,IF(SECOND(E1578)=0,MINUTE(E1578),MINUTE(E1578)+1),0)</f>
        <v>0</v>
      </c>
    </row>
    <row r="1579" spans="1:13" x14ac:dyDescent="0.25">
      <c r="A1579" s="1" t="s">
        <v>107</v>
      </c>
      <c r="B1579" s="4">
        <v>42940</v>
      </c>
      <c r="C1579" s="5">
        <v>0.50611111111111107</v>
      </c>
      <c r="D1579" s="5">
        <v>0.51354166666666667</v>
      </c>
      <c r="E1579" s="5">
        <f>D1579-C1579</f>
        <v>7.4305555555556069E-3</v>
      </c>
      <c r="F1579" s="5">
        <f t="shared" si="70"/>
        <v>9.0968518518518557</v>
      </c>
      <c r="G1579" s="3">
        <f t="shared" si="71"/>
        <v>1.9940046296296301</v>
      </c>
      <c r="H1579" s="3">
        <f t="shared" si="72"/>
        <v>6.1206249999999924</v>
      </c>
      <c r="M1579" s="2">
        <f>IF(LEN(A1579)&gt;=9,IF(SECOND(E1579)=0,MINUTE(E1579),MINUTE(E1579)+1),0)</f>
        <v>0</v>
      </c>
    </row>
    <row r="1580" spans="1:13" x14ac:dyDescent="0.25">
      <c r="A1580" s="1" t="s">
        <v>1363</v>
      </c>
      <c r="B1580" s="4">
        <v>42940</v>
      </c>
      <c r="C1580" s="5">
        <v>0.50714120370370364</v>
      </c>
      <c r="D1580" s="5">
        <v>0.51232638888888882</v>
      </c>
      <c r="E1580" s="5">
        <f>D1580-C1580</f>
        <v>5.1851851851851816E-3</v>
      </c>
      <c r="F1580" s="5">
        <f t="shared" si="70"/>
        <v>9.1020370370370411</v>
      </c>
      <c r="G1580" s="3">
        <f t="shared" si="71"/>
        <v>1.9940046296296301</v>
      </c>
      <c r="H1580" s="3">
        <f t="shared" si="72"/>
        <v>6.1258101851851778</v>
      </c>
      <c r="M1580" s="2">
        <f>IF(LEN(A1580)&gt;=9,IF(SECOND(E1580)=0,MINUTE(E1580),MINUTE(E1580)+1),0)</f>
        <v>0</v>
      </c>
    </row>
    <row r="1581" spans="1:13" x14ac:dyDescent="0.25">
      <c r="A1581" s="1" t="s">
        <v>1364</v>
      </c>
      <c r="B1581" s="4">
        <v>42940</v>
      </c>
      <c r="C1581" s="5">
        <v>0.51270833333333332</v>
      </c>
      <c r="D1581" s="5">
        <v>0.52407407407407403</v>
      </c>
      <c r="E1581" s="5">
        <f>D1581-C1581</f>
        <v>1.1365740740740704E-2</v>
      </c>
      <c r="F1581" s="5">
        <f t="shared" si="70"/>
        <v>9.1134027777777824</v>
      </c>
      <c r="G1581" s="3">
        <f t="shared" si="71"/>
        <v>2.0053703703703709</v>
      </c>
      <c r="H1581" s="3">
        <f t="shared" si="72"/>
        <v>6.1258101851851778</v>
      </c>
      <c r="M1581" s="2">
        <f>IF(LEN(A1581)&gt;=9,IF(SECOND(E1581)=0,MINUTE(E1581),MINUTE(E1581)+1),0)</f>
        <v>0</v>
      </c>
    </row>
    <row r="1582" spans="1:13" x14ac:dyDescent="0.25">
      <c r="A1582" s="1" t="s">
        <v>1365</v>
      </c>
      <c r="B1582" s="4">
        <v>42940</v>
      </c>
      <c r="C1582" s="5">
        <v>0.51512731481481489</v>
      </c>
      <c r="D1582" s="5">
        <v>0.51954861111111106</v>
      </c>
      <c r="E1582" s="5">
        <f>D1582-C1582</f>
        <v>4.4212962962961733E-3</v>
      </c>
      <c r="F1582" s="5">
        <f t="shared" si="70"/>
        <v>9.117824074074079</v>
      </c>
      <c r="G1582" s="3">
        <f t="shared" si="71"/>
        <v>2.0053703703703709</v>
      </c>
      <c r="H1582" s="3">
        <f t="shared" si="72"/>
        <v>6.1302314814814736</v>
      </c>
      <c r="M1582" s="2">
        <f>IF(LEN(A1582)&gt;=9,IF(SECOND(E1582)=0,MINUTE(E1582),MINUTE(E1582)+1),0)</f>
        <v>0</v>
      </c>
    </row>
    <row r="1583" spans="1:13" x14ac:dyDescent="0.25">
      <c r="A1583" s="1" t="s">
        <v>1366</v>
      </c>
      <c r="B1583" s="4">
        <v>42940</v>
      </c>
      <c r="C1583" s="5">
        <v>0.51746527777777784</v>
      </c>
      <c r="D1583" s="5">
        <v>0.52686342592592594</v>
      </c>
      <c r="E1583" s="5">
        <f>D1583-C1583</f>
        <v>9.3981481481481E-3</v>
      </c>
      <c r="F1583" s="5">
        <f t="shared" si="70"/>
        <v>9.1272222222222279</v>
      </c>
      <c r="G1583" s="3">
        <f t="shared" si="71"/>
        <v>2.0147685185185189</v>
      </c>
      <c r="H1583" s="3">
        <f t="shared" si="72"/>
        <v>6.1302314814814736</v>
      </c>
      <c r="M1583" s="2">
        <f>IF(LEN(A1583)&gt;=9,IF(SECOND(E1583)=0,MINUTE(E1583),MINUTE(E1583)+1),0)</f>
        <v>0</v>
      </c>
    </row>
    <row r="1584" spans="1:13" x14ac:dyDescent="0.25">
      <c r="A1584" s="1" t="s">
        <v>1367</v>
      </c>
      <c r="B1584" s="4">
        <v>42940</v>
      </c>
      <c r="C1584" s="5">
        <v>0.51962962962962966</v>
      </c>
      <c r="D1584" s="5">
        <v>0.53030092592592593</v>
      </c>
      <c r="E1584" s="5">
        <f>D1584-C1584</f>
        <v>1.0671296296296262E-2</v>
      </c>
      <c r="F1584" s="5">
        <f t="shared" si="70"/>
        <v>9.1378935185185242</v>
      </c>
      <c r="G1584" s="3">
        <f t="shared" si="71"/>
        <v>2.0254398148148152</v>
      </c>
      <c r="H1584" s="3">
        <f t="shared" si="72"/>
        <v>6.1302314814814736</v>
      </c>
      <c r="M1584" s="2">
        <f>IF(LEN(A1584)&gt;=9,IF(SECOND(E1584)=0,MINUTE(E1584),MINUTE(E1584)+1),0)</f>
        <v>0</v>
      </c>
    </row>
    <row r="1585" spans="1:13" x14ac:dyDescent="0.25">
      <c r="A1585" s="1" t="s">
        <v>846</v>
      </c>
      <c r="B1585" s="4">
        <v>42940</v>
      </c>
      <c r="C1585" s="5">
        <v>0.52520833333333339</v>
      </c>
      <c r="D1585" s="5">
        <v>0.52866898148148145</v>
      </c>
      <c r="E1585" s="5">
        <f>D1585-C1585</f>
        <v>3.46064814814806E-3</v>
      </c>
      <c r="F1585" s="5">
        <f t="shared" si="70"/>
        <v>9.1413541666666731</v>
      </c>
      <c r="G1585" s="3">
        <f t="shared" si="71"/>
        <v>2.0289004629629632</v>
      </c>
      <c r="H1585" s="3">
        <f t="shared" si="72"/>
        <v>6.1302314814814736</v>
      </c>
      <c r="M1585" s="2">
        <f>IF(LEN(A1585)&gt;=9,IF(SECOND(E1585)=0,MINUTE(E1585),MINUTE(E1585)+1),0)</f>
        <v>0</v>
      </c>
    </row>
    <row r="1586" spans="1:13" x14ac:dyDescent="0.25">
      <c r="A1586" s="1" t="s">
        <v>1368</v>
      </c>
      <c r="B1586" s="4">
        <v>42940</v>
      </c>
      <c r="C1586" s="5">
        <v>0.5285185185185185</v>
      </c>
      <c r="D1586" s="5">
        <v>0.53349537037037031</v>
      </c>
      <c r="E1586" s="5">
        <f>D1586-C1586</f>
        <v>4.9768518518518157E-3</v>
      </c>
      <c r="F1586" s="5">
        <f t="shared" si="70"/>
        <v>9.1463310185185254</v>
      </c>
      <c r="G1586" s="3">
        <f t="shared" si="71"/>
        <v>2.033877314814815</v>
      </c>
      <c r="H1586" s="3">
        <f t="shared" si="72"/>
        <v>6.1302314814814736</v>
      </c>
      <c r="M1586" s="2">
        <f>IF(LEN(A1586)&gt;=9,IF(SECOND(E1586)=0,MINUTE(E1586),MINUTE(E1586)+1),0)</f>
        <v>0</v>
      </c>
    </row>
    <row r="1587" spans="1:13" x14ac:dyDescent="0.25">
      <c r="A1587" s="1" t="s">
        <v>1369</v>
      </c>
      <c r="B1587" s="4">
        <v>42940</v>
      </c>
      <c r="C1587" s="5">
        <v>0.53403935185185192</v>
      </c>
      <c r="D1587" s="5">
        <v>0.54538194444444443</v>
      </c>
      <c r="E1587" s="5">
        <f>D1587-C1587</f>
        <v>1.1342592592592515E-2</v>
      </c>
      <c r="F1587" s="5">
        <f t="shared" si="70"/>
        <v>9.1576736111111181</v>
      </c>
      <c r="G1587" s="3">
        <f t="shared" si="71"/>
        <v>2.033877314814815</v>
      </c>
      <c r="H1587" s="3">
        <f t="shared" si="72"/>
        <v>6.1415740740740663</v>
      </c>
      <c r="M1587" s="2">
        <f>IF(LEN(A1587)&gt;=9,IF(SECOND(E1587)=0,MINUTE(E1587),MINUTE(E1587)+1),0)</f>
        <v>0</v>
      </c>
    </row>
    <row r="1588" spans="1:13" x14ac:dyDescent="0.25">
      <c r="A1588" s="1" t="s">
        <v>1370</v>
      </c>
      <c r="B1588" s="4">
        <v>42940</v>
      </c>
      <c r="C1588" s="5">
        <v>0.53949074074074077</v>
      </c>
      <c r="D1588" s="5">
        <v>0.54844907407407406</v>
      </c>
      <c r="E1588" s="5">
        <f>D1588-C1588</f>
        <v>8.9583333333332904E-3</v>
      </c>
      <c r="F1588" s="5">
        <f t="shared" si="70"/>
        <v>9.1666319444444522</v>
      </c>
      <c r="G1588" s="3">
        <f t="shared" si="71"/>
        <v>2.033877314814815</v>
      </c>
      <c r="H1588" s="3">
        <f t="shared" si="72"/>
        <v>6.1505324074073995</v>
      </c>
      <c r="M1588" s="2">
        <f>IF(LEN(A1588)&gt;=9,IF(SECOND(E1588)=0,MINUTE(E1588),MINUTE(E1588)+1),0)</f>
        <v>0</v>
      </c>
    </row>
    <row r="1589" spans="1:13" x14ac:dyDescent="0.25">
      <c r="A1589" s="1" t="s">
        <v>1371</v>
      </c>
      <c r="B1589" s="4">
        <v>42940</v>
      </c>
      <c r="C1589" s="5">
        <v>0.54060185185185183</v>
      </c>
      <c r="D1589" s="5">
        <v>0.54240740740740734</v>
      </c>
      <c r="E1589" s="5">
        <f>D1589-C1589</f>
        <v>1.8055555555555047E-3</v>
      </c>
      <c r="F1589" s="5">
        <f t="shared" si="70"/>
        <v>9.1684375000000085</v>
      </c>
      <c r="G1589" s="3">
        <f t="shared" si="71"/>
        <v>2.0356828703703704</v>
      </c>
      <c r="H1589" s="3">
        <f t="shared" si="72"/>
        <v>6.1505324074073995</v>
      </c>
      <c r="M1589" s="2">
        <f>IF(LEN(A1589)&gt;=9,IF(SECOND(E1589)=0,MINUTE(E1589),MINUTE(E1589)+1),0)</f>
        <v>0</v>
      </c>
    </row>
    <row r="1590" spans="1:13" x14ac:dyDescent="0.25">
      <c r="A1590" s="1" t="s">
        <v>1372</v>
      </c>
      <c r="B1590" s="4">
        <v>42940</v>
      </c>
      <c r="C1590" s="5">
        <v>0.54410879629629627</v>
      </c>
      <c r="D1590" s="5">
        <v>0.55207175925925933</v>
      </c>
      <c r="E1590" s="5">
        <f>D1590-C1590</f>
        <v>7.9629629629630605E-3</v>
      </c>
      <c r="F1590" s="5">
        <f t="shared" si="70"/>
        <v>9.1764004629629721</v>
      </c>
      <c r="G1590" s="3">
        <f t="shared" si="71"/>
        <v>2.0356828703703704</v>
      </c>
      <c r="H1590" s="3">
        <f t="shared" si="72"/>
        <v>6.1584953703703622</v>
      </c>
      <c r="M1590" s="2">
        <f>IF(LEN(A1590)&gt;=9,IF(SECOND(E1590)=0,MINUTE(E1590),MINUTE(E1590)+1),0)</f>
        <v>0</v>
      </c>
    </row>
    <row r="1591" spans="1:13" x14ac:dyDescent="0.25">
      <c r="A1591" s="1" t="s">
        <v>1373</v>
      </c>
      <c r="B1591" s="4">
        <v>42940</v>
      </c>
      <c r="C1591" s="5">
        <v>0.54478009259259264</v>
      </c>
      <c r="D1591" s="5">
        <v>0.55106481481481484</v>
      </c>
      <c r="E1591" s="5">
        <f>D1591-C1591</f>
        <v>6.2847222222222054E-3</v>
      </c>
      <c r="F1591" s="5">
        <f t="shared" si="70"/>
        <v>9.1826851851851945</v>
      </c>
      <c r="G1591" s="3">
        <f t="shared" si="71"/>
        <v>2.0356828703703704</v>
      </c>
      <c r="H1591" s="3">
        <f t="shared" si="72"/>
        <v>6.1647800925925846</v>
      </c>
      <c r="M1591" s="2">
        <f>IF(LEN(A1591)&gt;=9,IF(SECOND(E1591)=0,MINUTE(E1591),MINUTE(E1591)+1),0)</f>
        <v>0</v>
      </c>
    </row>
    <row r="1592" spans="1:13" x14ac:dyDescent="0.25">
      <c r="A1592" s="1" t="s">
        <v>1374</v>
      </c>
      <c r="B1592" s="4">
        <v>42940</v>
      </c>
      <c r="C1592" s="5">
        <v>0.54741898148148149</v>
      </c>
      <c r="D1592" s="5">
        <v>0.54915509259259265</v>
      </c>
      <c r="E1592" s="5">
        <f>D1592-C1592</f>
        <v>1.7361111111111605E-3</v>
      </c>
      <c r="F1592" s="5">
        <f t="shared" si="70"/>
        <v>9.1844212962963052</v>
      </c>
      <c r="G1592" s="3">
        <f t="shared" si="71"/>
        <v>2.0356828703703704</v>
      </c>
      <c r="H1592" s="3">
        <f t="shared" si="72"/>
        <v>6.1665162037036954</v>
      </c>
      <c r="M1592" s="2">
        <f>IF(LEN(A1592)&gt;=9,IF(SECOND(E1592)=0,MINUTE(E1592),MINUTE(E1592)+1),0)</f>
        <v>0</v>
      </c>
    </row>
    <row r="1593" spans="1:13" x14ac:dyDescent="0.25">
      <c r="A1593" s="1" t="s">
        <v>1375</v>
      </c>
      <c r="B1593" s="4">
        <v>42940</v>
      </c>
      <c r="C1593" s="5">
        <v>0.54773148148148143</v>
      </c>
      <c r="D1593" s="5">
        <v>0.55074074074074075</v>
      </c>
      <c r="E1593" s="5">
        <f>D1593-C1593</f>
        <v>3.0092592592593226E-3</v>
      </c>
      <c r="F1593" s="5">
        <f t="shared" si="70"/>
        <v>9.1874305555555651</v>
      </c>
      <c r="G1593" s="3">
        <f t="shared" si="71"/>
        <v>2.0386921296296299</v>
      </c>
      <c r="H1593" s="3">
        <f t="shared" si="72"/>
        <v>6.1665162037036954</v>
      </c>
      <c r="M1593" s="2">
        <f>IF(LEN(A1593)&gt;=9,IF(SECOND(E1593)=0,MINUTE(E1593),MINUTE(E1593)+1),0)</f>
        <v>0</v>
      </c>
    </row>
    <row r="1594" spans="1:13" x14ac:dyDescent="0.25">
      <c r="A1594" s="1" t="s">
        <v>1376</v>
      </c>
      <c r="B1594" s="4">
        <v>42940</v>
      </c>
      <c r="C1594" s="5">
        <v>0.55153935185185188</v>
      </c>
      <c r="D1594" s="5">
        <v>0.56090277777777775</v>
      </c>
      <c r="E1594" s="5">
        <f>D1594-C1594</f>
        <v>9.3634259259258723E-3</v>
      </c>
      <c r="F1594" s="5">
        <f t="shared" si="70"/>
        <v>9.1967939814814912</v>
      </c>
      <c r="G1594" s="3">
        <f t="shared" si="71"/>
        <v>2.048055555555556</v>
      </c>
      <c r="H1594" s="3">
        <f t="shared" si="72"/>
        <v>6.1665162037036954</v>
      </c>
      <c r="M1594" s="2">
        <f>IF(LEN(A1594)&gt;=9,IF(SECOND(E1594)=0,MINUTE(E1594),MINUTE(E1594)+1),0)</f>
        <v>0</v>
      </c>
    </row>
    <row r="1595" spans="1:13" x14ac:dyDescent="0.25">
      <c r="A1595" s="1" t="s">
        <v>1377</v>
      </c>
      <c r="B1595" s="4">
        <v>42940</v>
      </c>
      <c r="C1595" s="5">
        <v>0.55491898148148155</v>
      </c>
      <c r="D1595" s="5">
        <v>0.55787037037037035</v>
      </c>
      <c r="E1595" s="5">
        <f>D1595-C1595</f>
        <v>2.9513888888887951E-3</v>
      </c>
      <c r="F1595" s="5">
        <f t="shared" si="70"/>
        <v>9.1997453703703798</v>
      </c>
      <c r="G1595" s="3">
        <f t="shared" si="71"/>
        <v>2.048055555555556</v>
      </c>
      <c r="H1595" s="3">
        <f t="shared" si="72"/>
        <v>6.1694675925925839</v>
      </c>
      <c r="M1595" s="2">
        <f>IF(LEN(A1595)&gt;=9,IF(SECOND(E1595)=0,MINUTE(E1595),MINUTE(E1595)+1),0)</f>
        <v>0</v>
      </c>
    </row>
    <row r="1596" spans="1:13" x14ac:dyDescent="0.25">
      <c r="A1596" s="1" t="s">
        <v>1378</v>
      </c>
      <c r="B1596" s="4">
        <v>42940</v>
      </c>
      <c r="C1596" s="5">
        <v>0.5602893518518518</v>
      </c>
      <c r="D1596" s="5">
        <v>0.57128472222222226</v>
      </c>
      <c r="E1596" s="5">
        <f>D1596-C1596</f>
        <v>1.0995370370370461E-2</v>
      </c>
      <c r="F1596" s="5">
        <f t="shared" si="70"/>
        <v>9.21074074074075</v>
      </c>
      <c r="G1596" s="3">
        <f t="shared" si="71"/>
        <v>2.048055555555556</v>
      </c>
      <c r="H1596" s="3">
        <f t="shared" si="72"/>
        <v>6.1804629629629542</v>
      </c>
      <c r="M1596" s="2">
        <f>IF(LEN(A1596)&gt;=9,IF(SECOND(E1596)=0,MINUTE(E1596),MINUTE(E1596)+1),0)</f>
        <v>0</v>
      </c>
    </row>
    <row r="1597" spans="1:13" x14ac:dyDescent="0.25">
      <c r="A1597" s="1" t="s">
        <v>1379</v>
      </c>
      <c r="B1597" s="4">
        <v>42940</v>
      </c>
      <c r="C1597" s="5">
        <v>0.56196759259259255</v>
      </c>
      <c r="D1597" s="5">
        <v>0.57019675925925928</v>
      </c>
      <c r="E1597" s="5">
        <f>D1597-C1597</f>
        <v>8.2291666666667318E-3</v>
      </c>
      <c r="F1597" s="5">
        <f t="shared" si="70"/>
        <v>9.2189699074074163</v>
      </c>
      <c r="G1597" s="3">
        <f t="shared" si="71"/>
        <v>2.048055555555556</v>
      </c>
      <c r="H1597" s="3">
        <f t="shared" si="72"/>
        <v>6.1886921296296205</v>
      </c>
      <c r="M1597" s="2">
        <f>IF(LEN(A1597)&gt;=9,IF(SECOND(E1597)=0,MINUTE(E1597),MINUTE(E1597)+1),0)</f>
        <v>0</v>
      </c>
    </row>
    <row r="1598" spans="1:13" x14ac:dyDescent="0.25">
      <c r="A1598" s="1" t="s">
        <v>548</v>
      </c>
      <c r="B1598" s="4">
        <v>42940</v>
      </c>
      <c r="C1598" s="5">
        <v>0.5634837962962963</v>
      </c>
      <c r="D1598" s="5">
        <v>0.56763888888888892</v>
      </c>
      <c r="E1598" s="5">
        <f>D1598-C1598</f>
        <v>4.155092592592613E-3</v>
      </c>
      <c r="F1598" s="5">
        <f t="shared" si="70"/>
        <v>9.2231250000000085</v>
      </c>
      <c r="G1598" s="3">
        <f t="shared" si="71"/>
        <v>2.0522106481481486</v>
      </c>
      <c r="H1598" s="3">
        <f t="shared" si="72"/>
        <v>6.1886921296296205</v>
      </c>
      <c r="M1598" s="2">
        <f>IF(LEN(A1598)&gt;=9,IF(SECOND(E1598)=0,MINUTE(E1598),MINUTE(E1598)+1),0)</f>
        <v>0</v>
      </c>
    </row>
    <row r="1599" spans="1:13" x14ac:dyDescent="0.25">
      <c r="A1599" s="1" t="s">
        <v>1380</v>
      </c>
      <c r="B1599" s="4">
        <v>42940</v>
      </c>
      <c r="C1599" s="5">
        <v>0.56879629629629636</v>
      </c>
      <c r="D1599" s="5">
        <v>0.56934027777777774</v>
      </c>
      <c r="E1599" s="5">
        <f>D1599-C1599</f>
        <v>5.4398148148138148E-4</v>
      </c>
      <c r="F1599" s="5">
        <f t="shared" si="70"/>
        <v>9.2236689814814898</v>
      </c>
      <c r="G1599" s="3">
        <f t="shared" si="71"/>
        <v>2.0522106481481486</v>
      </c>
      <c r="H1599" s="3">
        <f t="shared" si="72"/>
        <v>6.1892361111111018</v>
      </c>
      <c r="M1599" s="2">
        <f>IF(LEN(A1599)&gt;=9,IF(SECOND(E1599)=0,MINUTE(E1599),MINUTE(E1599)+1),0)</f>
        <v>0</v>
      </c>
    </row>
    <row r="1600" spans="1:13" x14ac:dyDescent="0.25">
      <c r="A1600" s="1" t="s">
        <v>1381</v>
      </c>
      <c r="B1600" s="4">
        <v>42940</v>
      </c>
      <c r="C1600" s="5">
        <v>0.56980324074074074</v>
      </c>
      <c r="D1600" s="5">
        <v>0.57826388888888891</v>
      </c>
      <c r="E1600" s="5">
        <f>D1600-C1600</f>
        <v>8.4606481481481755E-3</v>
      </c>
      <c r="F1600" s="5">
        <f t="shared" si="70"/>
        <v>9.2321296296296378</v>
      </c>
      <c r="G1600" s="3">
        <f t="shared" si="71"/>
        <v>2.0522106481481486</v>
      </c>
      <c r="H1600" s="3">
        <f t="shared" si="72"/>
        <v>6.1976967592592498</v>
      </c>
      <c r="M1600" s="2">
        <f>IF(LEN(A1600)&gt;=9,IF(SECOND(E1600)=0,MINUTE(E1600),MINUTE(E1600)+1),0)</f>
        <v>0</v>
      </c>
    </row>
    <row r="1601" spans="1:13" x14ac:dyDescent="0.25">
      <c r="A1601" s="1" t="s">
        <v>1382</v>
      </c>
      <c r="B1601" s="4">
        <v>42940</v>
      </c>
      <c r="C1601" s="5">
        <v>0.57262731481481477</v>
      </c>
      <c r="D1601" s="5">
        <v>0.57846064814814813</v>
      </c>
      <c r="E1601" s="5">
        <f>D1601-C1601</f>
        <v>5.833333333333357E-3</v>
      </c>
      <c r="F1601" s="5">
        <f t="shared" si="70"/>
        <v>9.2379629629629711</v>
      </c>
      <c r="G1601" s="3">
        <f t="shared" si="71"/>
        <v>2.0522106481481486</v>
      </c>
      <c r="H1601" s="3">
        <f t="shared" si="72"/>
        <v>6.2035300925925831</v>
      </c>
      <c r="M1601" s="2">
        <f>IF(LEN(A1601)&gt;=9,IF(SECOND(E1601)=0,MINUTE(E1601),MINUTE(E1601)+1),0)</f>
        <v>0</v>
      </c>
    </row>
    <row r="1602" spans="1:13" x14ac:dyDescent="0.25">
      <c r="A1602" s="1" t="s">
        <v>1383</v>
      </c>
      <c r="B1602" s="4">
        <v>42940</v>
      </c>
      <c r="C1602" s="5">
        <v>0.57321759259259253</v>
      </c>
      <c r="D1602" s="5">
        <v>0.57461805555555556</v>
      </c>
      <c r="E1602" s="5">
        <f>D1602-C1602</f>
        <v>1.4004629629630339E-3</v>
      </c>
      <c r="F1602" s="5">
        <f t="shared" si="70"/>
        <v>9.2393634259259336</v>
      </c>
      <c r="G1602" s="3">
        <f t="shared" si="71"/>
        <v>2.0522106481481486</v>
      </c>
      <c r="H1602" s="3">
        <f t="shared" si="72"/>
        <v>6.2049305555555465</v>
      </c>
      <c r="M1602" s="2">
        <f>IF(LEN(A1602)&gt;=9,IF(SECOND(E1602)=0,MINUTE(E1602),MINUTE(E1602)+1),0)</f>
        <v>0</v>
      </c>
    </row>
    <row r="1603" spans="1:13" x14ac:dyDescent="0.25">
      <c r="A1603" s="1" t="s">
        <v>745</v>
      </c>
      <c r="B1603" s="4">
        <v>42940</v>
      </c>
      <c r="C1603" s="5">
        <v>0.57322916666666668</v>
      </c>
      <c r="D1603" s="5">
        <v>0.58089120370370373</v>
      </c>
      <c r="E1603" s="5">
        <f>D1603-C1603</f>
        <v>7.6620370370370505E-3</v>
      </c>
      <c r="F1603" s="5">
        <f t="shared" si="70"/>
        <v>9.24702546296297</v>
      </c>
      <c r="G1603" s="3">
        <f t="shared" si="71"/>
        <v>2.0522106481481486</v>
      </c>
      <c r="H1603" s="3">
        <f t="shared" si="72"/>
        <v>6.2125925925925838</v>
      </c>
      <c r="M1603" s="2">
        <f>IF(LEN(A1603)&gt;=9,IF(SECOND(E1603)=0,MINUTE(E1603),MINUTE(E1603)+1),0)</f>
        <v>0</v>
      </c>
    </row>
    <row r="1604" spans="1:13" x14ac:dyDescent="0.25">
      <c r="A1604" s="1" t="s">
        <v>1384</v>
      </c>
      <c r="B1604" s="4">
        <v>42940</v>
      </c>
      <c r="C1604" s="5">
        <v>0.57582175925925927</v>
      </c>
      <c r="D1604" s="5">
        <v>0.57693287037037033</v>
      </c>
      <c r="E1604" s="5">
        <f>D1604-C1604</f>
        <v>1.1111111111110628E-3</v>
      </c>
      <c r="F1604" s="5">
        <f t="shared" ref="F1604:F1667" si="73">E1604+F1603</f>
        <v>9.2481365740740813</v>
      </c>
      <c r="G1604" s="3">
        <f t="shared" si="71"/>
        <v>2.0522106481481486</v>
      </c>
      <c r="H1604" s="3">
        <f t="shared" si="72"/>
        <v>6.2137037037036951</v>
      </c>
      <c r="M1604" s="2">
        <f>IF(LEN(A1604)&gt;=9,IF(SECOND(E1604)=0,MINUTE(E1604),MINUTE(E1604)+1),0)</f>
        <v>0</v>
      </c>
    </row>
    <row r="1605" spans="1:13" x14ac:dyDescent="0.25">
      <c r="A1605" s="1" t="s">
        <v>1385</v>
      </c>
      <c r="B1605" s="4">
        <v>42940</v>
      </c>
      <c r="C1605" s="5">
        <v>0.57660879629629636</v>
      </c>
      <c r="D1605" s="5">
        <v>0.58250000000000002</v>
      </c>
      <c r="E1605" s="5">
        <f>D1605-C1605</f>
        <v>5.8912037037036624E-3</v>
      </c>
      <c r="F1605" s="5">
        <f t="shared" si="73"/>
        <v>9.2540277777777842</v>
      </c>
      <c r="G1605" s="3">
        <f t="shared" si="71"/>
        <v>2.0522106481481486</v>
      </c>
      <c r="H1605" s="3">
        <f t="shared" si="72"/>
        <v>6.2195949074073988</v>
      </c>
      <c r="M1605" s="2">
        <f>IF(LEN(A1605)&gt;=9,IF(SECOND(E1605)=0,MINUTE(E1605),MINUTE(E1605)+1),0)</f>
        <v>0</v>
      </c>
    </row>
    <row r="1606" spans="1:13" x14ac:dyDescent="0.25">
      <c r="A1606" s="1" t="s">
        <v>1386</v>
      </c>
      <c r="B1606" s="4">
        <v>42940</v>
      </c>
      <c r="C1606" s="5">
        <v>0.5785069444444445</v>
      </c>
      <c r="D1606" s="5">
        <v>0.58456018518518515</v>
      </c>
      <c r="E1606" s="5">
        <f>D1606-C1606</f>
        <v>6.0532407407406508E-3</v>
      </c>
      <c r="F1606" s="5">
        <f t="shared" si="73"/>
        <v>9.2600810185185249</v>
      </c>
      <c r="G1606" s="3">
        <f t="shared" si="71"/>
        <v>2.0582638888888893</v>
      </c>
      <c r="H1606" s="3">
        <f t="shared" si="72"/>
        <v>6.2195949074073988</v>
      </c>
      <c r="M1606" s="2">
        <f>IF(LEN(A1606)&gt;=9,IF(SECOND(E1606)=0,MINUTE(E1606),MINUTE(E1606)+1),0)</f>
        <v>0</v>
      </c>
    </row>
    <row r="1607" spans="1:13" x14ac:dyDescent="0.25">
      <c r="A1607" s="1" t="s">
        <v>1387</v>
      </c>
      <c r="B1607" s="4">
        <v>42940</v>
      </c>
      <c r="C1607" s="5">
        <v>0.58304398148148151</v>
      </c>
      <c r="D1607" s="5">
        <v>0.58518518518518514</v>
      </c>
      <c r="E1607" s="5">
        <f>D1607-C1607</f>
        <v>2.1412037037036313E-3</v>
      </c>
      <c r="F1607" s="5">
        <f t="shared" si="73"/>
        <v>9.2622222222222277</v>
      </c>
      <c r="G1607" s="3">
        <f t="shared" si="71"/>
        <v>2.0582638888888893</v>
      </c>
      <c r="H1607" s="3">
        <f t="shared" si="72"/>
        <v>6.2217361111111025</v>
      </c>
      <c r="M1607" s="2">
        <f>IF(LEN(A1607)&gt;=9,IF(SECOND(E1607)=0,MINUTE(E1607),MINUTE(E1607)+1),0)</f>
        <v>0</v>
      </c>
    </row>
    <row r="1608" spans="1:13" x14ac:dyDescent="0.25">
      <c r="A1608" s="1" t="s">
        <v>1388</v>
      </c>
      <c r="B1608" s="4">
        <v>42940</v>
      </c>
      <c r="C1608" s="5">
        <v>0.58652777777777776</v>
      </c>
      <c r="D1608" s="5">
        <v>0.5917824074074074</v>
      </c>
      <c r="E1608" s="5">
        <f>D1608-C1608</f>
        <v>5.2546296296296369E-3</v>
      </c>
      <c r="F1608" s="5">
        <f t="shared" si="73"/>
        <v>9.2674768518518569</v>
      </c>
      <c r="G1608" s="3">
        <f t="shared" si="71"/>
        <v>2.0582638888888893</v>
      </c>
      <c r="H1608" s="3">
        <f t="shared" si="72"/>
        <v>6.2269907407407317</v>
      </c>
      <c r="M1608" s="2">
        <f>IF(LEN(A1608)&gt;=9,IF(SECOND(E1608)=0,MINUTE(E1608),MINUTE(E1608)+1),0)</f>
        <v>0</v>
      </c>
    </row>
    <row r="1609" spans="1:13" x14ac:dyDescent="0.25">
      <c r="A1609" s="1" t="s">
        <v>45</v>
      </c>
      <c r="B1609" s="4">
        <v>42940</v>
      </c>
      <c r="C1609" s="5">
        <v>0.58981481481481479</v>
      </c>
      <c r="D1609" s="5">
        <v>0.59037037037037032</v>
      </c>
      <c r="E1609" s="5">
        <f>D1609-C1609</f>
        <v>5.5555555555553138E-4</v>
      </c>
      <c r="F1609" s="5">
        <f t="shared" si="73"/>
        <v>9.2680324074074125</v>
      </c>
      <c r="G1609" s="3">
        <f t="shared" si="71"/>
        <v>2.0582638888888893</v>
      </c>
      <c r="H1609" s="3">
        <f t="shared" si="72"/>
        <v>6.2275462962962873</v>
      </c>
      <c r="M1609" s="2">
        <f>IF(LEN(A1609)&gt;=9,IF(SECOND(E1609)=0,MINUTE(E1609),MINUTE(E1609)+1),0)</f>
        <v>0</v>
      </c>
    </row>
    <row r="1610" spans="1:13" x14ac:dyDescent="0.25">
      <c r="A1610" s="1" t="s">
        <v>1389</v>
      </c>
      <c r="B1610" s="4">
        <v>42940</v>
      </c>
      <c r="C1610" s="5">
        <v>0.59325231481481489</v>
      </c>
      <c r="D1610" s="5">
        <v>0.59866898148148151</v>
      </c>
      <c r="E1610" s="5">
        <f>D1610-C1610</f>
        <v>5.4166666666666252E-3</v>
      </c>
      <c r="F1610" s="5">
        <f t="shared" si="73"/>
        <v>9.2734490740740796</v>
      </c>
      <c r="G1610" s="3">
        <f t="shared" si="71"/>
        <v>2.0582638888888893</v>
      </c>
      <c r="H1610" s="3">
        <f t="shared" si="72"/>
        <v>6.2329629629629544</v>
      </c>
      <c r="M1610" s="2">
        <f>IF(LEN(A1610)&gt;=9,IF(SECOND(E1610)=0,MINUTE(E1610),MINUTE(E1610)+1),0)</f>
        <v>0</v>
      </c>
    </row>
    <row r="1611" spans="1:13" x14ac:dyDescent="0.25">
      <c r="A1611" s="1" t="s">
        <v>1390</v>
      </c>
      <c r="B1611" s="4">
        <v>42940</v>
      </c>
      <c r="C1611" s="5">
        <v>0.59351851851851845</v>
      </c>
      <c r="D1611" s="5">
        <v>0.60163194444444446</v>
      </c>
      <c r="E1611" s="5">
        <f>D1611-C1611</f>
        <v>8.11342592592601E-3</v>
      </c>
      <c r="F1611" s="5">
        <f t="shared" si="73"/>
        <v>9.281562500000005</v>
      </c>
      <c r="G1611" s="3">
        <f t="shared" si="71"/>
        <v>2.0582638888888893</v>
      </c>
      <c r="H1611" s="3">
        <f t="shared" si="72"/>
        <v>6.2410763888888807</v>
      </c>
      <c r="M1611" s="2">
        <f>IF(LEN(A1611)&gt;=9,IF(SECOND(E1611)=0,MINUTE(E1611),MINUTE(E1611)+1),0)</f>
        <v>0</v>
      </c>
    </row>
    <row r="1612" spans="1:13" x14ac:dyDescent="0.25">
      <c r="A1612" s="1" t="s">
        <v>1391</v>
      </c>
      <c r="B1612" s="4">
        <v>42940</v>
      </c>
      <c r="C1612" s="5">
        <v>0.59663194444444445</v>
      </c>
      <c r="D1612" s="5">
        <v>0.60359953703703706</v>
      </c>
      <c r="E1612" s="5">
        <f>D1612-C1612</f>
        <v>6.9675925925926085E-3</v>
      </c>
      <c r="F1612" s="5">
        <f t="shared" si="73"/>
        <v>9.2885300925925982</v>
      </c>
      <c r="G1612" s="3">
        <f t="shared" si="71"/>
        <v>2.0652314814814821</v>
      </c>
      <c r="H1612" s="3">
        <f t="shared" si="72"/>
        <v>6.2410763888888807</v>
      </c>
      <c r="M1612" s="2">
        <f>IF(LEN(A1612)&gt;=9,IF(SECOND(E1612)=0,MINUTE(E1612),MINUTE(E1612)+1),0)</f>
        <v>0</v>
      </c>
    </row>
    <row r="1613" spans="1:13" x14ac:dyDescent="0.25">
      <c r="A1613" s="1" t="s">
        <v>1392</v>
      </c>
      <c r="B1613" s="4">
        <v>42940</v>
      </c>
      <c r="C1613" s="5">
        <v>0.59864583333333332</v>
      </c>
      <c r="D1613" s="5">
        <v>0.6056597222222222</v>
      </c>
      <c r="E1613" s="5">
        <f>D1613-C1613</f>
        <v>7.0138888888888751E-3</v>
      </c>
      <c r="F1613" s="5">
        <f t="shared" si="73"/>
        <v>9.2955439814814866</v>
      </c>
      <c r="G1613" s="3">
        <f t="shared" si="71"/>
        <v>2.0652314814814821</v>
      </c>
      <c r="H1613" s="3">
        <f t="shared" si="72"/>
        <v>6.24809027777777</v>
      </c>
      <c r="M1613" s="2">
        <f>IF(LEN(A1613)&gt;=9,IF(SECOND(E1613)=0,MINUTE(E1613),MINUTE(E1613)+1),0)</f>
        <v>0</v>
      </c>
    </row>
    <row r="1614" spans="1:13" x14ac:dyDescent="0.25">
      <c r="A1614" s="1" t="s">
        <v>1393</v>
      </c>
      <c r="B1614" s="4">
        <v>42940</v>
      </c>
      <c r="C1614" s="5">
        <v>0.6005787037037037</v>
      </c>
      <c r="D1614" s="5">
        <v>0.6107407407407407</v>
      </c>
      <c r="E1614" s="5">
        <f>D1614-C1614</f>
        <v>1.0162037037036997E-2</v>
      </c>
      <c r="F1614" s="5">
        <f t="shared" si="73"/>
        <v>9.3057060185185243</v>
      </c>
      <c r="G1614" s="3">
        <f t="shared" si="71"/>
        <v>2.0652314814814821</v>
      </c>
      <c r="H1614" s="3">
        <f t="shared" si="72"/>
        <v>6.2582523148148068</v>
      </c>
      <c r="M1614" s="2">
        <f>IF(LEN(A1614)&gt;=9,IF(SECOND(E1614)=0,MINUTE(E1614),MINUTE(E1614)+1),0)</f>
        <v>0</v>
      </c>
    </row>
    <row r="1615" spans="1:13" x14ac:dyDescent="0.25">
      <c r="A1615" s="1" t="s">
        <v>1394</v>
      </c>
      <c r="B1615" s="4">
        <v>42940</v>
      </c>
      <c r="C1615" s="5">
        <v>0.60211805555555553</v>
      </c>
      <c r="D1615" s="5">
        <v>0.60282407407407412</v>
      </c>
      <c r="E1615" s="5">
        <f>D1615-C1615</f>
        <v>7.0601851851859188E-4</v>
      </c>
      <c r="F1615" s="5">
        <f t="shared" si="73"/>
        <v>9.3064120370370436</v>
      </c>
      <c r="G1615" s="3">
        <f t="shared" si="71"/>
        <v>2.0652314814814821</v>
      </c>
      <c r="H1615" s="3">
        <f t="shared" si="72"/>
        <v>6.2589583333333252</v>
      </c>
      <c r="M1615" s="2">
        <f>IF(LEN(A1615)&gt;=9,IF(SECOND(E1615)=0,MINUTE(E1615),MINUTE(E1615)+1),0)</f>
        <v>0</v>
      </c>
    </row>
    <row r="1616" spans="1:13" x14ac:dyDescent="0.25">
      <c r="A1616" s="1" t="s">
        <v>1395</v>
      </c>
      <c r="B1616" s="4">
        <v>42940</v>
      </c>
      <c r="C1616" s="5">
        <v>0.6068634259259259</v>
      </c>
      <c r="D1616" s="5">
        <v>0.61152777777777778</v>
      </c>
      <c r="E1616" s="5">
        <f>D1616-C1616</f>
        <v>4.6643518518518778E-3</v>
      </c>
      <c r="F1616" s="5">
        <f t="shared" si="73"/>
        <v>9.3110763888888961</v>
      </c>
      <c r="G1616" s="3">
        <f t="shared" si="71"/>
        <v>2.0652314814814821</v>
      </c>
      <c r="H1616" s="3">
        <f t="shared" si="72"/>
        <v>6.2636226851851768</v>
      </c>
      <c r="M1616" s="2">
        <f>IF(LEN(A1616)&gt;=9,IF(SECOND(E1616)=0,MINUTE(E1616),MINUTE(E1616)+1),0)</f>
        <v>0</v>
      </c>
    </row>
    <row r="1617" spans="1:13" x14ac:dyDescent="0.25">
      <c r="A1617" s="1" t="s">
        <v>1396</v>
      </c>
      <c r="B1617" s="4">
        <v>42940</v>
      </c>
      <c r="C1617" s="5">
        <v>0.61100694444444448</v>
      </c>
      <c r="D1617" s="5">
        <v>0.62071759259259263</v>
      </c>
      <c r="E1617" s="5">
        <f>D1617-C1617</f>
        <v>9.7106481481481488E-3</v>
      </c>
      <c r="F1617" s="5">
        <f t="shared" si="73"/>
        <v>9.3207870370370447</v>
      </c>
      <c r="G1617" s="3">
        <f t="shared" si="71"/>
        <v>2.0652314814814821</v>
      </c>
      <c r="H1617" s="3">
        <f t="shared" si="72"/>
        <v>6.2733333333333245</v>
      </c>
      <c r="M1617" s="2">
        <f>IF(LEN(A1617)&gt;=9,IF(SECOND(E1617)=0,MINUTE(E1617),MINUTE(E1617)+1),0)</f>
        <v>0</v>
      </c>
    </row>
    <row r="1618" spans="1:13" x14ac:dyDescent="0.25">
      <c r="A1618" s="1" t="s">
        <v>1397</v>
      </c>
      <c r="B1618" s="4">
        <v>42940</v>
      </c>
      <c r="C1618" s="5">
        <v>0.61471064814814813</v>
      </c>
      <c r="D1618" s="5">
        <v>0.62232638888888892</v>
      </c>
      <c r="E1618" s="5">
        <f>D1618-C1618</f>
        <v>7.615740740740784E-3</v>
      </c>
      <c r="F1618" s="5">
        <f t="shared" si="73"/>
        <v>9.3284027777777858</v>
      </c>
      <c r="G1618" s="3">
        <f t="shared" si="71"/>
        <v>2.0652314814814821</v>
      </c>
      <c r="H1618" s="3">
        <f t="shared" si="72"/>
        <v>6.2809490740740657</v>
      </c>
      <c r="M1618" s="2">
        <f>IF(LEN(A1618)&gt;=9,IF(SECOND(E1618)=0,MINUTE(E1618),MINUTE(E1618)+1),0)</f>
        <v>0</v>
      </c>
    </row>
    <row r="1619" spans="1:13" x14ac:dyDescent="0.25">
      <c r="A1619" s="1" t="s">
        <v>1398</v>
      </c>
      <c r="B1619" s="4">
        <v>42940</v>
      </c>
      <c r="C1619" s="5">
        <v>0.61826388888888884</v>
      </c>
      <c r="D1619" s="5">
        <v>0.62091435185185184</v>
      </c>
      <c r="E1619" s="5">
        <f>D1619-C1619</f>
        <v>2.6504629629630072E-3</v>
      </c>
      <c r="F1619" s="5">
        <f t="shared" si="73"/>
        <v>9.3310532407407489</v>
      </c>
      <c r="G1619" s="3">
        <f t="shared" si="71"/>
        <v>2.0678819444444452</v>
      </c>
      <c r="H1619" s="3">
        <f t="shared" si="72"/>
        <v>6.2809490740740657</v>
      </c>
      <c r="M1619" s="2">
        <f>IF(LEN(A1619)&gt;=9,IF(SECOND(E1619)=0,MINUTE(E1619),MINUTE(E1619)+1),0)</f>
        <v>0</v>
      </c>
    </row>
    <row r="1620" spans="1:13" x14ac:dyDescent="0.25">
      <c r="A1620" s="1" t="s">
        <v>1399</v>
      </c>
      <c r="B1620" s="4">
        <v>42940</v>
      </c>
      <c r="C1620" s="5">
        <v>0.62152777777777779</v>
      </c>
      <c r="D1620" s="5">
        <v>0.62572916666666667</v>
      </c>
      <c r="E1620" s="5">
        <f>D1620-C1620</f>
        <v>4.2013888888888795E-3</v>
      </c>
      <c r="F1620" s="5">
        <f t="shared" si="73"/>
        <v>9.3352546296296381</v>
      </c>
      <c r="G1620" s="3">
        <f t="shared" si="71"/>
        <v>2.0678819444444452</v>
      </c>
      <c r="H1620" s="3">
        <f t="shared" si="72"/>
        <v>6.2851504629629549</v>
      </c>
      <c r="M1620" s="2">
        <f>IF(LEN(A1620)&gt;=9,IF(SECOND(E1620)=0,MINUTE(E1620),MINUTE(E1620)+1),0)</f>
        <v>0</v>
      </c>
    </row>
    <row r="1621" spans="1:13" x14ac:dyDescent="0.25">
      <c r="A1621" s="1" t="s">
        <v>1400</v>
      </c>
      <c r="B1621" s="4">
        <v>42940</v>
      </c>
      <c r="C1621" s="5">
        <v>0.62605324074074076</v>
      </c>
      <c r="D1621" s="5">
        <v>0.63655092592592599</v>
      </c>
      <c r="E1621" s="5">
        <f>D1621-C1621</f>
        <v>1.0497685185185235E-2</v>
      </c>
      <c r="F1621" s="5">
        <f t="shared" si="73"/>
        <v>9.345752314814824</v>
      </c>
      <c r="G1621" s="3">
        <f t="shared" si="71"/>
        <v>2.0678819444444452</v>
      </c>
      <c r="H1621" s="3">
        <f t="shared" si="72"/>
        <v>6.2956481481481399</v>
      </c>
      <c r="M1621" s="2">
        <f>IF(LEN(A1621)&gt;=9,IF(SECOND(E1621)=0,MINUTE(E1621),MINUTE(E1621)+1),0)</f>
        <v>0</v>
      </c>
    </row>
    <row r="1622" spans="1:13" x14ac:dyDescent="0.25">
      <c r="A1622" s="1" t="s">
        <v>1401</v>
      </c>
      <c r="B1622" s="4">
        <v>42941</v>
      </c>
      <c r="C1622" s="5">
        <v>0.33688657407407407</v>
      </c>
      <c r="D1622" s="5">
        <v>0.34452546296296299</v>
      </c>
      <c r="E1622" s="5">
        <f>D1622-C1622</f>
        <v>7.6388888888889173E-3</v>
      </c>
      <c r="F1622" s="5">
        <f t="shared" si="73"/>
        <v>9.3533912037037137</v>
      </c>
      <c r="G1622" s="3">
        <f t="shared" si="71"/>
        <v>2.0678819444444452</v>
      </c>
      <c r="H1622" s="3">
        <f t="shared" si="72"/>
        <v>6.3032870370370286</v>
      </c>
      <c r="M1622" s="2">
        <f>IF(LEN(A1622)&gt;=9,IF(SECOND(E1622)=0,MINUTE(E1622),MINUTE(E1622)+1),0)</f>
        <v>0</v>
      </c>
    </row>
    <row r="1623" spans="1:13" x14ac:dyDescent="0.25">
      <c r="A1623" s="1" t="s">
        <v>1402</v>
      </c>
      <c r="B1623" s="4">
        <v>42941</v>
      </c>
      <c r="C1623" s="5">
        <v>0.34145833333333336</v>
      </c>
      <c r="D1623" s="5">
        <v>0.34645833333333331</v>
      </c>
      <c r="E1623" s="5">
        <f>D1623-C1623</f>
        <v>4.9999999999999489E-3</v>
      </c>
      <c r="F1623" s="5">
        <f t="shared" si="73"/>
        <v>9.3583912037037145</v>
      </c>
      <c r="G1623" s="3">
        <f t="shared" si="71"/>
        <v>2.0678819444444452</v>
      </c>
      <c r="H1623" s="3">
        <f t="shared" si="72"/>
        <v>6.3082870370370285</v>
      </c>
      <c r="M1623" s="2">
        <f>IF(LEN(A1623)&gt;=9,IF(SECOND(E1623)=0,MINUTE(E1623),MINUTE(E1623)+1),0)</f>
        <v>0</v>
      </c>
    </row>
    <row r="1624" spans="1:13" x14ac:dyDescent="0.25">
      <c r="A1624" s="1" t="s">
        <v>1403</v>
      </c>
      <c r="B1624" s="4">
        <v>42941</v>
      </c>
      <c r="C1624" s="5">
        <v>0.34278935185185189</v>
      </c>
      <c r="D1624" s="5">
        <v>0.34370370370370368</v>
      </c>
      <c r="E1624" s="5">
        <f>D1624-C1624</f>
        <v>9.1435185185179124E-4</v>
      </c>
      <c r="F1624" s="5">
        <f t="shared" si="73"/>
        <v>9.3593055555555669</v>
      </c>
      <c r="G1624" s="3">
        <f t="shared" si="71"/>
        <v>2.0678819444444452</v>
      </c>
      <c r="H1624" s="3">
        <f t="shared" si="72"/>
        <v>6.30920138888888</v>
      </c>
      <c r="M1624" s="2">
        <f>IF(LEN(A1624)&gt;=9,IF(SECOND(E1624)=0,MINUTE(E1624),MINUTE(E1624)+1),0)</f>
        <v>0</v>
      </c>
    </row>
    <row r="1625" spans="1:13" x14ac:dyDescent="0.25">
      <c r="A1625" s="1" t="s">
        <v>1404</v>
      </c>
      <c r="B1625" s="4">
        <v>42941</v>
      </c>
      <c r="C1625" s="5">
        <v>0.34605324074074079</v>
      </c>
      <c r="D1625" s="5">
        <v>0.35744212962962968</v>
      </c>
      <c r="E1625" s="5">
        <f>D1625-C1625</f>
        <v>1.1388888888888893E-2</v>
      </c>
      <c r="F1625" s="5">
        <f t="shared" si="73"/>
        <v>9.3706944444444566</v>
      </c>
      <c r="G1625" s="3">
        <f t="shared" si="71"/>
        <v>2.0678819444444452</v>
      </c>
      <c r="H1625" s="3">
        <f t="shared" si="72"/>
        <v>6.3205902777777689</v>
      </c>
      <c r="M1625" s="2">
        <f>IF(LEN(A1625)&gt;=9,IF(SECOND(E1625)=0,MINUTE(E1625),MINUTE(E1625)+1),0)</f>
        <v>0</v>
      </c>
    </row>
    <row r="1626" spans="1:13" x14ac:dyDescent="0.25">
      <c r="A1626" s="1" t="s">
        <v>579</v>
      </c>
      <c r="B1626" s="4">
        <v>42941</v>
      </c>
      <c r="C1626" s="5">
        <v>0.34989583333333335</v>
      </c>
      <c r="D1626" s="5">
        <v>0.35214120370370372</v>
      </c>
      <c r="E1626" s="5">
        <f>D1626-C1626</f>
        <v>2.2453703703703698E-3</v>
      </c>
      <c r="F1626" s="5">
        <f t="shared" si="73"/>
        <v>9.3729398148148277</v>
      </c>
      <c r="G1626" s="3">
        <f t="shared" si="71"/>
        <v>2.0678819444444452</v>
      </c>
      <c r="H1626" s="3">
        <f t="shared" si="72"/>
        <v>6.3228356481481391</v>
      </c>
      <c r="M1626" s="2">
        <f>IF(LEN(A1626)&gt;=9,IF(SECOND(E1626)=0,MINUTE(E1626),MINUTE(E1626)+1),0)</f>
        <v>0</v>
      </c>
    </row>
    <row r="1627" spans="1:13" x14ac:dyDescent="0.25">
      <c r="A1627" s="1" t="s">
        <v>1405</v>
      </c>
      <c r="B1627" s="4">
        <v>42941</v>
      </c>
      <c r="C1627" s="5">
        <v>0.35267361111111112</v>
      </c>
      <c r="D1627" s="5">
        <v>0.36171296296296296</v>
      </c>
      <c r="E1627" s="5">
        <f>D1627-C1627</f>
        <v>9.0393518518518401E-3</v>
      </c>
      <c r="F1627" s="5">
        <f t="shared" si="73"/>
        <v>9.3819791666666799</v>
      </c>
      <c r="G1627" s="3">
        <f t="shared" si="71"/>
        <v>2.0769212962962968</v>
      </c>
      <c r="H1627" s="3">
        <f t="shared" si="72"/>
        <v>6.3228356481481391</v>
      </c>
      <c r="M1627" s="2">
        <f>IF(LEN(A1627)&gt;=9,IF(SECOND(E1627)=0,MINUTE(E1627),MINUTE(E1627)+1),0)</f>
        <v>0</v>
      </c>
    </row>
    <row r="1628" spans="1:13" x14ac:dyDescent="0.25">
      <c r="A1628" s="1" t="s">
        <v>1406</v>
      </c>
      <c r="B1628" s="4">
        <v>42941</v>
      </c>
      <c r="C1628" s="5">
        <v>0.35335648148148152</v>
      </c>
      <c r="D1628" s="5">
        <v>0.36329861111111111</v>
      </c>
      <c r="E1628" s="5">
        <f>D1628-C1628</f>
        <v>9.9421296296295925E-3</v>
      </c>
      <c r="F1628" s="5">
        <f t="shared" si="73"/>
        <v>9.3919212962963101</v>
      </c>
      <c r="G1628" s="3">
        <f t="shared" si="71"/>
        <v>2.0769212962962968</v>
      </c>
      <c r="H1628" s="3">
        <f t="shared" si="72"/>
        <v>6.3327777777777685</v>
      </c>
      <c r="M1628" s="2">
        <f>IF(LEN(A1628)&gt;=9,IF(SECOND(E1628)=0,MINUTE(E1628),MINUTE(E1628)+1),0)</f>
        <v>0</v>
      </c>
    </row>
    <row r="1629" spans="1:13" x14ac:dyDescent="0.25">
      <c r="A1629" s="1" t="s">
        <v>279</v>
      </c>
      <c r="B1629" s="4">
        <v>42941</v>
      </c>
      <c r="C1629" s="5">
        <v>0.35603009259259261</v>
      </c>
      <c r="D1629" s="5">
        <v>0.35928240740740741</v>
      </c>
      <c r="E1629" s="5">
        <f>D1629-C1629</f>
        <v>3.2523148148148051E-3</v>
      </c>
      <c r="F1629" s="5">
        <f t="shared" si="73"/>
        <v>9.3951736111111241</v>
      </c>
      <c r="G1629" s="3">
        <f t="shared" si="71"/>
        <v>2.0801736111111118</v>
      </c>
      <c r="H1629" s="3">
        <f t="shared" si="72"/>
        <v>6.3327777777777685</v>
      </c>
      <c r="M1629" s="2">
        <f>IF(LEN(A1629)&gt;=9,IF(SECOND(E1629)=0,MINUTE(E1629),MINUTE(E1629)+1),0)</f>
        <v>0</v>
      </c>
    </row>
    <row r="1630" spans="1:13" x14ac:dyDescent="0.25">
      <c r="A1630" s="1" t="s">
        <v>1407</v>
      </c>
      <c r="B1630" s="4">
        <v>42941</v>
      </c>
      <c r="C1630" s="5">
        <v>0.35881944444444441</v>
      </c>
      <c r="D1630" s="5">
        <v>0.36379629629629634</v>
      </c>
      <c r="E1630" s="5">
        <f>D1630-C1630</f>
        <v>4.9768518518519267E-3</v>
      </c>
      <c r="F1630" s="5">
        <f t="shared" si="73"/>
        <v>9.4001504629629764</v>
      </c>
      <c r="G1630" s="3">
        <f t="shared" si="71"/>
        <v>2.0851504629629636</v>
      </c>
      <c r="H1630" s="3">
        <f t="shared" si="72"/>
        <v>6.3327777777777685</v>
      </c>
      <c r="M1630" s="2">
        <f>IF(LEN(A1630)&gt;=9,IF(SECOND(E1630)=0,MINUTE(E1630),MINUTE(E1630)+1),0)</f>
        <v>0</v>
      </c>
    </row>
    <row r="1631" spans="1:13" x14ac:dyDescent="0.25">
      <c r="A1631" s="1" t="s">
        <v>1408</v>
      </c>
      <c r="B1631" s="4">
        <v>42941</v>
      </c>
      <c r="C1631" s="5">
        <v>0.3634722222222222</v>
      </c>
      <c r="D1631" s="5">
        <v>0.37498842592592596</v>
      </c>
      <c r="E1631" s="5">
        <f>D1631-C1631</f>
        <v>1.1516203703703765E-2</v>
      </c>
      <c r="F1631" s="5">
        <f t="shared" si="73"/>
        <v>9.4116666666666795</v>
      </c>
      <c r="G1631" s="3">
        <f t="shared" si="71"/>
        <v>2.0966666666666676</v>
      </c>
      <c r="H1631" s="3">
        <f t="shared" si="72"/>
        <v>6.3327777777777685</v>
      </c>
      <c r="M1631" s="2">
        <f>IF(LEN(A1631)&gt;=9,IF(SECOND(E1631)=0,MINUTE(E1631),MINUTE(E1631)+1),0)</f>
        <v>0</v>
      </c>
    </row>
    <row r="1632" spans="1:13" x14ac:dyDescent="0.25">
      <c r="A1632" s="1" t="s">
        <v>1409</v>
      </c>
      <c r="B1632" s="4">
        <v>42941</v>
      </c>
      <c r="C1632" s="5">
        <v>0.36773148148148144</v>
      </c>
      <c r="D1632" s="5">
        <v>0.37118055555555557</v>
      </c>
      <c r="E1632" s="5">
        <f>D1632-C1632</f>
        <v>3.4490740740741321E-3</v>
      </c>
      <c r="F1632" s="5">
        <f t="shared" si="73"/>
        <v>9.4151157407407542</v>
      </c>
      <c r="G1632" s="3">
        <f t="shared" si="71"/>
        <v>2.0966666666666676</v>
      </c>
      <c r="H1632" s="3">
        <f t="shared" si="72"/>
        <v>6.3362268518518423</v>
      </c>
      <c r="M1632" s="2">
        <f>IF(LEN(A1632)&gt;=9,IF(SECOND(E1632)=0,MINUTE(E1632),MINUTE(E1632)+1),0)</f>
        <v>0</v>
      </c>
    </row>
    <row r="1633" spans="1:13" x14ac:dyDescent="0.25">
      <c r="A1633" s="1" t="s">
        <v>1410</v>
      </c>
      <c r="B1633" s="4">
        <v>42941</v>
      </c>
      <c r="C1633" s="5">
        <v>0.36854166666666671</v>
      </c>
      <c r="D1633" s="5">
        <v>0.37072916666666672</v>
      </c>
      <c r="E1633" s="5">
        <f>D1633-C1633</f>
        <v>2.1875000000000089E-3</v>
      </c>
      <c r="F1633" s="5">
        <f t="shared" si="73"/>
        <v>9.417303240740754</v>
      </c>
      <c r="G1633" s="3">
        <f t="shared" si="71"/>
        <v>2.0966666666666676</v>
      </c>
      <c r="H1633" s="3">
        <f t="shared" si="72"/>
        <v>6.3384143518518421</v>
      </c>
      <c r="M1633" s="2">
        <f>IF(LEN(A1633)&gt;=9,IF(SECOND(E1633)=0,MINUTE(E1633),MINUTE(E1633)+1),0)</f>
        <v>0</v>
      </c>
    </row>
    <row r="1634" spans="1:13" x14ac:dyDescent="0.25">
      <c r="A1634" s="1" t="s">
        <v>1411</v>
      </c>
      <c r="B1634" s="4">
        <v>42941</v>
      </c>
      <c r="C1634" s="5">
        <v>0.36930555555555555</v>
      </c>
      <c r="D1634" s="5">
        <v>0.37615740740740744</v>
      </c>
      <c r="E1634" s="5">
        <f>D1634-C1634</f>
        <v>6.8518518518518867E-3</v>
      </c>
      <c r="F1634" s="5">
        <f t="shared" si="73"/>
        <v>9.4241550925926063</v>
      </c>
      <c r="G1634" s="3">
        <f t="shared" si="71"/>
        <v>2.0966666666666676</v>
      </c>
      <c r="H1634" s="3">
        <f t="shared" si="72"/>
        <v>6.3452662037036944</v>
      </c>
      <c r="M1634" s="2">
        <f>IF(LEN(A1634)&gt;=9,IF(SECOND(E1634)=0,MINUTE(E1634),MINUTE(E1634)+1),0)</f>
        <v>0</v>
      </c>
    </row>
    <row r="1635" spans="1:13" x14ac:dyDescent="0.25">
      <c r="A1635" s="1" t="s">
        <v>1412</v>
      </c>
      <c r="B1635" s="4">
        <v>42941</v>
      </c>
      <c r="C1635" s="5">
        <v>0.37222222222222223</v>
      </c>
      <c r="D1635" s="5">
        <v>0.37883101851851847</v>
      </c>
      <c r="E1635" s="5">
        <f>D1635-C1635</f>
        <v>6.6087962962962377E-3</v>
      </c>
      <c r="F1635" s="5">
        <f t="shared" si="73"/>
        <v>9.4307638888889027</v>
      </c>
      <c r="G1635" s="3">
        <f t="shared" si="71"/>
        <v>2.0966666666666676</v>
      </c>
      <c r="H1635" s="3">
        <f t="shared" si="72"/>
        <v>6.3518749999999908</v>
      </c>
      <c r="M1635" s="2">
        <f>IF(LEN(A1635)&gt;=9,IF(SECOND(E1635)=0,MINUTE(E1635),MINUTE(E1635)+1),0)</f>
        <v>0</v>
      </c>
    </row>
    <row r="1636" spans="1:13" x14ac:dyDescent="0.25">
      <c r="A1636" s="1" t="s">
        <v>1413</v>
      </c>
      <c r="B1636" s="4">
        <v>42941</v>
      </c>
      <c r="C1636" s="5">
        <v>0.37277777777777782</v>
      </c>
      <c r="D1636" s="5">
        <v>0.37791666666666668</v>
      </c>
      <c r="E1636" s="5">
        <f>D1636-C1636</f>
        <v>5.1388888888888595E-3</v>
      </c>
      <c r="F1636" s="5">
        <f t="shared" si="73"/>
        <v>9.4359027777777911</v>
      </c>
      <c r="G1636" s="3">
        <f t="shared" si="71"/>
        <v>2.1018055555555564</v>
      </c>
      <c r="H1636" s="3">
        <f t="shared" si="72"/>
        <v>6.3518749999999908</v>
      </c>
      <c r="M1636" s="2">
        <f>IF(LEN(A1636)&gt;=9,IF(SECOND(E1636)=0,MINUTE(E1636),MINUTE(E1636)+1),0)</f>
        <v>0</v>
      </c>
    </row>
    <row r="1637" spans="1:13" x14ac:dyDescent="0.25">
      <c r="A1637" s="1" t="s">
        <v>1414</v>
      </c>
      <c r="B1637" s="4">
        <v>42941</v>
      </c>
      <c r="C1637" s="5">
        <v>0.37805555555555559</v>
      </c>
      <c r="D1637" s="5">
        <v>0.38770833333333332</v>
      </c>
      <c r="E1637" s="5">
        <f>D1637-C1637</f>
        <v>9.6527777777777324E-3</v>
      </c>
      <c r="F1637" s="5">
        <f t="shared" si="73"/>
        <v>9.4455555555555684</v>
      </c>
      <c r="G1637" s="3">
        <f t="shared" ref="G1637:G1700" si="74">IF(LEN(A1637)=8,G1636+E1637,G1636)</f>
        <v>2.1018055555555564</v>
      </c>
      <c r="H1637" s="3">
        <f t="shared" ref="H1637:H1700" si="75">IF(LEN(A1637)=7,H1636+E1637,H1636)</f>
        <v>6.3615277777777681</v>
      </c>
      <c r="M1637" s="2">
        <f>IF(LEN(A1637)&gt;=9,IF(SECOND(E1637)=0,MINUTE(E1637),MINUTE(E1637)+1),0)</f>
        <v>0</v>
      </c>
    </row>
    <row r="1638" spans="1:13" x14ac:dyDescent="0.25">
      <c r="A1638" s="1" t="s">
        <v>1415</v>
      </c>
      <c r="B1638" s="4">
        <v>42941</v>
      </c>
      <c r="C1638" s="5">
        <v>0.38230324074074074</v>
      </c>
      <c r="D1638" s="5">
        <v>0.39293981481481483</v>
      </c>
      <c r="E1638" s="5">
        <f>D1638-C1638</f>
        <v>1.063657407407409E-2</v>
      </c>
      <c r="F1638" s="5">
        <f t="shared" si="73"/>
        <v>9.4561921296296418</v>
      </c>
      <c r="G1638" s="3">
        <f t="shared" si="74"/>
        <v>2.1124421296296303</v>
      </c>
      <c r="H1638" s="3">
        <f t="shared" si="75"/>
        <v>6.3615277777777681</v>
      </c>
      <c r="M1638" s="2">
        <f>IF(LEN(A1638)&gt;=9,IF(SECOND(E1638)=0,MINUTE(E1638),MINUTE(E1638)+1),0)</f>
        <v>0</v>
      </c>
    </row>
    <row r="1639" spans="1:13" x14ac:dyDescent="0.25">
      <c r="A1639" s="1" t="s">
        <v>1416</v>
      </c>
      <c r="B1639" s="4">
        <v>42941</v>
      </c>
      <c r="C1639" s="5">
        <v>0.38638888888888889</v>
      </c>
      <c r="D1639" s="5">
        <v>0.38983796296296297</v>
      </c>
      <c r="E1639" s="5">
        <f>D1639-C1639</f>
        <v>3.4490740740740766E-3</v>
      </c>
      <c r="F1639" s="5">
        <f t="shared" si="73"/>
        <v>9.4596412037037165</v>
      </c>
      <c r="G1639" s="3">
        <f t="shared" si="74"/>
        <v>2.1158912037037045</v>
      </c>
      <c r="H1639" s="3">
        <f t="shared" si="75"/>
        <v>6.3615277777777681</v>
      </c>
      <c r="M1639" s="2">
        <f>IF(LEN(A1639)&gt;=9,IF(SECOND(E1639)=0,MINUTE(E1639),MINUTE(E1639)+1),0)</f>
        <v>0</v>
      </c>
    </row>
    <row r="1640" spans="1:13" x14ac:dyDescent="0.25">
      <c r="A1640" s="1" t="s">
        <v>1417</v>
      </c>
      <c r="B1640" s="4">
        <v>42941</v>
      </c>
      <c r="C1640" s="5">
        <v>0.38668981481481479</v>
      </c>
      <c r="D1640" s="5">
        <v>0.3913773148148148</v>
      </c>
      <c r="E1640" s="5">
        <f>D1640-C1640</f>
        <v>4.6875000000000111E-3</v>
      </c>
      <c r="F1640" s="5">
        <f t="shared" si="73"/>
        <v>9.4643287037037158</v>
      </c>
      <c r="G1640" s="3">
        <f t="shared" si="74"/>
        <v>2.1158912037037045</v>
      </c>
      <c r="H1640" s="3">
        <f t="shared" si="75"/>
        <v>6.3662152777777683</v>
      </c>
      <c r="M1640" s="2">
        <f>IF(LEN(A1640)&gt;=9,IF(SECOND(E1640)=0,MINUTE(E1640),MINUTE(E1640)+1),0)</f>
        <v>0</v>
      </c>
    </row>
    <row r="1641" spans="1:13" x14ac:dyDescent="0.25">
      <c r="A1641" s="1" t="s">
        <v>1418</v>
      </c>
      <c r="B1641" s="4">
        <v>42941</v>
      </c>
      <c r="C1641" s="5">
        <v>0.39038194444444446</v>
      </c>
      <c r="D1641" s="5">
        <v>0.39797453703703706</v>
      </c>
      <c r="E1641" s="5">
        <f>D1641-C1641</f>
        <v>7.5925925925925952E-3</v>
      </c>
      <c r="F1641" s="5">
        <f t="shared" si="73"/>
        <v>9.4719212962963084</v>
      </c>
      <c r="G1641" s="3">
        <f t="shared" si="74"/>
        <v>2.1158912037037045</v>
      </c>
      <c r="H1641" s="3">
        <f t="shared" si="75"/>
        <v>6.3738078703703609</v>
      </c>
      <c r="M1641" s="2">
        <f>IF(LEN(A1641)&gt;=9,IF(SECOND(E1641)=0,MINUTE(E1641),MINUTE(E1641)+1),0)</f>
        <v>0</v>
      </c>
    </row>
    <row r="1642" spans="1:13" x14ac:dyDescent="0.25">
      <c r="A1642" s="1" t="s">
        <v>1419</v>
      </c>
      <c r="B1642" s="4">
        <v>42941</v>
      </c>
      <c r="C1642" s="5">
        <v>0.39152777777777775</v>
      </c>
      <c r="D1642" s="5">
        <v>0.39559027777777778</v>
      </c>
      <c r="E1642" s="5">
        <f>D1642-C1642</f>
        <v>4.0625000000000244E-3</v>
      </c>
      <c r="F1642" s="5">
        <f t="shared" si="73"/>
        <v>9.4759837962963083</v>
      </c>
      <c r="G1642" s="3">
        <f t="shared" si="74"/>
        <v>2.1199537037037044</v>
      </c>
      <c r="H1642" s="3">
        <f t="shared" si="75"/>
        <v>6.3738078703703609</v>
      </c>
      <c r="M1642" s="2">
        <f>IF(LEN(A1642)&gt;=9,IF(SECOND(E1642)=0,MINUTE(E1642),MINUTE(E1642)+1),0)</f>
        <v>0</v>
      </c>
    </row>
    <row r="1643" spans="1:13" x14ac:dyDescent="0.25">
      <c r="A1643" s="1" t="s">
        <v>1420</v>
      </c>
      <c r="B1643" s="4">
        <v>42941</v>
      </c>
      <c r="C1643" s="5">
        <v>0.39195601851851852</v>
      </c>
      <c r="D1643" s="5">
        <v>0.39401620370370366</v>
      </c>
      <c r="E1643" s="5">
        <f>D1643-C1643</f>
        <v>2.0601851851851372E-3</v>
      </c>
      <c r="F1643" s="5">
        <f t="shared" si="73"/>
        <v>9.478043981481493</v>
      </c>
      <c r="G1643" s="3">
        <f t="shared" si="74"/>
        <v>2.1199537037037044</v>
      </c>
      <c r="H1643" s="3">
        <f t="shared" si="75"/>
        <v>6.3758680555555465</v>
      </c>
      <c r="M1643" s="2">
        <f>IF(LEN(A1643)&gt;=9,IF(SECOND(E1643)=0,MINUTE(E1643),MINUTE(E1643)+1),0)</f>
        <v>0</v>
      </c>
    </row>
    <row r="1644" spans="1:13" x14ac:dyDescent="0.25">
      <c r="A1644" s="1" t="s">
        <v>1294</v>
      </c>
      <c r="B1644" s="4">
        <v>42941</v>
      </c>
      <c r="C1644" s="5">
        <v>0.39753472222222225</v>
      </c>
      <c r="D1644" s="5">
        <v>0.40424768518518522</v>
      </c>
      <c r="E1644" s="5">
        <f>D1644-C1644</f>
        <v>6.7129629629629761E-3</v>
      </c>
      <c r="F1644" s="5">
        <f t="shared" si="73"/>
        <v>9.4847569444444559</v>
      </c>
      <c r="G1644" s="3">
        <f t="shared" si="74"/>
        <v>2.1199537037037044</v>
      </c>
      <c r="H1644" s="3">
        <f t="shared" si="75"/>
        <v>6.3825810185185095</v>
      </c>
      <c r="M1644" s="2">
        <f>IF(LEN(A1644)&gt;=9,IF(SECOND(E1644)=0,MINUTE(E1644),MINUTE(E1644)+1),0)</f>
        <v>0</v>
      </c>
    </row>
    <row r="1645" spans="1:13" x14ac:dyDescent="0.25">
      <c r="A1645" s="1" t="s">
        <v>1421</v>
      </c>
      <c r="B1645" s="4">
        <v>42941</v>
      </c>
      <c r="C1645" s="5">
        <v>0.39881944444444445</v>
      </c>
      <c r="D1645" s="5">
        <v>0.40244212962962966</v>
      </c>
      <c r="E1645" s="5">
        <f>D1645-C1645</f>
        <v>3.6226851851852149E-3</v>
      </c>
      <c r="F1645" s="5">
        <f t="shared" si="73"/>
        <v>9.488379629629641</v>
      </c>
      <c r="G1645" s="3">
        <f t="shared" si="74"/>
        <v>2.1235763888888894</v>
      </c>
      <c r="H1645" s="3">
        <f t="shared" si="75"/>
        <v>6.3825810185185095</v>
      </c>
      <c r="M1645" s="2">
        <f>IF(LEN(A1645)&gt;=9,IF(SECOND(E1645)=0,MINUTE(E1645),MINUTE(E1645)+1),0)</f>
        <v>0</v>
      </c>
    </row>
    <row r="1646" spans="1:13" x14ac:dyDescent="0.25">
      <c r="A1646" s="1" t="s">
        <v>1422</v>
      </c>
      <c r="B1646" s="4">
        <v>42941</v>
      </c>
      <c r="C1646" s="5">
        <v>0.3991898148148148</v>
      </c>
      <c r="D1646" s="5">
        <v>0.40934027777777776</v>
      </c>
      <c r="E1646" s="5">
        <f>D1646-C1646</f>
        <v>1.0150462962962958E-2</v>
      </c>
      <c r="F1646" s="5">
        <f t="shared" si="73"/>
        <v>9.4985300925926044</v>
      </c>
      <c r="G1646" s="3">
        <f t="shared" si="74"/>
        <v>2.1235763888888894</v>
      </c>
      <c r="H1646" s="3">
        <f t="shared" si="75"/>
        <v>6.3927314814814729</v>
      </c>
      <c r="M1646" s="2">
        <f>IF(LEN(A1646)&gt;=9,IF(SECOND(E1646)=0,MINUTE(E1646),MINUTE(E1646)+1),0)</f>
        <v>0</v>
      </c>
    </row>
    <row r="1647" spans="1:13" x14ac:dyDescent="0.25">
      <c r="A1647" s="1" t="s">
        <v>1423</v>
      </c>
      <c r="B1647" s="4">
        <v>42941</v>
      </c>
      <c r="C1647" s="5">
        <v>0.40263888888888894</v>
      </c>
      <c r="D1647" s="5">
        <v>0.40636574074074078</v>
      </c>
      <c r="E1647" s="5">
        <f>D1647-C1647</f>
        <v>3.7268518518518423E-3</v>
      </c>
      <c r="F1647" s="5">
        <f t="shared" si="73"/>
        <v>9.502256944444456</v>
      </c>
      <c r="G1647" s="3">
        <f t="shared" si="74"/>
        <v>2.1235763888888894</v>
      </c>
      <c r="H1647" s="3">
        <f t="shared" si="75"/>
        <v>6.3964583333333245</v>
      </c>
      <c r="M1647" s="2">
        <f>IF(LEN(A1647)&gt;=9,IF(SECOND(E1647)=0,MINUTE(E1647),MINUTE(E1647)+1),0)</f>
        <v>0</v>
      </c>
    </row>
    <row r="1648" spans="1:13" x14ac:dyDescent="0.25">
      <c r="A1648" s="1" t="s">
        <v>1087</v>
      </c>
      <c r="B1648" s="4">
        <v>42941</v>
      </c>
      <c r="C1648" s="5">
        <v>0.40552083333333333</v>
      </c>
      <c r="D1648" s="5">
        <v>0.41104166666666669</v>
      </c>
      <c r="E1648" s="5">
        <f>D1648-C1648</f>
        <v>5.5208333333333637E-3</v>
      </c>
      <c r="F1648" s="5">
        <f t="shared" si="73"/>
        <v>9.5077777777777897</v>
      </c>
      <c r="G1648" s="3">
        <f t="shared" si="74"/>
        <v>2.1235763888888894</v>
      </c>
      <c r="H1648" s="3">
        <f t="shared" si="75"/>
        <v>6.4019791666666581</v>
      </c>
      <c r="M1648" s="2">
        <f>IF(LEN(A1648)&gt;=9,IF(SECOND(E1648)=0,MINUTE(E1648),MINUTE(E1648)+1),0)</f>
        <v>0</v>
      </c>
    </row>
    <row r="1649" spans="1:13" x14ac:dyDescent="0.25">
      <c r="A1649" s="1" t="s">
        <v>1424</v>
      </c>
      <c r="B1649" s="4">
        <v>42941</v>
      </c>
      <c r="C1649" s="5">
        <v>0.40979166666666672</v>
      </c>
      <c r="D1649" s="5">
        <v>0.41252314814814817</v>
      </c>
      <c r="E1649" s="5">
        <f>D1649-C1649</f>
        <v>2.7314814814814459E-3</v>
      </c>
      <c r="F1649" s="5">
        <f t="shared" si="73"/>
        <v>9.5105092592592708</v>
      </c>
      <c r="G1649" s="3">
        <f t="shared" si="74"/>
        <v>2.1263078703703711</v>
      </c>
      <c r="H1649" s="3">
        <f t="shared" si="75"/>
        <v>6.4019791666666581</v>
      </c>
      <c r="M1649" s="2">
        <f>IF(LEN(A1649)&gt;=9,IF(SECOND(E1649)=0,MINUTE(E1649),MINUTE(E1649)+1),0)</f>
        <v>0</v>
      </c>
    </row>
    <row r="1650" spans="1:13" x14ac:dyDescent="0.25">
      <c r="A1650" s="1" t="s">
        <v>1425</v>
      </c>
      <c r="B1650" s="4">
        <v>42941</v>
      </c>
      <c r="C1650" s="5">
        <v>0.40988425925925925</v>
      </c>
      <c r="D1650" s="5">
        <v>0.41157407407407409</v>
      </c>
      <c r="E1650" s="5">
        <f>D1650-C1650</f>
        <v>1.6898148148148384E-3</v>
      </c>
      <c r="F1650" s="5">
        <f t="shared" si="73"/>
        <v>9.5121990740740863</v>
      </c>
      <c r="G1650" s="3">
        <f t="shared" si="74"/>
        <v>2.1263078703703711</v>
      </c>
      <c r="H1650" s="3">
        <f t="shared" si="75"/>
        <v>6.4036689814814727</v>
      </c>
      <c r="M1650" s="2">
        <f>IF(LEN(A1650)&gt;=9,IF(SECOND(E1650)=0,MINUTE(E1650),MINUTE(E1650)+1),0)</f>
        <v>0</v>
      </c>
    </row>
    <row r="1651" spans="1:13" x14ac:dyDescent="0.25">
      <c r="A1651" s="1" t="s">
        <v>1426</v>
      </c>
      <c r="B1651" s="4">
        <v>42941</v>
      </c>
      <c r="C1651" s="5">
        <v>0.41054398148148147</v>
      </c>
      <c r="D1651" s="5">
        <v>0.41620370370370369</v>
      </c>
      <c r="E1651" s="5">
        <f>D1651-C1651</f>
        <v>5.6597222222222188E-3</v>
      </c>
      <c r="F1651" s="5">
        <f t="shared" si="73"/>
        <v>9.5178587962963093</v>
      </c>
      <c r="G1651" s="3">
        <f t="shared" si="74"/>
        <v>2.1263078703703711</v>
      </c>
      <c r="H1651" s="3">
        <f t="shared" si="75"/>
        <v>6.4093287037036948</v>
      </c>
      <c r="M1651" s="2">
        <f>IF(LEN(A1651)&gt;=9,IF(SECOND(E1651)=0,MINUTE(E1651),MINUTE(E1651)+1),0)</f>
        <v>0</v>
      </c>
    </row>
    <row r="1652" spans="1:13" x14ac:dyDescent="0.25">
      <c r="A1652" s="1" t="s">
        <v>433</v>
      </c>
      <c r="B1652" s="4">
        <v>42941</v>
      </c>
      <c r="C1652" s="5">
        <v>0.41449074074074077</v>
      </c>
      <c r="D1652" s="5">
        <v>0.42371527777777779</v>
      </c>
      <c r="E1652" s="5">
        <f>D1652-C1652</f>
        <v>9.2245370370370172E-3</v>
      </c>
      <c r="F1652" s="5">
        <f t="shared" si="73"/>
        <v>9.527083333333346</v>
      </c>
      <c r="G1652" s="3">
        <f t="shared" si="74"/>
        <v>2.1263078703703711</v>
      </c>
      <c r="H1652" s="3">
        <f t="shared" si="75"/>
        <v>6.4185532407407315</v>
      </c>
      <c r="M1652" s="2">
        <f>IF(LEN(A1652)&gt;=9,IF(SECOND(E1652)=0,MINUTE(E1652),MINUTE(E1652)+1),0)</f>
        <v>0</v>
      </c>
    </row>
    <row r="1653" spans="1:13" x14ac:dyDescent="0.25">
      <c r="A1653" s="1" t="s">
        <v>1427</v>
      </c>
      <c r="B1653" s="4">
        <v>42941</v>
      </c>
      <c r="C1653" s="5">
        <v>0.42008101851851848</v>
      </c>
      <c r="D1653" s="5">
        <v>0.4206597222222222</v>
      </c>
      <c r="E1653" s="5">
        <f>D1653-C1653</f>
        <v>5.7870370370372015E-4</v>
      </c>
      <c r="F1653" s="5">
        <f t="shared" si="73"/>
        <v>9.5276620370370502</v>
      </c>
      <c r="G1653" s="3">
        <f t="shared" si="74"/>
        <v>2.1263078703703711</v>
      </c>
      <c r="H1653" s="3">
        <f t="shared" si="75"/>
        <v>6.4191319444444357</v>
      </c>
      <c r="M1653" s="2">
        <f>IF(LEN(A1653)&gt;=9,IF(SECOND(E1653)=0,MINUTE(E1653),MINUTE(E1653)+1),0)</f>
        <v>0</v>
      </c>
    </row>
    <row r="1654" spans="1:13" x14ac:dyDescent="0.25">
      <c r="A1654" s="1" t="s">
        <v>1428</v>
      </c>
      <c r="B1654" s="4">
        <v>42941</v>
      </c>
      <c r="C1654" s="5">
        <v>0.42188657407407404</v>
      </c>
      <c r="D1654" s="5">
        <v>0.43138888888888888</v>
      </c>
      <c r="E1654" s="5">
        <f>D1654-C1654</f>
        <v>9.5023148148148384E-3</v>
      </c>
      <c r="F1654" s="5">
        <f t="shared" si="73"/>
        <v>9.5371643518518656</v>
      </c>
      <c r="G1654" s="3">
        <f t="shared" si="74"/>
        <v>2.1263078703703711</v>
      </c>
      <c r="H1654" s="3">
        <f t="shared" si="75"/>
        <v>6.4286342592592502</v>
      </c>
      <c r="M1654" s="2">
        <f>IF(LEN(A1654)&gt;=9,IF(SECOND(E1654)=0,MINUTE(E1654),MINUTE(E1654)+1),0)</f>
        <v>0</v>
      </c>
    </row>
    <row r="1655" spans="1:13" x14ac:dyDescent="0.25">
      <c r="A1655" s="1" t="s">
        <v>1429</v>
      </c>
      <c r="B1655" s="4">
        <v>42941</v>
      </c>
      <c r="C1655" s="5">
        <v>0.42711805555555554</v>
      </c>
      <c r="D1655" s="5">
        <v>0.43450231481481483</v>
      </c>
      <c r="E1655" s="5">
        <f>D1655-C1655</f>
        <v>7.3842592592592848E-3</v>
      </c>
      <c r="F1655" s="5">
        <f t="shared" si="73"/>
        <v>9.5445486111111251</v>
      </c>
      <c r="G1655" s="3">
        <f t="shared" si="74"/>
        <v>2.1263078703703711</v>
      </c>
      <c r="H1655" s="3">
        <f t="shared" si="75"/>
        <v>6.4360185185185097</v>
      </c>
      <c r="M1655" s="2">
        <f>IF(LEN(A1655)&gt;=9,IF(SECOND(E1655)=0,MINUTE(E1655),MINUTE(E1655)+1),0)</f>
        <v>0</v>
      </c>
    </row>
    <row r="1656" spans="1:13" x14ac:dyDescent="0.25">
      <c r="A1656" s="1" t="s">
        <v>52</v>
      </c>
      <c r="B1656" s="4">
        <v>42941</v>
      </c>
      <c r="C1656" s="5">
        <v>0.43004629629629632</v>
      </c>
      <c r="D1656" s="5">
        <v>0.4385532407407407</v>
      </c>
      <c r="E1656" s="5">
        <f>D1656-C1656</f>
        <v>8.5069444444443865E-3</v>
      </c>
      <c r="F1656" s="5">
        <f t="shared" si="73"/>
        <v>9.5530555555555701</v>
      </c>
      <c r="G1656" s="3">
        <f t="shared" si="74"/>
        <v>2.1348148148148156</v>
      </c>
      <c r="H1656" s="3">
        <f t="shared" si="75"/>
        <v>6.4360185185185097</v>
      </c>
      <c r="M1656" s="2">
        <f>IF(LEN(A1656)&gt;=9,IF(SECOND(E1656)=0,MINUTE(E1656),MINUTE(E1656)+1),0)</f>
        <v>0</v>
      </c>
    </row>
    <row r="1657" spans="1:13" x14ac:dyDescent="0.25">
      <c r="A1657" s="1" t="s">
        <v>801</v>
      </c>
      <c r="B1657" s="4">
        <v>42941</v>
      </c>
      <c r="C1657" s="5">
        <v>0.43446759259259254</v>
      </c>
      <c r="D1657" s="5">
        <v>0.44442129629629629</v>
      </c>
      <c r="E1657" s="5">
        <f>D1657-C1657</f>
        <v>9.9537037037037424E-3</v>
      </c>
      <c r="F1657" s="5">
        <f t="shared" si="73"/>
        <v>9.5630092592592746</v>
      </c>
      <c r="G1657" s="3">
        <f t="shared" si="74"/>
        <v>2.1348148148148156</v>
      </c>
      <c r="H1657" s="3">
        <f t="shared" si="75"/>
        <v>6.4459722222222133</v>
      </c>
      <c r="M1657" s="2">
        <f>IF(LEN(A1657)&gt;=9,IF(SECOND(E1657)=0,MINUTE(E1657),MINUTE(E1657)+1),0)</f>
        <v>0</v>
      </c>
    </row>
    <row r="1658" spans="1:13" x14ac:dyDescent="0.25">
      <c r="A1658" s="1" t="s">
        <v>358</v>
      </c>
      <c r="B1658" s="4">
        <v>42941</v>
      </c>
      <c r="C1658" s="5">
        <v>0.43884259259259256</v>
      </c>
      <c r="D1658" s="5">
        <v>0.44464120370370369</v>
      </c>
      <c r="E1658" s="5">
        <f>D1658-C1658</f>
        <v>5.7986111111111294E-3</v>
      </c>
      <c r="F1658" s="5">
        <f t="shared" si="73"/>
        <v>9.5688078703703852</v>
      </c>
      <c r="G1658" s="3">
        <f t="shared" si="74"/>
        <v>2.1348148148148156</v>
      </c>
      <c r="H1658" s="3">
        <f t="shared" si="75"/>
        <v>6.4517708333333248</v>
      </c>
      <c r="M1658" s="2">
        <f>IF(LEN(A1658)&gt;=9,IF(SECOND(E1658)=0,MINUTE(E1658),MINUTE(E1658)+1),0)</f>
        <v>0</v>
      </c>
    </row>
    <row r="1659" spans="1:13" x14ac:dyDescent="0.25">
      <c r="A1659" s="1" t="s">
        <v>1430</v>
      </c>
      <c r="B1659" s="4">
        <v>42941</v>
      </c>
      <c r="C1659" s="5">
        <v>0.44231481481481483</v>
      </c>
      <c r="D1659" s="5">
        <v>0.45185185185185189</v>
      </c>
      <c r="E1659" s="5">
        <f>D1659-C1659</f>
        <v>9.5370370370370661E-3</v>
      </c>
      <c r="F1659" s="5">
        <f t="shared" si="73"/>
        <v>9.5783449074074216</v>
      </c>
      <c r="G1659" s="3">
        <f t="shared" si="74"/>
        <v>2.1443518518518525</v>
      </c>
      <c r="H1659" s="3">
        <f t="shared" si="75"/>
        <v>6.4517708333333248</v>
      </c>
      <c r="M1659" s="2">
        <f>IF(LEN(A1659)&gt;=9,IF(SECOND(E1659)=0,MINUTE(E1659),MINUTE(E1659)+1),0)</f>
        <v>0</v>
      </c>
    </row>
    <row r="1660" spans="1:13" x14ac:dyDescent="0.25">
      <c r="A1660" s="1" t="s">
        <v>1431</v>
      </c>
      <c r="B1660" s="4">
        <v>42941</v>
      </c>
      <c r="C1660" s="5">
        <v>0.44594907407407408</v>
      </c>
      <c r="D1660" s="5">
        <v>0.45099537037037035</v>
      </c>
      <c r="E1660" s="5">
        <f>D1660-C1660</f>
        <v>5.046296296296271E-3</v>
      </c>
      <c r="F1660" s="5">
        <f t="shared" si="73"/>
        <v>9.5833912037037177</v>
      </c>
      <c r="G1660" s="3">
        <f t="shared" si="74"/>
        <v>2.1443518518518525</v>
      </c>
      <c r="H1660" s="3">
        <f t="shared" si="75"/>
        <v>6.4568171296296208</v>
      </c>
      <c r="M1660" s="2">
        <f>IF(LEN(A1660)&gt;=9,IF(SECOND(E1660)=0,MINUTE(E1660),MINUTE(E1660)+1),0)</f>
        <v>0</v>
      </c>
    </row>
    <row r="1661" spans="1:13" x14ac:dyDescent="0.25">
      <c r="A1661" s="1" t="s">
        <v>1432</v>
      </c>
      <c r="B1661" s="4">
        <v>42941</v>
      </c>
      <c r="C1661" s="5">
        <v>0.45004629629629633</v>
      </c>
      <c r="D1661" s="5">
        <v>0.45568287037037036</v>
      </c>
      <c r="E1661" s="5">
        <f>D1661-C1661</f>
        <v>5.63657407407403E-3</v>
      </c>
      <c r="F1661" s="5">
        <f t="shared" si="73"/>
        <v>9.5890277777777921</v>
      </c>
      <c r="G1661" s="3">
        <f t="shared" si="74"/>
        <v>2.1443518518518525</v>
      </c>
      <c r="H1661" s="3">
        <f t="shared" si="75"/>
        <v>6.4624537037036944</v>
      </c>
      <c r="M1661" s="2">
        <f>IF(LEN(A1661)&gt;=9,IF(SECOND(E1661)=0,MINUTE(E1661),MINUTE(E1661)+1),0)</f>
        <v>0</v>
      </c>
    </row>
    <row r="1662" spans="1:13" x14ac:dyDescent="0.25">
      <c r="A1662" s="1" t="s">
        <v>1433</v>
      </c>
      <c r="B1662" s="4">
        <v>42941</v>
      </c>
      <c r="C1662" s="5">
        <v>0.45217592592592593</v>
      </c>
      <c r="D1662" s="5">
        <v>0.4568402777777778</v>
      </c>
      <c r="E1662" s="5">
        <f>D1662-C1662</f>
        <v>4.6643518518518778E-3</v>
      </c>
      <c r="F1662" s="5">
        <f t="shared" si="73"/>
        <v>9.5936921296296447</v>
      </c>
      <c r="G1662" s="3">
        <f t="shared" si="74"/>
        <v>2.1443518518518525</v>
      </c>
      <c r="H1662" s="3">
        <f t="shared" si="75"/>
        <v>6.4671180555555461</v>
      </c>
      <c r="M1662" s="2">
        <f>IF(LEN(A1662)&gt;=9,IF(SECOND(E1662)=0,MINUTE(E1662),MINUTE(E1662)+1),0)</f>
        <v>0</v>
      </c>
    </row>
    <row r="1663" spans="1:13" x14ac:dyDescent="0.25">
      <c r="A1663" s="1" t="s">
        <v>1434</v>
      </c>
      <c r="B1663" s="4">
        <v>42941</v>
      </c>
      <c r="C1663" s="5">
        <v>0.45377314814814818</v>
      </c>
      <c r="D1663" s="5">
        <v>0.45409722222222221</v>
      </c>
      <c r="E1663" s="5">
        <f>D1663-C1663</f>
        <v>3.2407407407403221E-4</v>
      </c>
      <c r="F1663" s="5">
        <f t="shared" si="73"/>
        <v>9.5940162037037187</v>
      </c>
      <c r="G1663" s="3">
        <f t="shared" si="74"/>
        <v>2.1443518518518525</v>
      </c>
      <c r="H1663" s="3">
        <f t="shared" si="75"/>
        <v>6.4674421296296201</v>
      </c>
      <c r="M1663" s="2">
        <f>IF(LEN(A1663)&gt;=9,IF(SECOND(E1663)=0,MINUTE(E1663),MINUTE(E1663)+1),0)</f>
        <v>0</v>
      </c>
    </row>
    <row r="1664" spans="1:13" x14ac:dyDescent="0.25">
      <c r="A1664" s="1" t="s">
        <v>1435</v>
      </c>
      <c r="B1664" s="4">
        <v>42941</v>
      </c>
      <c r="C1664" s="5">
        <v>0.45886574074074077</v>
      </c>
      <c r="D1664" s="5">
        <v>0.46630787037037041</v>
      </c>
      <c r="E1664" s="5">
        <f>D1664-C1664</f>
        <v>7.4421296296296457E-3</v>
      </c>
      <c r="F1664" s="5">
        <f t="shared" si="73"/>
        <v>9.6014583333333476</v>
      </c>
      <c r="G1664" s="3">
        <f t="shared" si="74"/>
        <v>2.1443518518518525</v>
      </c>
      <c r="H1664" s="3">
        <f t="shared" si="75"/>
        <v>6.4748842592592499</v>
      </c>
      <c r="M1664" s="2">
        <f>IF(LEN(A1664)&gt;=9,IF(SECOND(E1664)=0,MINUTE(E1664),MINUTE(E1664)+1),0)</f>
        <v>0</v>
      </c>
    </row>
    <row r="1665" spans="1:13" x14ac:dyDescent="0.25">
      <c r="A1665" s="1" t="s">
        <v>1436</v>
      </c>
      <c r="B1665" s="4">
        <v>42941</v>
      </c>
      <c r="C1665" s="5">
        <v>0.4638194444444444</v>
      </c>
      <c r="D1665" s="5">
        <v>0.47520833333333329</v>
      </c>
      <c r="E1665" s="5">
        <f>D1665-C1665</f>
        <v>1.1388888888888893E-2</v>
      </c>
      <c r="F1665" s="5">
        <f t="shared" si="73"/>
        <v>9.6128472222222356</v>
      </c>
      <c r="G1665" s="3">
        <f t="shared" si="74"/>
        <v>2.1443518518518525</v>
      </c>
      <c r="H1665" s="3">
        <f t="shared" si="75"/>
        <v>6.4862731481481388</v>
      </c>
      <c r="M1665" s="2">
        <f>IF(LEN(A1665)&gt;=9,IF(SECOND(E1665)=0,MINUTE(E1665),MINUTE(E1665)+1),0)</f>
        <v>0</v>
      </c>
    </row>
    <row r="1666" spans="1:13" x14ac:dyDescent="0.25">
      <c r="A1666" s="1" t="s">
        <v>1437</v>
      </c>
      <c r="B1666" s="4">
        <v>42941</v>
      </c>
      <c r="C1666" s="5">
        <v>0.4656481481481482</v>
      </c>
      <c r="D1666" s="5">
        <v>0.47028935185185183</v>
      </c>
      <c r="E1666" s="5">
        <f>D1666-C1666</f>
        <v>4.6412037037036336E-3</v>
      </c>
      <c r="F1666" s="5">
        <f t="shared" si="73"/>
        <v>9.6174884259259397</v>
      </c>
      <c r="G1666" s="3">
        <f t="shared" si="74"/>
        <v>2.1443518518518525</v>
      </c>
      <c r="H1666" s="3">
        <f t="shared" si="75"/>
        <v>6.4909143518518428</v>
      </c>
      <c r="M1666" s="2">
        <f>IF(LEN(A1666)&gt;=9,IF(SECOND(E1666)=0,MINUTE(E1666),MINUTE(E1666)+1),0)</f>
        <v>0</v>
      </c>
    </row>
    <row r="1667" spans="1:13" x14ac:dyDescent="0.25">
      <c r="A1667" s="1" t="s">
        <v>1438</v>
      </c>
      <c r="B1667" s="4">
        <v>42941</v>
      </c>
      <c r="C1667" s="5">
        <v>0.47077546296296297</v>
      </c>
      <c r="D1667" s="5">
        <v>0.47538194444444448</v>
      </c>
      <c r="E1667" s="5">
        <f>D1667-C1667</f>
        <v>4.6064814814815169E-3</v>
      </c>
      <c r="F1667" s="5">
        <f t="shared" si="73"/>
        <v>9.6220949074074209</v>
      </c>
      <c r="G1667" s="3">
        <f t="shared" si="74"/>
        <v>2.1443518518518525</v>
      </c>
      <c r="H1667" s="3">
        <f t="shared" si="75"/>
        <v>6.4955208333333241</v>
      </c>
      <c r="M1667" s="2">
        <f>IF(LEN(A1667)&gt;=9,IF(SECOND(E1667)=0,MINUTE(E1667),MINUTE(E1667)+1),0)</f>
        <v>0</v>
      </c>
    </row>
    <row r="1668" spans="1:13" x14ac:dyDescent="0.25">
      <c r="A1668" s="1" t="s">
        <v>1439</v>
      </c>
      <c r="B1668" s="4">
        <v>42941</v>
      </c>
      <c r="C1668" s="5">
        <v>0.4729976851851852</v>
      </c>
      <c r="D1668" s="5">
        <v>0.47553240740740743</v>
      </c>
      <c r="E1668" s="5">
        <f>D1668-C1668</f>
        <v>2.5347222222222299E-3</v>
      </c>
      <c r="F1668" s="5">
        <f t="shared" ref="F1668:F1731" si="76">E1668+F1667</f>
        <v>9.6246296296296432</v>
      </c>
      <c r="G1668" s="3">
        <f t="shared" si="74"/>
        <v>2.1443518518518525</v>
      </c>
      <c r="H1668" s="3">
        <f t="shared" si="75"/>
        <v>6.4980555555555464</v>
      </c>
      <c r="M1668" s="2">
        <f>IF(LEN(A1668)&gt;=9,IF(SECOND(E1668)=0,MINUTE(E1668),MINUTE(E1668)+1),0)</f>
        <v>0</v>
      </c>
    </row>
    <row r="1669" spans="1:13" x14ac:dyDescent="0.25">
      <c r="A1669" s="1" t="s">
        <v>1440</v>
      </c>
      <c r="B1669" s="4">
        <v>42941</v>
      </c>
      <c r="C1669" s="5">
        <v>0.47385416666666669</v>
      </c>
      <c r="D1669" s="5">
        <v>0.47505787037037034</v>
      </c>
      <c r="E1669" s="5">
        <f>D1669-C1669</f>
        <v>1.2037037037036513E-3</v>
      </c>
      <c r="F1669" s="5">
        <f t="shared" si="76"/>
        <v>9.6258333333333468</v>
      </c>
      <c r="G1669" s="3">
        <f t="shared" si="74"/>
        <v>2.1443518518518525</v>
      </c>
      <c r="H1669" s="3">
        <f t="shared" si="75"/>
        <v>6.49925925925925</v>
      </c>
      <c r="M1669" s="2">
        <f>IF(LEN(A1669)&gt;=9,IF(SECOND(E1669)=0,MINUTE(E1669),MINUTE(E1669)+1),0)</f>
        <v>0</v>
      </c>
    </row>
    <row r="1670" spans="1:13" x14ac:dyDescent="0.25">
      <c r="A1670" s="1" t="s">
        <v>1441</v>
      </c>
      <c r="B1670" s="4">
        <v>42941</v>
      </c>
      <c r="C1670" s="5">
        <v>0.47591435185185182</v>
      </c>
      <c r="D1670" s="5">
        <v>0.47734953703703703</v>
      </c>
      <c r="E1670" s="5">
        <f>D1670-C1670</f>
        <v>1.435185185185206E-3</v>
      </c>
      <c r="F1670" s="5">
        <f t="shared" si="76"/>
        <v>9.627268518518532</v>
      </c>
      <c r="G1670" s="3">
        <f t="shared" si="74"/>
        <v>2.1443518518518525</v>
      </c>
      <c r="H1670" s="3">
        <f t="shared" si="75"/>
        <v>6.5006944444444352</v>
      </c>
      <c r="M1670" s="2">
        <f>IF(LEN(A1670)&gt;=9,IF(SECOND(E1670)=0,MINUTE(E1670),MINUTE(E1670)+1),0)</f>
        <v>0</v>
      </c>
    </row>
    <row r="1671" spans="1:13" x14ac:dyDescent="0.25">
      <c r="A1671" s="1" t="s">
        <v>1442</v>
      </c>
      <c r="B1671" s="4">
        <v>42941</v>
      </c>
      <c r="C1671" s="5">
        <v>0.4770138888888889</v>
      </c>
      <c r="D1671" s="5">
        <v>0.48685185185185187</v>
      </c>
      <c r="E1671" s="5">
        <f>D1671-C1671</f>
        <v>9.837962962962965E-3</v>
      </c>
      <c r="F1671" s="5">
        <f t="shared" si="76"/>
        <v>9.6371064814814957</v>
      </c>
      <c r="G1671" s="3">
        <f t="shared" si="74"/>
        <v>2.1443518518518525</v>
      </c>
      <c r="H1671" s="3">
        <f t="shared" si="75"/>
        <v>6.510532407407398</v>
      </c>
      <c r="M1671" s="2">
        <f>IF(LEN(A1671)&gt;=9,IF(SECOND(E1671)=0,MINUTE(E1671),MINUTE(E1671)+1),0)</f>
        <v>0</v>
      </c>
    </row>
    <row r="1672" spans="1:13" x14ac:dyDescent="0.25">
      <c r="A1672" s="1" t="s">
        <v>1443</v>
      </c>
      <c r="B1672" s="4">
        <v>42941</v>
      </c>
      <c r="C1672" s="5">
        <v>0.47781249999999997</v>
      </c>
      <c r="D1672" s="5">
        <v>0.48425925925925922</v>
      </c>
      <c r="E1672" s="5">
        <f>D1672-C1672</f>
        <v>6.4467592592592493E-3</v>
      </c>
      <c r="F1672" s="5">
        <f t="shared" si="76"/>
        <v>9.6435532407407543</v>
      </c>
      <c r="G1672" s="3">
        <f t="shared" si="74"/>
        <v>2.1443518518518525</v>
      </c>
      <c r="H1672" s="3">
        <f t="shared" si="75"/>
        <v>6.5169791666666574</v>
      </c>
      <c r="M1672" s="2">
        <f>IF(LEN(A1672)&gt;=9,IF(SECOND(E1672)=0,MINUTE(E1672),MINUTE(E1672)+1),0)</f>
        <v>0</v>
      </c>
    </row>
    <row r="1673" spans="1:13" x14ac:dyDescent="0.25">
      <c r="A1673" s="1" t="s">
        <v>1444</v>
      </c>
      <c r="B1673" s="4">
        <v>42941</v>
      </c>
      <c r="C1673" s="5">
        <v>0.47957175925925927</v>
      </c>
      <c r="D1673" s="5">
        <v>0.48254629629629631</v>
      </c>
      <c r="E1673" s="5">
        <f>D1673-C1673</f>
        <v>2.9745370370370394E-3</v>
      </c>
      <c r="F1673" s="5">
        <f t="shared" si="76"/>
        <v>9.6465277777777914</v>
      </c>
      <c r="G1673" s="3">
        <f t="shared" si="74"/>
        <v>2.1443518518518525</v>
      </c>
      <c r="H1673" s="3">
        <f t="shared" si="75"/>
        <v>6.5169791666666574</v>
      </c>
      <c r="M1673" s="2">
        <f>IF(LEN(A1673)&gt;=9,IF(SECOND(E1673)=0,MINUTE(E1673),MINUTE(E1673)+1),0)</f>
        <v>5</v>
      </c>
    </row>
    <row r="1674" spans="1:13" x14ac:dyDescent="0.25">
      <c r="A1674" s="1" t="s">
        <v>1445</v>
      </c>
      <c r="B1674" s="4">
        <v>42941</v>
      </c>
      <c r="C1674" s="5">
        <v>0.48457175925925927</v>
      </c>
      <c r="D1674" s="5">
        <v>0.48851851851851852</v>
      </c>
      <c r="E1674" s="5">
        <f>D1674-C1674</f>
        <v>3.9467592592592471E-3</v>
      </c>
      <c r="F1674" s="5">
        <f t="shared" si="76"/>
        <v>9.6504745370370504</v>
      </c>
      <c r="G1674" s="3">
        <f t="shared" si="74"/>
        <v>2.1482986111111115</v>
      </c>
      <c r="H1674" s="3">
        <f t="shared" si="75"/>
        <v>6.5169791666666574</v>
      </c>
      <c r="M1674" s="2">
        <f>IF(LEN(A1674)&gt;=9,IF(SECOND(E1674)=0,MINUTE(E1674),MINUTE(E1674)+1),0)</f>
        <v>0</v>
      </c>
    </row>
    <row r="1675" spans="1:13" x14ac:dyDescent="0.25">
      <c r="A1675" s="1" t="s">
        <v>1329</v>
      </c>
      <c r="B1675" s="4">
        <v>42941</v>
      </c>
      <c r="C1675" s="5">
        <v>0.48563657407407407</v>
      </c>
      <c r="D1675" s="5">
        <v>0.49687500000000001</v>
      </c>
      <c r="E1675" s="5">
        <f>D1675-C1675</f>
        <v>1.1238425925925943E-2</v>
      </c>
      <c r="F1675" s="5">
        <f t="shared" si="76"/>
        <v>9.6617129629629765</v>
      </c>
      <c r="G1675" s="3">
        <f t="shared" si="74"/>
        <v>2.1482986111111115</v>
      </c>
      <c r="H1675" s="3">
        <f t="shared" si="75"/>
        <v>6.5282175925925836</v>
      </c>
      <c r="M1675" s="2">
        <f>IF(LEN(A1675)&gt;=9,IF(SECOND(E1675)=0,MINUTE(E1675),MINUTE(E1675)+1),0)</f>
        <v>0</v>
      </c>
    </row>
    <row r="1676" spans="1:13" x14ac:dyDescent="0.25">
      <c r="A1676" s="1" t="s">
        <v>953</v>
      </c>
      <c r="B1676" s="4">
        <v>42941</v>
      </c>
      <c r="C1676" s="5">
        <v>0.48615740740740737</v>
      </c>
      <c r="D1676" s="5">
        <v>0.49478009259259265</v>
      </c>
      <c r="E1676" s="5">
        <f>D1676-C1676</f>
        <v>8.6226851851852748E-3</v>
      </c>
      <c r="F1676" s="5">
        <f t="shared" si="76"/>
        <v>9.6703356481481624</v>
      </c>
      <c r="G1676" s="3">
        <f t="shared" si="74"/>
        <v>2.1569212962962969</v>
      </c>
      <c r="H1676" s="3">
        <f t="shared" si="75"/>
        <v>6.5282175925925836</v>
      </c>
      <c r="M1676" s="2">
        <f>IF(LEN(A1676)&gt;=9,IF(SECOND(E1676)=0,MINUTE(E1676),MINUTE(E1676)+1),0)</f>
        <v>0</v>
      </c>
    </row>
    <row r="1677" spans="1:13" x14ac:dyDescent="0.25">
      <c r="A1677" s="1" t="s">
        <v>423</v>
      </c>
      <c r="B1677" s="4">
        <v>42941</v>
      </c>
      <c r="C1677" s="5">
        <v>0.48975694444444445</v>
      </c>
      <c r="D1677" s="5">
        <v>0.49530092592592595</v>
      </c>
      <c r="E1677" s="5">
        <f>D1677-C1677</f>
        <v>5.5439814814814969E-3</v>
      </c>
      <c r="F1677" s="5">
        <f t="shared" si="76"/>
        <v>9.6758796296296445</v>
      </c>
      <c r="G1677" s="3">
        <f t="shared" si="74"/>
        <v>2.1569212962962969</v>
      </c>
      <c r="H1677" s="3">
        <f t="shared" si="75"/>
        <v>6.5337615740740649</v>
      </c>
      <c r="M1677" s="2">
        <f>IF(LEN(A1677)&gt;=9,IF(SECOND(E1677)=0,MINUTE(E1677),MINUTE(E1677)+1),0)</f>
        <v>0</v>
      </c>
    </row>
    <row r="1678" spans="1:13" x14ac:dyDescent="0.25">
      <c r="A1678" s="1" t="s">
        <v>1446</v>
      </c>
      <c r="B1678" s="4">
        <v>42941</v>
      </c>
      <c r="C1678" s="5">
        <v>0.49523148148148149</v>
      </c>
      <c r="D1678" s="5">
        <v>0.49962962962962965</v>
      </c>
      <c r="E1678" s="5">
        <f>D1678-C1678</f>
        <v>4.398148148148151E-3</v>
      </c>
      <c r="F1678" s="5">
        <f t="shared" si="76"/>
        <v>9.6802777777777926</v>
      </c>
      <c r="G1678" s="3">
        <f t="shared" si="74"/>
        <v>2.1569212962962969</v>
      </c>
      <c r="H1678" s="3">
        <f t="shared" si="75"/>
        <v>6.538159722222213</v>
      </c>
      <c r="M1678" s="2">
        <f>IF(LEN(A1678)&gt;=9,IF(SECOND(E1678)=0,MINUTE(E1678),MINUTE(E1678)+1),0)</f>
        <v>0</v>
      </c>
    </row>
    <row r="1679" spans="1:13" x14ac:dyDescent="0.25">
      <c r="A1679" s="1" t="s">
        <v>1447</v>
      </c>
      <c r="B1679" s="4">
        <v>42941</v>
      </c>
      <c r="C1679" s="5">
        <v>0.49556712962962962</v>
      </c>
      <c r="D1679" s="5">
        <v>0.49927083333333333</v>
      </c>
      <c r="E1679" s="5">
        <f>D1679-C1679</f>
        <v>3.703703703703709E-3</v>
      </c>
      <c r="F1679" s="5">
        <f t="shared" si="76"/>
        <v>9.6839814814814957</v>
      </c>
      <c r="G1679" s="3">
        <f t="shared" si="74"/>
        <v>2.1569212962962969</v>
      </c>
      <c r="H1679" s="3">
        <f t="shared" si="75"/>
        <v>6.541863425925917</v>
      </c>
      <c r="M1679" s="2">
        <f>IF(LEN(A1679)&gt;=9,IF(SECOND(E1679)=0,MINUTE(E1679),MINUTE(E1679)+1),0)</f>
        <v>0</v>
      </c>
    </row>
    <row r="1680" spans="1:13" x14ac:dyDescent="0.25">
      <c r="A1680" s="1" t="s">
        <v>1448</v>
      </c>
      <c r="B1680" s="4">
        <v>42941</v>
      </c>
      <c r="C1680" s="5">
        <v>0.49739583333333331</v>
      </c>
      <c r="D1680" s="5">
        <v>0.49787037037037035</v>
      </c>
      <c r="E1680" s="5">
        <f>D1680-C1680</f>
        <v>4.745370370370372E-4</v>
      </c>
      <c r="F1680" s="5">
        <f t="shared" si="76"/>
        <v>9.6844560185185333</v>
      </c>
      <c r="G1680" s="3">
        <f t="shared" si="74"/>
        <v>2.1569212962962969</v>
      </c>
      <c r="H1680" s="3">
        <f t="shared" si="75"/>
        <v>6.5423379629629537</v>
      </c>
      <c r="M1680" s="2">
        <f>IF(LEN(A1680)&gt;=9,IF(SECOND(E1680)=0,MINUTE(E1680),MINUTE(E1680)+1),0)</f>
        <v>0</v>
      </c>
    </row>
    <row r="1681" spans="1:13" x14ac:dyDescent="0.25">
      <c r="A1681" s="1" t="s">
        <v>1449</v>
      </c>
      <c r="B1681" s="4">
        <v>42941</v>
      </c>
      <c r="C1681" s="5">
        <v>0.49796296296296294</v>
      </c>
      <c r="D1681" s="5">
        <v>0.5053009259259259</v>
      </c>
      <c r="E1681" s="5">
        <f>D1681-C1681</f>
        <v>7.3379629629629628E-3</v>
      </c>
      <c r="F1681" s="5">
        <f t="shared" si="76"/>
        <v>9.6917939814814957</v>
      </c>
      <c r="G1681" s="3">
        <f t="shared" si="74"/>
        <v>2.1569212962962969</v>
      </c>
      <c r="H1681" s="3">
        <f t="shared" si="75"/>
        <v>6.549675925925917</v>
      </c>
      <c r="M1681" s="2">
        <f>IF(LEN(A1681)&gt;=9,IF(SECOND(E1681)=0,MINUTE(E1681),MINUTE(E1681)+1),0)</f>
        <v>0</v>
      </c>
    </row>
    <row r="1682" spans="1:13" x14ac:dyDescent="0.25">
      <c r="A1682" s="1" t="s">
        <v>1450</v>
      </c>
      <c r="B1682" s="4">
        <v>42941</v>
      </c>
      <c r="C1682" s="5">
        <v>0.50027777777777771</v>
      </c>
      <c r="D1682" s="5">
        <v>0.50983796296296291</v>
      </c>
      <c r="E1682" s="5">
        <f>D1682-C1682</f>
        <v>9.5601851851851993E-3</v>
      </c>
      <c r="F1682" s="5">
        <f t="shared" si="76"/>
        <v>9.7013541666666807</v>
      </c>
      <c r="G1682" s="3">
        <f t="shared" si="74"/>
        <v>2.1569212962962969</v>
      </c>
      <c r="H1682" s="3">
        <f t="shared" si="75"/>
        <v>6.5592361111111019</v>
      </c>
      <c r="M1682" s="2">
        <f>IF(LEN(A1682)&gt;=9,IF(SECOND(E1682)=0,MINUTE(E1682),MINUTE(E1682)+1),0)</f>
        <v>0</v>
      </c>
    </row>
    <row r="1683" spans="1:13" x14ac:dyDescent="0.25">
      <c r="A1683" s="1" t="s">
        <v>1451</v>
      </c>
      <c r="B1683" s="4">
        <v>42941</v>
      </c>
      <c r="C1683" s="5">
        <v>0.50436342592592587</v>
      </c>
      <c r="D1683" s="5">
        <v>0.51339120370370372</v>
      </c>
      <c r="E1683" s="5">
        <f>D1683-C1683</f>
        <v>9.0277777777778567E-3</v>
      </c>
      <c r="F1683" s="5">
        <f t="shared" si="76"/>
        <v>9.7103819444444586</v>
      </c>
      <c r="G1683" s="3">
        <f t="shared" si="74"/>
        <v>2.1659490740740748</v>
      </c>
      <c r="H1683" s="3">
        <f t="shared" si="75"/>
        <v>6.5592361111111019</v>
      </c>
      <c r="M1683" s="2">
        <f>IF(LEN(A1683)&gt;=9,IF(SECOND(E1683)=0,MINUTE(E1683),MINUTE(E1683)+1),0)</f>
        <v>0</v>
      </c>
    </row>
    <row r="1684" spans="1:13" x14ac:dyDescent="0.25">
      <c r="A1684" s="1" t="s">
        <v>1452</v>
      </c>
      <c r="B1684" s="4">
        <v>42941</v>
      </c>
      <c r="C1684" s="5">
        <v>0.50545138888888885</v>
      </c>
      <c r="D1684" s="5">
        <v>0.50761574074074078</v>
      </c>
      <c r="E1684" s="5">
        <f>D1684-C1684</f>
        <v>2.1643518518519311E-3</v>
      </c>
      <c r="F1684" s="5">
        <f t="shared" si="76"/>
        <v>9.7125462962963098</v>
      </c>
      <c r="G1684" s="3">
        <f t="shared" si="74"/>
        <v>2.1659490740740748</v>
      </c>
      <c r="H1684" s="3">
        <f t="shared" si="75"/>
        <v>6.5614004629629541</v>
      </c>
      <c r="M1684" s="2">
        <f>IF(LEN(A1684)&gt;=9,IF(SECOND(E1684)=0,MINUTE(E1684),MINUTE(E1684)+1),0)</f>
        <v>0</v>
      </c>
    </row>
    <row r="1685" spans="1:13" x14ac:dyDescent="0.25">
      <c r="A1685" s="1" t="s">
        <v>1453</v>
      </c>
      <c r="B1685" s="4">
        <v>42941</v>
      </c>
      <c r="C1685" s="5">
        <v>0.51025462962962964</v>
      </c>
      <c r="D1685" s="5">
        <v>0.52134259259259264</v>
      </c>
      <c r="E1685" s="5">
        <f>D1685-C1685</f>
        <v>1.1087962962962994E-2</v>
      </c>
      <c r="F1685" s="5">
        <f t="shared" si="76"/>
        <v>9.7236342592592724</v>
      </c>
      <c r="G1685" s="3">
        <f t="shared" si="74"/>
        <v>2.1659490740740748</v>
      </c>
      <c r="H1685" s="3">
        <f t="shared" si="75"/>
        <v>6.5724884259259166</v>
      </c>
      <c r="M1685" s="2">
        <f>IF(LEN(A1685)&gt;=9,IF(SECOND(E1685)=0,MINUTE(E1685),MINUTE(E1685)+1),0)</f>
        <v>0</v>
      </c>
    </row>
    <row r="1686" spans="1:13" x14ac:dyDescent="0.25">
      <c r="A1686" s="1" t="s">
        <v>1454</v>
      </c>
      <c r="B1686" s="4">
        <v>42941</v>
      </c>
      <c r="C1686" s="5">
        <v>0.513738425925926</v>
      </c>
      <c r="D1686" s="5">
        <v>0.52304398148148146</v>
      </c>
      <c r="E1686" s="5">
        <f>D1686-C1686</f>
        <v>9.3055555555554559E-3</v>
      </c>
      <c r="F1686" s="5">
        <f t="shared" si="76"/>
        <v>9.7329398148148272</v>
      </c>
      <c r="G1686" s="3">
        <f t="shared" si="74"/>
        <v>2.1659490740740748</v>
      </c>
      <c r="H1686" s="3">
        <f t="shared" si="75"/>
        <v>6.5817939814814723</v>
      </c>
      <c r="M1686" s="2">
        <f>IF(LEN(A1686)&gt;=9,IF(SECOND(E1686)=0,MINUTE(E1686),MINUTE(E1686)+1),0)</f>
        <v>0</v>
      </c>
    </row>
    <row r="1687" spans="1:13" x14ac:dyDescent="0.25">
      <c r="A1687" s="1" t="s">
        <v>1455</v>
      </c>
      <c r="B1687" s="4">
        <v>42941</v>
      </c>
      <c r="C1687" s="5">
        <v>0.51447916666666671</v>
      </c>
      <c r="D1687" s="5">
        <v>0.51800925925925922</v>
      </c>
      <c r="E1687" s="5">
        <f>D1687-C1687</f>
        <v>3.5300925925925153E-3</v>
      </c>
      <c r="F1687" s="5">
        <f t="shared" si="76"/>
        <v>9.7364699074074199</v>
      </c>
      <c r="G1687" s="3">
        <f t="shared" si="74"/>
        <v>2.1694791666666671</v>
      </c>
      <c r="H1687" s="3">
        <f t="shared" si="75"/>
        <v>6.5817939814814723</v>
      </c>
      <c r="M1687" s="2">
        <f>IF(LEN(A1687)&gt;=9,IF(SECOND(E1687)=0,MINUTE(E1687),MINUTE(E1687)+1),0)</f>
        <v>0</v>
      </c>
    </row>
    <row r="1688" spans="1:13" x14ac:dyDescent="0.25">
      <c r="A1688" s="1" t="s">
        <v>62</v>
      </c>
      <c r="B1688" s="4">
        <v>42941</v>
      </c>
      <c r="C1688" s="5">
        <v>0.51847222222222222</v>
      </c>
      <c r="D1688" s="5">
        <v>0.5267708333333333</v>
      </c>
      <c r="E1688" s="5">
        <f>D1688-C1688</f>
        <v>8.2986111111110761E-3</v>
      </c>
      <c r="F1688" s="5">
        <f t="shared" si="76"/>
        <v>9.7447685185185318</v>
      </c>
      <c r="G1688" s="3">
        <f t="shared" si="74"/>
        <v>2.177777777777778</v>
      </c>
      <c r="H1688" s="3">
        <f t="shared" si="75"/>
        <v>6.5817939814814723</v>
      </c>
      <c r="M1688" s="2">
        <f>IF(LEN(A1688)&gt;=9,IF(SECOND(E1688)=0,MINUTE(E1688),MINUTE(E1688)+1),0)</f>
        <v>0</v>
      </c>
    </row>
    <row r="1689" spans="1:13" x14ac:dyDescent="0.25">
      <c r="A1689" s="1" t="s">
        <v>1456</v>
      </c>
      <c r="B1689" s="4">
        <v>42941</v>
      </c>
      <c r="C1689" s="5">
        <v>0.521550925925926</v>
      </c>
      <c r="D1689" s="5">
        <v>0.52667824074074077</v>
      </c>
      <c r="E1689" s="5">
        <f>D1689-C1689</f>
        <v>5.1273148148147651E-3</v>
      </c>
      <c r="F1689" s="5">
        <f t="shared" si="76"/>
        <v>9.7498958333333459</v>
      </c>
      <c r="G1689" s="3">
        <f t="shared" si="74"/>
        <v>2.182905092592593</v>
      </c>
      <c r="H1689" s="3">
        <f t="shared" si="75"/>
        <v>6.5817939814814723</v>
      </c>
      <c r="M1689" s="2">
        <f>IF(LEN(A1689)&gt;=9,IF(SECOND(E1689)=0,MINUTE(E1689),MINUTE(E1689)+1),0)</f>
        <v>0</v>
      </c>
    </row>
    <row r="1690" spans="1:13" x14ac:dyDescent="0.25">
      <c r="A1690" s="1" t="s">
        <v>1457</v>
      </c>
      <c r="B1690" s="4">
        <v>42941</v>
      </c>
      <c r="C1690" s="5">
        <v>0.52232638888888883</v>
      </c>
      <c r="D1690" s="5">
        <v>0.52666666666666673</v>
      </c>
      <c r="E1690" s="5">
        <f>D1690-C1690</f>
        <v>4.3402777777779011E-3</v>
      </c>
      <c r="F1690" s="5">
        <f t="shared" si="76"/>
        <v>9.7542361111111244</v>
      </c>
      <c r="G1690" s="3">
        <f t="shared" si="74"/>
        <v>2.1872453703703707</v>
      </c>
      <c r="H1690" s="3">
        <f t="shared" si="75"/>
        <v>6.5817939814814723</v>
      </c>
      <c r="M1690" s="2">
        <f>IF(LEN(A1690)&gt;=9,IF(SECOND(E1690)=0,MINUTE(E1690),MINUTE(E1690)+1),0)</f>
        <v>0</v>
      </c>
    </row>
    <row r="1691" spans="1:13" x14ac:dyDescent="0.25">
      <c r="A1691" s="1" t="s">
        <v>68</v>
      </c>
      <c r="B1691" s="4">
        <v>42941</v>
      </c>
      <c r="C1691" s="5">
        <v>0.52393518518518511</v>
      </c>
      <c r="D1691" s="5">
        <v>0.53479166666666667</v>
      </c>
      <c r="E1691" s="5">
        <f>D1691-C1691</f>
        <v>1.085648148148155E-2</v>
      </c>
      <c r="F1691" s="5">
        <f t="shared" si="76"/>
        <v>9.7650925925926053</v>
      </c>
      <c r="G1691" s="3">
        <f t="shared" si="74"/>
        <v>2.1872453703703707</v>
      </c>
      <c r="H1691" s="3">
        <f t="shared" si="75"/>
        <v>6.5926504629629541</v>
      </c>
      <c r="M1691" s="2">
        <f>IF(LEN(A1691)&gt;=9,IF(SECOND(E1691)=0,MINUTE(E1691),MINUTE(E1691)+1),0)</f>
        <v>0</v>
      </c>
    </row>
    <row r="1692" spans="1:13" x14ac:dyDescent="0.25">
      <c r="A1692" s="1" t="s">
        <v>1458</v>
      </c>
      <c r="B1692" s="4">
        <v>42941</v>
      </c>
      <c r="C1692" s="5">
        <v>0.52584490740740741</v>
      </c>
      <c r="D1692" s="5">
        <v>0.53660879629629632</v>
      </c>
      <c r="E1692" s="5">
        <f>D1692-C1692</f>
        <v>1.0763888888888906E-2</v>
      </c>
      <c r="F1692" s="5">
        <f t="shared" si="76"/>
        <v>9.7758564814814939</v>
      </c>
      <c r="G1692" s="3">
        <f t="shared" si="74"/>
        <v>2.1872453703703707</v>
      </c>
      <c r="H1692" s="3">
        <f t="shared" si="75"/>
        <v>6.6034143518518427</v>
      </c>
      <c r="M1692" s="2">
        <f>IF(LEN(A1692)&gt;=9,IF(SECOND(E1692)=0,MINUTE(E1692),MINUTE(E1692)+1),0)</f>
        <v>0</v>
      </c>
    </row>
    <row r="1693" spans="1:13" x14ac:dyDescent="0.25">
      <c r="A1693" s="1" t="s">
        <v>1459</v>
      </c>
      <c r="B1693" s="4">
        <v>42941</v>
      </c>
      <c r="C1693" s="5">
        <v>0.52655092592592589</v>
      </c>
      <c r="D1693" s="5">
        <v>0.52703703703703708</v>
      </c>
      <c r="E1693" s="5">
        <f>D1693-C1693</f>
        <v>4.861111111111871E-4</v>
      </c>
      <c r="F1693" s="5">
        <f t="shared" si="76"/>
        <v>9.7763425925926057</v>
      </c>
      <c r="G1693" s="3">
        <f t="shared" si="74"/>
        <v>2.1872453703703707</v>
      </c>
      <c r="H1693" s="3">
        <f t="shared" si="75"/>
        <v>6.6039004629629536</v>
      </c>
      <c r="M1693" s="2">
        <f>IF(LEN(A1693)&gt;=9,IF(SECOND(E1693)=0,MINUTE(E1693),MINUTE(E1693)+1),0)</f>
        <v>0</v>
      </c>
    </row>
    <row r="1694" spans="1:13" x14ac:dyDescent="0.25">
      <c r="A1694" s="1" t="s">
        <v>1460</v>
      </c>
      <c r="B1694" s="4">
        <v>42941</v>
      </c>
      <c r="C1694" s="5">
        <v>0.5317708333333333</v>
      </c>
      <c r="D1694" s="5">
        <v>0.53724537037037035</v>
      </c>
      <c r="E1694" s="5">
        <f>D1694-C1694</f>
        <v>5.4745370370370416E-3</v>
      </c>
      <c r="F1694" s="5">
        <f t="shared" si="76"/>
        <v>9.7818171296296423</v>
      </c>
      <c r="G1694" s="3">
        <f t="shared" si="74"/>
        <v>2.1927199074074077</v>
      </c>
      <c r="H1694" s="3">
        <f t="shared" si="75"/>
        <v>6.6039004629629536</v>
      </c>
      <c r="M1694" s="2">
        <f>IF(LEN(A1694)&gt;=9,IF(SECOND(E1694)=0,MINUTE(E1694),MINUTE(E1694)+1),0)</f>
        <v>0</v>
      </c>
    </row>
    <row r="1695" spans="1:13" x14ac:dyDescent="0.25">
      <c r="A1695" s="1" t="s">
        <v>648</v>
      </c>
      <c r="B1695" s="4">
        <v>42941</v>
      </c>
      <c r="C1695" s="5">
        <v>0.53456018518518522</v>
      </c>
      <c r="D1695" s="5">
        <v>0.53718750000000004</v>
      </c>
      <c r="E1695" s="5">
        <f>D1695-C1695</f>
        <v>2.6273148148148184E-3</v>
      </c>
      <c r="F1695" s="5">
        <f t="shared" si="76"/>
        <v>9.7844444444444569</v>
      </c>
      <c r="G1695" s="3">
        <f t="shared" si="74"/>
        <v>2.1927199074074077</v>
      </c>
      <c r="H1695" s="3">
        <f t="shared" si="75"/>
        <v>6.6065277777777682</v>
      </c>
      <c r="M1695" s="2">
        <f>IF(LEN(A1695)&gt;=9,IF(SECOND(E1695)=0,MINUTE(E1695),MINUTE(E1695)+1),0)</f>
        <v>0</v>
      </c>
    </row>
    <row r="1696" spans="1:13" x14ac:dyDescent="0.25">
      <c r="A1696" s="1" t="s">
        <v>1461</v>
      </c>
      <c r="B1696" s="4">
        <v>42941</v>
      </c>
      <c r="C1696" s="5">
        <v>0.53535879629629635</v>
      </c>
      <c r="D1696" s="5">
        <v>0.54219907407407408</v>
      </c>
      <c r="E1696" s="5">
        <f>D1696-C1696</f>
        <v>6.8402777777777368E-3</v>
      </c>
      <c r="F1696" s="5">
        <f t="shared" si="76"/>
        <v>9.791284722222235</v>
      </c>
      <c r="G1696" s="3">
        <f t="shared" si="74"/>
        <v>2.1927199074074077</v>
      </c>
      <c r="H1696" s="3">
        <f t="shared" si="75"/>
        <v>6.6133680555555463</v>
      </c>
      <c r="M1696" s="2">
        <f>IF(LEN(A1696)&gt;=9,IF(SECOND(E1696)=0,MINUTE(E1696),MINUTE(E1696)+1),0)</f>
        <v>0</v>
      </c>
    </row>
    <row r="1697" spans="1:13" x14ac:dyDescent="0.25">
      <c r="A1697" s="1" t="s">
        <v>1462</v>
      </c>
      <c r="B1697" s="4">
        <v>42941</v>
      </c>
      <c r="C1697" s="5">
        <v>0.53964120370370372</v>
      </c>
      <c r="D1697" s="5">
        <v>0.54101851851851845</v>
      </c>
      <c r="E1697" s="5">
        <f>D1697-C1697</f>
        <v>1.3773148148147341E-3</v>
      </c>
      <c r="F1697" s="5">
        <f t="shared" si="76"/>
        <v>9.792662037037049</v>
      </c>
      <c r="G1697" s="3">
        <f t="shared" si="74"/>
        <v>2.1927199074074077</v>
      </c>
      <c r="H1697" s="3">
        <f t="shared" si="75"/>
        <v>6.6147453703703611</v>
      </c>
      <c r="M1697" s="2">
        <f>IF(LEN(A1697)&gt;=9,IF(SECOND(E1697)=0,MINUTE(E1697),MINUTE(E1697)+1),0)</f>
        <v>0</v>
      </c>
    </row>
    <row r="1698" spans="1:13" x14ac:dyDescent="0.25">
      <c r="A1698" s="1" t="s">
        <v>1444</v>
      </c>
      <c r="B1698" s="4">
        <v>42941</v>
      </c>
      <c r="C1698" s="5">
        <v>0.5432407407407408</v>
      </c>
      <c r="D1698" s="5">
        <v>0.54956018518518512</v>
      </c>
      <c r="E1698" s="5">
        <f>D1698-C1698</f>
        <v>6.3194444444443221E-3</v>
      </c>
      <c r="F1698" s="5">
        <f t="shared" si="76"/>
        <v>9.7989814814814942</v>
      </c>
      <c r="G1698" s="3">
        <f t="shared" si="74"/>
        <v>2.1927199074074077</v>
      </c>
      <c r="H1698" s="3">
        <f t="shared" si="75"/>
        <v>6.6147453703703611</v>
      </c>
      <c r="M1698" s="2">
        <f>IF(LEN(A1698)&gt;=9,IF(SECOND(E1698)=0,MINUTE(E1698),MINUTE(E1698)+1),0)</f>
        <v>10</v>
      </c>
    </row>
    <row r="1699" spans="1:13" x14ac:dyDescent="0.25">
      <c r="A1699" s="1" t="s">
        <v>1463</v>
      </c>
      <c r="B1699" s="4">
        <v>42941</v>
      </c>
      <c r="C1699" s="5">
        <v>0.54350694444444447</v>
      </c>
      <c r="D1699" s="5">
        <v>0.54767361111111112</v>
      </c>
      <c r="E1699" s="5">
        <f>D1699-C1699</f>
        <v>4.1666666666666519E-3</v>
      </c>
      <c r="F1699" s="5">
        <f t="shared" si="76"/>
        <v>9.8031481481481606</v>
      </c>
      <c r="G1699" s="3">
        <f t="shared" si="74"/>
        <v>2.1968865740740746</v>
      </c>
      <c r="H1699" s="3">
        <f t="shared" si="75"/>
        <v>6.6147453703703611</v>
      </c>
      <c r="M1699" s="2">
        <f>IF(LEN(A1699)&gt;=9,IF(SECOND(E1699)=0,MINUTE(E1699),MINUTE(E1699)+1),0)</f>
        <v>0</v>
      </c>
    </row>
    <row r="1700" spans="1:13" x14ac:dyDescent="0.25">
      <c r="A1700" s="1" t="s">
        <v>1464</v>
      </c>
      <c r="B1700" s="4">
        <v>42941</v>
      </c>
      <c r="C1700" s="5">
        <v>0.54858796296296297</v>
      </c>
      <c r="D1700" s="5">
        <v>0.55077546296296298</v>
      </c>
      <c r="E1700" s="5">
        <f>D1700-C1700</f>
        <v>2.1875000000000089E-3</v>
      </c>
      <c r="F1700" s="5">
        <f t="shared" si="76"/>
        <v>9.8053356481481604</v>
      </c>
      <c r="G1700" s="3">
        <f t="shared" si="74"/>
        <v>2.1968865740740746</v>
      </c>
      <c r="H1700" s="3">
        <f t="shared" si="75"/>
        <v>6.6169328703703609</v>
      </c>
      <c r="M1700" s="2">
        <f>IF(LEN(A1700)&gt;=9,IF(SECOND(E1700)=0,MINUTE(E1700),MINUTE(E1700)+1),0)</f>
        <v>0</v>
      </c>
    </row>
    <row r="1701" spans="1:13" x14ac:dyDescent="0.25">
      <c r="A1701" s="1" t="s">
        <v>1444</v>
      </c>
      <c r="B1701" s="4">
        <v>42941</v>
      </c>
      <c r="C1701" s="5">
        <v>0.5519560185185185</v>
      </c>
      <c r="D1701" s="5">
        <v>0.55625000000000002</v>
      </c>
      <c r="E1701" s="5">
        <f>D1701-C1701</f>
        <v>4.2939814814815236E-3</v>
      </c>
      <c r="F1701" s="5">
        <f t="shared" si="76"/>
        <v>9.8096296296296419</v>
      </c>
      <c r="G1701" s="3">
        <f t="shared" ref="G1701:G1764" si="77">IF(LEN(A1701)=8,G1700+E1701,G1700)</f>
        <v>2.1968865740740746</v>
      </c>
      <c r="H1701" s="3">
        <f t="shared" ref="H1701:H1764" si="78">IF(LEN(A1701)=7,H1700+E1701,H1700)</f>
        <v>6.6169328703703609</v>
      </c>
      <c r="M1701" s="2">
        <f>IF(LEN(A1701)&gt;=9,IF(SECOND(E1701)=0,MINUTE(E1701),MINUTE(E1701)+1),0)</f>
        <v>7</v>
      </c>
    </row>
    <row r="1702" spans="1:13" x14ac:dyDescent="0.25">
      <c r="A1702" s="1" t="s">
        <v>27</v>
      </c>
      <c r="B1702" s="4">
        <v>42941</v>
      </c>
      <c r="C1702" s="5">
        <v>0.55320601851851847</v>
      </c>
      <c r="D1702" s="5">
        <v>0.55569444444444438</v>
      </c>
      <c r="E1702" s="5">
        <f>D1702-C1702</f>
        <v>2.4884259259259078E-3</v>
      </c>
      <c r="F1702" s="5">
        <f t="shared" si="76"/>
        <v>9.8121180555555672</v>
      </c>
      <c r="G1702" s="3">
        <f t="shared" si="77"/>
        <v>2.1993750000000007</v>
      </c>
      <c r="H1702" s="3">
        <f t="shared" si="78"/>
        <v>6.6169328703703609</v>
      </c>
      <c r="M1702" s="2">
        <f>IF(LEN(A1702)&gt;=9,IF(SECOND(E1702)=0,MINUTE(E1702),MINUTE(E1702)+1),0)</f>
        <v>0</v>
      </c>
    </row>
    <row r="1703" spans="1:13" x14ac:dyDescent="0.25">
      <c r="A1703" s="1" t="s">
        <v>1465</v>
      </c>
      <c r="B1703" s="4">
        <v>42941</v>
      </c>
      <c r="C1703" s="5">
        <v>0.55517361111111108</v>
      </c>
      <c r="D1703" s="5">
        <v>0.56013888888888885</v>
      </c>
      <c r="E1703" s="5">
        <f>D1703-C1703</f>
        <v>4.9652777777777768E-3</v>
      </c>
      <c r="F1703" s="5">
        <f t="shared" si="76"/>
        <v>9.8170833333333452</v>
      </c>
      <c r="G1703" s="3">
        <f t="shared" si="77"/>
        <v>2.1993750000000007</v>
      </c>
      <c r="H1703" s="3">
        <f t="shared" si="78"/>
        <v>6.6218981481481389</v>
      </c>
      <c r="M1703" s="2">
        <f>IF(LEN(A1703)&gt;=9,IF(SECOND(E1703)=0,MINUTE(E1703),MINUTE(E1703)+1),0)</f>
        <v>0</v>
      </c>
    </row>
    <row r="1704" spans="1:13" x14ac:dyDescent="0.25">
      <c r="A1704" s="1" t="s">
        <v>1466</v>
      </c>
      <c r="B1704" s="4">
        <v>42941</v>
      </c>
      <c r="C1704" s="5">
        <v>0.56033564814814818</v>
      </c>
      <c r="D1704" s="5">
        <v>0.56570601851851854</v>
      </c>
      <c r="E1704" s="5">
        <f>D1704-C1704</f>
        <v>5.3703703703703587E-3</v>
      </c>
      <c r="F1704" s="5">
        <f t="shared" si="76"/>
        <v>9.8224537037037152</v>
      </c>
      <c r="G1704" s="3">
        <f t="shared" si="77"/>
        <v>2.1993750000000007</v>
      </c>
      <c r="H1704" s="3">
        <f t="shared" si="78"/>
        <v>6.6218981481481389</v>
      </c>
      <c r="M1704" s="2">
        <f>IF(LEN(A1704)&gt;=9,IF(SECOND(E1704)=0,MINUTE(E1704),MINUTE(E1704)+1),0)</f>
        <v>8</v>
      </c>
    </row>
    <row r="1705" spans="1:13" x14ac:dyDescent="0.25">
      <c r="A1705" s="1" t="s">
        <v>1467</v>
      </c>
      <c r="B1705" s="4">
        <v>42941</v>
      </c>
      <c r="C1705" s="5">
        <v>0.56459490740740736</v>
      </c>
      <c r="D1705" s="5">
        <v>0.56638888888888894</v>
      </c>
      <c r="E1705" s="5">
        <f>D1705-C1705</f>
        <v>1.7939814814815769E-3</v>
      </c>
      <c r="F1705" s="5">
        <f t="shared" si="76"/>
        <v>9.8242476851851972</v>
      </c>
      <c r="G1705" s="3">
        <f t="shared" si="77"/>
        <v>2.1993750000000007</v>
      </c>
      <c r="H1705" s="3">
        <f t="shared" si="78"/>
        <v>6.623692129629621</v>
      </c>
      <c r="M1705" s="2">
        <f>IF(LEN(A1705)&gt;=9,IF(SECOND(E1705)=0,MINUTE(E1705),MINUTE(E1705)+1),0)</f>
        <v>0</v>
      </c>
    </row>
    <row r="1706" spans="1:13" x14ac:dyDescent="0.25">
      <c r="A1706" s="1" t="s">
        <v>508</v>
      </c>
      <c r="B1706" s="4">
        <v>42941</v>
      </c>
      <c r="C1706" s="5">
        <v>0.56620370370370365</v>
      </c>
      <c r="D1706" s="5">
        <v>0.57226851851851845</v>
      </c>
      <c r="E1706" s="5">
        <f>D1706-C1706</f>
        <v>6.0648148148148007E-3</v>
      </c>
      <c r="F1706" s="5">
        <f t="shared" si="76"/>
        <v>9.8303125000000122</v>
      </c>
      <c r="G1706" s="3">
        <f t="shared" si="77"/>
        <v>2.1993750000000007</v>
      </c>
      <c r="H1706" s="3">
        <f t="shared" si="78"/>
        <v>6.629756944444436</v>
      </c>
      <c r="M1706" s="2">
        <f>IF(LEN(A1706)&gt;=9,IF(SECOND(E1706)=0,MINUTE(E1706),MINUTE(E1706)+1),0)</f>
        <v>0</v>
      </c>
    </row>
    <row r="1707" spans="1:13" x14ac:dyDescent="0.25">
      <c r="A1707" s="1" t="s">
        <v>1468</v>
      </c>
      <c r="B1707" s="4">
        <v>42941</v>
      </c>
      <c r="C1707" s="5">
        <v>0.56643518518518521</v>
      </c>
      <c r="D1707" s="5">
        <v>0.5687268518518519</v>
      </c>
      <c r="E1707" s="5">
        <f>D1707-C1707</f>
        <v>2.2916666666666918E-3</v>
      </c>
      <c r="F1707" s="5">
        <f t="shared" si="76"/>
        <v>9.8326041666666786</v>
      </c>
      <c r="G1707" s="3">
        <f t="shared" si="77"/>
        <v>2.1993750000000007</v>
      </c>
      <c r="H1707" s="3">
        <f t="shared" si="78"/>
        <v>6.6320486111111023</v>
      </c>
      <c r="M1707" s="2">
        <f>IF(LEN(A1707)&gt;=9,IF(SECOND(E1707)=0,MINUTE(E1707),MINUTE(E1707)+1),0)</f>
        <v>0</v>
      </c>
    </row>
    <row r="1708" spans="1:13" x14ac:dyDescent="0.25">
      <c r="A1708" s="1" t="s">
        <v>1469</v>
      </c>
      <c r="B1708" s="4">
        <v>42941</v>
      </c>
      <c r="C1708" s="5">
        <v>0.56959490740740748</v>
      </c>
      <c r="D1708" s="5">
        <v>0.57927083333333329</v>
      </c>
      <c r="E1708" s="5">
        <f>D1708-C1708</f>
        <v>9.6759259259258101E-3</v>
      </c>
      <c r="F1708" s="5">
        <f t="shared" si="76"/>
        <v>9.8422800925926044</v>
      </c>
      <c r="G1708" s="3">
        <f t="shared" si="77"/>
        <v>2.1993750000000007</v>
      </c>
      <c r="H1708" s="3">
        <f t="shared" si="78"/>
        <v>6.6417245370370281</v>
      </c>
      <c r="M1708" s="2">
        <f>IF(LEN(A1708)&gt;=9,IF(SECOND(E1708)=0,MINUTE(E1708),MINUTE(E1708)+1),0)</f>
        <v>0</v>
      </c>
    </row>
    <row r="1709" spans="1:13" x14ac:dyDescent="0.25">
      <c r="A1709" s="1" t="s">
        <v>1470</v>
      </c>
      <c r="B1709" s="4">
        <v>42941</v>
      </c>
      <c r="C1709" s="5">
        <v>0.56974537037037043</v>
      </c>
      <c r="D1709" s="5">
        <v>0.5701504629629629</v>
      </c>
      <c r="E1709" s="5">
        <f>D1709-C1709</f>
        <v>4.0509259259247088E-4</v>
      </c>
      <c r="F1709" s="5">
        <f t="shared" si="76"/>
        <v>9.8426851851851964</v>
      </c>
      <c r="G1709" s="3">
        <f t="shared" si="77"/>
        <v>2.1993750000000007</v>
      </c>
      <c r="H1709" s="3">
        <f t="shared" si="78"/>
        <v>6.6421296296296202</v>
      </c>
      <c r="M1709" s="2">
        <f>IF(LEN(A1709)&gt;=9,IF(SECOND(E1709)=0,MINUTE(E1709),MINUTE(E1709)+1),0)</f>
        <v>0</v>
      </c>
    </row>
    <row r="1710" spans="1:13" x14ac:dyDescent="0.25">
      <c r="A1710" s="1" t="s">
        <v>1471</v>
      </c>
      <c r="B1710" s="4">
        <v>42941</v>
      </c>
      <c r="C1710" s="5">
        <v>0.57284722222222217</v>
      </c>
      <c r="D1710" s="5">
        <v>0.58149305555555553</v>
      </c>
      <c r="E1710" s="5">
        <f>D1710-C1710</f>
        <v>8.6458333333333526E-3</v>
      </c>
      <c r="F1710" s="5">
        <f t="shared" si="76"/>
        <v>9.851331018518529</v>
      </c>
      <c r="G1710" s="3">
        <f t="shared" si="77"/>
        <v>2.1993750000000007</v>
      </c>
      <c r="H1710" s="3">
        <f t="shared" si="78"/>
        <v>6.6507754629629536</v>
      </c>
      <c r="M1710" s="2">
        <f>IF(LEN(A1710)&gt;=9,IF(SECOND(E1710)=0,MINUTE(E1710),MINUTE(E1710)+1),0)</f>
        <v>0</v>
      </c>
    </row>
    <row r="1711" spans="1:13" x14ac:dyDescent="0.25">
      <c r="A1711" s="1" t="s">
        <v>1472</v>
      </c>
      <c r="B1711" s="4">
        <v>42941</v>
      </c>
      <c r="C1711" s="5">
        <v>0.57335648148148144</v>
      </c>
      <c r="D1711" s="5">
        <v>0.57350694444444439</v>
      </c>
      <c r="E1711" s="5">
        <f>D1711-C1711</f>
        <v>1.5046296296294948E-4</v>
      </c>
      <c r="F1711" s="5">
        <f t="shared" si="76"/>
        <v>9.8514814814814926</v>
      </c>
      <c r="G1711" s="3">
        <f t="shared" si="77"/>
        <v>2.1995254629629635</v>
      </c>
      <c r="H1711" s="3">
        <f t="shared" si="78"/>
        <v>6.6507754629629536</v>
      </c>
      <c r="M1711" s="2">
        <f>IF(LEN(A1711)&gt;=9,IF(SECOND(E1711)=0,MINUTE(E1711),MINUTE(E1711)+1),0)</f>
        <v>0</v>
      </c>
    </row>
    <row r="1712" spans="1:13" x14ac:dyDescent="0.25">
      <c r="A1712" s="1" t="s">
        <v>1473</v>
      </c>
      <c r="B1712" s="4">
        <v>42941</v>
      </c>
      <c r="C1712" s="5">
        <v>0.57863425925925926</v>
      </c>
      <c r="D1712" s="5">
        <v>0.58030092592592586</v>
      </c>
      <c r="E1712" s="5">
        <f>D1712-C1712</f>
        <v>1.6666666666665941E-3</v>
      </c>
      <c r="F1712" s="5">
        <f t="shared" si="76"/>
        <v>9.8531481481481595</v>
      </c>
      <c r="G1712" s="3">
        <f t="shared" si="77"/>
        <v>2.1995254629629635</v>
      </c>
      <c r="H1712" s="3">
        <f t="shared" si="78"/>
        <v>6.6524421296296206</v>
      </c>
      <c r="M1712" s="2">
        <f>IF(LEN(A1712)&gt;=9,IF(SECOND(E1712)=0,MINUTE(E1712),MINUTE(E1712)+1),0)</f>
        <v>0</v>
      </c>
    </row>
    <row r="1713" spans="1:13" x14ac:dyDescent="0.25">
      <c r="A1713" s="1" t="s">
        <v>543</v>
      </c>
      <c r="B1713" s="4">
        <v>42941</v>
      </c>
      <c r="C1713" s="5">
        <v>0.57974537037037044</v>
      </c>
      <c r="D1713" s="5">
        <v>0.59083333333333332</v>
      </c>
      <c r="E1713" s="5">
        <f>D1713-C1713</f>
        <v>1.1087962962962883E-2</v>
      </c>
      <c r="F1713" s="5">
        <f t="shared" si="76"/>
        <v>9.8642361111111221</v>
      </c>
      <c r="G1713" s="3">
        <f t="shared" si="77"/>
        <v>2.1995254629629635</v>
      </c>
      <c r="H1713" s="3">
        <f t="shared" si="78"/>
        <v>6.6635300925925831</v>
      </c>
      <c r="M1713" s="2">
        <f>IF(LEN(A1713)&gt;=9,IF(SECOND(E1713)=0,MINUTE(E1713),MINUTE(E1713)+1),0)</f>
        <v>0</v>
      </c>
    </row>
    <row r="1714" spans="1:13" x14ac:dyDescent="0.25">
      <c r="A1714" s="1" t="s">
        <v>1474</v>
      </c>
      <c r="B1714" s="4">
        <v>42941</v>
      </c>
      <c r="C1714" s="5">
        <v>0.58423611111111107</v>
      </c>
      <c r="D1714" s="5">
        <v>0.59392361111111114</v>
      </c>
      <c r="E1714" s="5">
        <f>D1714-C1714</f>
        <v>9.6875000000000711E-3</v>
      </c>
      <c r="F1714" s="5">
        <f t="shared" si="76"/>
        <v>9.8739236111111222</v>
      </c>
      <c r="G1714" s="3">
        <f t="shared" si="77"/>
        <v>2.1995254629629635</v>
      </c>
      <c r="H1714" s="3">
        <f t="shared" si="78"/>
        <v>6.6732175925925832</v>
      </c>
      <c r="M1714" s="2">
        <f>IF(LEN(A1714)&gt;=9,IF(SECOND(E1714)=0,MINUTE(E1714),MINUTE(E1714)+1),0)</f>
        <v>0</v>
      </c>
    </row>
    <row r="1715" spans="1:13" x14ac:dyDescent="0.25">
      <c r="A1715" s="1" t="s">
        <v>1475</v>
      </c>
      <c r="B1715" s="4">
        <v>42941</v>
      </c>
      <c r="C1715" s="5">
        <v>0.58784722222222219</v>
      </c>
      <c r="D1715" s="5">
        <v>0.59894675925925933</v>
      </c>
      <c r="E1715" s="5">
        <f>D1715-C1715</f>
        <v>1.1099537037037144E-2</v>
      </c>
      <c r="F1715" s="5">
        <f t="shared" si="76"/>
        <v>9.885023148148159</v>
      </c>
      <c r="G1715" s="3">
        <f t="shared" si="77"/>
        <v>2.1995254629629635</v>
      </c>
      <c r="H1715" s="3">
        <f t="shared" si="78"/>
        <v>6.68431712962962</v>
      </c>
      <c r="M1715" s="2">
        <f>IF(LEN(A1715)&gt;=9,IF(SECOND(E1715)=0,MINUTE(E1715),MINUTE(E1715)+1),0)</f>
        <v>0</v>
      </c>
    </row>
    <row r="1716" spans="1:13" x14ac:dyDescent="0.25">
      <c r="A1716" s="1" t="s">
        <v>1476</v>
      </c>
      <c r="B1716" s="4">
        <v>42941</v>
      </c>
      <c r="C1716" s="5">
        <v>0.58899305555555559</v>
      </c>
      <c r="D1716" s="5">
        <v>0.59116898148148145</v>
      </c>
      <c r="E1716" s="5">
        <f>D1716-C1716</f>
        <v>2.175925925925859E-3</v>
      </c>
      <c r="F1716" s="5">
        <f t="shared" si="76"/>
        <v>9.8871990740740845</v>
      </c>
      <c r="G1716" s="3">
        <f t="shared" si="77"/>
        <v>2.2017013888888894</v>
      </c>
      <c r="H1716" s="3">
        <f t="shared" si="78"/>
        <v>6.68431712962962</v>
      </c>
      <c r="M1716" s="2">
        <f>IF(LEN(A1716)&gt;=9,IF(SECOND(E1716)=0,MINUTE(E1716),MINUTE(E1716)+1),0)</f>
        <v>0</v>
      </c>
    </row>
    <row r="1717" spans="1:13" x14ac:dyDescent="0.25">
      <c r="A1717" s="1" t="s">
        <v>1477</v>
      </c>
      <c r="B1717" s="4">
        <v>42941</v>
      </c>
      <c r="C1717" s="5">
        <v>0.59350694444444441</v>
      </c>
      <c r="D1717" s="5">
        <v>0.59811342592592587</v>
      </c>
      <c r="E1717" s="5">
        <f>D1717-C1717</f>
        <v>4.6064814814814614E-3</v>
      </c>
      <c r="F1717" s="5">
        <f t="shared" si="76"/>
        <v>9.8918055555555657</v>
      </c>
      <c r="G1717" s="3">
        <f t="shared" si="77"/>
        <v>2.2017013888888894</v>
      </c>
      <c r="H1717" s="3">
        <f t="shared" si="78"/>
        <v>6.6889236111111012</v>
      </c>
      <c r="M1717" s="2">
        <f>IF(LEN(A1717)&gt;=9,IF(SECOND(E1717)=0,MINUTE(E1717),MINUTE(E1717)+1),0)</f>
        <v>0</v>
      </c>
    </row>
    <row r="1718" spans="1:13" x14ac:dyDescent="0.25">
      <c r="A1718" s="1" t="s">
        <v>1478</v>
      </c>
      <c r="B1718" s="4">
        <v>42941</v>
      </c>
      <c r="C1718" s="5">
        <v>0.59609953703703711</v>
      </c>
      <c r="D1718" s="5">
        <v>0.60069444444444442</v>
      </c>
      <c r="E1718" s="5">
        <f>D1718-C1718</f>
        <v>4.5949074074073115E-3</v>
      </c>
      <c r="F1718" s="5">
        <f t="shared" si="76"/>
        <v>9.8964004629629727</v>
      </c>
      <c r="G1718" s="3">
        <f t="shared" si="77"/>
        <v>2.2017013888888894</v>
      </c>
      <c r="H1718" s="3">
        <f t="shared" si="78"/>
        <v>6.6935185185185082</v>
      </c>
      <c r="M1718" s="2">
        <f>IF(LEN(A1718)&gt;=9,IF(SECOND(E1718)=0,MINUTE(E1718),MINUTE(E1718)+1),0)</f>
        <v>0</v>
      </c>
    </row>
    <row r="1719" spans="1:13" x14ac:dyDescent="0.25">
      <c r="A1719" s="1" t="s">
        <v>1479</v>
      </c>
      <c r="B1719" s="4">
        <v>42941</v>
      </c>
      <c r="C1719" s="5">
        <v>0.5995138888888889</v>
      </c>
      <c r="D1719" s="5">
        <v>0.60322916666666659</v>
      </c>
      <c r="E1719" s="5">
        <f>D1719-C1719</f>
        <v>3.7152777777776924E-3</v>
      </c>
      <c r="F1719" s="5">
        <f t="shared" si="76"/>
        <v>9.9001157407407501</v>
      </c>
      <c r="G1719" s="3">
        <f t="shared" si="77"/>
        <v>2.2017013888888894</v>
      </c>
      <c r="H1719" s="3">
        <f t="shared" si="78"/>
        <v>6.6972337962962856</v>
      </c>
      <c r="M1719" s="2">
        <f>IF(LEN(A1719)&gt;=9,IF(SECOND(E1719)=0,MINUTE(E1719),MINUTE(E1719)+1),0)</f>
        <v>0</v>
      </c>
    </row>
    <row r="1720" spans="1:13" x14ac:dyDescent="0.25">
      <c r="A1720" s="1" t="s">
        <v>1480</v>
      </c>
      <c r="B1720" s="4">
        <v>42941</v>
      </c>
      <c r="C1720" s="5">
        <v>0.60341435185185188</v>
      </c>
      <c r="D1720" s="5">
        <v>0.60423611111111108</v>
      </c>
      <c r="E1720" s="5">
        <f>D1720-C1720</f>
        <v>8.2175925925920268E-4</v>
      </c>
      <c r="F1720" s="5">
        <f t="shared" si="76"/>
        <v>9.9009375000000084</v>
      </c>
      <c r="G1720" s="3">
        <f t="shared" si="77"/>
        <v>2.2025231481481486</v>
      </c>
      <c r="H1720" s="3">
        <f t="shared" si="78"/>
        <v>6.6972337962962856</v>
      </c>
      <c r="M1720" s="2">
        <f>IF(LEN(A1720)&gt;=9,IF(SECOND(E1720)=0,MINUTE(E1720),MINUTE(E1720)+1),0)</f>
        <v>0</v>
      </c>
    </row>
    <row r="1721" spans="1:13" x14ac:dyDescent="0.25">
      <c r="A1721" s="1" t="s">
        <v>653</v>
      </c>
      <c r="B1721" s="4">
        <v>42941</v>
      </c>
      <c r="C1721" s="5">
        <v>0.60442129629629626</v>
      </c>
      <c r="D1721" s="5">
        <v>0.61266203703703703</v>
      </c>
      <c r="E1721" s="5">
        <f>D1721-C1721</f>
        <v>8.2407407407407707E-3</v>
      </c>
      <c r="F1721" s="5">
        <f t="shared" si="76"/>
        <v>9.9091782407407489</v>
      </c>
      <c r="G1721" s="3">
        <f t="shared" si="77"/>
        <v>2.2025231481481486</v>
      </c>
      <c r="H1721" s="3">
        <f t="shared" si="78"/>
        <v>6.7054745370370261</v>
      </c>
      <c r="M1721" s="2">
        <f>IF(LEN(A1721)&gt;=9,IF(SECOND(E1721)=0,MINUTE(E1721),MINUTE(E1721)+1),0)</f>
        <v>0</v>
      </c>
    </row>
    <row r="1722" spans="1:13" x14ac:dyDescent="0.25">
      <c r="A1722" s="1" t="s">
        <v>1481</v>
      </c>
      <c r="B1722" s="4">
        <v>42941</v>
      </c>
      <c r="C1722" s="5">
        <v>0.60601851851851851</v>
      </c>
      <c r="D1722" s="5">
        <v>0.60782407407407402</v>
      </c>
      <c r="E1722" s="5">
        <f>D1722-C1722</f>
        <v>1.8055555555555047E-3</v>
      </c>
      <c r="F1722" s="5">
        <f t="shared" si="76"/>
        <v>9.9109837962963052</v>
      </c>
      <c r="G1722" s="3">
        <f t="shared" si="77"/>
        <v>2.2025231481481486</v>
      </c>
      <c r="H1722" s="3">
        <f t="shared" si="78"/>
        <v>6.7072800925925815</v>
      </c>
      <c r="M1722" s="2">
        <f>IF(LEN(A1722)&gt;=9,IF(SECOND(E1722)=0,MINUTE(E1722),MINUTE(E1722)+1),0)</f>
        <v>0</v>
      </c>
    </row>
    <row r="1723" spans="1:13" x14ac:dyDescent="0.25">
      <c r="A1723" s="1" t="s">
        <v>1482</v>
      </c>
      <c r="B1723" s="4">
        <v>42941</v>
      </c>
      <c r="C1723" s="5">
        <v>0.60879629629629628</v>
      </c>
      <c r="D1723" s="5">
        <v>0.61106481481481478</v>
      </c>
      <c r="E1723" s="5">
        <f>D1723-C1723</f>
        <v>2.2685185185185031E-3</v>
      </c>
      <c r="F1723" s="5">
        <f t="shared" si="76"/>
        <v>9.9132523148148231</v>
      </c>
      <c r="G1723" s="3">
        <f t="shared" si="77"/>
        <v>2.2025231481481486</v>
      </c>
      <c r="H1723" s="3">
        <f t="shared" si="78"/>
        <v>6.7095486111111002</v>
      </c>
      <c r="M1723" s="2">
        <f>IF(LEN(A1723)&gt;=9,IF(SECOND(E1723)=0,MINUTE(E1723),MINUTE(E1723)+1),0)</f>
        <v>0</v>
      </c>
    </row>
    <row r="1724" spans="1:13" x14ac:dyDescent="0.25">
      <c r="A1724" s="1" t="s">
        <v>1483</v>
      </c>
      <c r="B1724" s="4">
        <v>42941</v>
      </c>
      <c r="C1724" s="5">
        <v>0.61202546296296301</v>
      </c>
      <c r="D1724" s="5">
        <v>0.62135416666666665</v>
      </c>
      <c r="E1724" s="5">
        <f>D1724-C1724</f>
        <v>9.3287037037036447E-3</v>
      </c>
      <c r="F1724" s="5">
        <f t="shared" si="76"/>
        <v>9.9225810185185264</v>
      </c>
      <c r="G1724" s="3">
        <f t="shared" si="77"/>
        <v>2.2025231481481486</v>
      </c>
      <c r="H1724" s="3">
        <f t="shared" si="78"/>
        <v>6.7188773148148035</v>
      </c>
      <c r="M1724" s="2">
        <f>IF(LEN(A1724)&gt;=9,IF(SECOND(E1724)=0,MINUTE(E1724),MINUTE(E1724)+1),0)</f>
        <v>0</v>
      </c>
    </row>
    <row r="1725" spans="1:13" x14ac:dyDescent="0.25">
      <c r="A1725" s="1" t="s">
        <v>1484</v>
      </c>
      <c r="B1725" s="4">
        <v>42941</v>
      </c>
      <c r="C1725" s="5">
        <v>0.61460648148148145</v>
      </c>
      <c r="D1725" s="5">
        <v>0.62116898148148147</v>
      </c>
      <c r="E1725" s="5">
        <f>D1725-C1725</f>
        <v>6.5625000000000266E-3</v>
      </c>
      <c r="F1725" s="5">
        <f t="shared" si="76"/>
        <v>9.9291435185185257</v>
      </c>
      <c r="G1725" s="3">
        <f t="shared" si="77"/>
        <v>2.2025231481481486</v>
      </c>
      <c r="H1725" s="3">
        <f t="shared" si="78"/>
        <v>6.7254398148148038</v>
      </c>
      <c r="M1725" s="2">
        <f>IF(LEN(A1725)&gt;=9,IF(SECOND(E1725)=0,MINUTE(E1725),MINUTE(E1725)+1),0)</f>
        <v>0</v>
      </c>
    </row>
    <row r="1726" spans="1:13" x14ac:dyDescent="0.25">
      <c r="A1726" s="1" t="s">
        <v>827</v>
      </c>
      <c r="B1726" s="4">
        <v>42941</v>
      </c>
      <c r="C1726" s="5">
        <v>0.61895833333333339</v>
      </c>
      <c r="D1726" s="5">
        <v>0.61971064814814814</v>
      </c>
      <c r="E1726" s="5">
        <f>D1726-C1726</f>
        <v>7.5231481481474738E-4</v>
      </c>
      <c r="F1726" s="5">
        <f t="shared" si="76"/>
        <v>9.9298958333333402</v>
      </c>
      <c r="G1726" s="3">
        <f t="shared" si="77"/>
        <v>2.2025231481481486</v>
      </c>
      <c r="H1726" s="3">
        <f t="shared" si="78"/>
        <v>6.7261921296296183</v>
      </c>
      <c r="M1726" s="2">
        <f>IF(LEN(A1726)&gt;=9,IF(SECOND(E1726)=0,MINUTE(E1726),MINUTE(E1726)+1),0)</f>
        <v>0</v>
      </c>
    </row>
    <row r="1727" spans="1:13" x14ac:dyDescent="0.25">
      <c r="A1727" s="1" t="s">
        <v>565</v>
      </c>
      <c r="B1727" s="4">
        <v>42941</v>
      </c>
      <c r="C1727" s="5">
        <v>0.61971064814814814</v>
      </c>
      <c r="D1727" s="5">
        <v>0.62334490740740744</v>
      </c>
      <c r="E1727" s="5">
        <f>D1727-C1727</f>
        <v>3.6342592592593093E-3</v>
      </c>
      <c r="F1727" s="5">
        <f t="shared" si="76"/>
        <v>9.9335300925925996</v>
      </c>
      <c r="G1727" s="3">
        <f t="shared" si="77"/>
        <v>2.206157407407408</v>
      </c>
      <c r="H1727" s="3">
        <f t="shared" si="78"/>
        <v>6.7261921296296183</v>
      </c>
      <c r="M1727" s="2">
        <f>IF(LEN(A1727)&gt;=9,IF(SECOND(E1727)=0,MINUTE(E1727),MINUTE(E1727)+1),0)</f>
        <v>0</v>
      </c>
    </row>
    <row r="1728" spans="1:13" x14ac:dyDescent="0.25">
      <c r="A1728" s="1" t="s">
        <v>1485</v>
      </c>
      <c r="B1728" s="4">
        <v>42941</v>
      </c>
      <c r="C1728" s="5">
        <v>0.62008101851851849</v>
      </c>
      <c r="D1728" s="5">
        <v>0.62776620370370373</v>
      </c>
      <c r="E1728" s="5">
        <f>D1728-C1728</f>
        <v>7.6851851851852393E-3</v>
      </c>
      <c r="F1728" s="5">
        <f t="shared" si="76"/>
        <v>9.9412152777777845</v>
      </c>
      <c r="G1728" s="3">
        <f t="shared" si="77"/>
        <v>2.206157407407408</v>
      </c>
      <c r="H1728" s="3">
        <f t="shared" si="78"/>
        <v>6.7338773148148032</v>
      </c>
      <c r="M1728" s="2">
        <f>IF(LEN(A1728)&gt;=9,IF(SECOND(E1728)=0,MINUTE(E1728),MINUTE(E1728)+1),0)</f>
        <v>0</v>
      </c>
    </row>
    <row r="1729" spans="1:13" x14ac:dyDescent="0.25">
      <c r="A1729" s="1" t="s">
        <v>1486</v>
      </c>
      <c r="B1729" s="4">
        <v>42941</v>
      </c>
      <c r="C1729" s="5">
        <v>0.62149305555555556</v>
      </c>
      <c r="D1729" s="5">
        <v>0.624537037037037</v>
      </c>
      <c r="E1729" s="5">
        <f>D1729-C1729</f>
        <v>3.0439814814814392E-3</v>
      </c>
      <c r="F1729" s="5">
        <f t="shared" si="76"/>
        <v>9.9442592592592653</v>
      </c>
      <c r="G1729" s="3">
        <f t="shared" si="77"/>
        <v>2.206157407407408</v>
      </c>
      <c r="H1729" s="3">
        <f t="shared" si="78"/>
        <v>6.736921296296285</v>
      </c>
      <c r="M1729" s="2">
        <f>IF(LEN(A1729)&gt;=9,IF(SECOND(E1729)=0,MINUTE(E1729),MINUTE(E1729)+1),0)</f>
        <v>0</v>
      </c>
    </row>
    <row r="1730" spans="1:13" x14ac:dyDescent="0.25">
      <c r="A1730" s="1" t="s">
        <v>1305</v>
      </c>
      <c r="B1730" s="4">
        <v>42941</v>
      </c>
      <c r="C1730" s="5">
        <v>0.62472222222222229</v>
      </c>
      <c r="D1730" s="5">
        <v>0.63600694444444439</v>
      </c>
      <c r="E1730" s="5">
        <f>D1730-C1730</f>
        <v>1.1284722222222099E-2</v>
      </c>
      <c r="F1730" s="5">
        <f t="shared" si="76"/>
        <v>9.9555439814814868</v>
      </c>
      <c r="G1730" s="3">
        <f t="shared" si="77"/>
        <v>2.206157407407408</v>
      </c>
      <c r="H1730" s="3">
        <f t="shared" si="78"/>
        <v>6.7482060185185073</v>
      </c>
      <c r="M1730" s="2">
        <f>IF(LEN(A1730)&gt;=9,IF(SECOND(E1730)=0,MINUTE(E1730),MINUTE(E1730)+1),0)</f>
        <v>0</v>
      </c>
    </row>
    <row r="1731" spans="1:13" x14ac:dyDescent="0.25">
      <c r="A1731" s="1" t="s">
        <v>1487</v>
      </c>
      <c r="B1731" s="4">
        <v>42941</v>
      </c>
      <c r="C1731" s="5">
        <v>0.6292592592592593</v>
      </c>
      <c r="D1731" s="5">
        <v>0.63806712962962964</v>
      </c>
      <c r="E1731" s="5">
        <f>D1731-C1731</f>
        <v>8.8078703703703409E-3</v>
      </c>
      <c r="F1731" s="5">
        <f t="shared" si="76"/>
        <v>9.9643518518518572</v>
      </c>
      <c r="G1731" s="3">
        <f t="shared" si="77"/>
        <v>2.2149652777777784</v>
      </c>
      <c r="H1731" s="3">
        <f t="shared" si="78"/>
        <v>6.7482060185185073</v>
      </c>
      <c r="M1731" s="2">
        <f>IF(LEN(A1731)&gt;=9,IF(SECOND(E1731)=0,MINUTE(E1731),MINUTE(E1731)+1),0)</f>
        <v>0</v>
      </c>
    </row>
    <row r="1732" spans="1:13" x14ac:dyDescent="0.25">
      <c r="A1732" s="1" t="s">
        <v>1488</v>
      </c>
      <c r="B1732" s="4">
        <v>42942</v>
      </c>
      <c r="C1732" s="5">
        <v>0.33584490740740741</v>
      </c>
      <c r="D1732" s="5">
        <v>0.3367708333333333</v>
      </c>
      <c r="E1732" s="5">
        <f>D1732-C1732</f>
        <v>9.2592592592588563E-4</v>
      </c>
      <c r="F1732" s="5">
        <f t="shared" ref="F1732:F1795" si="79">E1732+F1731</f>
        <v>9.9652777777777839</v>
      </c>
      <c r="G1732" s="3">
        <f t="shared" si="77"/>
        <v>2.2149652777777784</v>
      </c>
      <c r="H1732" s="3">
        <f t="shared" si="78"/>
        <v>6.7491319444444331</v>
      </c>
      <c r="M1732" s="2">
        <f>IF(LEN(A1732)&gt;=9,IF(SECOND(E1732)=0,MINUTE(E1732),MINUTE(E1732)+1),0)</f>
        <v>0</v>
      </c>
    </row>
    <row r="1733" spans="1:13" x14ac:dyDescent="0.25">
      <c r="A1733" s="1" t="s">
        <v>1489</v>
      </c>
      <c r="B1733" s="4">
        <v>42942</v>
      </c>
      <c r="C1733" s="5">
        <v>0.33710648148148148</v>
      </c>
      <c r="D1733" s="5">
        <v>0.34759259259259262</v>
      </c>
      <c r="E1733" s="5">
        <f>D1733-C1733</f>
        <v>1.048611111111114E-2</v>
      </c>
      <c r="F1733" s="5">
        <f t="shared" si="79"/>
        <v>9.9757638888888955</v>
      </c>
      <c r="G1733" s="3">
        <f t="shared" si="77"/>
        <v>2.2149652777777784</v>
      </c>
      <c r="H1733" s="3">
        <f t="shared" si="78"/>
        <v>6.7596180555555438</v>
      </c>
      <c r="M1733" s="2">
        <f>IF(LEN(A1733)&gt;=9,IF(SECOND(E1733)=0,MINUTE(E1733),MINUTE(E1733)+1),0)</f>
        <v>0</v>
      </c>
    </row>
    <row r="1734" spans="1:13" x14ac:dyDescent="0.25">
      <c r="A1734" s="1" t="s">
        <v>1490</v>
      </c>
      <c r="B1734" s="4">
        <v>42942</v>
      </c>
      <c r="C1734" s="5">
        <v>0.34250000000000003</v>
      </c>
      <c r="D1734" s="5">
        <v>0.35003472222222221</v>
      </c>
      <c r="E1734" s="5">
        <f>D1734-C1734</f>
        <v>7.5347222222221788E-3</v>
      </c>
      <c r="F1734" s="5">
        <f t="shared" si="79"/>
        <v>9.9832986111111168</v>
      </c>
      <c r="G1734" s="3">
        <f t="shared" si="77"/>
        <v>2.2149652777777784</v>
      </c>
      <c r="H1734" s="3">
        <f t="shared" si="78"/>
        <v>6.767152777777766</v>
      </c>
      <c r="M1734" s="2">
        <f>IF(LEN(A1734)&gt;=9,IF(SECOND(E1734)=0,MINUTE(E1734),MINUTE(E1734)+1),0)</f>
        <v>0</v>
      </c>
    </row>
    <row r="1735" spans="1:13" x14ac:dyDescent="0.25">
      <c r="A1735" s="1" t="s">
        <v>1491</v>
      </c>
      <c r="B1735" s="4">
        <v>42942</v>
      </c>
      <c r="C1735" s="5">
        <v>0.34575231481481478</v>
      </c>
      <c r="D1735" s="5">
        <v>0.35645833333333332</v>
      </c>
      <c r="E1735" s="5">
        <f>D1735-C1735</f>
        <v>1.0706018518518545E-2</v>
      </c>
      <c r="F1735" s="5">
        <f t="shared" si="79"/>
        <v>9.9940046296296359</v>
      </c>
      <c r="G1735" s="3">
        <f t="shared" si="77"/>
        <v>2.2149652777777784</v>
      </c>
      <c r="H1735" s="3">
        <f t="shared" si="78"/>
        <v>6.7778587962962842</v>
      </c>
      <c r="M1735" s="2">
        <f>IF(LEN(A1735)&gt;=9,IF(SECOND(E1735)=0,MINUTE(E1735),MINUTE(E1735)+1),0)</f>
        <v>0</v>
      </c>
    </row>
    <row r="1736" spans="1:13" x14ac:dyDescent="0.25">
      <c r="A1736" s="1" t="s">
        <v>1492</v>
      </c>
      <c r="B1736" s="4">
        <v>42942</v>
      </c>
      <c r="C1736" s="5">
        <v>0.34759259259259262</v>
      </c>
      <c r="D1736" s="5">
        <v>0.35511574074074076</v>
      </c>
      <c r="E1736" s="5">
        <f>D1736-C1736</f>
        <v>7.5231481481481399E-3</v>
      </c>
      <c r="F1736" s="5">
        <f t="shared" si="79"/>
        <v>10.001527777777785</v>
      </c>
      <c r="G1736" s="3">
        <f t="shared" si="77"/>
        <v>2.2149652777777784</v>
      </c>
      <c r="H1736" s="3">
        <f t="shared" si="78"/>
        <v>6.7853819444444321</v>
      </c>
      <c r="M1736" s="2">
        <f>IF(LEN(A1736)&gt;=9,IF(SECOND(E1736)=0,MINUTE(E1736),MINUTE(E1736)+1),0)</f>
        <v>0</v>
      </c>
    </row>
    <row r="1737" spans="1:13" x14ac:dyDescent="0.25">
      <c r="A1737" s="1" t="s">
        <v>1493</v>
      </c>
      <c r="B1737" s="4">
        <v>42942</v>
      </c>
      <c r="C1737" s="5">
        <v>0.34994212962962962</v>
      </c>
      <c r="D1737" s="5">
        <v>0.35781250000000003</v>
      </c>
      <c r="E1737" s="5">
        <f>D1737-C1737</f>
        <v>7.8703703703704164E-3</v>
      </c>
      <c r="F1737" s="5">
        <f t="shared" si="79"/>
        <v>10.009398148148154</v>
      </c>
      <c r="G1737" s="3">
        <f t="shared" si="77"/>
        <v>2.2149652777777784</v>
      </c>
      <c r="H1737" s="3">
        <f t="shared" si="78"/>
        <v>6.7932523148148025</v>
      </c>
      <c r="M1737" s="2">
        <f>IF(LEN(A1737)&gt;=9,IF(SECOND(E1737)=0,MINUTE(E1737),MINUTE(E1737)+1),0)</f>
        <v>0</v>
      </c>
    </row>
    <row r="1738" spans="1:13" x14ac:dyDescent="0.25">
      <c r="A1738" s="1" t="s">
        <v>1494</v>
      </c>
      <c r="B1738" s="4">
        <v>42942</v>
      </c>
      <c r="C1738" s="5">
        <v>0.35454861111111113</v>
      </c>
      <c r="D1738" s="5">
        <v>0.3629398148148148</v>
      </c>
      <c r="E1738" s="5">
        <f>D1738-C1738</f>
        <v>8.3912037037036646E-3</v>
      </c>
      <c r="F1738" s="5">
        <f t="shared" si="79"/>
        <v>10.017789351851858</v>
      </c>
      <c r="G1738" s="3">
        <f t="shared" si="77"/>
        <v>2.2149652777777784</v>
      </c>
      <c r="H1738" s="3">
        <f t="shared" si="78"/>
        <v>6.8016435185185058</v>
      </c>
      <c r="M1738" s="2">
        <f>IF(LEN(A1738)&gt;=9,IF(SECOND(E1738)=0,MINUTE(E1738),MINUTE(E1738)+1),0)</f>
        <v>0</v>
      </c>
    </row>
    <row r="1739" spans="1:13" x14ac:dyDescent="0.25">
      <c r="A1739" s="1" t="s">
        <v>789</v>
      </c>
      <c r="B1739" s="4">
        <v>42942</v>
      </c>
      <c r="C1739" s="5">
        <v>0.3590740740740741</v>
      </c>
      <c r="D1739" s="5">
        <v>0.36600694444444443</v>
      </c>
      <c r="E1739" s="5">
        <f>D1739-C1739</f>
        <v>6.9328703703703254E-3</v>
      </c>
      <c r="F1739" s="5">
        <f t="shared" si="79"/>
        <v>10.024722222222229</v>
      </c>
      <c r="G1739" s="3">
        <f t="shared" si="77"/>
        <v>2.2149652777777784</v>
      </c>
      <c r="H1739" s="3">
        <f t="shared" si="78"/>
        <v>6.8085763888888762</v>
      </c>
      <c r="M1739" s="2">
        <f>IF(LEN(A1739)&gt;=9,IF(SECOND(E1739)=0,MINUTE(E1739),MINUTE(E1739)+1),0)</f>
        <v>0</v>
      </c>
    </row>
    <row r="1740" spans="1:13" x14ac:dyDescent="0.25">
      <c r="A1740" s="1" t="s">
        <v>1495</v>
      </c>
      <c r="B1740" s="4">
        <v>42942</v>
      </c>
      <c r="C1740" s="5">
        <v>0.36476851851851855</v>
      </c>
      <c r="D1740" s="5">
        <v>0.37505787037037036</v>
      </c>
      <c r="E1740" s="5">
        <f>D1740-C1740</f>
        <v>1.0289351851851813E-2</v>
      </c>
      <c r="F1740" s="5">
        <f t="shared" si="79"/>
        <v>10.03501157407408</v>
      </c>
      <c r="G1740" s="3">
        <f t="shared" si="77"/>
        <v>2.2149652777777784</v>
      </c>
      <c r="H1740" s="3">
        <f t="shared" si="78"/>
        <v>6.8085763888888762</v>
      </c>
      <c r="M1740" s="2">
        <f>IF(LEN(A1740)&gt;=9,IF(SECOND(E1740)=0,MINUTE(E1740),MINUTE(E1740)+1),0)</f>
        <v>15</v>
      </c>
    </row>
    <row r="1741" spans="1:13" x14ac:dyDescent="0.25">
      <c r="A1741" s="1" t="s">
        <v>1496</v>
      </c>
      <c r="B1741" s="4">
        <v>42942</v>
      </c>
      <c r="C1741" s="5">
        <v>0.3697685185185185</v>
      </c>
      <c r="D1741" s="5">
        <v>0.37656249999999997</v>
      </c>
      <c r="E1741" s="5">
        <f>D1741-C1741</f>
        <v>6.7939814814814703E-3</v>
      </c>
      <c r="F1741" s="5">
        <f t="shared" si="79"/>
        <v>10.041805555555561</v>
      </c>
      <c r="G1741" s="3">
        <f t="shared" si="77"/>
        <v>2.2217592592592599</v>
      </c>
      <c r="H1741" s="3">
        <f t="shared" si="78"/>
        <v>6.8085763888888762</v>
      </c>
      <c r="M1741" s="2">
        <f>IF(LEN(A1741)&gt;=9,IF(SECOND(E1741)=0,MINUTE(E1741),MINUTE(E1741)+1),0)</f>
        <v>0</v>
      </c>
    </row>
    <row r="1742" spans="1:13" x14ac:dyDescent="0.25">
      <c r="A1742" s="1" t="s">
        <v>1497</v>
      </c>
      <c r="B1742" s="4">
        <v>42942</v>
      </c>
      <c r="C1742" s="5">
        <v>0.37305555555555553</v>
      </c>
      <c r="D1742" s="5">
        <v>0.38090277777777781</v>
      </c>
      <c r="E1742" s="5">
        <f>D1742-C1742</f>
        <v>7.8472222222222832E-3</v>
      </c>
      <c r="F1742" s="5">
        <f t="shared" si="79"/>
        <v>10.049652777777784</v>
      </c>
      <c r="G1742" s="3">
        <f t="shared" si="77"/>
        <v>2.2296064814814822</v>
      </c>
      <c r="H1742" s="3">
        <f t="shared" si="78"/>
        <v>6.8085763888888762</v>
      </c>
      <c r="M1742" s="2">
        <f>IF(LEN(A1742)&gt;=9,IF(SECOND(E1742)=0,MINUTE(E1742),MINUTE(E1742)+1),0)</f>
        <v>0</v>
      </c>
    </row>
    <row r="1743" spans="1:13" x14ac:dyDescent="0.25">
      <c r="A1743" s="1" t="s">
        <v>1498</v>
      </c>
      <c r="B1743" s="4">
        <v>42942</v>
      </c>
      <c r="C1743" s="5">
        <v>0.37843749999999998</v>
      </c>
      <c r="D1743" s="5">
        <v>0.38879629629629631</v>
      </c>
      <c r="E1743" s="5">
        <f>D1743-C1743</f>
        <v>1.0358796296296324E-2</v>
      </c>
      <c r="F1743" s="5">
        <f t="shared" si="79"/>
        <v>10.06001157407408</v>
      </c>
      <c r="G1743" s="3">
        <f t="shared" si="77"/>
        <v>2.2399652777777783</v>
      </c>
      <c r="H1743" s="3">
        <f t="shared" si="78"/>
        <v>6.8085763888888762</v>
      </c>
      <c r="M1743" s="2">
        <f>IF(LEN(A1743)&gt;=9,IF(SECOND(E1743)=0,MINUTE(E1743),MINUTE(E1743)+1),0)</f>
        <v>0</v>
      </c>
    </row>
    <row r="1744" spans="1:13" x14ac:dyDescent="0.25">
      <c r="A1744" s="1" t="s">
        <v>1499</v>
      </c>
      <c r="B1744" s="4">
        <v>42942</v>
      </c>
      <c r="C1744" s="5">
        <v>0.37895833333333334</v>
      </c>
      <c r="D1744" s="5">
        <v>0.38263888888888892</v>
      </c>
      <c r="E1744" s="5">
        <f>D1744-C1744</f>
        <v>3.6805555555555758E-3</v>
      </c>
      <c r="F1744" s="5">
        <f t="shared" si="79"/>
        <v>10.063692129629636</v>
      </c>
      <c r="G1744" s="3">
        <f t="shared" si="77"/>
        <v>2.2399652777777783</v>
      </c>
      <c r="H1744" s="3">
        <f t="shared" si="78"/>
        <v>6.8122569444444316</v>
      </c>
      <c r="M1744" s="2">
        <f>IF(LEN(A1744)&gt;=9,IF(SECOND(E1744)=0,MINUTE(E1744),MINUTE(E1744)+1),0)</f>
        <v>0</v>
      </c>
    </row>
    <row r="1745" spans="1:13" x14ac:dyDescent="0.25">
      <c r="A1745" s="1" t="s">
        <v>1500</v>
      </c>
      <c r="B1745" s="4">
        <v>42942</v>
      </c>
      <c r="C1745" s="5">
        <v>0.37965277777777778</v>
      </c>
      <c r="D1745" s="5">
        <v>0.39068287037037036</v>
      </c>
      <c r="E1745" s="5">
        <f>D1745-C1745</f>
        <v>1.1030092592592577E-2</v>
      </c>
      <c r="F1745" s="5">
        <f t="shared" si="79"/>
        <v>10.074722222222229</v>
      </c>
      <c r="G1745" s="3">
        <f t="shared" si="77"/>
        <v>2.2509953703703709</v>
      </c>
      <c r="H1745" s="3">
        <f t="shared" si="78"/>
        <v>6.8122569444444316</v>
      </c>
      <c r="M1745" s="2">
        <f>IF(LEN(A1745)&gt;=9,IF(SECOND(E1745)=0,MINUTE(E1745),MINUTE(E1745)+1),0)</f>
        <v>0</v>
      </c>
    </row>
    <row r="1746" spans="1:13" x14ac:dyDescent="0.25">
      <c r="A1746" s="1" t="s">
        <v>1501</v>
      </c>
      <c r="B1746" s="4">
        <v>42942</v>
      </c>
      <c r="C1746" s="5">
        <v>0.38013888888888886</v>
      </c>
      <c r="D1746" s="5">
        <v>0.38562500000000005</v>
      </c>
      <c r="E1746" s="5">
        <f>D1746-C1746</f>
        <v>5.4861111111111915E-3</v>
      </c>
      <c r="F1746" s="5">
        <f t="shared" si="79"/>
        <v>10.08020833333334</v>
      </c>
      <c r="G1746" s="3">
        <f t="shared" si="77"/>
        <v>2.2509953703703709</v>
      </c>
      <c r="H1746" s="3">
        <f t="shared" si="78"/>
        <v>6.8177430555555425</v>
      </c>
      <c r="M1746" s="2">
        <f>IF(LEN(A1746)&gt;=9,IF(SECOND(E1746)=0,MINUTE(E1746),MINUTE(E1746)+1),0)</f>
        <v>0</v>
      </c>
    </row>
    <row r="1747" spans="1:13" x14ac:dyDescent="0.25">
      <c r="A1747" s="1" t="s">
        <v>1502</v>
      </c>
      <c r="B1747" s="4">
        <v>42942</v>
      </c>
      <c r="C1747" s="5">
        <v>0.3819791666666667</v>
      </c>
      <c r="D1747" s="5">
        <v>0.38288194444444446</v>
      </c>
      <c r="E1747" s="5">
        <f>D1747-C1747</f>
        <v>9.0277777777775237E-4</v>
      </c>
      <c r="F1747" s="5">
        <f t="shared" si="79"/>
        <v>10.081111111111118</v>
      </c>
      <c r="G1747" s="3">
        <f t="shared" si="77"/>
        <v>2.2509953703703709</v>
      </c>
      <c r="H1747" s="3">
        <f t="shared" si="78"/>
        <v>6.8186458333333206</v>
      </c>
      <c r="M1747" s="2">
        <f>IF(LEN(A1747)&gt;=9,IF(SECOND(E1747)=0,MINUTE(E1747),MINUTE(E1747)+1),0)</f>
        <v>0</v>
      </c>
    </row>
    <row r="1748" spans="1:13" x14ac:dyDescent="0.25">
      <c r="A1748" s="1" t="s">
        <v>1503</v>
      </c>
      <c r="B1748" s="4">
        <v>42942</v>
      </c>
      <c r="C1748" s="5">
        <v>0.38309027777777777</v>
      </c>
      <c r="D1748" s="5">
        <v>0.38425925925925924</v>
      </c>
      <c r="E1748" s="5">
        <f>D1748-C1748</f>
        <v>1.1689814814814792E-3</v>
      </c>
      <c r="F1748" s="5">
        <f t="shared" si="79"/>
        <v>10.082280092592599</v>
      </c>
      <c r="G1748" s="3">
        <f t="shared" si="77"/>
        <v>2.2509953703703709</v>
      </c>
      <c r="H1748" s="3">
        <f t="shared" si="78"/>
        <v>6.8198148148148023</v>
      </c>
      <c r="M1748" s="2">
        <f>IF(LEN(A1748)&gt;=9,IF(SECOND(E1748)=0,MINUTE(E1748),MINUTE(E1748)+1),0)</f>
        <v>0</v>
      </c>
    </row>
    <row r="1749" spans="1:13" x14ac:dyDescent="0.25">
      <c r="A1749" s="1" t="s">
        <v>1504</v>
      </c>
      <c r="B1749" s="4">
        <v>42942</v>
      </c>
      <c r="C1749" s="5">
        <v>0.38337962962962963</v>
      </c>
      <c r="D1749" s="5">
        <v>0.38748842592592592</v>
      </c>
      <c r="E1749" s="5">
        <f>D1749-C1749</f>
        <v>4.108796296296291E-3</v>
      </c>
      <c r="F1749" s="5">
        <f t="shared" si="79"/>
        <v>10.086388888888896</v>
      </c>
      <c r="G1749" s="3">
        <f t="shared" si="77"/>
        <v>2.2509953703703709</v>
      </c>
      <c r="H1749" s="3">
        <f t="shared" si="78"/>
        <v>6.8239236111110984</v>
      </c>
      <c r="M1749" s="2">
        <f>IF(LEN(A1749)&gt;=9,IF(SECOND(E1749)=0,MINUTE(E1749),MINUTE(E1749)+1),0)</f>
        <v>0</v>
      </c>
    </row>
    <row r="1750" spans="1:13" x14ac:dyDescent="0.25">
      <c r="A1750" s="1" t="s">
        <v>1505</v>
      </c>
      <c r="B1750" s="4">
        <v>42942</v>
      </c>
      <c r="C1750" s="5">
        <v>0.38601851851851854</v>
      </c>
      <c r="D1750" s="5">
        <v>0.39283564814814814</v>
      </c>
      <c r="E1750" s="5">
        <f>D1750-C1750</f>
        <v>6.8171296296296036E-3</v>
      </c>
      <c r="F1750" s="5">
        <f t="shared" si="79"/>
        <v>10.093206018518526</v>
      </c>
      <c r="G1750" s="3">
        <f t="shared" si="77"/>
        <v>2.2509953703703709</v>
      </c>
      <c r="H1750" s="3">
        <f t="shared" si="78"/>
        <v>6.8307407407407279</v>
      </c>
      <c r="M1750" s="2">
        <f>IF(LEN(A1750)&gt;=9,IF(SECOND(E1750)=0,MINUTE(E1750),MINUTE(E1750)+1),0)</f>
        <v>0</v>
      </c>
    </row>
    <row r="1751" spans="1:13" x14ac:dyDescent="0.25">
      <c r="A1751" s="1" t="s">
        <v>1506</v>
      </c>
      <c r="B1751" s="4">
        <v>42942</v>
      </c>
      <c r="C1751" s="5">
        <v>0.38871527777777781</v>
      </c>
      <c r="D1751" s="5">
        <v>0.38982638888888888</v>
      </c>
      <c r="E1751" s="5">
        <f>D1751-C1751</f>
        <v>1.1111111111110628E-3</v>
      </c>
      <c r="F1751" s="5">
        <f t="shared" si="79"/>
        <v>10.094317129629637</v>
      </c>
      <c r="G1751" s="3">
        <f t="shared" si="77"/>
        <v>2.2509953703703709</v>
      </c>
      <c r="H1751" s="3">
        <f t="shared" si="78"/>
        <v>6.8318518518518392</v>
      </c>
      <c r="M1751" s="2">
        <f>IF(LEN(A1751)&gt;=9,IF(SECOND(E1751)=0,MINUTE(E1751),MINUTE(E1751)+1),0)</f>
        <v>0</v>
      </c>
    </row>
    <row r="1752" spans="1:13" x14ac:dyDescent="0.25">
      <c r="A1752" s="1" t="s">
        <v>1507</v>
      </c>
      <c r="B1752" s="4">
        <v>42942</v>
      </c>
      <c r="C1752" s="5">
        <v>0.38956018518518515</v>
      </c>
      <c r="D1752" s="5">
        <v>0.39548611111111115</v>
      </c>
      <c r="E1752" s="5">
        <f>D1752-C1752</f>
        <v>5.9259259259260011E-3</v>
      </c>
      <c r="F1752" s="5">
        <f t="shared" si="79"/>
        <v>10.100243055555563</v>
      </c>
      <c r="G1752" s="3">
        <f t="shared" si="77"/>
        <v>2.2509953703703709</v>
      </c>
      <c r="H1752" s="3">
        <f t="shared" si="78"/>
        <v>6.8377777777777649</v>
      </c>
      <c r="M1752" s="2">
        <f>IF(LEN(A1752)&gt;=9,IF(SECOND(E1752)=0,MINUTE(E1752),MINUTE(E1752)+1),0)</f>
        <v>0</v>
      </c>
    </row>
    <row r="1753" spans="1:13" x14ac:dyDescent="0.25">
      <c r="A1753" s="1" t="s">
        <v>1508</v>
      </c>
      <c r="B1753" s="4">
        <v>42942</v>
      </c>
      <c r="C1753" s="5">
        <v>0.3953356481481482</v>
      </c>
      <c r="D1753" s="5">
        <v>0.39599537037037041</v>
      </c>
      <c r="E1753" s="5">
        <f>D1753-C1753</f>
        <v>6.5972222222221433E-4</v>
      </c>
      <c r="F1753" s="5">
        <f t="shared" si="79"/>
        <v>10.100902777777785</v>
      </c>
      <c r="G1753" s="3">
        <f t="shared" si="77"/>
        <v>2.2509953703703709</v>
      </c>
      <c r="H1753" s="3">
        <f t="shared" si="78"/>
        <v>6.8384374999999871</v>
      </c>
      <c r="M1753" s="2">
        <f>IF(LEN(A1753)&gt;=9,IF(SECOND(E1753)=0,MINUTE(E1753),MINUTE(E1753)+1),0)</f>
        <v>0</v>
      </c>
    </row>
    <row r="1754" spans="1:13" x14ac:dyDescent="0.25">
      <c r="A1754" s="1" t="s">
        <v>1509</v>
      </c>
      <c r="B1754" s="4">
        <v>42942</v>
      </c>
      <c r="C1754" s="5">
        <v>0.4001736111111111</v>
      </c>
      <c r="D1754" s="5">
        <v>0.40406249999999999</v>
      </c>
      <c r="E1754" s="5">
        <f>D1754-C1754</f>
        <v>3.8888888888888862E-3</v>
      </c>
      <c r="F1754" s="5">
        <f t="shared" si="79"/>
        <v>10.104791666666674</v>
      </c>
      <c r="G1754" s="3">
        <f t="shared" si="77"/>
        <v>2.2509953703703709</v>
      </c>
      <c r="H1754" s="3">
        <f t="shared" si="78"/>
        <v>6.8423263888888757</v>
      </c>
      <c r="M1754" s="2">
        <f>IF(LEN(A1754)&gt;=9,IF(SECOND(E1754)=0,MINUTE(E1754),MINUTE(E1754)+1),0)</f>
        <v>0</v>
      </c>
    </row>
    <row r="1755" spans="1:13" x14ac:dyDescent="0.25">
      <c r="A1755" s="1" t="s">
        <v>1510</v>
      </c>
      <c r="B1755" s="4">
        <v>42942</v>
      </c>
      <c r="C1755" s="5">
        <v>0.40130787037037036</v>
      </c>
      <c r="D1755" s="5">
        <v>0.40658564814814818</v>
      </c>
      <c r="E1755" s="5">
        <f>D1755-C1755</f>
        <v>5.2777777777778256E-3</v>
      </c>
      <c r="F1755" s="5">
        <f t="shared" si="79"/>
        <v>10.110069444444452</v>
      </c>
      <c r="G1755" s="3">
        <f t="shared" si="77"/>
        <v>2.2509953703703709</v>
      </c>
      <c r="H1755" s="3">
        <f t="shared" si="78"/>
        <v>6.8476041666666534</v>
      </c>
      <c r="M1755" s="2">
        <f>IF(LEN(A1755)&gt;=9,IF(SECOND(E1755)=0,MINUTE(E1755),MINUTE(E1755)+1),0)</f>
        <v>0</v>
      </c>
    </row>
    <row r="1756" spans="1:13" x14ac:dyDescent="0.25">
      <c r="A1756" s="1" t="s">
        <v>1511</v>
      </c>
      <c r="B1756" s="4">
        <v>42942</v>
      </c>
      <c r="C1756" s="5">
        <v>0.40415509259259258</v>
      </c>
      <c r="D1756" s="5">
        <v>0.40443287037037035</v>
      </c>
      <c r="E1756" s="5">
        <f>D1756-C1756</f>
        <v>2.7777777777776569E-4</v>
      </c>
      <c r="F1756" s="5">
        <f t="shared" si="79"/>
        <v>10.110347222222229</v>
      </c>
      <c r="G1756" s="3">
        <f t="shared" si="77"/>
        <v>2.2509953703703709</v>
      </c>
      <c r="H1756" s="3">
        <f t="shared" si="78"/>
        <v>6.8478819444444312</v>
      </c>
      <c r="M1756" s="2">
        <f>IF(LEN(A1756)&gt;=9,IF(SECOND(E1756)=0,MINUTE(E1756),MINUTE(E1756)+1),0)</f>
        <v>0</v>
      </c>
    </row>
    <row r="1757" spans="1:13" x14ac:dyDescent="0.25">
      <c r="A1757" s="1" t="s">
        <v>1512</v>
      </c>
      <c r="B1757" s="4">
        <v>42942</v>
      </c>
      <c r="C1757" s="5">
        <v>0.40771990740740738</v>
      </c>
      <c r="D1757" s="5">
        <v>0.41290509259259256</v>
      </c>
      <c r="E1757" s="5">
        <f>D1757-C1757</f>
        <v>5.1851851851851816E-3</v>
      </c>
      <c r="F1757" s="5">
        <f t="shared" si="79"/>
        <v>10.115532407407414</v>
      </c>
      <c r="G1757" s="3">
        <f t="shared" si="77"/>
        <v>2.2509953703703709</v>
      </c>
      <c r="H1757" s="3">
        <f t="shared" si="78"/>
        <v>6.8530671296296166</v>
      </c>
      <c r="M1757" s="2">
        <f>IF(LEN(A1757)&gt;=9,IF(SECOND(E1757)=0,MINUTE(E1757),MINUTE(E1757)+1),0)</f>
        <v>0</v>
      </c>
    </row>
    <row r="1758" spans="1:13" x14ac:dyDescent="0.25">
      <c r="A1758" s="1" t="s">
        <v>1513</v>
      </c>
      <c r="B1758" s="4">
        <v>42942</v>
      </c>
      <c r="C1758" s="5">
        <v>0.41269675925925925</v>
      </c>
      <c r="D1758" s="5">
        <v>0.42046296296296298</v>
      </c>
      <c r="E1758" s="5">
        <f>D1758-C1758</f>
        <v>7.7662037037037335E-3</v>
      </c>
      <c r="F1758" s="5">
        <f t="shared" si="79"/>
        <v>10.123298611111117</v>
      </c>
      <c r="G1758" s="3">
        <f t="shared" si="77"/>
        <v>2.2509953703703709</v>
      </c>
      <c r="H1758" s="3">
        <f t="shared" si="78"/>
        <v>6.8608333333333205</v>
      </c>
      <c r="M1758" s="2">
        <f>IF(LEN(A1758)&gt;=9,IF(SECOND(E1758)=0,MINUTE(E1758),MINUTE(E1758)+1),0)</f>
        <v>0</v>
      </c>
    </row>
    <row r="1759" spans="1:13" x14ac:dyDescent="0.25">
      <c r="A1759" s="1" t="s">
        <v>1514</v>
      </c>
      <c r="B1759" s="4">
        <v>42942</v>
      </c>
      <c r="C1759" s="5">
        <v>0.41390046296296296</v>
      </c>
      <c r="D1759" s="5">
        <v>0.42016203703703708</v>
      </c>
      <c r="E1759" s="5">
        <f>D1759-C1759</f>
        <v>6.2615740740741277E-3</v>
      </c>
      <c r="F1759" s="5">
        <f t="shared" si="79"/>
        <v>10.129560185185191</v>
      </c>
      <c r="G1759" s="3">
        <f t="shared" si="77"/>
        <v>2.2509953703703709</v>
      </c>
      <c r="H1759" s="3">
        <f t="shared" si="78"/>
        <v>6.8670949074073944</v>
      </c>
      <c r="M1759" s="2">
        <f>IF(LEN(A1759)&gt;=9,IF(SECOND(E1759)=0,MINUTE(E1759),MINUTE(E1759)+1),0)</f>
        <v>0</v>
      </c>
    </row>
    <row r="1760" spans="1:13" x14ac:dyDescent="0.25">
      <c r="A1760" s="1" t="s">
        <v>592</v>
      </c>
      <c r="B1760" s="4">
        <v>42942</v>
      </c>
      <c r="C1760" s="5">
        <v>0.41413194444444446</v>
      </c>
      <c r="D1760" s="5">
        <v>0.41684027777777777</v>
      </c>
      <c r="E1760" s="5">
        <f>D1760-C1760</f>
        <v>2.7083333333333126E-3</v>
      </c>
      <c r="F1760" s="5">
        <f t="shared" si="79"/>
        <v>10.132268518518524</v>
      </c>
      <c r="G1760" s="3">
        <f t="shared" si="77"/>
        <v>2.2509953703703709</v>
      </c>
      <c r="H1760" s="3">
        <f t="shared" si="78"/>
        <v>6.8698032407407279</v>
      </c>
      <c r="M1760" s="2">
        <f>IF(LEN(A1760)&gt;=9,IF(SECOND(E1760)=0,MINUTE(E1760),MINUTE(E1760)+1),0)</f>
        <v>0</v>
      </c>
    </row>
    <row r="1761" spans="1:13" x14ac:dyDescent="0.25">
      <c r="A1761" s="1" t="s">
        <v>1515</v>
      </c>
      <c r="B1761" s="4">
        <v>42942</v>
      </c>
      <c r="C1761" s="5">
        <v>0.41935185185185181</v>
      </c>
      <c r="D1761" s="5">
        <v>0.42133101851851856</v>
      </c>
      <c r="E1761" s="5">
        <f>D1761-C1761</f>
        <v>1.979166666666754E-3</v>
      </c>
      <c r="F1761" s="5">
        <f t="shared" si="79"/>
        <v>10.134247685185191</v>
      </c>
      <c r="G1761" s="3">
        <f t="shared" si="77"/>
        <v>2.2509953703703709</v>
      </c>
      <c r="H1761" s="3">
        <f t="shared" si="78"/>
        <v>6.8698032407407279</v>
      </c>
      <c r="M1761" s="2">
        <f>IF(LEN(A1761)&gt;=9,IF(SECOND(E1761)=0,MINUTE(E1761),MINUTE(E1761)+1),0)</f>
        <v>3</v>
      </c>
    </row>
    <row r="1762" spans="1:13" x14ac:dyDescent="0.25">
      <c r="A1762" s="1" t="s">
        <v>1516</v>
      </c>
      <c r="B1762" s="4">
        <v>42942</v>
      </c>
      <c r="C1762" s="5">
        <v>0.42229166666666668</v>
      </c>
      <c r="D1762" s="5">
        <v>0.42271990740740745</v>
      </c>
      <c r="E1762" s="5">
        <f>D1762-C1762</f>
        <v>4.2824074074077068E-4</v>
      </c>
      <c r="F1762" s="5">
        <f t="shared" si="79"/>
        <v>10.134675925925931</v>
      </c>
      <c r="G1762" s="3">
        <f t="shared" si="77"/>
        <v>2.2509953703703709</v>
      </c>
      <c r="H1762" s="3">
        <f t="shared" si="78"/>
        <v>6.8702314814814684</v>
      </c>
      <c r="M1762" s="2">
        <f>IF(LEN(A1762)&gt;=9,IF(SECOND(E1762)=0,MINUTE(E1762),MINUTE(E1762)+1),0)</f>
        <v>0</v>
      </c>
    </row>
    <row r="1763" spans="1:13" x14ac:dyDescent="0.25">
      <c r="A1763" s="1" t="s">
        <v>1517</v>
      </c>
      <c r="B1763" s="4">
        <v>42942</v>
      </c>
      <c r="C1763" s="5">
        <v>0.42366898148148152</v>
      </c>
      <c r="D1763" s="5">
        <v>0.42792824074074076</v>
      </c>
      <c r="E1763" s="5">
        <f>D1763-C1763</f>
        <v>4.2592592592592404E-3</v>
      </c>
      <c r="F1763" s="5">
        <f t="shared" si="79"/>
        <v>10.13893518518519</v>
      </c>
      <c r="G1763" s="3">
        <f t="shared" si="77"/>
        <v>2.2552546296296301</v>
      </c>
      <c r="H1763" s="3">
        <f t="shared" si="78"/>
        <v>6.8702314814814684</v>
      </c>
      <c r="M1763" s="2">
        <f>IF(LEN(A1763)&gt;=9,IF(SECOND(E1763)=0,MINUTE(E1763),MINUTE(E1763)+1),0)</f>
        <v>0</v>
      </c>
    </row>
    <row r="1764" spans="1:13" x14ac:dyDescent="0.25">
      <c r="A1764" s="1" t="s">
        <v>1518</v>
      </c>
      <c r="B1764" s="4">
        <v>42942</v>
      </c>
      <c r="C1764" s="5">
        <v>0.42912037037037037</v>
      </c>
      <c r="D1764" s="5">
        <v>0.43753472222222217</v>
      </c>
      <c r="E1764" s="5">
        <f>D1764-C1764</f>
        <v>8.4143518518517979E-3</v>
      </c>
      <c r="F1764" s="5">
        <f t="shared" si="79"/>
        <v>10.147349537037041</v>
      </c>
      <c r="G1764" s="3">
        <f t="shared" si="77"/>
        <v>2.2636689814814819</v>
      </c>
      <c r="H1764" s="3">
        <f t="shared" si="78"/>
        <v>6.8702314814814684</v>
      </c>
      <c r="M1764" s="2">
        <f>IF(LEN(A1764)&gt;=9,IF(SECOND(E1764)=0,MINUTE(E1764),MINUTE(E1764)+1),0)</f>
        <v>0</v>
      </c>
    </row>
    <row r="1765" spans="1:13" x14ac:dyDescent="0.25">
      <c r="A1765" s="1" t="s">
        <v>1519</v>
      </c>
      <c r="B1765" s="4">
        <v>42942</v>
      </c>
      <c r="C1765" s="5">
        <v>0.43304398148148149</v>
      </c>
      <c r="D1765" s="5">
        <v>0.43761574074074078</v>
      </c>
      <c r="E1765" s="5">
        <f>D1765-C1765</f>
        <v>4.5717592592592893E-3</v>
      </c>
      <c r="F1765" s="5">
        <f t="shared" si="79"/>
        <v>10.151921296296299</v>
      </c>
      <c r="G1765" s="3">
        <f t="shared" ref="G1765:G1828" si="80">IF(LEN(A1765)=8,G1764+E1765,G1764)</f>
        <v>2.2636689814814819</v>
      </c>
      <c r="H1765" s="3">
        <f t="shared" ref="H1765:H1828" si="81">IF(LEN(A1765)=7,H1764+E1765,H1764)</f>
        <v>6.8748032407407278</v>
      </c>
      <c r="M1765" s="2">
        <f>IF(LEN(A1765)&gt;=9,IF(SECOND(E1765)=0,MINUTE(E1765),MINUTE(E1765)+1),0)</f>
        <v>0</v>
      </c>
    </row>
    <row r="1766" spans="1:13" x14ac:dyDescent="0.25">
      <c r="A1766" s="1" t="s">
        <v>1520</v>
      </c>
      <c r="B1766" s="4">
        <v>42942</v>
      </c>
      <c r="C1766" s="5">
        <v>0.43815972222222221</v>
      </c>
      <c r="D1766" s="5">
        <v>0.44572916666666668</v>
      </c>
      <c r="E1766" s="5">
        <f>D1766-C1766</f>
        <v>7.569444444444462E-3</v>
      </c>
      <c r="F1766" s="5">
        <f t="shared" si="79"/>
        <v>10.159490740740743</v>
      </c>
      <c r="G1766" s="3">
        <f t="shared" si="80"/>
        <v>2.2636689814814819</v>
      </c>
      <c r="H1766" s="3">
        <f t="shared" si="81"/>
        <v>6.8823726851851719</v>
      </c>
      <c r="M1766" s="2">
        <f>IF(LEN(A1766)&gt;=9,IF(SECOND(E1766)=0,MINUTE(E1766),MINUTE(E1766)+1),0)</f>
        <v>0</v>
      </c>
    </row>
    <row r="1767" spans="1:13" x14ac:dyDescent="0.25">
      <c r="A1767" s="1" t="s">
        <v>1521</v>
      </c>
      <c r="B1767" s="4">
        <v>42942</v>
      </c>
      <c r="C1767" s="5">
        <v>0.43896990740740738</v>
      </c>
      <c r="D1767" s="5">
        <v>0.4486342592592592</v>
      </c>
      <c r="E1767" s="5">
        <f>D1767-C1767</f>
        <v>9.6643518518518268E-3</v>
      </c>
      <c r="F1767" s="5">
        <f t="shared" si="79"/>
        <v>10.169155092592595</v>
      </c>
      <c r="G1767" s="3">
        <f t="shared" si="80"/>
        <v>2.2636689814814819</v>
      </c>
      <c r="H1767" s="3">
        <f t="shared" si="81"/>
        <v>6.8920370370370234</v>
      </c>
      <c r="M1767" s="2">
        <f>IF(LEN(A1767)&gt;=9,IF(SECOND(E1767)=0,MINUTE(E1767),MINUTE(E1767)+1),0)</f>
        <v>0</v>
      </c>
    </row>
    <row r="1768" spans="1:13" x14ac:dyDescent="0.25">
      <c r="A1768" s="1" t="s">
        <v>1522</v>
      </c>
      <c r="B1768" s="4">
        <v>42942</v>
      </c>
      <c r="C1768" s="5">
        <v>0.44265046296296301</v>
      </c>
      <c r="D1768" s="5">
        <v>0.45337962962962958</v>
      </c>
      <c r="E1768" s="5">
        <f>D1768-C1768</f>
        <v>1.0729166666666567E-2</v>
      </c>
      <c r="F1768" s="5">
        <f t="shared" si="79"/>
        <v>10.179884259259261</v>
      </c>
      <c r="G1768" s="3">
        <f t="shared" si="80"/>
        <v>2.2636689814814819</v>
      </c>
      <c r="H1768" s="3">
        <f t="shared" si="81"/>
        <v>6.9027662037036901</v>
      </c>
      <c r="M1768" s="2">
        <f>IF(LEN(A1768)&gt;=9,IF(SECOND(E1768)=0,MINUTE(E1768),MINUTE(E1768)+1),0)</f>
        <v>0</v>
      </c>
    </row>
    <row r="1769" spans="1:13" x14ac:dyDescent="0.25">
      <c r="A1769" s="1" t="s">
        <v>1523</v>
      </c>
      <c r="B1769" s="4">
        <v>42942</v>
      </c>
      <c r="C1769" s="5">
        <v>0.44289351851851855</v>
      </c>
      <c r="D1769" s="5">
        <v>0.44364583333333335</v>
      </c>
      <c r="E1769" s="5">
        <f>D1769-C1769</f>
        <v>7.5231481481480289E-4</v>
      </c>
      <c r="F1769" s="5">
        <f t="shared" si="79"/>
        <v>10.180636574074075</v>
      </c>
      <c r="G1769" s="3">
        <f t="shared" si="80"/>
        <v>2.2644212962962968</v>
      </c>
      <c r="H1769" s="3">
        <f t="shared" si="81"/>
        <v>6.9027662037036901</v>
      </c>
      <c r="M1769" s="2">
        <f>IF(LEN(A1769)&gt;=9,IF(SECOND(E1769)=0,MINUTE(E1769),MINUTE(E1769)+1),0)</f>
        <v>0</v>
      </c>
    </row>
    <row r="1770" spans="1:13" x14ac:dyDescent="0.25">
      <c r="A1770" s="1" t="s">
        <v>1524</v>
      </c>
      <c r="B1770" s="4">
        <v>42942</v>
      </c>
      <c r="C1770" s="5">
        <v>0.44298611111111108</v>
      </c>
      <c r="D1770" s="5">
        <v>0.45023148148148145</v>
      </c>
      <c r="E1770" s="5">
        <f>D1770-C1770</f>
        <v>7.2453703703703742E-3</v>
      </c>
      <c r="F1770" s="5">
        <f t="shared" si="79"/>
        <v>10.187881944444445</v>
      </c>
      <c r="G1770" s="3">
        <f t="shared" si="80"/>
        <v>2.2644212962962968</v>
      </c>
      <c r="H1770" s="3">
        <f t="shared" si="81"/>
        <v>6.9100115740740602</v>
      </c>
      <c r="M1770" s="2">
        <f>IF(LEN(A1770)&gt;=9,IF(SECOND(E1770)=0,MINUTE(E1770),MINUTE(E1770)+1),0)</f>
        <v>0</v>
      </c>
    </row>
    <row r="1771" spans="1:13" x14ac:dyDescent="0.25">
      <c r="A1771" s="1" t="s">
        <v>1525</v>
      </c>
      <c r="B1771" s="4">
        <v>42942</v>
      </c>
      <c r="C1771" s="5">
        <v>0.44300925925925921</v>
      </c>
      <c r="D1771" s="5">
        <v>0.4513773148148148</v>
      </c>
      <c r="E1771" s="5">
        <f>D1771-C1771</f>
        <v>8.3680555555555869E-3</v>
      </c>
      <c r="F1771" s="5">
        <f t="shared" si="79"/>
        <v>10.196250000000001</v>
      </c>
      <c r="G1771" s="3">
        <f t="shared" si="80"/>
        <v>2.2644212962962968</v>
      </c>
      <c r="H1771" s="3">
        <f t="shared" si="81"/>
        <v>6.9183796296296158</v>
      </c>
      <c r="M1771" s="2">
        <f>IF(LEN(A1771)&gt;=9,IF(SECOND(E1771)=0,MINUTE(E1771),MINUTE(E1771)+1),0)</f>
        <v>0</v>
      </c>
    </row>
    <row r="1772" spans="1:13" x14ac:dyDescent="0.25">
      <c r="A1772" s="1" t="s">
        <v>1526</v>
      </c>
      <c r="B1772" s="4">
        <v>42942</v>
      </c>
      <c r="C1772" s="5">
        <v>0.44710648148148152</v>
      </c>
      <c r="D1772" s="5">
        <v>0.45658564814814812</v>
      </c>
      <c r="E1772" s="5">
        <f>D1772-C1772</f>
        <v>9.4791666666665941E-3</v>
      </c>
      <c r="F1772" s="5">
        <f t="shared" si="79"/>
        <v>10.205729166666668</v>
      </c>
      <c r="G1772" s="3">
        <f t="shared" si="80"/>
        <v>2.2644212962962968</v>
      </c>
      <c r="H1772" s="3">
        <f t="shared" si="81"/>
        <v>6.9278587962962828</v>
      </c>
      <c r="M1772" s="2">
        <f>IF(LEN(A1772)&gt;=9,IF(SECOND(E1772)=0,MINUTE(E1772),MINUTE(E1772)+1),0)</f>
        <v>0</v>
      </c>
    </row>
    <row r="1773" spans="1:13" x14ac:dyDescent="0.25">
      <c r="A1773" s="1" t="s">
        <v>1527</v>
      </c>
      <c r="B1773" s="4">
        <v>42942</v>
      </c>
      <c r="C1773" s="5">
        <v>0.44815972222222222</v>
      </c>
      <c r="D1773" s="5">
        <v>0.45435185185185184</v>
      </c>
      <c r="E1773" s="5">
        <f>D1773-C1773</f>
        <v>6.1921296296296169E-3</v>
      </c>
      <c r="F1773" s="5">
        <f t="shared" si="79"/>
        <v>10.211921296296298</v>
      </c>
      <c r="G1773" s="3">
        <f t="shared" si="80"/>
        <v>2.2706134259259265</v>
      </c>
      <c r="H1773" s="3">
        <f t="shared" si="81"/>
        <v>6.9278587962962828</v>
      </c>
      <c r="M1773" s="2">
        <f>IF(LEN(A1773)&gt;=9,IF(SECOND(E1773)=0,MINUTE(E1773),MINUTE(E1773)+1),0)</f>
        <v>0</v>
      </c>
    </row>
    <row r="1774" spans="1:13" x14ac:dyDescent="0.25">
      <c r="A1774" s="1" t="s">
        <v>351</v>
      </c>
      <c r="B1774" s="4">
        <v>42942</v>
      </c>
      <c r="C1774" s="5">
        <v>0.44972222222222219</v>
      </c>
      <c r="D1774" s="5">
        <v>0.45559027777777777</v>
      </c>
      <c r="E1774" s="5">
        <f>D1774-C1774</f>
        <v>5.8680555555555847E-3</v>
      </c>
      <c r="F1774" s="5">
        <f t="shared" si="79"/>
        <v>10.217789351851854</v>
      </c>
      <c r="G1774" s="3">
        <f t="shared" si="80"/>
        <v>2.2706134259259265</v>
      </c>
      <c r="H1774" s="3">
        <f t="shared" si="81"/>
        <v>6.933726851851838</v>
      </c>
      <c r="M1774" s="2">
        <f>IF(LEN(A1774)&gt;=9,IF(SECOND(E1774)=0,MINUTE(E1774),MINUTE(E1774)+1),0)</f>
        <v>0</v>
      </c>
    </row>
    <row r="1775" spans="1:13" x14ac:dyDescent="0.25">
      <c r="A1775" s="1" t="s">
        <v>1528</v>
      </c>
      <c r="B1775" s="4">
        <v>42942</v>
      </c>
      <c r="C1775" s="5">
        <v>0.45021990740740742</v>
      </c>
      <c r="D1775" s="5">
        <v>0.46079861111111109</v>
      </c>
      <c r="E1775" s="5">
        <f>D1775-C1775</f>
        <v>1.0578703703703674E-2</v>
      </c>
      <c r="F1775" s="5">
        <f t="shared" si="79"/>
        <v>10.228368055555558</v>
      </c>
      <c r="G1775" s="3">
        <f t="shared" si="80"/>
        <v>2.2706134259259265</v>
      </c>
      <c r="H1775" s="3">
        <f t="shared" si="81"/>
        <v>6.944305555555542</v>
      </c>
      <c r="M1775" s="2">
        <f>IF(LEN(A1775)&gt;=9,IF(SECOND(E1775)=0,MINUTE(E1775),MINUTE(E1775)+1),0)</f>
        <v>0</v>
      </c>
    </row>
    <row r="1776" spans="1:13" x14ac:dyDescent="0.25">
      <c r="A1776" s="1" t="s">
        <v>1529</v>
      </c>
      <c r="B1776" s="4">
        <v>42942</v>
      </c>
      <c r="C1776" s="5">
        <v>0.45031249999999995</v>
      </c>
      <c r="D1776" s="5">
        <v>0.46017361111111116</v>
      </c>
      <c r="E1776" s="5">
        <f>D1776-C1776</f>
        <v>9.8611111111112093E-3</v>
      </c>
      <c r="F1776" s="5">
        <f t="shared" si="79"/>
        <v>10.238229166666668</v>
      </c>
      <c r="G1776" s="3">
        <f t="shared" si="80"/>
        <v>2.2804745370370378</v>
      </c>
      <c r="H1776" s="3">
        <f t="shared" si="81"/>
        <v>6.944305555555542</v>
      </c>
      <c r="M1776" s="2">
        <f>IF(LEN(A1776)&gt;=9,IF(SECOND(E1776)=0,MINUTE(E1776),MINUTE(E1776)+1),0)</f>
        <v>0</v>
      </c>
    </row>
    <row r="1777" spans="1:13" x14ac:dyDescent="0.25">
      <c r="A1777" s="1" t="s">
        <v>1530</v>
      </c>
      <c r="B1777" s="4">
        <v>42942</v>
      </c>
      <c r="C1777" s="5">
        <v>0.45333333333333337</v>
      </c>
      <c r="D1777" s="5">
        <v>0.45443287037037039</v>
      </c>
      <c r="E1777" s="5">
        <f>D1777-C1777</f>
        <v>1.0995370370370239E-3</v>
      </c>
      <c r="F1777" s="5">
        <f t="shared" si="79"/>
        <v>10.239328703703706</v>
      </c>
      <c r="G1777" s="3">
        <f t="shared" si="80"/>
        <v>2.2804745370370378</v>
      </c>
      <c r="H1777" s="3">
        <f t="shared" si="81"/>
        <v>6.945405092592579</v>
      </c>
      <c r="M1777" s="2">
        <f>IF(LEN(A1777)&gt;=9,IF(SECOND(E1777)=0,MINUTE(E1777),MINUTE(E1777)+1),0)</f>
        <v>0</v>
      </c>
    </row>
    <row r="1778" spans="1:13" x14ac:dyDescent="0.25">
      <c r="A1778" s="1" t="s">
        <v>1531</v>
      </c>
      <c r="B1778" s="4">
        <v>42942</v>
      </c>
      <c r="C1778" s="5">
        <v>0.45531250000000001</v>
      </c>
      <c r="D1778" s="5">
        <v>0.45717592592592587</v>
      </c>
      <c r="E1778" s="5">
        <f>D1778-C1778</f>
        <v>1.8634259259258656E-3</v>
      </c>
      <c r="F1778" s="5">
        <f t="shared" si="79"/>
        <v>10.241192129629631</v>
      </c>
      <c r="G1778" s="3">
        <f t="shared" si="80"/>
        <v>2.2823379629629637</v>
      </c>
      <c r="H1778" s="3">
        <f t="shared" si="81"/>
        <v>6.945405092592579</v>
      </c>
      <c r="M1778" s="2">
        <f>IF(LEN(A1778)&gt;=9,IF(SECOND(E1778)=0,MINUTE(E1778),MINUTE(E1778)+1),0)</f>
        <v>0</v>
      </c>
    </row>
    <row r="1779" spans="1:13" x14ac:dyDescent="0.25">
      <c r="A1779" s="1" t="s">
        <v>1532</v>
      </c>
      <c r="B1779" s="4">
        <v>42942</v>
      </c>
      <c r="C1779" s="5">
        <v>0.45554398148148145</v>
      </c>
      <c r="D1779" s="5">
        <v>0.45913194444444444</v>
      </c>
      <c r="E1779" s="5">
        <f>D1779-C1779</f>
        <v>3.5879629629629872E-3</v>
      </c>
      <c r="F1779" s="5">
        <f t="shared" si="79"/>
        <v>10.244780092592594</v>
      </c>
      <c r="G1779" s="3">
        <f t="shared" si="80"/>
        <v>2.2823379629629637</v>
      </c>
      <c r="H1779" s="3">
        <f t="shared" si="81"/>
        <v>6.9489930555555421</v>
      </c>
      <c r="M1779" s="2">
        <f>IF(LEN(A1779)&gt;=9,IF(SECOND(E1779)=0,MINUTE(E1779),MINUTE(E1779)+1),0)</f>
        <v>0</v>
      </c>
    </row>
    <row r="1780" spans="1:13" x14ac:dyDescent="0.25">
      <c r="A1780" s="1" t="s">
        <v>1533</v>
      </c>
      <c r="B1780" s="4">
        <v>42942</v>
      </c>
      <c r="C1780" s="5">
        <v>0.45726851851851852</v>
      </c>
      <c r="D1780" s="5">
        <v>0.46751157407407407</v>
      </c>
      <c r="E1780" s="5">
        <f>D1780-C1780</f>
        <v>1.0243055555555547E-2</v>
      </c>
      <c r="F1780" s="5">
        <f t="shared" si="79"/>
        <v>10.255023148148149</v>
      </c>
      <c r="G1780" s="3">
        <f t="shared" si="80"/>
        <v>2.2823379629629637</v>
      </c>
      <c r="H1780" s="3">
        <f t="shared" si="81"/>
        <v>6.9592361111110979</v>
      </c>
      <c r="M1780" s="2">
        <f>IF(LEN(A1780)&gt;=9,IF(SECOND(E1780)=0,MINUTE(E1780),MINUTE(E1780)+1),0)</f>
        <v>0</v>
      </c>
    </row>
    <row r="1781" spans="1:13" x14ac:dyDescent="0.25">
      <c r="A1781" s="1" t="s">
        <v>843</v>
      </c>
      <c r="B1781" s="4">
        <v>42942</v>
      </c>
      <c r="C1781" s="5">
        <v>0.46297453703703706</v>
      </c>
      <c r="D1781" s="5">
        <v>0.47129629629629632</v>
      </c>
      <c r="E1781" s="5">
        <f>D1781-C1781</f>
        <v>8.3217592592592649E-3</v>
      </c>
      <c r="F1781" s="5">
        <f t="shared" si="79"/>
        <v>10.263344907407408</v>
      </c>
      <c r="G1781" s="3">
        <f t="shared" si="80"/>
        <v>2.2906597222222231</v>
      </c>
      <c r="H1781" s="3">
        <f t="shared" si="81"/>
        <v>6.9592361111110979</v>
      </c>
      <c r="M1781" s="2">
        <f>IF(LEN(A1781)&gt;=9,IF(SECOND(E1781)=0,MINUTE(E1781),MINUTE(E1781)+1),0)</f>
        <v>0</v>
      </c>
    </row>
    <row r="1782" spans="1:13" x14ac:dyDescent="0.25">
      <c r="A1782" s="1" t="s">
        <v>1534</v>
      </c>
      <c r="B1782" s="4">
        <v>42942</v>
      </c>
      <c r="C1782" s="5">
        <v>0.46431712962962962</v>
      </c>
      <c r="D1782" s="5">
        <v>0.47060185185185183</v>
      </c>
      <c r="E1782" s="5">
        <f>D1782-C1782</f>
        <v>6.2847222222222054E-3</v>
      </c>
      <c r="F1782" s="5">
        <f t="shared" si="79"/>
        <v>10.26962962962963</v>
      </c>
      <c r="G1782" s="3">
        <f t="shared" si="80"/>
        <v>2.2969444444444456</v>
      </c>
      <c r="H1782" s="3">
        <f t="shared" si="81"/>
        <v>6.9592361111110979</v>
      </c>
      <c r="M1782" s="2">
        <f>IF(LEN(A1782)&gt;=9,IF(SECOND(E1782)=0,MINUTE(E1782),MINUTE(E1782)+1),0)</f>
        <v>0</v>
      </c>
    </row>
    <row r="1783" spans="1:13" x14ac:dyDescent="0.25">
      <c r="A1783" s="1" t="s">
        <v>1535</v>
      </c>
      <c r="B1783" s="4">
        <v>42942</v>
      </c>
      <c r="C1783" s="5">
        <v>0.46703703703703708</v>
      </c>
      <c r="D1783" s="5">
        <v>0.47262731481481479</v>
      </c>
      <c r="E1783" s="5">
        <f>D1783-C1783</f>
        <v>5.590277777777708E-3</v>
      </c>
      <c r="F1783" s="5">
        <f t="shared" si="79"/>
        <v>10.275219907407408</v>
      </c>
      <c r="G1783" s="3">
        <f t="shared" si="80"/>
        <v>2.2969444444444456</v>
      </c>
      <c r="H1783" s="3">
        <f t="shared" si="81"/>
        <v>6.9648263888888753</v>
      </c>
      <c r="M1783" s="2">
        <f>IF(LEN(A1783)&gt;=9,IF(SECOND(E1783)=0,MINUTE(E1783),MINUTE(E1783)+1),0)</f>
        <v>0</v>
      </c>
    </row>
    <row r="1784" spans="1:13" x14ac:dyDescent="0.25">
      <c r="A1784" s="1" t="s">
        <v>1536</v>
      </c>
      <c r="B1784" s="4">
        <v>42942</v>
      </c>
      <c r="C1784" s="5">
        <v>0.46703703703703708</v>
      </c>
      <c r="D1784" s="5">
        <v>0.47568287037037038</v>
      </c>
      <c r="E1784" s="5">
        <f>D1784-C1784</f>
        <v>8.6458333333332971E-3</v>
      </c>
      <c r="F1784" s="5">
        <f t="shared" si="79"/>
        <v>10.28386574074074</v>
      </c>
      <c r="G1784" s="3">
        <f t="shared" si="80"/>
        <v>2.2969444444444456</v>
      </c>
      <c r="H1784" s="3">
        <f t="shared" si="81"/>
        <v>6.9734722222222087</v>
      </c>
      <c r="M1784" s="2">
        <f>IF(LEN(A1784)&gt;=9,IF(SECOND(E1784)=0,MINUTE(E1784),MINUTE(E1784)+1),0)</f>
        <v>0</v>
      </c>
    </row>
    <row r="1785" spans="1:13" x14ac:dyDescent="0.25">
      <c r="A1785" s="1" t="s">
        <v>1537</v>
      </c>
      <c r="B1785" s="4">
        <v>42942</v>
      </c>
      <c r="C1785" s="5">
        <v>0.47266203703703707</v>
      </c>
      <c r="D1785" s="5">
        <v>0.48297453703703702</v>
      </c>
      <c r="E1785" s="5">
        <f>D1785-C1785</f>
        <v>1.0312499999999947E-2</v>
      </c>
      <c r="F1785" s="5">
        <f t="shared" si="79"/>
        <v>10.29417824074074</v>
      </c>
      <c r="G1785" s="3">
        <f t="shared" si="80"/>
        <v>2.2969444444444456</v>
      </c>
      <c r="H1785" s="3">
        <f t="shared" si="81"/>
        <v>6.9837847222222091</v>
      </c>
      <c r="M1785" s="2">
        <f>IF(LEN(A1785)&gt;=9,IF(SECOND(E1785)=0,MINUTE(E1785),MINUTE(E1785)+1),0)</f>
        <v>0</v>
      </c>
    </row>
    <row r="1786" spans="1:13" x14ac:dyDescent="0.25">
      <c r="A1786" s="1" t="s">
        <v>1538</v>
      </c>
      <c r="B1786" s="4">
        <v>42942</v>
      </c>
      <c r="C1786" s="5">
        <v>0.47515046296296298</v>
      </c>
      <c r="D1786" s="5">
        <v>0.47552083333333334</v>
      </c>
      <c r="E1786" s="5">
        <f>D1786-C1786</f>
        <v>3.7037037037035425E-4</v>
      </c>
      <c r="F1786" s="5">
        <f t="shared" si="79"/>
        <v>10.294548611111111</v>
      </c>
      <c r="G1786" s="3">
        <f t="shared" si="80"/>
        <v>2.2969444444444456</v>
      </c>
      <c r="H1786" s="3">
        <f t="shared" si="81"/>
        <v>6.9841550925925793</v>
      </c>
      <c r="M1786" s="2">
        <f>IF(LEN(A1786)&gt;=9,IF(SECOND(E1786)=0,MINUTE(E1786),MINUTE(E1786)+1),0)</f>
        <v>0</v>
      </c>
    </row>
    <row r="1787" spans="1:13" x14ac:dyDescent="0.25">
      <c r="A1787" s="1" t="s">
        <v>1539</v>
      </c>
      <c r="B1787" s="4">
        <v>42942</v>
      </c>
      <c r="C1787" s="5">
        <v>0.48082175925925924</v>
      </c>
      <c r="D1787" s="5">
        <v>0.48585648148148147</v>
      </c>
      <c r="E1787" s="5">
        <f>D1787-C1787</f>
        <v>5.0347222222222321E-3</v>
      </c>
      <c r="F1787" s="5">
        <f t="shared" si="79"/>
        <v>10.299583333333333</v>
      </c>
      <c r="G1787" s="3">
        <f t="shared" si="80"/>
        <v>2.2969444444444456</v>
      </c>
      <c r="H1787" s="3">
        <f t="shared" si="81"/>
        <v>6.9891898148148019</v>
      </c>
      <c r="M1787" s="2">
        <f>IF(LEN(A1787)&gt;=9,IF(SECOND(E1787)=0,MINUTE(E1787),MINUTE(E1787)+1),0)</f>
        <v>0</v>
      </c>
    </row>
    <row r="1788" spans="1:13" x14ac:dyDescent="0.25">
      <c r="A1788" s="1" t="s">
        <v>1540</v>
      </c>
      <c r="B1788" s="4">
        <v>42942</v>
      </c>
      <c r="C1788" s="5">
        <v>0.48534722222222221</v>
      </c>
      <c r="D1788" s="5">
        <v>0.48814814814814816</v>
      </c>
      <c r="E1788" s="5">
        <f>D1788-C1788</f>
        <v>2.8009259259259567E-3</v>
      </c>
      <c r="F1788" s="5">
        <f t="shared" si="79"/>
        <v>10.302384259259259</v>
      </c>
      <c r="G1788" s="3">
        <f t="shared" si="80"/>
        <v>2.2969444444444456</v>
      </c>
      <c r="H1788" s="3">
        <f t="shared" si="81"/>
        <v>6.9919907407407278</v>
      </c>
      <c r="M1788" s="2">
        <f>IF(LEN(A1788)&gt;=9,IF(SECOND(E1788)=0,MINUTE(E1788),MINUTE(E1788)+1),0)</f>
        <v>0</v>
      </c>
    </row>
    <row r="1789" spans="1:13" x14ac:dyDescent="0.25">
      <c r="A1789" s="1" t="s">
        <v>1541</v>
      </c>
      <c r="B1789" s="4">
        <v>42942</v>
      </c>
      <c r="C1789" s="5">
        <v>0.48700231481481482</v>
      </c>
      <c r="D1789" s="5">
        <v>0.49305555555555558</v>
      </c>
      <c r="E1789" s="5">
        <f>D1789-C1789</f>
        <v>6.0532407407407618E-3</v>
      </c>
      <c r="F1789" s="5">
        <f t="shared" si="79"/>
        <v>10.3084375</v>
      </c>
      <c r="G1789" s="3">
        <f t="shared" si="80"/>
        <v>2.2969444444444456</v>
      </c>
      <c r="H1789" s="3">
        <f t="shared" si="81"/>
        <v>6.9980439814814686</v>
      </c>
      <c r="M1789" s="2">
        <f>IF(LEN(A1789)&gt;=9,IF(SECOND(E1789)=0,MINUTE(E1789),MINUTE(E1789)+1),0)</f>
        <v>0</v>
      </c>
    </row>
    <row r="1790" spans="1:13" x14ac:dyDescent="0.25">
      <c r="A1790" s="1" t="s">
        <v>1542</v>
      </c>
      <c r="B1790" s="4">
        <v>42942</v>
      </c>
      <c r="C1790" s="5">
        <v>0.48849537037037033</v>
      </c>
      <c r="D1790" s="5">
        <v>0.49665509259259261</v>
      </c>
      <c r="E1790" s="5">
        <f>D1790-C1790</f>
        <v>8.1597222222222765E-3</v>
      </c>
      <c r="F1790" s="5">
        <f t="shared" si="79"/>
        <v>10.316597222222223</v>
      </c>
      <c r="G1790" s="3">
        <f t="shared" si="80"/>
        <v>2.2969444444444456</v>
      </c>
      <c r="H1790" s="3">
        <f t="shared" si="81"/>
        <v>7.0062037037036911</v>
      </c>
      <c r="M1790" s="2">
        <f>IF(LEN(A1790)&gt;=9,IF(SECOND(E1790)=0,MINUTE(E1790),MINUTE(E1790)+1),0)</f>
        <v>0</v>
      </c>
    </row>
    <row r="1791" spans="1:13" x14ac:dyDescent="0.25">
      <c r="A1791" s="1" t="s">
        <v>1543</v>
      </c>
      <c r="B1791" s="4">
        <v>42942</v>
      </c>
      <c r="C1791" s="5">
        <v>0.49020833333333336</v>
      </c>
      <c r="D1791" s="5">
        <v>0.49932870370370369</v>
      </c>
      <c r="E1791" s="5">
        <f>D1791-C1791</f>
        <v>9.1203703703703343E-3</v>
      </c>
      <c r="F1791" s="5">
        <f t="shared" si="79"/>
        <v>10.325717592592593</v>
      </c>
      <c r="G1791" s="3">
        <f t="shared" si="80"/>
        <v>2.2969444444444456</v>
      </c>
      <c r="H1791" s="3">
        <f t="shared" si="81"/>
        <v>7.0062037037036911</v>
      </c>
      <c r="M1791" s="2">
        <f>IF(LEN(A1791)&gt;=9,IF(SECOND(E1791)=0,MINUTE(E1791),MINUTE(E1791)+1),0)</f>
        <v>14</v>
      </c>
    </row>
    <row r="1792" spans="1:13" x14ac:dyDescent="0.25">
      <c r="A1792" s="1" t="s">
        <v>1544</v>
      </c>
      <c r="B1792" s="4">
        <v>42942</v>
      </c>
      <c r="C1792" s="5">
        <v>0.4913541666666667</v>
      </c>
      <c r="D1792" s="5">
        <v>0.49472222222222223</v>
      </c>
      <c r="E1792" s="5">
        <f>D1792-C1792</f>
        <v>3.3680555555555269E-3</v>
      </c>
      <c r="F1792" s="5">
        <f t="shared" si="79"/>
        <v>10.329085648148148</v>
      </c>
      <c r="G1792" s="3">
        <f t="shared" si="80"/>
        <v>2.2969444444444456</v>
      </c>
      <c r="H1792" s="3">
        <f t="shared" si="81"/>
        <v>7.0095717592592468</v>
      </c>
      <c r="M1792" s="2">
        <f>IF(LEN(A1792)&gt;=9,IF(SECOND(E1792)=0,MINUTE(E1792),MINUTE(E1792)+1),0)</f>
        <v>0</v>
      </c>
    </row>
    <row r="1793" spans="1:13" x14ac:dyDescent="0.25">
      <c r="A1793" s="1" t="s">
        <v>1545</v>
      </c>
      <c r="B1793" s="4">
        <v>42942</v>
      </c>
      <c r="C1793" s="5">
        <v>0.49417824074074074</v>
      </c>
      <c r="D1793" s="5">
        <v>0.50312499999999993</v>
      </c>
      <c r="E1793" s="5">
        <f>D1793-C1793</f>
        <v>8.946759259259196E-3</v>
      </c>
      <c r="F1793" s="5">
        <f t="shared" si="79"/>
        <v>10.338032407407407</v>
      </c>
      <c r="G1793" s="3">
        <f t="shared" si="80"/>
        <v>2.3058912037037049</v>
      </c>
      <c r="H1793" s="3">
        <f t="shared" si="81"/>
        <v>7.0095717592592468</v>
      </c>
      <c r="M1793" s="2">
        <f>IF(LEN(A1793)&gt;=9,IF(SECOND(E1793)=0,MINUTE(E1793),MINUTE(E1793)+1),0)</f>
        <v>0</v>
      </c>
    </row>
    <row r="1794" spans="1:13" x14ac:dyDescent="0.25">
      <c r="A1794" s="1" t="s">
        <v>1546</v>
      </c>
      <c r="B1794" s="4">
        <v>42942</v>
      </c>
      <c r="C1794" s="5">
        <v>0.49541666666666667</v>
      </c>
      <c r="D1794" s="5">
        <v>0.4994791666666667</v>
      </c>
      <c r="E1794" s="5">
        <f>D1794-C1794</f>
        <v>4.0625000000000244E-3</v>
      </c>
      <c r="F1794" s="5">
        <f t="shared" si="79"/>
        <v>10.342094907407407</v>
      </c>
      <c r="G1794" s="3">
        <f t="shared" si="80"/>
        <v>2.3099537037037048</v>
      </c>
      <c r="H1794" s="3">
        <f t="shared" si="81"/>
        <v>7.0095717592592468</v>
      </c>
      <c r="M1794" s="2">
        <f>IF(LEN(A1794)&gt;=9,IF(SECOND(E1794)=0,MINUTE(E1794),MINUTE(E1794)+1),0)</f>
        <v>0</v>
      </c>
    </row>
    <row r="1795" spans="1:13" x14ac:dyDescent="0.25">
      <c r="A1795" s="1" t="s">
        <v>1547</v>
      </c>
      <c r="B1795" s="4">
        <v>42942</v>
      </c>
      <c r="C1795" s="5">
        <v>0.49952546296296302</v>
      </c>
      <c r="D1795" s="5">
        <v>0.50207175925925929</v>
      </c>
      <c r="E1795" s="5">
        <f>D1795-C1795</f>
        <v>2.5462962962962687E-3</v>
      </c>
      <c r="F1795" s="5">
        <f t="shared" si="79"/>
        <v>10.344641203703704</v>
      </c>
      <c r="G1795" s="3">
        <f t="shared" si="80"/>
        <v>2.3099537037037048</v>
      </c>
      <c r="H1795" s="3">
        <f t="shared" si="81"/>
        <v>7.0121180555555434</v>
      </c>
      <c r="M1795" s="2">
        <f>IF(LEN(A1795)&gt;=9,IF(SECOND(E1795)=0,MINUTE(E1795),MINUTE(E1795)+1),0)</f>
        <v>0</v>
      </c>
    </row>
    <row r="1796" spans="1:13" x14ac:dyDescent="0.25">
      <c r="A1796" s="1" t="s">
        <v>1548</v>
      </c>
      <c r="B1796" s="4">
        <v>42942</v>
      </c>
      <c r="C1796" s="5">
        <v>0.50461805555555561</v>
      </c>
      <c r="D1796" s="5">
        <v>0.50491898148148151</v>
      </c>
      <c r="E1796" s="5">
        <f>D1796-C1796</f>
        <v>3.0092592592589895E-4</v>
      </c>
      <c r="F1796" s="5">
        <f t="shared" ref="F1796:F1859" si="82">E1796+F1795</f>
        <v>10.344942129629629</v>
      </c>
      <c r="G1796" s="3">
        <f t="shared" si="80"/>
        <v>2.3102546296296307</v>
      </c>
      <c r="H1796" s="3">
        <f t="shared" si="81"/>
        <v>7.0121180555555434</v>
      </c>
      <c r="M1796" s="2">
        <f>IF(LEN(A1796)&gt;=9,IF(SECOND(E1796)=0,MINUTE(E1796),MINUTE(E1796)+1),0)</f>
        <v>0</v>
      </c>
    </row>
    <row r="1797" spans="1:13" x14ac:dyDescent="0.25">
      <c r="A1797" s="1" t="s">
        <v>1549</v>
      </c>
      <c r="B1797" s="4">
        <v>42942</v>
      </c>
      <c r="C1797" s="5">
        <v>0.50671296296296298</v>
      </c>
      <c r="D1797" s="5">
        <v>0.51233796296296297</v>
      </c>
      <c r="E1797" s="5">
        <f>D1797-C1797</f>
        <v>5.6249999999999911E-3</v>
      </c>
      <c r="F1797" s="5">
        <f t="shared" si="82"/>
        <v>10.35056712962963</v>
      </c>
      <c r="G1797" s="3">
        <f t="shared" si="80"/>
        <v>2.3102546296296307</v>
      </c>
      <c r="H1797" s="3">
        <f t="shared" si="81"/>
        <v>7.0177430555555436</v>
      </c>
      <c r="M1797" s="2">
        <f>IF(LEN(A1797)&gt;=9,IF(SECOND(E1797)=0,MINUTE(E1797),MINUTE(E1797)+1),0)</f>
        <v>0</v>
      </c>
    </row>
    <row r="1798" spans="1:13" x14ac:dyDescent="0.25">
      <c r="A1798" s="1" t="s">
        <v>1550</v>
      </c>
      <c r="B1798" s="4">
        <v>42942</v>
      </c>
      <c r="C1798" s="5">
        <v>0.50876157407407407</v>
      </c>
      <c r="D1798" s="5">
        <v>0.51472222222222219</v>
      </c>
      <c r="E1798" s="5">
        <f>D1798-C1798</f>
        <v>5.9606481481481177E-3</v>
      </c>
      <c r="F1798" s="5">
        <f t="shared" si="82"/>
        <v>10.356527777777778</v>
      </c>
      <c r="G1798" s="3">
        <f t="shared" si="80"/>
        <v>2.3162152777777787</v>
      </c>
      <c r="H1798" s="3">
        <f t="shared" si="81"/>
        <v>7.0177430555555436</v>
      </c>
      <c r="M1798" s="2">
        <f>IF(LEN(A1798)&gt;=9,IF(SECOND(E1798)=0,MINUTE(E1798),MINUTE(E1798)+1),0)</f>
        <v>0</v>
      </c>
    </row>
    <row r="1799" spans="1:13" x14ac:dyDescent="0.25">
      <c r="A1799" s="1" t="s">
        <v>1551</v>
      </c>
      <c r="B1799" s="4">
        <v>42942</v>
      </c>
      <c r="C1799" s="5">
        <v>0.51140046296296293</v>
      </c>
      <c r="D1799" s="5">
        <v>0.5186574074074074</v>
      </c>
      <c r="E1799" s="5">
        <f>D1799-C1799</f>
        <v>7.2569444444444686E-3</v>
      </c>
      <c r="F1799" s="5">
        <f t="shared" si="82"/>
        <v>10.363784722222222</v>
      </c>
      <c r="G1799" s="3">
        <f t="shared" si="80"/>
        <v>2.3162152777777787</v>
      </c>
      <c r="H1799" s="3">
        <f t="shared" si="81"/>
        <v>7.0249999999999879</v>
      </c>
      <c r="M1799" s="2">
        <f>IF(LEN(A1799)&gt;=9,IF(SECOND(E1799)=0,MINUTE(E1799),MINUTE(E1799)+1),0)</f>
        <v>0</v>
      </c>
    </row>
    <row r="1800" spans="1:13" x14ac:dyDescent="0.25">
      <c r="A1800" s="1" t="s">
        <v>1552</v>
      </c>
      <c r="B1800" s="4">
        <v>42942</v>
      </c>
      <c r="C1800" s="5">
        <v>0.5154629629629629</v>
      </c>
      <c r="D1800" s="5">
        <v>0.52481481481481485</v>
      </c>
      <c r="E1800" s="5">
        <f>D1800-C1800</f>
        <v>9.3518518518519445E-3</v>
      </c>
      <c r="F1800" s="5">
        <f t="shared" si="82"/>
        <v>10.373136574074074</v>
      </c>
      <c r="G1800" s="3">
        <f t="shared" si="80"/>
        <v>2.3162152777777787</v>
      </c>
      <c r="H1800" s="3">
        <f t="shared" si="81"/>
        <v>7.0343518518518398</v>
      </c>
      <c r="M1800" s="2">
        <f>IF(LEN(A1800)&gt;=9,IF(SECOND(E1800)=0,MINUTE(E1800),MINUTE(E1800)+1),0)</f>
        <v>0</v>
      </c>
    </row>
    <row r="1801" spans="1:13" x14ac:dyDescent="0.25">
      <c r="A1801" s="1" t="s">
        <v>1553</v>
      </c>
      <c r="B1801" s="4">
        <v>42942</v>
      </c>
      <c r="C1801" s="5">
        <v>0.51712962962962961</v>
      </c>
      <c r="D1801" s="5">
        <v>0.52177083333333341</v>
      </c>
      <c r="E1801" s="5">
        <f>D1801-C1801</f>
        <v>4.6412037037038001E-3</v>
      </c>
      <c r="F1801" s="5">
        <f t="shared" si="82"/>
        <v>10.377777777777778</v>
      </c>
      <c r="G1801" s="3">
        <f t="shared" si="80"/>
        <v>2.3162152777777787</v>
      </c>
      <c r="H1801" s="3">
        <f t="shared" si="81"/>
        <v>7.0389930555555438</v>
      </c>
      <c r="M1801" s="2">
        <f>IF(LEN(A1801)&gt;=9,IF(SECOND(E1801)=0,MINUTE(E1801),MINUTE(E1801)+1),0)</f>
        <v>0</v>
      </c>
    </row>
    <row r="1802" spans="1:13" x14ac:dyDescent="0.25">
      <c r="A1802" s="1" t="s">
        <v>1554</v>
      </c>
      <c r="B1802" s="4">
        <v>42942</v>
      </c>
      <c r="C1802" s="5">
        <v>0.52173611111111107</v>
      </c>
      <c r="D1802" s="5">
        <v>0.52998842592592588</v>
      </c>
      <c r="E1802" s="5">
        <f>D1802-C1802</f>
        <v>8.2523148148148096E-3</v>
      </c>
      <c r="F1802" s="5">
        <f t="shared" si="82"/>
        <v>10.386030092592593</v>
      </c>
      <c r="G1802" s="3">
        <f t="shared" si="80"/>
        <v>2.3162152777777787</v>
      </c>
      <c r="H1802" s="3">
        <f t="shared" si="81"/>
        <v>7.0389930555555438</v>
      </c>
      <c r="M1802" s="2">
        <f>IF(LEN(A1802)&gt;=9,IF(SECOND(E1802)=0,MINUTE(E1802),MINUTE(E1802)+1),0)</f>
        <v>12</v>
      </c>
    </row>
    <row r="1803" spans="1:13" x14ac:dyDescent="0.25">
      <c r="A1803" s="1" t="s">
        <v>1555</v>
      </c>
      <c r="B1803" s="4">
        <v>42942</v>
      </c>
      <c r="C1803" s="5">
        <v>0.52265046296296302</v>
      </c>
      <c r="D1803" s="5">
        <v>0.53091435185185187</v>
      </c>
      <c r="E1803" s="5">
        <f>D1803-C1803</f>
        <v>8.2638888888888484E-3</v>
      </c>
      <c r="F1803" s="5">
        <f t="shared" si="82"/>
        <v>10.394293981481482</v>
      </c>
      <c r="G1803" s="3">
        <f t="shared" si="80"/>
        <v>2.3162152777777787</v>
      </c>
      <c r="H1803" s="3">
        <f t="shared" si="81"/>
        <v>7.0472569444444328</v>
      </c>
      <c r="M1803" s="2">
        <f>IF(LEN(A1803)&gt;=9,IF(SECOND(E1803)=0,MINUTE(E1803),MINUTE(E1803)+1),0)</f>
        <v>0</v>
      </c>
    </row>
    <row r="1804" spans="1:13" x14ac:dyDescent="0.25">
      <c r="A1804" s="1" t="s">
        <v>1556</v>
      </c>
      <c r="B1804" s="4">
        <v>42942</v>
      </c>
      <c r="C1804" s="5">
        <v>0.52790509259259266</v>
      </c>
      <c r="D1804" s="5">
        <v>0.53581018518518519</v>
      </c>
      <c r="E1804" s="5">
        <f>D1804-C1804</f>
        <v>7.9050925925925331E-3</v>
      </c>
      <c r="F1804" s="5">
        <f t="shared" si="82"/>
        <v>10.402199074074074</v>
      </c>
      <c r="G1804" s="3">
        <f t="shared" si="80"/>
        <v>2.3162152777777787</v>
      </c>
      <c r="H1804" s="3">
        <f t="shared" si="81"/>
        <v>7.0551620370370252</v>
      </c>
      <c r="M1804" s="2">
        <f>IF(LEN(A1804)&gt;=9,IF(SECOND(E1804)=0,MINUTE(E1804),MINUTE(E1804)+1),0)</f>
        <v>0</v>
      </c>
    </row>
    <row r="1805" spans="1:13" x14ac:dyDescent="0.25">
      <c r="A1805" s="1" t="s">
        <v>1557</v>
      </c>
      <c r="B1805" s="4">
        <v>42942</v>
      </c>
      <c r="C1805" s="5">
        <v>0.52937500000000004</v>
      </c>
      <c r="D1805" s="5">
        <v>0.53609953703703705</v>
      </c>
      <c r="E1805" s="5">
        <f>D1805-C1805</f>
        <v>6.724537037037015E-3</v>
      </c>
      <c r="F1805" s="5">
        <f t="shared" si="82"/>
        <v>10.408923611111112</v>
      </c>
      <c r="G1805" s="3">
        <f t="shared" si="80"/>
        <v>2.3162152777777787</v>
      </c>
      <c r="H1805" s="3">
        <f t="shared" si="81"/>
        <v>7.0618865740740624</v>
      </c>
      <c r="M1805" s="2">
        <f>IF(LEN(A1805)&gt;=9,IF(SECOND(E1805)=0,MINUTE(E1805),MINUTE(E1805)+1),0)</f>
        <v>0</v>
      </c>
    </row>
    <row r="1806" spans="1:13" x14ac:dyDescent="0.25">
      <c r="A1806" s="1" t="s">
        <v>1318</v>
      </c>
      <c r="B1806" s="4">
        <v>42942</v>
      </c>
      <c r="C1806" s="5">
        <v>0.53282407407407406</v>
      </c>
      <c r="D1806" s="5">
        <v>0.53501157407407407</v>
      </c>
      <c r="E1806" s="5">
        <f>D1806-C1806</f>
        <v>2.1875000000000089E-3</v>
      </c>
      <c r="F1806" s="5">
        <f t="shared" si="82"/>
        <v>10.411111111111111</v>
      </c>
      <c r="G1806" s="3">
        <f t="shared" si="80"/>
        <v>2.3184027777777789</v>
      </c>
      <c r="H1806" s="3">
        <f t="shared" si="81"/>
        <v>7.0618865740740624</v>
      </c>
      <c r="M1806" s="2">
        <f>IF(LEN(A1806)&gt;=9,IF(SECOND(E1806)=0,MINUTE(E1806),MINUTE(E1806)+1),0)</f>
        <v>0</v>
      </c>
    </row>
    <row r="1807" spans="1:13" x14ac:dyDescent="0.25">
      <c r="A1807" s="1" t="s">
        <v>958</v>
      </c>
      <c r="B1807" s="4">
        <v>42942</v>
      </c>
      <c r="C1807" s="5">
        <v>0.53344907407407405</v>
      </c>
      <c r="D1807" s="5">
        <v>0.54386574074074068</v>
      </c>
      <c r="E1807" s="5">
        <f>D1807-C1807</f>
        <v>1.041666666666663E-2</v>
      </c>
      <c r="F1807" s="5">
        <f t="shared" si="82"/>
        <v>10.421527777777778</v>
      </c>
      <c r="G1807" s="3">
        <f t="shared" si="80"/>
        <v>2.3184027777777789</v>
      </c>
      <c r="H1807" s="3">
        <f t="shared" si="81"/>
        <v>7.0723032407407294</v>
      </c>
      <c r="M1807" s="2">
        <f>IF(LEN(A1807)&gt;=9,IF(SECOND(E1807)=0,MINUTE(E1807),MINUTE(E1807)+1),0)</f>
        <v>0</v>
      </c>
    </row>
    <row r="1808" spans="1:13" x14ac:dyDescent="0.25">
      <c r="A1808" s="1" t="s">
        <v>1558</v>
      </c>
      <c r="B1808" s="4">
        <v>42942</v>
      </c>
      <c r="C1808" s="5">
        <v>0.53439814814814812</v>
      </c>
      <c r="D1808" s="5">
        <v>0.53813657407407411</v>
      </c>
      <c r="E1808" s="5">
        <f>D1808-C1808</f>
        <v>3.7384259259259922E-3</v>
      </c>
      <c r="F1808" s="5">
        <f t="shared" si="82"/>
        <v>10.425266203703703</v>
      </c>
      <c r="G1808" s="3">
        <f t="shared" si="80"/>
        <v>2.3184027777777789</v>
      </c>
      <c r="H1808" s="3">
        <f t="shared" si="81"/>
        <v>7.0760416666666552</v>
      </c>
      <c r="M1808" s="2">
        <f>IF(LEN(A1808)&gt;=9,IF(SECOND(E1808)=0,MINUTE(E1808),MINUTE(E1808)+1),0)</f>
        <v>0</v>
      </c>
    </row>
    <row r="1809" spans="1:13" x14ac:dyDescent="0.25">
      <c r="A1809" s="1" t="s">
        <v>1559</v>
      </c>
      <c r="B1809" s="4">
        <v>42942</v>
      </c>
      <c r="C1809" s="5">
        <v>0.53601851851851856</v>
      </c>
      <c r="D1809" s="5">
        <v>0.54394675925925928</v>
      </c>
      <c r="E1809" s="5">
        <f>D1809-C1809</f>
        <v>7.9282407407407218E-3</v>
      </c>
      <c r="F1809" s="5">
        <f t="shared" si="82"/>
        <v>10.433194444444444</v>
      </c>
      <c r="G1809" s="3">
        <f t="shared" si="80"/>
        <v>2.3263310185185198</v>
      </c>
      <c r="H1809" s="3">
        <f t="shared" si="81"/>
        <v>7.0760416666666552</v>
      </c>
      <c r="M1809" s="2">
        <f>IF(LEN(A1809)&gt;=9,IF(SECOND(E1809)=0,MINUTE(E1809),MINUTE(E1809)+1),0)</f>
        <v>0</v>
      </c>
    </row>
    <row r="1810" spans="1:13" x14ac:dyDescent="0.25">
      <c r="A1810" s="1" t="s">
        <v>874</v>
      </c>
      <c r="B1810" s="4">
        <v>42942</v>
      </c>
      <c r="C1810" s="5">
        <v>0.53666666666666674</v>
      </c>
      <c r="D1810" s="5">
        <v>0.5370949074074074</v>
      </c>
      <c r="E1810" s="5">
        <f>D1810-C1810</f>
        <v>4.2824074074065965E-4</v>
      </c>
      <c r="F1810" s="5">
        <f t="shared" si="82"/>
        <v>10.433622685185185</v>
      </c>
      <c r="G1810" s="3">
        <f t="shared" si="80"/>
        <v>2.3267592592592603</v>
      </c>
      <c r="H1810" s="3">
        <f t="shared" si="81"/>
        <v>7.0760416666666552</v>
      </c>
      <c r="M1810" s="2">
        <f>IF(LEN(A1810)&gt;=9,IF(SECOND(E1810)=0,MINUTE(E1810),MINUTE(E1810)+1),0)</f>
        <v>0</v>
      </c>
    </row>
    <row r="1811" spans="1:13" x14ac:dyDescent="0.25">
      <c r="A1811" s="1" t="s">
        <v>1560</v>
      </c>
      <c r="B1811" s="4">
        <v>42942</v>
      </c>
      <c r="C1811" s="5">
        <v>0.54017361111111117</v>
      </c>
      <c r="D1811" s="5">
        <v>0.54915509259259265</v>
      </c>
      <c r="E1811" s="5">
        <f>D1811-C1811</f>
        <v>8.9814814814814792E-3</v>
      </c>
      <c r="F1811" s="5">
        <f t="shared" si="82"/>
        <v>10.442604166666666</v>
      </c>
      <c r="G1811" s="3">
        <f t="shared" si="80"/>
        <v>2.3267592592592603</v>
      </c>
      <c r="H1811" s="3">
        <f t="shared" si="81"/>
        <v>7.0850231481481369</v>
      </c>
      <c r="M1811" s="2">
        <f>IF(LEN(A1811)&gt;=9,IF(SECOND(E1811)=0,MINUTE(E1811),MINUTE(E1811)+1),0)</f>
        <v>0</v>
      </c>
    </row>
    <row r="1812" spans="1:13" x14ac:dyDescent="0.25">
      <c r="A1812" s="1" t="s">
        <v>1561</v>
      </c>
      <c r="B1812" s="4">
        <v>42942</v>
      </c>
      <c r="C1812" s="5">
        <v>0.54069444444444448</v>
      </c>
      <c r="D1812" s="5">
        <v>0.55103009259259261</v>
      </c>
      <c r="E1812" s="5">
        <f>D1812-C1812</f>
        <v>1.0335648148148135E-2</v>
      </c>
      <c r="F1812" s="5">
        <f t="shared" si="82"/>
        <v>10.452939814814814</v>
      </c>
      <c r="G1812" s="3">
        <f t="shared" si="80"/>
        <v>2.3267592592592603</v>
      </c>
      <c r="H1812" s="3">
        <f t="shared" si="81"/>
        <v>7.095358796296285</v>
      </c>
      <c r="M1812" s="2">
        <f>IF(LEN(A1812)&gt;=9,IF(SECOND(E1812)=0,MINUTE(E1812),MINUTE(E1812)+1),0)</f>
        <v>0</v>
      </c>
    </row>
    <row r="1813" spans="1:13" x14ac:dyDescent="0.25">
      <c r="A1813" s="1" t="s">
        <v>1562</v>
      </c>
      <c r="B1813" s="4">
        <v>42942</v>
      </c>
      <c r="C1813" s="5">
        <v>0.54593749999999996</v>
      </c>
      <c r="D1813" s="5">
        <v>0.55622685185185183</v>
      </c>
      <c r="E1813" s="5">
        <f>D1813-C1813</f>
        <v>1.0289351851851869E-2</v>
      </c>
      <c r="F1813" s="5">
        <f t="shared" si="82"/>
        <v>10.463229166666665</v>
      </c>
      <c r="G1813" s="3">
        <f t="shared" si="80"/>
        <v>2.3267592592592603</v>
      </c>
      <c r="H1813" s="3">
        <f t="shared" si="81"/>
        <v>7.1056481481481368</v>
      </c>
      <c r="M1813" s="2">
        <f>IF(LEN(A1813)&gt;=9,IF(SECOND(E1813)=0,MINUTE(E1813),MINUTE(E1813)+1),0)</f>
        <v>0</v>
      </c>
    </row>
    <row r="1814" spans="1:13" x14ac:dyDescent="0.25">
      <c r="A1814" s="1" t="s">
        <v>1563</v>
      </c>
      <c r="B1814" s="4">
        <v>42942</v>
      </c>
      <c r="C1814" s="5">
        <v>0.55053240740740739</v>
      </c>
      <c r="D1814" s="5">
        <v>0.55672453703703706</v>
      </c>
      <c r="E1814" s="5">
        <f>D1814-C1814</f>
        <v>6.1921296296296724E-3</v>
      </c>
      <c r="F1814" s="5">
        <f t="shared" si="82"/>
        <v>10.469421296296295</v>
      </c>
      <c r="G1814" s="3">
        <f t="shared" si="80"/>
        <v>2.3267592592592603</v>
      </c>
      <c r="H1814" s="3">
        <f t="shared" si="81"/>
        <v>7.1118402777777661</v>
      </c>
      <c r="M1814" s="2">
        <f>IF(LEN(A1814)&gt;=9,IF(SECOND(E1814)=0,MINUTE(E1814),MINUTE(E1814)+1),0)</f>
        <v>0</v>
      </c>
    </row>
    <row r="1815" spans="1:13" x14ac:dyDescent="0.25">
      <c r="A1815" s="1" t="s">
        <v>1564</v>
      </c>
      <c r="B1815" s="4">
        <v>42942</v>
      </c>
      <c r="C1815" s="5">
        <v>0.55462962962962969</v>
      </c>
      <c r="D1815" s="5">
        <v>0.56101851851851847</v>
      </c>
      <c r="E1815" s="5">
        <f>D1815-C1815</f>
        <v>6.3888888888887774E-3</v>
      </c>
      <c r="F1815" s="5">
        <f t="shared" si="82"/>
        <v>10.475810185185184</v>
      </c>
      <c r="G1815" s="3">
        <f t="shared" si="80"/>
        <v>2.3267592592592603</v>
      </c>
      <c r="H1815" s="3">
        <f t="shared" si="81"/>
        <v>7.1182291666666551</v>
      </c>
      <c r="M1815" s="2">
        <f>IF(LEN(A1815)&gt;=9,IF(SECOND(E1815)=0,MINUTE(E1815),MINUTE(E1815)+1),0)</f>
        <v>0</v>
      </c>
    </row>
    <row r="1816" spans="1:13" x14ac:dyDescent="0.25">
      <c r="A1816" s="1" t="s">
        <v>1565</v>
      </c>
      <c r="B1816" s="4">
        <v>42942</v>
      </c>
      <c r="C1816" s="5">
        <v>0.55604166666666666</v>
      </c>
      <c r="D1816" s="5">
        <v>0.56381944444444443</v>
      </c>
      <c r="E1816" s="5">
        <f>D1816-C1816</f>
        <v>7.7777777777777724E-3</v>
      </c>
      <c r="F1816" s="5">
        <f t="shared" si="82"/>
        <v>10.483587962962961</v>
      </c>
      <c r="G1816" s="3">
        <f t="shared" si="80"/>
        <v>2.3267592592592603</v>
      </c>
      <c r="H1816" s="3">
        <f t="shared" si="81"/>
        <v>7.1260069444444332</v>
      </c>
      <c r="M1816" s="2">
        <f>IF(LEN(A1816)&gt;=9,IF(SECOND(E1816)=0,MINUTE(E1816),MINUTE(E1816)+1),0)</f>
        <v>0</v>
      </c>
    </row>
    <row r="1817" spans="1:13" x14ac:dyDescent="0.25">
      <c r="A1817" s="1" t="s">
        <v>20</v>
      </c>
      <c r="B1817" s="4">
        <v>42942</v>
      </c>
      <c r="C1817" s="5">
        <v>0.56098379629629636</v>
      </c>
      <c r="D1817" s="5">
        <v>0.56753472222222223</v>
      </c>
      <c r="E1817" s="5">
        <f>D1817-C1817</f>
        <v>6.5509259259258767E-3</v>
      </c>
      <c r="F1817" s="5">
        <f t="shared" si="82"/>
        <v>10.490138888888886</v>
      </c>
      <c r="G1817" s="3">
        <f t="shared" si="80"/>
        <v>2.3267592592592603</v>
      </c>
      <c r="H1817" s="3">
        <f t="shared" si="81"/>
        <v>7.1260069444444332</v>
      </c>
      <c r="M1817" s="2">
        <f>IF(LEN(A1817)&gt;=9,IF(SECOND(E1817)=0,MINUTE(E1817),MINUTE(E1817)+1),0)</f>
        <v>10</v>
      </c>
    </row>
    <row r="1818" spans="1:13" x14ac:dyDescent="0.25">
      <c r="A1818" s="1" t="s">
        <v>1566</v>
      </c>
      <c r="B1818" s="4">
        <v>42942</v>
      </c>
      <c r="C1818" s="5">
        <v>0.56232638888888886</v>
      </c>
      <c r="D1818" s="5">
        <v>0.56594907407407413</v>
      </c>
      <c r="E1818" s="5">
        <f>D1818-C1818</f>
        <v>3.6226851851852704E-3</v>
      </c>
      <c r="F1818" s="5">
        <f t="shared" si="82"/>
        <v>10.493761574074071</v>
      </c>
      <c r="G1818" s="3">
        <f t="shared" si="80"/>
        <v>2.3303819444444454</v>
      </c>
      <c r="H1818" s="3">
        <f t="shared" si="81"/>
        <v>7.1260069444444332</v>
      </c>
      <c r="M1818" s="2">
        <f>IF(LEN(A1818)&gt;=9,IF(SECOND(E1818)=0,MINUTE(E1818),MINUTE(E1818)+1),0)</f>
        <v>0</v>
      </c>
    </row>
    <row r="1819" spans="1:13" x14ac:dyDescent="0.25">
      <c r="A1819" s="1" t="s">
        <v>1567</v>
      </c>
      <c r="B1819" s="4">
        <v>42942</v>
      </c>
      <c r="C1819" s="5">
        <v>0.56283564814814813</v>
      </c>
      <c r="D1819" s="5">
        <v>0.56427083333333339</v>
      </c>
      <c r="E1819" s="5">
        <f>D1819-C1819</f>
        <v>1.4351851851852615E-3</v>
      </c>
      <c r="F1819" s="5">
        <f t="shared" si="82"/>
        <v>10.495196759259256</v>
      </c>
      <c r="G1819" s="3">
        <f t="shared" si="80"/>
        <v>2.3318171296296306</v>
      </c>
      <c r="H1819" s="3">
        <f t="shared" si="81"/>
        <v>7.1260069444444332</v>
      </c>
      <c r="M1819" s="2">
        <f>IF(LEN(A1819)&gt;=9,IF(SECOND(E1819)=0,MINUTE(E1819),MINUTE(E1819)+1),0)</f>
        <v>0</v>
      </c>
    </row>
    <row r="1820" spans="1:13" x14ac:dyDescent="0.25">
      <c r="A1820" s="1" t="s">
        <v>1568</v>
      </c>
      <c r="B1820" s="4">
        <v>42942</v>
      </c>
      <c r="C1820" s="5">
        <v>0.56481481481481477</v>
      </c>
      <c r="D1820" s="5">
        <v>0.57565972222222228</v>
      </c>
      <c r="E1820" s="5">
        <f>D1820-C1820</f>
        <v>1.0844907407407511E-2</v>
      </c>
      <c r="F1820" s="5">
        <f t="shared" si="82"/>
        <v>10.506041666666665</v>
      </c>
      <c r="G1820" s="3">
        <f t="shared" si="80"/>
        <v>2.3318171296296306</v>
      </c>
      <c r="H1820" s="3">
        <f t="shared" si="81"/>
        <v>7.1368518518518407</v>
      </c>
      <c r="M1820" s="2">
        <f>IF(LEN(A1820)&gt;=9,IF(SECOND(E1820)=0,MINUTE(E1820),MINUTE(E1820)+1),0)</f>
        <v>0</v>
      </c>
    </row>
    <row r="1821" spans="1:13" x14ac:dyDescent="0.25">
      <c r="A1821" s="1" t="s">
        <v>1569</v>
      </c>
      <c r="B1821" s="4">
        <v>42942</v>
      </c>
      <c r="C1821" s="5">
        <v>0.56805555555555554</v>
      </c>
      <c r="D1821" s="5">
        <v>0.56937499999999996</v>
      </c>
      <c r="E1821" s="5">
        <f>D1821-C1821</f>
        <v>1.3194444444444287E-3</v>
      </c>
      <c r="F1821" s="5">
        <f t="shared" si="82"/>
        <v>10.507361111111109</v>
      </c>
      <c r="G1821" s="3">
        <f t="shared" si="80"/>
        <v>2.3318171296296306</v>
      </c>
      <c r="H1821" s="3">
        <f t="shared" si="81"/>
        <v>7.1381712962962851</v>
      </c>
      <c r="M1821" s="2">
        <f>IF(LEN(A1821)&gt;=9,IF(SECOND(E1821)=0,MINUTE(E1821),MINUTE(E1821)+1),0)</f>
        <v>0</v>
      </c>
    </row>
    <row r="1822" spans="1:13" x14ac:dyDescent="0.25">
      <c r="A1822" s="1" t="s">
        <v>1570</v>
      </c>
      <c r="B1822" s="4">
        <v>42942</v>
      </c>
      <c r="C1822" s="5">
        <v>0.56945601851851857</v>
      </c>
      <c r="D1822" s="5">
        <v>0.5776041666666667</v>
      </c>
      <c r="E1822" s="5">
        <f>D1822-C1822</f>
        <v>8.1481481481481266E-3</v>
      </c>
      <c r="F1822" s="5">
        <f t="shared" si="82"/>
        <v>10.515509259259257</v>
      </c>
      <c r="G1822" s="3">
        <f t="shared" si="80"/>
        <v>2.3399652777777789</v>
      </c>
      <c r="H1822" s="3">
        <f t="shared" si="81"/>
        <v>7.1381712962962851</v>
      </c>
      <c r="M1822" s="2">
        <f>IF(LEN(A1822)&gt;=9,IF(SECOND(E1822)=0,MINUTE(E1822),MINUTE(E1822)+1),0)</f>
        <v>0</v>
      </c>
    </row>
    <row r="1823" spans="1:13" x14ac:dyDescent="0.25">
      <c r="A1823" s="1" t="s">
        <v>1571</v>
      </c>
      <c r="B1823" s="4">
        <v>42942</v>
      </c>
      <c r="C1823" s="5">
        <v>0.57263888888888892</v>
      </c>
      <c r="D1823" s="5">
        <v>0.57309027777777777</v>
      </c>
      <c r="E1823" s="5">
        <f>D1823-C1823</f>
        <v>4.5138888888884843E-4</v>
      </c>
      <c r="F1823" s="5">
        <f t="shared" si="82"/>
        <v>10.515960648148146</v>
      </c>
      <c r="G1823" s="3">
        <f t="shared" si="80"/>
        <v>2.3399652777777789</v>
      </c>
      <c r="H1823" s="3">
        <f t="shared" si="81"/>
        <v>7.1381712962962851</v>
      </c>
      <c r="M1823" s="2">
        <f>IF(LEN(A1823)&gt;=9,IF(SECOND(E1823)=0,MINUTE(E1823),MINUTE(E1823)+1),0)</f>
        <v>1</v>
      </c>
    </row>
    <row r="1824" spans="1:13" x14ac:dyDescent="0.25">
      <c r="A1824" s="1" t="s">
        <v>1572</v>
      </c>
      <c r="B1824" s="4">
        <v>42942</v>
      </c>
      <c r="C1824" s="5">
        <v>0.57662037037037039</v>
      </c>
      <c r="D1824" s="5">
        <v>0.58204861111111106</v>
      </c>
      <c r="E1824" s="5">
        <f>D1824-C1824</f>
        <v>5.4282407407406641E-3</v>
      </c>
      <c r="F1824" s="5">
        <f t="shared" si="82"/>
        <v>10.521388888888888</v>
      </c>
      <c r="G1824" s="3">
        <f t="shared" si="80"/>
        <v>2.3399652777777789</v>
      </c>
      <c r="H1824" s="3">
        <f t="shared" si="81"/>
        <v>7.1435995370370255</v>
      </c>
      <c r="M1824" s="2">
        <f>IF(LEN(A1824)&gt;=9,IF(SECOND(E1824)=0,MINUTE(E1824),MINUTE(E1824)+1),0)</f>
        <v>0</v>
      </c>
    </row>
    <row r="1825" spans="1:13" x14ac:dyDescent="0.25">
      <c r="A1825" s="1" t="s">
        <v>1573</v>
      </c>
      <c r="B1825" s="4">
        <v>42942</v>
      </c>
      <c r="C1825" s="5">
        <v>0.58021990740740736</v>
      </c>
      <c r="D1825" s="5">
        <v>0.58726851851851858</v>
      </c>
      <c r="E1825" s="5">
        <f>D1825-C1825</f>
        <v>7.0486111111112137E-3</v>
      </c>
      <c r="F1825" s="5">
        <f t="shared" si="82"/>
        <v>10.528437499999999</v>
      </c>
      <c r="G1825" s="3">
        <f t="shared" si="80"/>
        <v>2.3399652777777789</v>
      </c>
      <c r="H1825" s="3">
        <f t="shared" si="81"/>
        <v>7.1506481481481368</v>
      </c>
      <c r="M1825" s="2">
        <f>IF(LEN(A1825)&gt;=9,IF(SECOND(E1825)=0,MINUTE(E1825),MINUTE(E1825)+1),0)</f>
        <v>0</v>
      </c>
    </row>
    <row r="1826" spans="1:13" x14ac:dyDescent="0.25">
      <c r="A1826" s="1" t="s">
        <v>1574</v>
      </c>
      <c r="B1826" s="4">
        <v>42942</v>
      </c>
      <c r="C1826" s="5">
        <v>0.58101851851851849</v>
      </c>
      <c r="D1826" s="5">
        <v>0.58164351851851859</v>
      </c>
      <c r="E1826" s="5">
        <f>D1826-C1826</f>
        <v>6.250000000000977E-4</v>
      </c>
      <c r="F1826" s="5">
        <f t="shared" si="82"/>
        <v>10.529062499999998</v>
      </c>
      <c r="G1826" s="3">
        <f t="shared" si="80"/>
        <v>2.3405902777777792</v>
      </c>
      <c r="H1826" s="3">
        <f t="shared" si="81"/>
        <v>7.1506481481481368</v>
      </c>
      <c r="M1826" s="2">
        <f>IF(LEN(A1826)&gt;=9,IF(SECOND(E1826)=0,MINUTE(E1826),MINUTE(E1826)+1),0)</f>
        <v>0</v>
      </c>
    </row>
    <row r="1827" spans="1:13" x14ac:dyDescent="0.25">
      <c r="A1827" s="1" t="s">
        <v>1575</v>
      </c>
      <c r="B1827" s="4">
        <v>42942</v>
      </c>
      <c r="C1827" s="5">
        <v>0.58408564814814812</v>
      </c>
      <c r="D1827" s="5">
        <v>0.58677083333333335</v>
      </c>
      <c r="E1827" s="5">
        <f>D1827-C1827</f>
        <v>2.6851851851852349E-3</v>
      </c>
      <c r="F1827" s="5">
        <f t="shared" si="82"/>
        <v>10.531747685185184</v>
      </c>
      <c r="G1827" s="3">
        <f t="shared" si="80"/>
        <v>2.3405902777777792</v>
      </c>
      <c r="H1827" s="3">
        <f t="shared" si="81"/>
        <v>7.1533333333333218</v>
      </c>
      <c r="M1827" s="2">
        <f>IF(LEN(A1827)&gt;=9,IF(SECOND(E1827)=0,MINUTE(E1827),MINUTE(E1827)+1),0)</f>
        <v>0</v>
      </c>
    </row>
    <row r="1828" spans="1:13" x14ac:dyDescent="0.25">
      <c r="A1828" s="1" t="s">
        <v>1576</v>
      </c>
      <c r="B1828" s="4">
        <v>42942</v>
      </c>
      <c r="C1828" s="5">
        <v>0.58770833333333339</v>
      </c>
      <c r="D1828" s="5">
        <v>0.59591435185185182</v>
      </c>
      <c r="E1828" s="5">
        <f>D1828-C1828</f>
        <v>8.206018518518432E-3</v>
      </c>
      <c r="F1828" s="5">
        <f t="shared" si="82"/>
        <v>10.539953703703702</v>
      </c>
      <c r="G1828" s="3">
        <f t="shared" si="80"/>
        <v>2.3487962962962978</v>
      </c>
      <c r="H1828" s="3">
        <f t="shared" si="81"/>
        <v>7.1533333333333218</v>
      </c>
      <c r="M1828" s="2">
        <f>IF(LEN(A1828)&gt;=9,IF(SECOND(E1828)=0,MINUTE(E1828),MINUTE(E1828)+1),0)</f>
        <v>0</v>
      </c>
    </row>
    <row r="1829" spans="1:13" x14ac:dyDescent="0.25">
      <c r="A1829" s="1" t="s">
        <v>898</v>
      </c>
      <c r="B1829" s="4">
        <v>42942</v>
      </c>
      <c r="C1829" s="5">
        <v>0.59261574074074075</v>
      </c>
      <c r="D1829" s="5">
        <v>0.60343749999999996</v>
      </c>
      <c r="E1829" s="5">
        <f>D1829-C1829</f>
        <v>1.0821759259259212E-2</v>
      </c>
      <c r="F1829" s="5">
        <f t="shared" si="82"/>
        <v>10.550775462962962</v>
      </c>
      <c r="G1829" s="3">
        <f t="shared" ref="G1829:G1892" si="83">IF(LEN(A1829)=8,G1828+E1829,G1828)</f>
        <v>2.3487962962962978</v>
      </c>
      <c r="H1829" s="3">
        <f t="shared" ref="H1829:H1892" si="84">IF(LEN(A1829)=7,H1828+E1829,H1828)</f>
        <v>7.1641550925925808</v>
      </c>
      <c r="M1829" s="2">
        <f>IF(LEN(A1829)&gt;=9,IF(SECOND(E1829)=0,MINUTE(E1829),MINUTE(E1829)+1),0)</f>
        <v>0</v>
      </c>
    </row>
    <row r="1830" spans="1:13" x14ac:dyDescent="0.25">
      <c r="A1830" s="1" t="s">
        <v>1577</v>
      </c>
      <c r="B1830" s="4">
        <v>42942</v>
      </c>
      <c r="C1830" s="5">
        <v>0.5932291666666667</v>
      </c>
      <c r="D1830" s="5">
        <v>0.5994328703703703</v>
      </c>
      <c r="E1830" s="5">
        <f>D1830-C1830</f>
        <v>6.2037037037036002E-3</v>
      </c>
      <c r="F1830" s="5">
        <f t="shared" si="82"/>
        <v>10.556979166666666</v>
      </c>
      <c r="G1830" s="3">
        <f t="shared" si="83"/>
        <v>2.3487962962962978</v>
      </c>
      <c r="H1830" s="3">
        <f t="shared" si="84"/>
        <v>7.1703587962962843</v>
      </c>
      <c r="M1830" s="2">
        <f>IF(LEN(A1830)&gt;=9,IF(SECOND(E1830)=0,MINUTE(E1830),MINUTE(E1830)+1),0)</f>
        <v>0</v>
      </c>
    </row>
    <row r="1831" spans="1:13" x14ac:dyDescent="0.25">
      <c r="A1831" s="1" t="s">
        <v>125</v>
      </c>
      <c r="B1831" s="4">
        <v>42942</v>
      </c>
      <c r="C1831" s="5">
        <v>0.59876157407407404</v>
      </c>
      <c r="D1831" s="5">
        <v>0.60951388888888891</v>
      </c>
      <c r="E1831" s="5">
        <f>D1831-C1831</f>
        <v>1.0752314814814867E-2</v>
      </c>
      <c r="F1831" s="5">
        <f t="shared" si="82"/>
        <v>10.567731481481481</v>
      </c>
      <c r="G1831" s="3">
        <f t="shared" si="83"/>
        <v>2.3487962962962978</v>
      </c>
      <c r="H1831" s="3">
        <f t="shared" si="84"/>
        <v>7.1811111111110995</v>
      </c>
      <c r="M1831" s="2">
        <f>IF(LEN(A1831)&gt;=9,IF(SECOND(E1831)=0,MINUTE(E1831),MINUTE(E1831)+1),0)</f>
        <v>0</v>
      </c>
    </row>
    <row r="1832" spans="1:13" x14ac:dyDescent="0.25">
      <c r="A1832" s="1" t="s">
        <v>1578</v>
      </c>
      <c r="B1832" s="4">
        <v>42942</v>
      </c>
      <c r="C1832" s="5">
        <v>0.60384259259259265</v>
      </c>
      <c r="D1832" s="5">
        <v>0.60452546296296295</v>
      </c>
      <c r="E1832" s="5">
        <f>D1832-C1832</f>
        <v>6.8287037037029208E-4</v>
      </c>
      <c r="F1832" s="5">
        <f t="shared" si="82"/>
        <v>10.568414351851851</v>
      </c>
      <c r="G1832" s="3">
        <f t="shared" si="83"/>
        <v>2.3487962962962978</v>
      </c>
      <c r="H1832" s="3">
        <f t="shared" si="84"/>
        <v>7.1817939814814693</v>
      </c>
      <c r="M1832" s="2">
        <f>IF(LEN(A1832)&gt;=9,IF(SECOND(E1832)=0,MINUTE(E1832),MINUTE(E1832)+1),0)</f>
        <v>0</v>
      </c>
    </row>
    <row r="1833" spans="1:13" x14ac:dyDescent="0.25">
      <c r="A1833" s="1" t="s">
        <v>1579</v>
      </c>
      <c r="B1833" s="4">
        <v>42942</v>
      </c>
      <c r="C1833" s="5">
        <v>0.60623842592592592</v>
      </c>
      <c r="D1833" s="5">
        <v>0.61055555555555563</v>
      </c>
      <c r="E1833" s="5">
        <f>D1833-C1833</f>
        <v>4.3171296296297124E-3</v>
      </c>
      <c r="F1833" s="5">
        <f t="shared" si="82"/>
        <v>10.572731481481481</v>
      </c>
      <c r="G1833" s="3">
        <f t="shared" si="83"/>
        <v>2.3487962962962978</v>
      </c>
      <c r="H1833" s="3">
        <f t="shared" si="84"/>
        <v>7.1861111111110993</v>
      </c>
      <c r="M1833" s="2">
        <f>IF(LEN(A1833)&gt;=9,IF(SECOND(E1833)=0,MINUTE(E1833),MINUTE(E1833)+1),0)</f>
        <v>0</v>
      </c>
    </row>
    <row r="1834" spans="1:13" x14ac:dyDescent="0.25">
      <c r="A1834" s="1" t="s">
        <v>1580</v>
      </c>
      <c r="B1834" s="4">
        <v>42942</v>
      </c>
      <c r="C1834" s="5">
        <v>0.60950231481481476</v>
      </c>
      <c r="D1834" s="5">
        <v>0.61940972222222224</v>
      </c>
      <c r="E1834" s="5">
        <f>D1834-C1834</f>
        <v>9.9074074074074758E-3</v>
      </c>
      <c r="F1834" s="5">
        <f t="shared" si="82"/>
        <v>10.582638888888889</v>
      </c>
      <c r="G1834" s="3">
        <f t="shared" si="83"/>
        <v>2.3487962962962978</v>
      </c>
      <c r="H1834" s="3">
        <f t="shared" si="84"/>
        <v>7.1960185185185068</v>
      </c>
      <c r="M1834" s="2">
        <f>IF(LEN(A1834)&gt;=9,IF(SECOND(E1834)=0,MINUTE(E1834),MINUTE(E1834)+1),0)</f>
        <v>0</v>
      </c>
    </row>
    <row r="1835" spans="1:13" x14ac:dyDescent="0.25">
      <c r="A1835" s="1" t="s">
        <v>1581</v>
      </c>
      <c r="B1835" s="4">
        <v>42942</v>
      </c>
      <c r="C1835" s="5">
        <v>0.61371527777777779</v>
      </c>
      <c r="D1835" s="5">
        <v>0.62355324074074081</v>
      </c>
      <c r="E1835" s="5">
        <f>D1835-C1835</f>
        <v>9.8379629629630205E-3</v>
      </c>
      <c r="F1835" s="5">
        <f t="shared" si="82"/>
        <v>10.592476851851853</v>
      </c>
      <c r="G1835" s="3">
        <f t="shared" si="83"/>
        <v>2.3487962962962978</v>
      </c>
      <c r="H1835" s="3">
        <f t="shared" si="84"/>
        <v>7.2058564814814696</v>
      </c>
      <c r="M1835" s="2">
        <f>IF(LEN(A1835)&gt;=9,IF(SECOND(E1835)=0,MINUTE(E1835),MINUTE(E1835)+1),0)</f>
        <v>0</v>
      </c>
    </row>
    <row r="1836" spans="1:13" x14ac:dyDescent="0.25">
      <c r="A1836" s="1" t="s">
        <v>1582</v>
      </c>
      <c r="B1836" s="4">
        <v>42942</v>
      </c>
      <c r="C1836" s="5">
        <v>0.61724537037037031</v>
      </c>
      <c r="D1836" s="5">
        <v>0.62866898148148154</v>
      </c>
      <c r="E1836" s="5">
        <f>D1836-C1836</f>
        <v>1.1423611111111232E-2</v>
      </c>
      <c r="F1836" s="5">
        <f t="shared" si="82"/>
        <v>10.603900462962963</v>
      </c>
      <c r="G1836" s="3">
        <f t="shared" si="83"/>
        <v>2.3487962962962978</v>
      </c>
      <c r="H1836" s="3">
        <f t="shared" si="84"/>
        <v>7.2172800925925813</v>
      </c>
      <c r="M1836" s="2">
        <f>IF(LEN(A1836)&gt;=9,IF(SECOND(E1836)=0,MINUTE(E1836),MINUTE(E1836)+1),0)</f>
        <v>0</v>
      </c>
    </row>
    <row r="1837" spans="1:13" x14ac:dyDescent="0.25">
      <c r="A1837" s="1" t="s">
        <v>697</v>
      </c>
      <c r="B1837" s="4">
        <v>42942</v>
      </c>
      <c r="C1837" s="5">
        <v>0.62089120370370365</v>
      </c>
      <c r="D1837" s="5">
        <v>0.62159722222222225</v>
      </c>
      <c r="E1837" s="5">
        <f>D1837-C1837</f>
        <v>7.0601851851859188E-4</v>
      </c>
      <c r="F1837" s="5">
        <f t="shared" si="82"/>
        <v>10.604606481481483</v>
      </c>
      <c r="G1837" s="3">
        <f t="shared" si="83"/>
        <v>2.3487962962962978</v>
      </c>
      <c r="H1837" s="3">
        <f t="shared" si="84"/>
        <v>7.2179861111110997</v>
      </c>
      <c r="M1837" s="2">
        <f>IF(LEN(A1837)&gt;=9,IF(SECOND(E1837)=0,MINUTE(E1837),MINUTE(E1837)+1),0)</f>
        <v>0</v>
      </c>
    </row>
    <row r="1838" spans="1:13" x14ac:dyDescent="0.25">
      <c r="A1838" s="1" t="s">
        <v>919</v>
      </c>
      <c r="B1838" s="4">
        <v>42942</v>
      </c>
      <c r="C1838" s="5">
        <v>0.62467592592592591</v>
      </c>
      <c r="D1838" s="5">
        <v>0.62690972222222219</v>
      </c>
      <c r="E1838" s="5">
        <f>D1838-C1838</f>
        <v>2.2337962962962754E-3</v>
      </c>
      <c r="F1838" s="5">
        <f t="shared" si="82"/>
        <v>10.606840277777779</v>
      </c>
      <c r="G1838" s="3">
        <f t="shared" si="83"/>
        <v>2.3487962962962978</v>
      </c>
      <c r="H1838" s="3">
        <f t="shared" si="84"/>
        <v>7.2202199074073956</v>
      </c>
      <c r="M1838" s="2">
        <f>IF(LEN(A1838)&gt;=9,IF(SECOND(E1838)=0,MINUTE(E1838),MINUTE(E1838)+1),0)</f>
        <v>0</v>
      </c>
    </row>
    <row r="1839" spans="1:13" x14ac:dyDescent="0.25">
      <c r="A1839" s="1" t="s">
        <v>1583</v>
      </c>
      <c r="B1839" s="4">
        <v>42942</v>
      </c>
      <c r="C1839" s="5">
        <v>0.6277314814814815</v>
      </c>
      <c r="D1839" s="5">
        <v>0.63423611111111111</v>
      </c>
      <c r="E1839" s="5">
        <f>D1839-C1839</f>
        <v>6.5046296296296102E-3</v>
      </c>
      <c r="F1839" s="5">
        <f t="shared" si="82"/>
        <v>10.613344907407409</v>
      </c>
      <c r="G1839" s="3">
        <f t="shared" si="83"/>
        <v>2.3487962962962978</v>
      </c>
      <c r="H1839" s="3">
        <f t="shared" si="84"/>
        <v>7.2267245370370254</v>
      </c>
      <c r="M1839" s="2">
        <f>IF(LEN(A1839)&gt;=9,IF(SECOND(E1839)=0,MINUTE(E1839),MINUTE(E1839)+1),0)</f>
        <v>0</v>
      </c>
    </row>
    <row r="1840" spans="1:13" x14ac:dyDescent="0.25">
      <c r="A1840" s="1" t="s">
        <v>1584</v>
      </c>
      <c r="B1840" s="4">
        <v>42943</v>
      </c>
      <c r="C1840" s="5">
        <v>0.33751157407407412</v>
      </c>
      <c r="D1840" s="5">
        <v>0.33754629629629629</v>
      </c>
      <c r="E1840" s="5">
        <f>D1840-C1840</f>
        <v>3.4722222222172139E-5</v>
      </c>
      <c r="F1840" s="5">
        <f t="shared" si="82"/>
        <v>10.613379629629632</v>
      </c>
      <c r="G1840" s="3">
        <f t="shared" si="83"/>
        <v>2.3487962962962978</v>
      </c>
      <c r="H1840" s="3">
        <f t="shared" si="84"/>
        <v>7.2267592592592473</v>
      </c>
      <c r="M1840" s="2">
        <f>IF(LEN(A1840)&gt;=9,IF(SECOND(E1840)=0,MINUTE(E1840),MINUTE(E1840)+1),0)</f>
        <v>0</v>
      </c>
    </row>
    <row r="1841" spans="1:13" x14ac:dyDescent="0.25">
      <c r="A1841" s="1" t="s">
        <v>1585</v>
      </c>
      <c r="B1841" s="4">
        <v>42943</v>
      </c>
      <c r="C1841" s="5">
        <v>0.3394328703703704</v>
      </c>
      <c r="D1841" s="5">
        <v>0.34292824074074074</v>
      </c>
      <c r="E1841" s="5">
        <f>D1841-C1841</f>
        <v>3.4953703703703431E-3</v>
      </c>
      <c r="F1841" s="5">
        <f t="shared" si="82"/>
        <v>10.616875000000002</v>
      </c>
      <c r="G1841" s="3">
        <f t="shared" si="83"/>
        <v>2.3522916666666682</v>
      </c>
      <c r="H1841" s="3">
        <f t="shared" si="84"/>
        <v>7.2267592592592473</v>
      </c>
      <c r="M1841" s="2">
        <f>IF(LEN(A1841)&gt;=9,IF(SECOND(E1841)=0,MINUTE(E1841),MINUTE(E1841)+1),0)</f>
        <v>0</v>
      </c>
    </row>
    <row r="1842" spans="1:13" x14ac:dyDescent="0.25">
      <c r="A1842" s="1" t="s">
        <v>1586</v>
      </c>
      <c r="B1842" s="4">
        <v>42943</v>
      </c>
      <c r="C1842" s="5">
        <v>0.34219907407407407</v>
      </c>
      <c r="D1842" s="5">
        <v>0.35170138888888891</v>
      </c>
      <c r="E1842" s="5">
        <f>D1842-C1842</f>
        <v>9.5023148148148384E-3</v>
      </c>
      <c r="F1842" s="5">
        <f t="shared" si="82"/>
        <v>10.626377314814818</v>
      </c>
      <c r="G1842" s="3">
        <f t="shared" si="83"/>
        <v>2.3617939814814832</v>
      </c>
      <c r="H1842" s="3">
        <f t="shared" si="84"/>
        <v>7.2267592592592473</v>
      </c>
      <c r="M1842" s="2">
        <f>IF(LEN(A1842)&gt;=9,IF(SECOND(E1842)=0,MINUTE(E1842),MINUTE(E1842)+1),0)</f>
        <v>0</v>
      </c>
    </row>
    <row r="1843" spans="1:13" x14ac:dyDescent="0.25">
      <c r="A1843" s="1" t="s">
        <v>1587</v>
      </c>
      <c r="B1843" s="4">
        <v>42943</v>
      </c>
      <c r="C1843" s="5">
        <v>0.34658564814814818</v>
      </c>
      <c r="D1843" s="5">
        <v>0.34666666666666668</v>
      </c>
      <c r="E1843" s="5">
        <f>D1843-C1843</f>
        <v>8.1018518518494176E-5</v>
      </c>
      <c r="F1843" s="5">
        <f t="shared" si="82"/>
        <v>10.626458333333336</v>
      </c>
      <c r="G1843" s="3">
        <f t="shared" si="83"/>
        <v>2.3617939814814832</v>
      </c>
      <c r="H1843" s="3">
        <f t="shared" si="84"/>
        <v>7.2267592592592473</v>
      </c>
      <c r="M1843" s="2">
        <f>IF(LEN(A1843)&gt;=9,IF(SECOND(E1843)=0,MINUTE(E1843),MINUTE(E1843)+1),0)</f>
        <v>1</v>
      </c>
    </row>
    <row r="1844" spans="1:13" x14ac:dyDescent="0.25">
      <c r="A1844" s="1" t="s">
        <v>1588</v>
      </c>
      <c r="B1844" s="4">
        <v>42943</v>
      </c>
      <c r="C1844" s="5">
        <v>0.34905092592592596</v>
      </c>
      <c r="D1844" s="5">
        <v>0.35481481481481486</v>
      </c>
      <c r="E1844" s="5">
        <f>D1844-C1844</f>
        <v>5.7638888888889017E-3</v>
      </c>
      <c r="F1844" s="5">
        <f t="shared" si="82"/>
        <v>10.632222222222225</v>
      </c>
      <c r="G1844" s="3">
        <f t="shared" si="83"/>
        <v>2.3617939814814832</v>
      </c>
      <c r="H1844" s="3">
        <f t="shared" si="84"/>
        <v>7.2267592592592473</v>
      </c>
      <c r="M1844" s="2">
        <f>IF(LEN(A1844)&gt;=9,IF(SECOND(E1844)=0,MINUTE(E1844),MINUTE(E1844)+1),0)</f>
        <v>9</v>
      </c>
    </row>
    <row r="1845" spans="1:13" x14ac:dyDescent="0.25">
      <c r="A1845" s="1" t="s">
        <v>1589</v>
      </c>
      <c r="B1845" s="4">
        <v>42943</v>
      </c>
      <c r="C1845" s="5">
        <v>0.34975694444444444</v>
      </c>
      <c r="D1845" s="5">
        <v>0.35971064814814818</v>
      </c>
      <c r="E1845" s="5">
        <f>D1845-C1845</f>
        <v>9.9537037037037424E-3</v>
      </c>
      <c r="F1845" s="5">
        <f t="shared" si="82"/>
        <v>10.64217592592593</v>
      </c>
      <c r="G1845" s="3">
        <f t="shared" si="83"/>
        <v>2.3617939814814832</v>
      </c>
      <c r="H1845" s="3">
        <f t="shared" si="84"/>
        <v>7.236712962962951</v>
      </c>
      <c r="M1845" s="2">
        <f>IF(LEN(A1845)&gt;=9,IF(SECOND(E1845)=0,MINUTE(E1845),MINUTE(E1845)+1),0)</f>
        <v>0</v>
      </c>
    </row>
    <row r="1846" spans="1:13" x14ac:dyDescent="0.25">
      <c r="A1846" s="1" t="s">
        <v>1590</v>
      </c>
      <c r="B1846" s="4">
        <v>42943</v>
      </c>
      <c r="C1846" s="5">
        <v>0.35116898148148151</v>
      </c>
      <c r="D1846" s="5">
        <v>0.35408564814814819</v>
      </c>
      <c r="E1846" s="5">
        <f>D1846-C1846</f>
        <v>2.9166666666666785E-3</v>
      </c>
      <c r="F1846" s="5">
        <f t="shared" si="82"/>
        <v>10.645092592592597</v>
      </c>
      <c r="G1846" s="3">
        <f t="shared" si="83"/>
        <v>2.3617939814814832</v>
      </c>
      <c r="H1846" s="3">
        <f t="shared" si="84"/>
        <v>7.2396296296296176</v>
      </c>
      <c r="M1846" s="2">
        <f>IF(LEN(A1846)&gt;=9,IF(SECOND(E1846)=0,MINUTE(E1846),MINUTE(E1846)+1),0)</f>
        <v>0</v>
      </c>
    </row>
    <row r="1847" spans="1:13" x14ac:dyDescent="0.25">
      <c r="A1847" s="1" t="s">
        <v>77</v>
      </c>
      <c r="B1847" s="4">
        <v>42943</v>
      </c>
      <c r="C1847" s="5">
        <v>0.35136574074074073</v>
      </c>
      <c r="D1847" s="5">
        <v>0.35390046296296296</v>
      </c>
      <c r="E1847" s="5">
        <f>D1847-C1847</f>
        <v>2.5347222222222299E-3</v>
      </c>
      <c r="F1847" s="5">
        <f t="shared" si="82"/>
        <v>10.647627314814819</v>
      </c>
      <c r="G1847" s="3">
        <f t="shared" si="83"/>
        <v>2.3617939814814832</v>
      </c>
      <c r="H1847" s="3">
        <f t="shared" si="84"/>
        <v>7.2421643518518399</v>
      </c>
      <c r="M1847" s="2">
        <f>IF(LEN(A1847)&gt;=9,IF(SECOND(E1847)=0,MINUTE(E1847),MINUTE(E1847)+1),0)</f>
        <v>0</v>
      </c>
    </row>
    <row r="1848" spans="1:13" x14ac:dyDescent="0.25">
      <c r="A1848" s="1" t="s">
        <v>1591</v>
      </c>
      <c r="B1848" s="4">
        <v>42943</v>
      </c>
      <c r="C1848" s="5">
        <v>0.35487268518518517</v>
      </c>
      <c r="D1848" s="5">
        <v>0.36251157407407408</v>
      </c>
      <c r="E1848" s="5">
        <f>D1848-C1848</f>
        <v>7.6388888888889173E-3</v>
      </c>
      <c r="F1848" s="5">
        <f t="shared" si="82"/>
        <v>10.655266203703709</v>
      </c>
      <c r="G1848" s="3">
        <f t="shared" si="83"/>
        <v>2.3617939814814832</v>
      </c>
      <c r="H1848" s="3">
        <f t="shared" si="84"/>
        <v>7.2498032407407287</v>
      </c>
      <c r="M1848" s="2">
        <f>IF(LEN(A1848)&gt;=9,IF(SECOND(E1848)=0,MINUTE(E1848),MINUTE(E1848)+1),0)</f>
        <v>0</v>
      </c>
    </row>
    <row r="1849" spans="1:13" x14ac:dyDescent="0.25">
      <c r="A1849" s="1" t="s">
        <v>1592</v>
      </c>
      <c r="B1849" s="4">
        <v>42943</v>
      </c>
      <c r="C1849" s="5">
        <v>0.35592592592592592</v>
      </c>
      <c r="D1849" s="5">
        <v>0.36366898148148147</v>
      </c>
      <c r="E1849" s="5">
        <f>D1849-C1849</f>
        <v>7.7430555555555447E-3</v>
      </c>
      <c r="F1849" s="5">
        <f t="shared" si="82"/>
        <v>10.663009259259265</v>
      </c>
      <c r="G1849" s="3">
        <f t="shared" si="83"/>
        <v>2.3695370370370386</v>
      </c>
      <c r="H1849" s="3">
        <f t="shared" si="84"/>
        <v>7.2498032407407287</v>
      </c>
      <c r="M1849" s="2">
        <f>IF(LEN(A1849)&gt;=9,IF(SECOND(E1849)=0,MINUTE(E1849),MINUTE(E1849)+1),0)</f>
        <v>0</v>
      </c>
    </row>
    <row r="1850" spans="1:13" x14ac:dyDescent="0.25">
      <c r="A1850" s="1" t="s">
        <v>1593</v>
      </c>
      <c r="B1850" s="4">
        <v>42943</v>
      </c>
      <c r="C1850" s="5">
        <v>0.35940972222222217</v>
      </c>
      <c r="D1850" s="5">
        <v>0.36412037037037037</v>
      </c>
      <c r="E1850" s="5">
        <f>D1850-C1850</f>
        <v>4.7106481481481999E-3</v>
      </c>
      <c r="F1850" s="5">
        <f t="shared" si="82"/>
        <v>10.667719907407413</v>
      </c>
      <c r="G1850" s="3">
        <f t="shared" si="83"/>
        <v>2.3695370370370386</v>
      </c>
      <c r="H1850" s="3">
        <f t="shared" si="84"/>
        <v>7.2545138888888765</v>
      </c>
      <c r="M1850" s="2">
        <f>IF(LEN(A1850)&gt;=9,IF(SECOND(E1850)=0,MINUTE(E1850),MINUTE(E1850)+1),0)</f>
        <v>0</v>
      </c>
    </row>
    <row r="1851" spans="1:13" x14ac:dyDescent="0.25">
      <c r="A1851" s="1" t="s">
        <v>1594</v>
      </c>
      <c r="B1851" s="4">
        <v>42943</v>
      </c>
      <c r="C1851" s="5">
        <v>0.36026620370370371</v>
      </c>
      <c r="D1851" s="5">
        <v>0.36319444444444443</v>
      </c>
      <c r="E1851" s="5">
        <f>D1851-C1851</f>
        <v>2.9282407407407174E-3</v>
      </c>
      <c r="F1851" s="5">
        <f t="shared" si="82"/>
        <v>10.670648148148153</v>
      </c>
      <c r="G1851" s="3">
        <f t="shared" si="83"/>
        <v>2.3695370370370386</v>
      </c>
      <c r="H1851" s="3">
        <f t="shared" si="84"/>
        <v>7.2574421296296174</v>
      </c>
      <c r="M1851" s="2">
        <f>IF(LEN(A1851)&gt;=9,IF(SECOND(E1851)=0,MINUTE(E1851),MINUTE(E1851)+1),0)</f>
        <v>0</v>
      </c>
    </row>
    <row r="1852" spans="1:13" x14ac:dyDescent="0.25">
      <c r="A1852" s="1" t="s">
        <v>1579</v>
      </c>
      <c r="B1852" s="4">
        <v>42943</v>
      </c>
      <c r="C1852" s="5">
        <v>0.36148148148148151</v>
      </c>
      <c r="D1852" s="5">
        <v>0.3721990740740741</v>
      </c>
      <c r="E1852" s="5">
        <f>D1852-C1852</f>
        <v>1.0717592592592584E-2</v>
      </c>
      <c r="F1852" s="5">
        <f t="shared" si="82"/>
        <v>10.681365740740747</v>
      </c>
      <c r="G1852" s="3">
        <f t="shared" si="83"/>
        <v>2.3695370370370386</v>
      </c>
      <c r="H1852" s="3">
        <f t="shared" si="84"/>
        <v>7.2681597222222099</v>
      </c>
      <c r="M1852" s="2">
        <f>IF(LEN(A1852)&gt;=9,IF(SECOND(E1852)=0,MINUTE(E1852),MINUTE(E1852)+1),0)</f>
        <v>0</v>
      </c>
    </row>
    <row r="1853" spans="1:13" x14ac:dyDescent="0.25">
      <c r="A1853" s="1" t="s">
        <v>1595</v>
      </c>
      <c r="B1853" s="4">
        <v>42943</v>
      </c>
      <c r="C1853" s="5">
        <v>0.36598379629629635</v>
      </c>
      <c r="D1853" s="5">
        <v>0.37474537037037042</v>
      </c>
      <c r="E1853" s="5">
        <f>D1853-C1853</f>
        <v>8.7615740740740744E-3</v>
      </c>
      <c r="F1853" s="5">
        <f t="shared" si="82"/>
        <v>10.69012731481482</v>
      </c>
      <c r="G1853" s="3">
        <f t="shared" si="83"/>
        <v>2.3695370370370386</v>
      </c>
      <c r="H1853" s="3">
        <f t="shared" si="84"/>
        <v>7.2769212962962841</v>
      </c>
      <c r="M1853" s="2">
        <f>IF(LEN(A1853)&gt;=9,IF(SECOND(E1853)=0,MINUTE(E1853),MINUTE(E1853)+1),0)</f>
        <v>0</v>
      </c>
    </row>
    <row r="1854" spans="1:13" x14ac:dyDescent="0.25">
      <c r="A1854" s="1" t="s">
        <v>1596</v>
      </c>
      <c r="B1854" s="4">
        <v>42943</v>
      </c>
      <c r="C1854" s="5">
        <v>0.37133101851851852</v>
      </c>
      <c r="D1854" s="5">
        <v>0.37923611111111111</v>
      </c>
      <c r="E1854" s="5">
        <f>D1854-C1854</f>
        <v>7.9050925925925886E-3</v>
      </c>
      <c r="F1854" s="5">
        <f t="shared" si="82"/>
        <v>10.698032407407412</v>
      </c>
      <c r="G1854" s="3">
        <f t="shared" si="83"/>
        <v>2.3774421296296313</v>
      </c>
      <c r="H1854" s="3">
        <f t="shared" si="84"/>
        <v>7.2769212962962841</v>
      </c>
      <c r="M1854" s="2">
        <f>IF(LEN(A1854)&gt;=9,IF(SECOND(E1854)=0,MINUTE(E1854),MINUTE(E1854)+1),0)</f>
        <v>0</v>
      </c>
    </row>
    <row r="1855" spans="1:13" x14ac:dyDescent="0.25">
      <c r="A1855" s="1" t="s">
        <v>1597</v>
      </c>
      <c r="B1855" s="4">
        <v>42943</v>
      </c>
      <c r="C1855" s="5">
        <v>0.3717361111111111</v>
      </c>
      <c r="D1855" s="5">
        <v>0.37253472222222223</v>
      </c>
      <c r="E1855" s="5">
        <f>D1855-C1855</f>
        <v>7.9861111111112493E-4</v>
      </c>
      <c r="F1855" s="5">
        <f t="shared" si="82"/>
        <v>10.698831018518524</v>
      </c>
      <c r="G1855" s="3">
        <f t="shared" si="83"/>
        <v>2.3774421296296313</v>
      </c>
      <c r="H1855" s="3">
        <f t="shared" si="84"/>
        <v>7.2777199074073948</v>
      </c>
      <c r="M1855" s="2">
        <f>IF(LEN(A1855)&gt;=9,IF(SECOND(E1855)=0,MINUTE(E1855),MINUTE(E1855)+1),0)</f>
        <v>0</v>
      </c>
    </row>
    <row r="1856" spans="1:13" x14ac:dyDescent="0.25">
      <c r="A1856" s="1" t="s">
        <v>1598</v>
      </c>
      <c r="B1856" s="4">
        <v>42943</v>
      </c>
      <c r="C1856" s="5">
        <v>0.37371527777777774</v>
      </c>
      <c r="D1856" s="5">
        <v>0.37967592592592592</v>
      </c>
      <c r="E1856" s="5">
        <f>D1856-C1856</f>
        <v>5.9606481481481732E-3</v>
      </c>
      <c r="F1856" s="5">
        <f t="shared" si="82"/>
        <v>10.704791666666672</v>
      </c>
      <c r="G1856" s="3">
        <f t="shared" si="83"/>
        <v>2.3774421296296313</v>
      </c>
      <c r="H1856" s="3">
        <f t="shared" si="84"/>
        <v>7.2836805555555433</v>
      </c>
      <c r="M1856" s="2">
        <f>IF(LEN(A1856)&gt;=9,IF(SECOND(E1856)=0,MINUTE(E1856),MINUTE(E1856)+1),0)</f>
        <v>0</v>
      </c>
    </row>
    <row r="1857" spans="1:13" x14ac:dyDescent="0.25">
      <c r="A1857" s="1" t="s">
        <v>1599</v>
      </c>
      <c r="B1857" s="4">
        <v>42943</v>
      </c>
      <c r="C1857" s="5">
        <v>0.37664351851851857</v>
      </c>
      <c r="D1857" s="5">
        <v>0.38442129629629629</v>
      </c>
      <c r="E1857" s="5">
        <f>D1857-C1857</f>
        <v>7.7777777777777168E-3</v>
      </c>
      <c r="F1857" s="5">
        <f t="shared" si="82"/>
        <v>10.712569444444449</v>
      </c>
      <c r="G1857" s="3">
        <f t="shared" si="83"/>
        <v>2.3774421296296313</v>
      </c>
      <c r="H1857" s="3">
        <f t="shared" si="84"/>
        <v>7.2914583333333214</v>
      </c>
      <c r="M1857" s="2">
        <f>IF(LEN(A1857)&gt;=9,IF(SECOND(E1857)=0,MINUTE(E1857),MINUTE(E1857)+1),0)</f>
        <v>0</v>
      </c>
    </row>
    <row r="1858" spans="1:13" x14ac:dyDescent="0.25">
      <c r="A1858" s="1" t="s">
        <v>1600</v>
      </c>
      <c r="B1858" s="4">
        <v>42943</v>
      </c>
      <c r="C1858" s="5">
        <v>0.37973379629629633</v>
      </c>
      <c r="D1858" s="5">
        <v>0.38395833333333335</v>
      </c>
      <c r="E1858" s="5">
        <f>D1858-C1858</f>
        <v>4.2245370370370128E-3</v>
      </c>
      <c r="F1858" s="5">
        <f t="shared" si="82"/>
        <v>10.716793981481487</v>
      </c>
      <c r="G1858" s="3">
        <f t="shared" si="83"/>
        <v>2.3816666666666682</v>
      </c>
      <c r="H1858" s="3">
        <f t="shared" si="84"/>
        <v>7.2914583333333214</v>
      </c>
      <c r="M1858" s="2">
        <f>IF(LEN(A1858)&gt;=9,IF(SECOND(E1858)=0,MINUTE(E1858),MINUTE(E1858)+1),0)</f>
        <v>0</v>
      </c>
    </row>
    <row r="1859" spans="1:13" x14ac:dyDescent="0.25">
      <c r="A1859" s="1" t="s">
        <v>523</v>
      </c>
      <c r="B1859" s="4">
        <v>42943</v>
      </c>
      <c r="C1859" s="5">
        <v>0.38461805555555556</v>
      </c>
      <c r="D1859" s="5">
        <v>0.39339120370370373</v>
      </c>
      <c r="E1859" s="5">
        <f>D1859-C1859</f>
        <v>8.7731481481481688E-3</v>
      </c>
      <c r="F1859" s="5">
        <f t="shared" si="82"/>
        <v>10.725567129629635</v>
      </c>
      <c r="G1859" s="3">
        <f t="shared" si="83"/>
        <v>2.3816666666666682</v>
      </c>
      <c r="H1859" s="3">
        <f t="shared" si="84"/>
        <v>7.3002314814814699</v>
      </c>
      <c r="M1859" s="2">
        <f>IF(LEN(A1859)&gt;=9,IF(SECOND(E1859)=0,MINUTE(E1859),MINUTE(E1859)+1),0)</f>
        <v>0</v>
      </c>
    </row>
    <row r="1860" spans="1:13" x14ac:dyDescent="0.25">
      <c r="A1860" s="1" t="s">
        <v>1601</v>
      </c>
      <c r="B1860" s="4">
        <v>42943</v>
      </c>
      <c r="C1860" s="5">
        <v>0.38571759259259258</v>
      </c>
      <c r="D1860" s="5">
        <v>0.39556712962962964</v>
      </c>
      <c r="E1860" s="5">
        <f>D1860-C1860</f>
        <v>9.8495370370370594E-3</v>
      </c>
      <c r="F1860" s="5">
        <f t="shared" ref="F1860:F1923" si="85">E1860+F1859</f>
        <v>10.735416666666673</v>
      </c>
      <c r="G1860" s="3">
        <f t="shared" si="83"/>
        <v>2.3816666666666682</v>
      </c>
      <c r="H1860" s="3">
        <f t="shared" si="84"/>
        <v>7.310081018518507</v>
      </c>
      <c r="M1860" s="2">
        <f>IF(LEN(A1860)&gt;=9,IF(SECOND(E1860)=0,MINUTE(E1860),MINUTE(E1860)+1),0)</f>
        <v>0</v>
      </c>
    </row>
    <row r="1861" spans="1:13" x14ac:dyDescent="0.25">
      <c r="A1861" s="1" t="s">
        <v>1336</v>
      </c>
      <c r="B1861" s="4">
        <v>42943</v>
      </c>
      <c r="C1861" s="5">
        <v>0.38997685185185182</v>
      </c>
      <c r="D1861" s="5">
        <v>0.39743055555555556</v>
      </c>
      <c r="E1861" s="5">
        <f>D1861-C1861</f>
        <v>7.4537037037037401E-3</v>
      </c>
      <c r="F1861" s="5">
        <f t="shared" si="85"/>
        <v>10.742870370370376</v>
      </c>
      <c r="G1861" s="3">
        <f t="shared" si="83"/>
        <v>2.3816666666666682</v>
      </c>
      <c r="H1861" s="3">
        <f t="shared" si="84"/>
        <v>7.3175347222222111</v>
      </c>
      <c r="M1861" s="2">
        <f>IF(LEN(A1861)&gt;=9,IF(SECOND(E1861)=0,MINUTE(E1861),MINUTE(E1861)+1),0)</f>
        <v>0</v>
      </c>
    </row>
    <row r="1862" spans="1:13" x14ac:dyDescent="0.25">
      <c r="A1862" s="1" t="s">
        <v>1602</v>
      </c>
      <c r="B1862" s="4">
        <v>42943</v>
      </c>
      <c r="C1862" s="5">
        <v>0.39451388888888889</v>
      </c>
      <c r="D1862" s="5">
        <v>0.39609953703703704</v>
      </c>
      <c r="E1862" s="5">
        <f>D1862-C1862</f>
        <v>1.5856481481481555E-3</v>
      </c>
      <c r="F1862" s="5">
        <f t="shared" si="85"/>
        <v>10.744456018518525</v>
      </c>
      <c r="G1862" s="3">
        <f t="shared" si="83"/>
        <v>2.3816666666666682</v>
      </c>
      <c r="H1862" s="3">
        <f t="shared" si="84"/>
        <v>7.3191203703703591</v>
      </c>
      <c r="M1862" s="2">
        <f>IF(LEN(A1862)&gt;=9,IF(SECOND(E1862)=0,MINUTE(E1862),MINUTE(E1862)+1),0)</f>
        <v>0</v>
      </c>
    </row>
    <row r="1863" spans="1:13" x14ac:dyDescent="0.25">
      <c r="A1863" s="1" t="s">
        <v>296</v>
      </c>
      <c r="B1863" s="4">
        <v>42943</v>
      </c>
      <c r="C1863" s="5">
        <v>0.3967013888888889</v>
      </c>
      <c r="D1863" s="5">
        <v>0.40182870370370366</v>
      </c>
      <c r="E1863" s="5">
        <f>D1863-C1863</f>
        <v>5.1273148148147651E-3</v>
      </c>
      <c r="F1863" s="5">
        <f t="shared" si="85"/>
        <v>10.749583333333339</v>
      </c>
      <c r="G1863" s="3">
        <f t="shared" si="83"/>
        <v>2.3816666666666682</v>
      </c>
      <c r="H1863" s="3">
        <f t="shared" si="84"/>
        <v>7.3242476851851741</v>
      </c>
      <c r="M1863" s="2">
        <f>IF(LEN(A1863)&gt;=9,IF(SECOND(E1863)=0,MINUTE(E1863),MINUTE(E1863)+1),0)</f>
        <v>0</v>
      </c>
    </row>
    <row r="1864" spans="1:13" x14ac:dyDescent="0.25">
      <c r="A1864" s="1" t="s">
        <v>336</v>
      </c>
      <c r="B1864" s="4">
        <v>42943</v>
      </c>
      <c r="C1864" s="5">
        <v>0.39812500000000001</v>
      </c>
      <c r="D1864" s="5">
        <v>0.3989583333333333</v>
      </c>
      <c r="E1864" s="5">
        <f>D1864-C1864</f>
        <v>8.3333333333329707E-4</v>
      </c>
      <c r="F1864" s="5">
        <f t="shared" si="85"/>
        <v>10.750416666666672</v>
      </c>
      <c r="G1864" s="3">
        <f t="shared" si="83"/>
        <v>2.3816666666666682</v>
      </c>
      <c r="H1864" s="3">
        <f t="shared" si="84"/>
        <v>7.3250810185185076</v>
      </c>
      <c r="M1864" s="2">
        <f>IF(LEN(A1864)&gt;=9,IF(SECOND(E1864)=0,MINUTE(E1864),MINUTE(E1864)+1),0)</f>
        <v>0</v>
      </c>
    </row>
    <row r="1865" spans="1:13" x14ac:dyDescent="0.25">
      <c r="A1865" s="1" t="s">
        <v>1603</v>
      </c>
      <c r="B1865" s="4">
        <v>42943</v>
      </c>
      <c r="C1865" s="5">
        <v>0.40266203703703707</v>
      </c>
      <c r="D1865" s="5">
        <v>0.40731481481481485</v>
      </c>
      <c r="E1865" s="5">
        <f>D1865-C1865</f>
        <v>4.6527777777777835E-3</v>
      </c>
      <c r="F1865" s="5">
        <f t="shared" si="85"/>
        <v>10.75506944444445</v>
      </c>
      <c r="G1865" s="3">
        <f t="shared" si="83"/>
        <v>2.3816666666666682</v>
      </c>
      <c r="H1865" s="3">
        <f t="shared" si="84"/>
        <v>7.329733796296285</v>
      </c>
      <c r="M1865" s="2">
        <f>IF(LEN(A1865)&gt;=9,IF(SECOND(E1865)=0,MINUTE(E1865),MINUTE(E1865)+1),0)</f>
        <v>0</v>
      </c>
    </row>
    <row r="1866" spans="1:13" x14ac:dyDescent="0.25">
      <c r="A1866" s="1" t="s">
        <v>1604</v>
      </c>
      <c r="B1866" s="4">
        <v>42943</v>
      </c>
      <c r="C1866" s="5">
        <v>0.40710648148148149</v>
      </c>
      <c r="D1866" s="5">
        <v>0.40740740740740744</v>
      </c>
      <c r="E1866" s="5">
        <f>D1866-C1866</f>
        <v>3.0092592592595446E-4</v>
      </c>
      <c r="F1866" s="5">
        <f t="shared" si="85"/>
        <v>10.755370370370375</v>
      </c>
      <c r="G1866" s="3">
        <f t="shared" si="83"/>
        <v>2.3816666666666682</v>
      </c>
      <c r="H1866" s="3">
        <f t="shared" si="84"/>
        <v>7.3300347222222113</v>
      </c>
      <c r="M1866" s="2">
        <f>IF(LEN(A1866)&gt;=9,IF(SECOND(E1866)=0,MINUTE(E1866),MINUTE(E1866)+1),0)</f>
        <v>0</v>
      </c>
    </row>
    <row r="1867" spans="1:13" x14ac:dyDescent="0.25">
      <c r="A1867" s="1" t="s">
        <v>1605</v>
      </c>
      <c r="B1867" s="4">
        <v>42943</v>
      </c>
      <c r="C1867" s="5">
        <v>0.40751157407407407</v>
      </c>
      <c r="D1867" s="5">
        <v>0.41725694444444444</v>
      </c>
      <c r="E1867" s="5">
        <f>D1867-C1867</f>
        <v>9.7453703703703765E-3</v>
      </c>
      <c r="F1867" s="5">
        <f t="shared" si="85"/>
        <v>10.765115740740745</v>
      </c>
      <c r="G1867" s="3">
        <f t="shared" si="83"/>
        <v>2.3816666666666682</v>
      </c>
      <c r="H1867" s="3">
        <f t="shared" si="84"/>
        <v>7.3300347222222113</v>
      </c>
      <c r="M1867" s="2">
        <f>IF(LEN(A1867)&gt;=9,IF(SECOND(E1867)=0,MINUTE(E1867),MINUTE(E1867)+1),0)</f>
        <v>15</v>
      </c>
    </row>
    <row r="1868" spans="1:13" x14ac:dyDescent="0.25">
      <c r="A1868" s="1" t="s">
        <v>598</v>
      </c>
      <c r="B1868" s="4">
        <v>42943</v>
      </c>
      <c r="C1868" s="5">
        <v>0.41244212962962962</v>
      </c>
      <c r="D1868" s="5">
        <v>0.41619212962962965</v>
      </c>
      <c r="E1868" s="5">
        <f>D1868-C1868</f>
        <v>3.7500000000000311E-3</v>
      </c>
      <c r="F1868" s="5">
        <f t="shared" si="85"/>
        <v>10.768865740740745</v>
      </c>
      <c r="G1868" s="3">
        <f t="shared" si="83"/>
        <v>2.3816666666666682</v>
      </c>
      <c r="H1868" s="3">
        <f t="shared" si="84"/>
        <v>7.3337847222222114</v>
      </c>
      <c r="M1868" s="2">
        <f>IF(LEN(A1868)&gt;=9,IF(SECOND(E1868)=0,MINUTE(E1868),MINUTE(E1868)+1),0)</f>
        <v>0</v>
      </c>
    </row>
    <row r="1869" spans="1:13" x14ac:dyDescent="0.25">
      <c r="A1869" s="1" t="s">
        <v>1606</v>
      </c>
      <c r="B1869" s="4">
        <v>42943</v>
      </c>
      <c r="C1869" s="5">
        <v>0.41363425925925923</v>
      </c>
      <c r="D1869" s="5">
        <v>0.41902777777777778</v>
      </c>
      <c r="E1869" s="5">
        <f>D1869-C1869</f>
        <v>5.3935185185185475E-3</v>
      </c>
      <c r="F1869" s="5">
        <f t="shared" si="85"/>
        <v>10.774259259259264</v>
      </c>
      <c r="G1869" s="3">
        <f t="shared" si="83"/>
        <v>2.3816666666666682</v>
      </c>
      <c r="H1869" s="3">
        <f t="shared" si="84"/>
        <v>7.33917824074073</v>
      </c>
      <c r="M1869" s="2">
        <f>IF(LEN(A1869)&gt;=9,IF(SECOND(E1869)=0,MINUTE(E1869),MINUTE(E1869)+1),0)</f>
        <v>0</v>
      </c>
    </row>
    <row r="1870" spans="1:13" x14ac:dyDescent="0.25">
      <c r="A1870" s="1" t="s">
        <v>32</v>
      </c>
      <c r="B1870" s="4">
        <v>42943</v>
      </c>
      <c r="C1870" s="5">
        <v>0.41783564814814816</v>
      </c>
      <c r="D1870" s="5">
        <v>0.42383101851851851</v>
      </c>
      <c r="E1870" s="5">
        <f>D1870-C1870</f>
        <v>5.9953703703703454E-3</v>
      </c>
      <c r="F1870" s="5">
        <f t="shared" si="85"/>
        <v>10.780254629629635</v>
      </c>
      <c r="G1870" s="3">
        <f t="shared" si="83"/>
        <v>2.3816666666666682</v>
      </c>
      <c r="H1870" s="3">
        <f t="shared" si="84"/>
        <v>7.3451736111111003</v>
      </c>
      <c r="M1870" s="2">
        <f>IF(LEN(A1870)&gt;=9,IF(SECOND(E1870)=0,MINUTE(E1870),MINUTE(E1870)+1),0)</f>
        <v>0</v>
      </c>
    </row>
    <row r="1871" spans="1:13" x14ac:dyDescent="0.25">
      <c r="A1871" s="1" t="s">
        <v>1607</v>
      </c>
      <c r="B1871" s="4">
        <v>42943</v>
      </c>
      <c r="C1871" s="5">
        <v>0.42357638888888888</v>
      </c>
      <c r="D1871" s="5">
        <v>0.43</v>
      </c>
      <c r="E1871" s="5">
        <f>D1871-C1871</f>
        <v>6.423611111111116E-3</v>
      </c>
      <c r="F1871" s="5">
        <f t="shared" si="85"/>
        <v>10.786678240740747</v>
      </c>
      <c r="G1871" s="3">
        <f t="shared" si="83"/>
        <v>2.3816666666666682</v>
      </c>
      <c r="H1871" s="3">
        <f t="shared" si="84"/>
        <v>7.3515972222222112</v>
      </c>
      <c r="M1871" s="2">
        <f>IF(LEN(A1871)&gt;=9,IF(SECOND(E1871)=0,MINUTE(E1871),MINUTE(E1871)+1),0)</f>
        <v>0</v>
      </c>
    </row>
    <row r="1872" spans="1:13" x14ac:dyDescent="0.25">
      <c r="A1872" s="1" t="s">
        <v>1608</v>
      </c>
      <c r="B1872" s="4">
        <v>42943</v>
      </c>
      <c r="C1872" s="5">
        <v>0.424375</v>
      </c>
      <c r="D1872" s="5">
        <v>0.42505787037037041</v>
      </c>
      <c r="E1872" s="5">
        <f>D1872-C1872</f>
        <v>6.828703703704031E-4</v>
      </c>
      <c r="F1872" s="5">
        <f t="shared" si="85"/>
        <v>10.787361111111117</v>
      </c>
      <c r="G1872" s="3">
        <f t="shared" si="83"/>
        <v>2.3816666666666682</v>
      </c>
      <c r="H1872" s="3">
        <f t="shared" si="84"/>
        <v>7.3515972222222112</v>
      </c>
      <c r="M1872" s="2">
        <f>IF(LEN(A1872)&gt;=9,IF(SECOND(E1872)=0,MINUTE(E1872),MINUTE(E1872)+1),0)</f>
        <v>1</v>
      </c>
    </row>
    <row r="1873" spans="1:13" x14ac:dyDescent="0.25">
      <c r="A1873" s="1" t="s">
        <v>1005</v>
      </c>
      <c r="B1873" s="4">
        <v>42943</v>
      </c>
      <c r="C1873" s="5">
        <v>0.42849537037037039</v>
      </c>
      <c r="D1873" s="5">
        <v>0.4372800925925926</v>
      </c>
      <c r="E1873" s="5">
        <f>D1873-C1873</f>
        <v>8.7847222222222077E-3</v>
      </c>
      <c r="F1873" s="5">
        <f t="shared" si="85"/>
        <v>10.796145833333339</v>
      </c>
      <c r="G1873" s="3">
        <f t="shared" si="83"/>
        <v>2.3904513888888905</v>
      </c>
      <c r="H1873" s="3">
        <f t="shared" si="84"/>
        <v>7.3515972222222112</v>
      </c>
      <c r="M1873" s="2">
        <f>IF(LEN(A1873)&gt;=9,IF(SECOND(E1873)=0,MINUTE(E1873),MINUTE(E1873)+1),0)</f>
        <v>0</v>
      </c>
    </row>
    <row r="1874" spans="1:13" x14ac:dyDescent="0.25">
      <c r="A1874" s="1" t="s">
        <v>1609</v>
      </c>
      <c r="B1874" s="4">
        <v>42943</v>
      </c>
      <c r="C1874" s="5">
        <v>0.42925925925925923</v>
      </c>
      <c r="D1874" s="5">
        <v>0.43239583333333331</v>
      </c>
      <c r="E1874" s="5">
        <f>D1874-C1874</f>
        <v>3.1365740740740833E-3</v>
      </c>
      <c r="F1874" s="5">
        <f t="shared" si="85"/>
        <v>10.799282407407414</v>
      </c>
      <c r="G1874" s="3">
        <f t="shared" si="83"/>
        <v>2.3935879629629646</v>
      </c>
      <c r="H1874" s="3">
        <f t="shared" si="84"/>
        <v>7.3515972222222112</v>
      </c>
      <c r="M1874" s="2">
        <f>IF(LEN(A1874)&gt;=9,IF(SECOND(E1874)=0,MINUTE(E1874),MINUTE(E1874)+1),0)</f>
        <v>0</v>
      </c>
    </row>
    <row r="1875" spans="1:13" x14ac:dyDescent="0.25">
      <c r="A1875" s="1" t="s">
        <v>1610</v>
      </c>
      <c r="B1875" s="4">
        <v>42943</v>
      </c>
      <c r="C1875" s="5">
        <v>0.43262731481481481</v>
      </c>
      <c r="D1875" s="5">
        <v>0.43929398148148152</v>
      </c>
      <c r="E1875" s="5">
        <f>D1875-C1875</f>
        <v>6.6666666666667096E-3</v>
      </c>
      <c r="F1875" s="5">
        <f t="shared" si="85"/>
        <v>10.80594907407408</v>
      </c>
      <c r="G1875" s="3">
        <f t="shared" si="83"/>
        <v>2.4002546296296314</v>
      </c>
      <c r="H1875" s="3">
        <f t="shared" si="84"/>
        <v>7.3515972222222112</v>
      </c>
      <c r="M1875" s="2">
        <f>IF(LEN(A1875)&gt;=9,IF(SECOND(E1875)=0,MINUTE(E1875),MINUTE(E1875)+1),0)</f>
        <v>0</v>
      </c>
    </row>
    <row r="1876" spans="1:13" x14ac:dyDescent="0.25">
      <c r="A1876" s="1" t="s">
        <v>1611</v>
      </c>
      <c r="B1876" s="4">
        <v>42943</v>
      </c>
      <c r="C1876" s="5">
        <v>0.43387731481481479</v>
      </c>
      <c r="D1876" s="5">
        <v>0.44252314814814814</v>
      </c>
      <c r="E1876" s="5">
        <f>D1876-C1876</f>
        <v>8.6458333333333526E-3</v>
      </c>
      <c r="F1876" s="5">
        <f t="shared" si="85"/>
        <v>10.814594907407413</v>
      </c>
      <c r="G1876" s="3">
        <f t="shared" si="83"/>
        <v>2.4089004629629649</v>
      </c>
      <c r="H1876" s="3">
        <f t="shared" si="84"/>
        <v>7.3515972222222112</v>
      </c>
      <c r="M1876" s="2">
        <f>IF(LEN(A1876)&gt;=9,IF(SECOND(E1876)=0,MINUTE(E1876),MINUTE(E1876)+1),0)</f>
        <v>0</v>
      </c>
    </row>
    <row r="1877" spans="1:13" x14ac:dyDescent="0.25">
      <c r="A1877" s="1" t="s">
        <v>1612</v>
      </c>
      <c r="B1877" s="4">
        <v>42943</v>
      </c>
      <c r="C1877" s="5">
        <v>0.4384953703703704</v>
      </c>
      <c r="D1877" s="5">
        <v>0.44209490740740742</v>
      </c>
      <c r="E1877" s="5">
        <f>D1877-C1877</f>
        <v>3.5995370370370261E-3</v>
      </c>
      <c r="F1877" s="5">
        <f t="shared" si="85"/>
        <v>10.818194444444449</v>
      </c>
      <c r="G1877" s="3">
        <f t="shared" si="83"/>
        <v>2.4125000000000019</v>
      </c>
      <c r="H1877" s="3">
        <f t="shared" si="84"/>
        <v>7.3515972222222112</v>
      </c>
      <c r="M1877" s="2">
        <f>IF(LEN(A1877)&gt;=9,IF(SECOND(E1877)=0,MINUTE(E1877),MINUTE(E1877)+1),0)</f>
        <v>0</v>
      </c>
    </row>
    <row r="1878" spans="1:13" x14ac:dyDescent="0.25">
      <c r="A1878" s="1" t="s">
        <v>239</v>
      </c>
      <c r="B1878" s="4">
        <v>42943</v>
      </c>
      <c r="C1878" s="5">
        <v>0.44003472222222223</v>
      </c>
      <c r="D1878" s="5">
        <v>0.44219907407407405</v>
      </c>
      <c r="E1878" s="5">
        <f>D1878-C1878</f>
        <v>2.1643518518518201E-3</v>
      </c>
      <c r="F1878" s="5">
        <f t="shared" si="85"/>
        <v>10.820358796296301</v>
      </c>
      <c r="G1878" s="3">
        <f t="shared" si="83"/>
        <v>2.4146643518518536</v>
      </c>
      <c r="H1878" s="3">
        <f t="shared" si="84"/>
        <v>7.3515972222222112</v>
      </c>
      <c r="M1878" s="2">
        <f>IF(LEN(A1878)&gt;=9,IF(SECOND(E1878)=0,MINUTE(E1878),MINUTE(E1878)+1),0)</f>
        <v>0</v>
      </c>
    </row>
    <row r="1879" spans="1:13" x14ac:dyDescent="0.25">
      <c r="A1879" s="1" t="s">
        <v>1613</v>
      </c>
      <c r="B1879" s="4">
        <v>42943</v>
      </c>
      <c r="C1879" s="5">
        <v>0.44006944444444446</v>
      </c>
      <c r="D1879" s="5">
        <v>0.44208333333333333</v>
      </c>
      <c r="E1879" s="5">
        <f>D1879-C1879</f>
        <v>2.0138888888888706E-3</v>
      </c>
      <c r="F1879" s="5">
        <f t="shared" si="85"/>
        <v>10.82237268518519</v>
      </c>
      <c r="G1879" s="3">
        <f t="shared" si="83"/>
        <v>2.4166782407407426</v>
      </c>
      <c r="H1879" s="3">
        <f t="shared" si="84"/>
        <v>7.3515972222222112</v>
      </c>
      <c r="M1879" s="2">
        <f>IF(LEN(A1879)&gt;=9,IF(SECOND(E1879)=0,MINUTE(E1879),MINUTE(E1879)+1),0)</f>
        <v>0</v>
      </c>
    </row>
    <row r="1880" spans="1:13" x14ac:dyDescent="0.25">
      <c r="A1880" s="1" t="s">
        <v>1614</v>
      </c>
      <c r="B1880" s="4">
        <v>42943</v>
      </c>
      <c r="C1880" s="5">
        <v>0.44490740740740736</v>
      </c>
      <c r="D1880" s="5">
        <v>0.45071759259259259</v>
      </c>
      <c r="E1880" s="5">
        <f>D1880-C1880</f>
        <v>5.8101851851852238E-3</v>
      </c>
      <c r="F1880" s="5">
        <f t="shared" si="85"/>
        <v>10.828182870370375</v>
      </c>
      <c r="G1880" s="3">
        <f t="shared" si="83"/>
        <v>2.4166782407407426</v>
      </c>
      <c r="H1880" s="3">
        <f t="shared" si="84"/>
        <v>7.3574074074073961</v>
      </c>
      <c r="M1880" s="2">
        <f>IF(LEN(A1880)&gt;=9,IF(SECOND(E1880)=0,MINUTE(E1880),MINUTE(E1880)+1),0)</f>
        <v>0</v>
      </c>
    </row>
    <row r="1881" spans="1:13" x14ac:dyDescent="0.25">
      <c r="A1881" s="1" t="s">
        <v>954</v>
      </c>
      <c r="B1881" s="4">
        <v>42943</v>
      </c>
      <c r="C1881" s="5">
        <v>0.44996527777777778</v>
      </c>
      <c r="D1881" s="5">
        <v>0.45952546296296298</v>
      </c>
      <c r="E1881" s="5">
        <f>D1881-C1881</f>
        <v>9.5601851851851993E-3</v>
      </c>
      <c r="F1881" s="5">
        <f t="shared" si="85"/>
        <v>10.83774305555556</v>
      </c>
      <c r="G1881" s="3">
        <f t="shared" si="83"/>
        <v>2.4166782407407426</v>
      </c>
      <c r="H1881" s="3">
        <f t="shared" si="84"/>
        <v>7.366967592592581</v>
      </c>
      <c r="M1881" s="2">
        <f>IF(LEN(A1881)&gt;=9,IF(SECOND(E1881)=0,MINUTE(E1881),MINUTE(E1881)+1),0)</f>
        <v>0</v>
      </c>
    </row>
    <row r="1882" spans="1:13" x14ac:dyDescent="0.25">
      <c r="A1882" s="1" t="s">
        <v>1615</v>
      </c>
      <c r="B1882" s="4">
        <v>42943</v>
      </c>
      <c r="C1882" s="5">
        <v>0.45157407407407407</v>
      </c>
      <c r="D1882" s="5">
        <v>0.455625</v>
      </c>
      <c r="E1882" s="5">
        <f>D1882-C1882</f>
        <v>4.05092592592593E-3</v>
      </c>
      <c r="F1882" s="5">
        <f t="shared" si="85"/>
        <v>10.841793981481485</v>
      </c>
      <c r="G1882" s="3">
        <f t="shared" si="83"/>
        <v>2.4166782407407426</v>
      </c>
      <c r="H1882" s="3">
        <f t="shared" si="84"/>
        <v>7.3710185185185066</v>
      </c>
      <c r="M1882" s="2">
        <f>IF(LEN(A1882)&gt;=9,IF(SECOND(E1882)=0,MINUTE(E1882),MINUTE(E1882)+1),0)</f>
        <v>0</v>
      </c>
    </row>
    <row r="1883" spans="1:13" x14ac:dyDescent="0.25">
      <c r="A1883" s="1" t="s">
        <v>1616</v>
      </c>
      <c r="B1883" s="4">
        <v>42943</v>
      </c>
      <c r="C1883" s="5">
        <v>0.45729166666666665</v>
      </c>
      <c r="D1883" s="5">
        <v>0.4604166666666667</v>
      </c>
      <c r="E1883" s="5">
        <f>D1883-C1883</f>
        <v>3.1250000000000444E-3</v>
      </c>
      <c r="F1883" s="5">
        <f t="shared" si="85"/>
        <v>10.844918981481486</v>
      </c>
      <c r="G1883" s="3">
        <f t="shared" si="83"/>
        <v>2.4166782407407426</v>
      </c>
      <c r="H1883" s="3">
        <f t="shared" si="84"/>
        <v>7.3741435185185065</v>
      </c>
      <c r="M1883" s="2">
        <f>IF(LEN(A1883)&gt;=9,IF(SECOND(E1883)=0,MINUTE(E1883),MINUTE(E1883)+1),0)</f>
        <v>0</v>
      </c>
    </row>
    <row r="1884" spans="1:13" x14ac:dyDescent="0.25">
      <c r="A1884" s="1" t="s">
        <v>1617</v>
      </c>
      <c r="B1884" s="4">
        <v>42943</v>
      </c>
      <c r="C1884" s="5">
        <v>0.46151620370370372</v>
      </c>
      <c r="D1884" s="5">
        <v>0.46604166666666669</v>
      </c>
      <c r="E1884" s="5">
        <f>D1884-C1884</f>
        <v>4.5254629629629672E-3</v>
      </c>
      <c r="F1884" s="5">
        <f t="shared" si="85"/>
        <v>10.849444444444449</v>
      </c>
      <c r="G1884" s="3">
        <f t="shared" si="83"/>
        <v>2.4166782407407426</v>
      </c>
      <c r="H1884" s="3">
        <f t="shared" si="84"/>
        <v>7.3786689814814697</v>
      </c>
      <c r="M1884" s="2">
        <f>IF(LEN(A1884)&gt;=9,IF(SECOND(E1884)=0,MINUTE(E1884),MINUTE(E1884)+1),0)</f>
        <v>0</v>
      </c>
    </row>
    <row r="1885" spans="1:13" x14ac:dyDescent="0.25">
      <c r="A1885" s="1" t="s">
        <v>1618</v>
      </c>
      <c r="B1885" s="4">
        <v>42943</v>
      </c>
      <c r="C1885" s="5">
        <v>0.46175925925925926</v>
      </c>
      <c r="D1885" s="5">
        <v>0.46263888888888888</v>
      </c>
      <c r="E1885" s="5">
        <f>D1885-C1885</f>
        <v>8.796296296296191E-4</v>
      </c>
      <c r="F1885" s="5">
        <f t="shared" si="85"/>
        <v>10.850324074074079</v>
      </c>
      <c r="G1885" s="3">
        <f t="shared" si="83"/>
        <v>2.4166782407407426</v>
      </c>
      <c r="H1885" s="3">
        <f t="shared" si="84"/>
        <v>7.3795486111110993</v>
      </c>
      <c r="M1885" s="2">
        <f>IF(LEN(A1885)&gt;=9,IF(SECOND(E1885)=0,MINUTE(E1885),MINUTE(E1885)+1),0)</f>
        <v>0</v>
      </c>
    </row>
    <row r="1886" spans="1:13" x14ac:dyDescent="0.25">
      <c r="A1886" s="1" t="s">
        <v>1619</v>
      </c>
      <c r="B1886" s="4">
        <v>42943</v>
      </c>
      <c r="C1886" s="5">
        <v>0.46474537037037034</v>
      </c>
      <c r="D1886" s="5">
        <v>0.47486111111111112</v>
      </c>
      <c r="E1886" s="5">
        <f>D1886-C1886</f>
        <v>1.0115740740740786E-2</v>
      </c>
      <c r="F1886" s="5">
        <f t="shared" si="85"/>
        <v>10.86043981481482</v>
      </c>
      <c r="G1886" s="3">
        <f t="shared" si="83"/>
        <v>2.4166782407407426</v>
      </c>
      <c r="H1886" s="3">
        <f t="shared" si="84"/>
        <v>7.3896643518518399</v>
      </c>
      <c r="M1886" s="2">
        <f>IF(LEN(A1886)&gt;=9,IF(SECOND(E1886)=0,MINUTE(E1886),MINUTE(E1886)+1),0)</f>
        <v>0</v>
      </c>
    </row>
    <row r="1887" spans="1:13" x14ac:dyDescent="0.25">
      <c r="A1887" s="1" t="s">
        <v>1620</v>
      </c>
      <c r="B1887" s="4">
        <v>42943</v>
      </c>
      <c r="C1887" s="5">
        <v>0.46687499999999998</v>
      </c>
      <c r="D1887" s="5">
        <v>0.47510416666666666</v>
      </c>
      <c r="E1887" s="5">
        <f>D1887-C1887</f>
        <v>8.2291666666666763E-3</v>
      </c>
      <c r="F1887" s="5">
        <f t="shared" si="85"/>
        <v>10.868668981481486</v>
      </c>
      <c r="G1887" s="3">
        <f t="shared" si="83"/>
        <v>2.4249074074074093</v>
      </c>
      <c r="H1887" s="3">
        <f t="shared" si="84"/>
        <v>7.3896643518518399</v>
      </c>
      <c r="M1887" s="2">
        <f>IF(LEN(A1887)&gt;=9,IF(SECOND(E1887)=0,MINUTE(E1887),MINUTE(E1887)+1),0)</f>
        <v>0</v>
      </c>
    </row>
    <row r="1888" spans="1:13" x14ac:dyDescent="0.25">
      <c r="A1888" s="1" t="s">
        <v>1621</v>
      </c>
      <c r="B1888" s="4">
        <v>42943</v>
      </c>
      <c r="C1888" s="5">
        <v>0.4707175925925926</v>
      </c>
      <c r="D1888" s="5">
        <v>0.47547453703703701</v>
      </c>
      <c r="E1888" s="5">
        <f>D1888-C1888</f>
        <v>4.7569444444444109E-3</v>
      </c>
      <c r="F1888" s="5">
        <f t="shared" si="85"/>
        <v>10.873425925925931</v>
      </c>
      <c r="G1888" s="3">
        <f t="shared" si="83"/>
        <v>2.4249074074074093</v>
      </c>
      <c r="H1888" s="3">
        <f t="shared" si="84"/>
        <v>7.3944212962962848</v>
      </c>
      <c r="M1888" s="2">
        <f>IF(LEN(A1888)&gt;=9,IF(SECOND(E1888)=0,MINUTE(E1888),MINUTE(E1888)+1),0)</f>
        <v>0</v>
      </c>
    </row>
    <row r="1889" spans="1:13" x14ac:dyDescent="0.25">
      <c r="A1889" s="1" t="s">
        <v>1622</v>
      </c>
      <c r="B1889" s="4">
        <v>42943</v>
      </c>
      <c r="C1889" s="5">
        <v>0.47394675925925928</v>
      </c>
      <c r="D1889" s="5">
        <v>0.47922453703703699</v>
      </c>
      <c r="E1889" s="5">
        <f>D1889-C1889</f>
        <v>5.2777777777777146E-3</v>
      </c>
      <c r="F1889" s="5">
        <f t="shared" si="85"/>
        <v>10.878703703703708</v>
      </c>
      <c r="G1889" s="3">
        <f t="shared" si="83"/>
        <v>2.4249074074074093</v>
      </c>
      <c r="H1889" s="3">
        <f t="shared" si="84"/>
        <v>7.3996990740740625</v>
      </c>
      <c r="M1889" s="2">
        <f>IF(LEN(A1889)&gt;=9,IF(SECOND(E1889)=0,MINUTE(E1889),MINUTE(E1889)+1),0)</f>
        <v>0</v>
      </c>
    </row>
    <row r="1890" spans="1:13" x14ac:dyDescent="0.25">
      <c r="A1890" s="1" t="s">
        <v>1522</v>
      </c>
      <c r="B1890" s="4">
        <v>42943</v>
      </c>
      <c r="C1890" s="5">
        <v>0.4755092592592593</v>
      </c>
      <c r="D1890" s="5">
        <v>0.4793055555555556</v>
      </c>
      <c r="E1890" s="5">
        <f>D1890-C1890</f>
        <v>3.7962962962962976E-3</v>
      </c>
      <c r="F1890" s="5">
        <f t="shared" si="85"/>
        <v>10.882500000000004</v>
      </c>
      <c r="G1890" s="3">
        <f t="shared" si="83"/>
        <v>2.4249074074074093</v>
      </c>
      <c r="H1890" s="3">
        <f t="shared" si="84"/>
        <v>7.4034953703703588</v>
      </c>
      <c r="M1890" s="2">
        <f>IF(LEN(A1890)&gt;=9,IF(SECOND(E1890)=0,MINUTE(E1890),MINUTE(E1890)+1),0)</f>
        <v>0</v>
      </c>
    </row>
    <row r="1891" spans="1:13" x14ac:dyDescent="0.25">
      <c r="A1891" s="1" t="s">
        <v>1623</v>
      </c>
      <c r="B1891" s="4">
        <v>42943</v>
      </c>
      <c r="C1891" s="5">
        <v>0.48085648148148147</v>
      </c>
      <c r="D1891" s="5">
        <v>0.48893518518518514</v>
      </c>
      <c r="E1891" s="5">
        <f>D1891-C1891</f>
        <v>8.0787037037036713E-3</v>
      </c>
      <c r="F1891" s="5">
        <f t="shared" si="85"/>
        <v>10.890578703703708</v>
      </c>
      <c r="G1891" s="3">
        <f t="shared" si="83"/>
        <v>2.4329861111111128</v>
      </c>
      <c r="H1891" s="3">
        <f t="shared" si="84"/>
        <v>7.4034953703703588</v>
      </c>
      <c r="M1891" s="2">
        <f>IF(LEN(A1891)&gt;=9,IF(SECOND(E1891)=0,MINUTE(E1891),MINUTE(E1891)+1),0)</f>
        <v>0</v>
      </c>
    </row>
    <row r="1892" spans="1:13" x14ac:dyDescent="0.25">
      <c r="A1892" s="1" t="s">
        <v>1624</v>
      </c>
      <c r="B1892" s="4">
        <v>42943</v>
      </c>
      <c r="C1892" s="5">
        <v>0.4852893518518519</v>
      </c>
      <c r="D1892" s="5">
        <v>0.48694444444444446</v>
      </c>
      <c r="E1892" s="5">
        <f>D1892-C1892</f>
        <v>1.6550925925925553E-3</v>
      </c>
      <c r="F1892" s="5">
        <f t="shared" si="85"/>
        <v>10.892233796296301</v>
      </c>
      <c r="G1892" s="3">
        <f t="shared" si="83"/>
        <v>2.4329861111111128</v>
      </c>
      <c r="H1892" s="3">
        <f t="shared" si="84"/>
        <v>7.4051504629629514</v>
      </c>
      <c r="M1892" s="2">
        <f>IF(LEN(A1892)&gt;=9,IF(SECOND(E1892)=0,MINUTE(E1892),MINUTE(E1892)+1),0)</f>
        <v>0</v>
      </c>
    </row>
    <row r="1893" spans="1:13" x14ac:dyDescent="0.25">
      <c r="A1893" s="1" t="s">
        <v>1625</v>
      </c>
      <c r="B1893" s="4">
        <v>42943</v>
      </c>
      <c r="C1893" s="5">
        <v>0.4855902777777778</v>
      </c>
      <c r="D1893" s="5">
        <v>0.49710648148148145</v>
      </c>
      <c r="E1893" s="5">
        <f>D1893-C1893</f>
        <v>1.1516203703703654E-2</v>
      </c>
      <c r="F1893" s="5">
        <f t="shared" si="85"/>
        <v>10.903750000000004</v>
      </c>
      <c r="G1893" s="3">
        <f t="shared" ref="G1893:G1956" si="86">IF(LEN(A1893)=8,G1892+E1893,G1892)</f>
        <v>2.4329861111111128</v>
      </c>
      <c r="H1893" s="3">
        <f t="shared" ref="H1893:H1956" si="87">IF(LEN(A1893)=7,H1892+E1893,H1892)</f>
        <v>7.4166666666666554</v>
      </c>
      <c r="M1893" s="2">
        <f>IF(LEN(A1893)&gt;=9,IF(SECOND(E1893)=0,MINUTE(E1893),MINUTE(E1893)+1),0)</f>
        <v>0</v>
      </c>
    </row>
    <row r="1894" spans="1:13" x14ac:dyDescent="0.25">
      <c r="A1894" s="1" t="s">
        <v>1626</v>
      </c>
      <c r="B1894" s="4">
        <v>42943</v>
      </c>
      <c r="C1894" s="5">
        <v>0.49075231481481479</v>
      </c>
      <c r="D1894" s="5">
        <v>0.49836805555555558</v>
      </c>
      <c r="E1894" s="5">
        <f>D1894-C1894</f>
        <v>7.615740740740784E-3</v>
      </c>
      <c r="F1894" s="5">
        <f t="shared" si="85"/>
        <v>10.911365740740745</v>
      </c>
      <c r="G1894" s="3">
        <f t="shared" si="86"/>
        <v>2.4329861111111128</v>
      </c>
      <c r="H1894" s="3">
        <f t="shared" si="87"/>
        <v>7.4242824074073965</v>
      </c>
      <c r="M1894" s="2">
        <f>IF(LEN(A1894)&gt;=9,IF(SECOND(E1894)=0,MINUTE(E1894),MINUTE(E1894)+1),0)</f>
        <v>0</v>
      </c>
    </row>
    <row r="1895" spans="1:13" x14ac:dyDescent="0.25">
      <c r="A1895" s="1" t="s">
        <v>1627</v>
      </c>
      <c r="B1895" s="4">
        <v>42943</v>
      </c>
      <c r="C1895" s="5">
        <v>0.49561342592592594</v>
      </c>
      <c r="D1895" s="5">
        <v>0.49716435185185182</v>
      </c>
      <c r="E1895" s="5">
        <f>D1895-C1895</f>
        <v>1.5509259259258723E-3</v>
      </c>
      <c r="F1895" s="5">
        <f t="shared" si="85"/>
        <v>10.912916666666671</v>
      </c>
      <c r="G1895" s="3">
        <f t="shared" si="86"/>
        <v>2.4329861111111128</v>
      </c>
      <c r="H1895" s="3">
        <f t="shared" si="87"/>
        <v>7.4258333333333226</v>
      </c>
      <c r="M1895" s="2">
        <f>IF(LEN(A1895)&gt;=9,IF(SECOND(E1895)=0,MINUTE(E1895),MINUTE(E1895)+1),0)</f>
        <v>0</v>
      </c>
    </row>
    <row r="1896" spans="1:13" x14ac:dyDescent="0.25">
      <c r="A1896" s="1" t="s">
        <v>1628</v>
      </c>
      <c r="B1896" s="4">
        <v>42943</v>
      </c>
      <c r="C1896" s="5">
        <v>0.49716435185185182</v>
      </c>
      <c r="D1896" s="5">
        <v>0.50270833333333331</v>
      </c>
      <c r="E1896" s="5">
        <f>D1896-C1896</f>
        <v>5.5439814814814969E-3</v>
      </c>
      <c r="F1896" s="5">
        <f t="shared" si="85"/>
        <v>10.918460648148153</v>
      </c>
      <c r="G1896" s="3">
        <f t="shared" si="86"/>
        <v>2.4329861111111128</v>
      </c>
      <c r="H1896" s="3">
        <f t="shared" si="87"/>
        <v>7.4313773148148039</v>
      </c>
      <c r="M1896" s="2">
        <f>IF(LEN(A1896)&gt;=9,IF(SECOND(E1896)=0,MINUTE(E1896),MINUTE(E1896)+1),0)</f>
        <v>0</v>
      </c>
    </row>
    <row r="1897" spans="1:13" x14ac:dyDescent="0.25">
      <c r="A1897" s="1" t="s">
        <v>763</v>
      </c>
      <c r="B1897" s="4">
        <v>42943</v>
      </c>
      <c r="C1897" s="5">
        <v>0.50123842592592593</v>
      </c>
      <c r="D1897" s="5">
        <v>0.50841435185185191</v>
      </c>
      <c r="E1897" s="5">
        <f>D1897-C1897</f>
        <v>7.1759259259259744E-3</v>
      </c>
      <c r="F1897" s="5">
        <f t="shared" si="85"/>
        <v>10.92563657407408</v>
      </c>
      <c r="G1897" s="3">
        <f t="shared" si="86"/>
        <v>2.4329861111111128</v>
      </c>
      <c r="H1897" s="3">
        <f t="shared" si="87"/>
        <v>7.4385532407407302</v>
      </c>
      <c r="M1897" s="2">
        <f>IF(LEN(A1897)&gt;=9,IF(SECOND(E1897)=0,MINUTE(E1897),MINUTE(E1897)+1),0)</f>
        <v>0</v>
      </c>
    </row>
    <row r="1898" spans="1:13" x14ac:dyDescent="0.25">
      <c r="A1898" s="1" t="s">
        <v>1629</v>
      </c>
      <c r="B1898" s="4">
        <v>42943</v>
      </c>
      <c r="C1898" s="5">
        <v>0.50361111111111112</v>
      </c>
      <c r="D1898" s="5">
        <v>0.51285879629629627</v>
      </c>
      <c r="E1898" s="5">
        <f>D1898-C1898</f>
        <v>9.2476851851851505E-3</v>
      </c>
      <c r="F1898" s="5">
        <f t="shared" si="85"/>
        <v>10.934884259259265</v>
      </c>
      <c r="G1898" s="3">
        <f t="shared" si="86"/>
        <v>2.4329861111111128</v>
      </c>
      <c r="H1898" s="3">
        <f t="shared" si="87"/>
        <v>7.4478009259259155</v>
      </c>
      <c r="M1898" s="2">
        <f>IF(LEN(A1898)&gt;=9,IF(SECOND(E1898)=0,MINUTE(E1898),MINUTE(E1898)+1),0)</f>
        <v>0</v>
      </c>
    </row>
    <row r="1899" spans="1:13" x14ac:dyDescent="0.25">
      <c r="A1899" s="1" t="s">
        <v>1630</v>
      </c>
      <c r="B1899" s="4">
        <v>42943</v>
      </c>
      <c r="C1899" s="5">
        <v>0.50722222222222224</v>
      </c>
      <c r="D1899" s="5">
        <v>0.50762731481481482</v>
      </c>
      <c r="E1899" s="5">
        <f>D1899-C1899</f>
        <v>4.050925925925819E-4</v>
      </c>
      <c r="F1899" s="5">
        <f t="shared" si="85"/>
        <v>10.935289351851857</v>
      </c>
      <c r="G1899" s="3">
        <f t="shared" si="86"/>
        <v>2.4329861111111128</v>
      </c>
      <c r="H1899" s="3">
        <f t="shared" si="87"/>
        <v>7.4482060185185084</v>
      </c>
      <c r="M1899" s="2">
        <f>IF(LEN(A1899)&gt;=9,IF(SECOND(E1899)=0,MINUTE(E1899),MINUTE(E1899)+1),0)</f>
        <v>0</v>
      </c>
    </row>
    <row r="1900" spans="1:13" x14ac:dyDescent="0.25">
      <c r="A1900" s="1" t="s">
        <v>1631</v>
      </c>
      <c r="B1900" s="4">
        <v>42943</v>
      </c>
      <c r="C1900" s="5">
        <v>0.51086805555555559</v>
      </c>
      <c r="D1900" s="5">
        <v>0.516087962962963</v>
      </c>
      <c r="E1900" s="5">
        <f>D1900-C1900</f>
        <v>5.2199074074074092E-3</v>
      </c>
      <c r="F1900" s="5">
        <f t="shared" si="85"/>
        <v>10.940509259259265</v>
      </c>
      <c r="G1900" s="3">
        <f t="shared" si="86"/>
        <v>2.4329861111111128</v>
      </c>
      <c r="H1900" s="3">
        <f t="shared" si="87"/>
        <v>7.4534259259259157</v>
      </c>
      <c r="M1900" s="2">
        <f>IF(LEN(A1900)&gt;=9,IF(SECOND(E1900)=0,MINUTE(E1900),MINUTE(E1900)+1),0)</f>
        <v>0</v>
      </c>
    </row>
    <row r="1901" spans="1:13" x14ac:dyDescent="0.25">
      <c r="A1901" s="1" t="s">
        <v>1632</v>
      </c>
      <c r="B1901" s="4">
        <v>42943</v>
      </c>
      <c r="C1901" s="5">
        <v>0.51563657407407404</v>
      </c>
      <c r="D1901" s="5">
        <v>0.52396990740740745</v>
      </c>
      <c r="E1901" s="5">
        <f>D1901-C1901</f>
        <v>8.3333333333334147E-3</v>
      </c>
      <c r="F1901" s="5">
        <f t="shared" si="85"/>
        <v>10.948842592592598</v>
      </c>
      <c r="G1901" s="3">
        <f t="shared" si="86"/>
        <v>2.4329861111111128</v>
      </c>
      <c r="H1901" s="3">
        <f t="shared" si="87"/>
        <v>7.4617592592592494</v>
      </c>
      <c r="M1901" s="2">
        <f>IF(LEN(A1901)&gt;=9,IF(SECOND(E1901)=0,MINUTE(E1901),MINUTE(E1901)+1),0)</f>
        <v>0</v>
      </c>
    </row>
    <row r="1902" spans="1:13" x14ac:dyDescent="0.25">
      <c r="A1902" s="1" t="s">
        <v>1633</v>
      </c>
      <c r="B1902" s="4">
        <v>42943</v>
      </c>
      <c r="C1902" s="5">
        <v>0.52003472222222225</v>
      </c>
      <c r="D1902" s="5">
        <v>0.52927083333333336</v>
      </c>
      <c r="E1902" s="5">
        <f>D1902-C1902</f>
        <v>9.2361111111111116E-3</v>
      </c>
      <c r="F1902" s="5">
        <f t="shared" si="85"/>
        <v>10.958078703703709</v>
      </c>
      <c r="G1902" s="3">
        <f t="shared" si="86"/>
        <v>2.4422222222222238</v>
      </c>
      <c r="H1902" s="3">
        <f t="shared" si="87"/>
        <v>7.4617592592592494</v>
      </c>
      <c r="M1902" s="2">
        <f>IF(LEN(A1902)&gt;=9,IF(SECOND(E1902)=0,MINUTE(E1902),MINUTE(E1902)+1),0)</f>
        <v>0</v>
      </c>
    </row>
    <row r="1903" spans="1:13" x14ac:dyDescent="0.25">
      <c r="A1903" s="1" t="s">
        <v>1634</v>
      </c>
      <c r="B1903" s="4">
        <v>42943</v>
      </c>
      <c r="C1903" s="5">
        <v>0.52034722222222218</v>
      </c>
      <c r="D1903" s="5">
        <v>0.52137731481481475</v>
      </c>
      <c r="E1903" s="5">
        <f>D1903-C1903</f>
        <v>1.0300925925925686E-3</v>
      </c>
      <c r="F1903" s="5">
        <f t="shared" si="85"/>
        <v>10.959108796296302</v>
      </c>
      <c r="G1903" s="3">
        <f t="shared" si="86"/>
        <v>2.4422222222222238</v>
      </c>
      <c r="H1903" s="3">
        <f t="shared" si="87"/>
        <v>7.4627893518518418</v>
      </c>
      <c r="M1903" s="2">
        <f>IF(LEN(A1903)&gt;=9,IF(SECOND(E1903)=0,MINUTE(E1903),MINUTE(E1903)+1),0)</f>
        <v>0</v>
      </c>
    </row>
    <row r="1904" spans="1:13" x14ac:dyDescent="0.25">
      <c r="A1904" s="1" t="s">
        <v>1635</v>
      </c>
      <c r="B1904" s="4">
        <v>42943</v>
      </c>
      <c r="C1904" s="5">
        <v>0.52368055555555559</v>
      </c>
      <c r="D1904" s="5">
        <v>0.52627314814814818</v>
      </c>
      <c r="E1904" s="5">
        <f>D1904-C1904</f>
        <v>2.5925925925925908E-3</v>
      </c>
      <c r="F1904" s="5">
        <f t="shared" si="85"/>
        <v>10.961701388888894</v>
      </c>
      <c r="G1904" s="3">
        <f t="shared" si="86"/>
        <v>2.4422222222222238</v>
      </c>
      <c r="H1904" s="3">
        <f t="shared" si="87"/>
        <v>7.4653819444444345</v>
      </c>
      <c r="M1904" s="2">
        <f>IF(LEN(A1904)&gt;=9,IF(SECOND(E1904)=0,MINUTE(E1904),MINUTE(E1904)+1),0)</f>
        <v>0</v>
      </c>
    </row>
    <row r="1905" spans="1:13" x14ac:dyDescent="0.25">
      <c r="A1905" s="1" t="s">
        <v>1636</v>
      </c>
      <c r="B1905" s="4">
        <v>42943</v>
      </c>
      <c r="C1905" s="5">
        <v>0.52460648148148148</v>
      </c>
      <c r="D1905" s="5">
        <v>0.52971064814814817</v>
      </c>
      <c r="E1905" s="5">
        <f>D1905-C1905</f>
        <v>5.1041666666666874E-3</v>
      </c>
      <c r="F1905" s="5">
        <f t="shared" si="85"/>
        <v>10.966805555555561</v>
      </c>
      <c r="G1905" s="3">
        <f t="shared" si="86"/>
        <v>2.4422222222222238</v>
      </c>
      <c r="H1905" s="3">
        <f t="shared" si="87"/>
        <v>7.4704861111111009</v>
      </c>
      <c r="M1905" s="2">
        <f>IF(LEN(A1905)&gt;=9,IF(SECOND(E1905)=0,MINUTE(E1905),MINUTE(E1905)+1),0)</f>
        <v>0</v>
      </c>
    </row>
    <row r="1906" spans="1:13" x14ac:dyDescent="0.25">
      <c r="A1906" s="1" t="s">
        <v>1637</v>
      </c>
      <c r="B1906" s="4">
        <v>42943</v>
      </c>
      <c r="C1906" s="5">
        <v>0.52993055555555557</v>
      </c>
      <c r="D1906" s="5">
        <v>0.53739583333333341</v>
      </c>
      <c r="E1906" s="5">
        <f>D1906-C1906</f>
        <v>7.4652777777778345E-3</v>
      </c>
      <c r="F1906" s="5">
        <f t="shared" si="85"/>
        <v>10.974270833333339</v>
      </c>
      <c r="G1906" s="3">
        <f t="shared" si="86"/>
        <v>2.4422222222222238</v>
      </c>
      <c r="H1906" s="3">
        <f t="shared" si="87"/>
        <v>7.4779513888888784</v>
      </c>
      <c r="M1906" s="2">
        <f>IF(LEN(A1906)&gt;=9,IF(SECOND(E1906)=0,MINUTE(E1906),MINUTE(E1906)+1),0)</f>
        <v>0</v>
      </c>
    </row>
    <row r="1907" spans="1:13" x14ac:dyDescent="0.25">
      <c r="A1907" s="1" t="s">
        <v>1638</v>
      </c>
      <c r="B1907" s="4">
        <v>42943</v>
      </c>
      <c r="C1907" s="5">
        <v>0.53315972222222219</v>
      </c>
      <c r="D1907" s="5">
        <v>0.53454861111111118</v>
      </c>
      <c r="E1907" s="5">
        <f>D1907-C1907</f>
        <v>1.388888888888995E-3</v>
      </c>
      <c r="F1907" s="5">
        <f t="shared" si="85"/>
        <v>10.975659722222227</v>
      </c>
      <c r="G1907" s="3">
        <f t="shared" si="86"/>
        <v>2.4422222222222238</v>
      </c>
      <c r="H1907" s="3">
        <f t="shared" si="87"/>
        <v>7.4793402777777676</v>
      </c>
      <c r="M1907" s="2">
        <f>IF(LEN(A1907)&gt;=9,IF(SECOND(E1907)=0,MINUTE(E1907),MINUTE(E1907)+1),0)</f>
        <v>0</v>
      </c>
    </row>
    <row r="1908" spans="1:13" x14ac:dyDescent="0.25">
      <c r="A1908" s="1" t="s">
        <v>1639</v>
      </c>
      <c r="B1908" s="4">
        <v>42943</v>
      </c>
      <c r="C1908" s="5">
        <v>0.53666666666666674</v>
      </c>
      <c r="D1908" s="5">
        <v>0.54100694444444442</v>
      </c>
      <c r="E1908" s="5">
        <f>D1908-C1908</f>
        <v>4.3402777777776791E-3</v>
      </c>
      <c r="F1908" s="5">
        <f t="shared" si="85"/>
        <v>10.980000000000004</v>
      </c>
      <c r="G1908" s="3">
        <f t="shared" si="86"/>
        <v>2.4422222222222238</v>
      </c>
      <c r="H1908" s="3">
        <f t="shared" si="87"/>
        <v>7.4836805555555452</v>
      </c>
      <c r="M1908" s="2">
        <f>IF(LEN(A1908)&gt;=9,IF(SECOND(E1908)=0,MINUTE(E1908),MINUTE(E1908)+1),0)</f>
        <v>0</v>
      </c>
    </row>
    <row r="1909" spans="1:13" x14ac:dyDescent="0.25">
      <c r="A1909" s="1" t="s">
        <v>1640</v>
      </c>
      <c r="B1909" s="4">
        <v>42943</v>
      </c>
      <c r="C1909" s="5">
        <v>0.54144675925925922</v>
      </c>
      <c r="D1909" s="5">
        <v>0.54313657407407401</v>
      </c>
      <c r="E1909" s="5">
        <f>D1909-C1909</f>
        <v>1.6898148148147829E-3</v>
      </c>
      <c r="F1909" s="5">
        <f t="shared" si="85"/>
        <v>10.981689814814819</v>
      </c>
      <c r="G1909" s="3">
        <f t="shared" si="86"/>
        <v>2.4439120370370384</v>
      </c>
      <c r="H1909" s="3">
        <f t="shared" si="87"/>
        <v>7.4836805555555452</v>
      </c>
      <c r="M1909" s="2">
        <f>IF(LEN(A1909)&gt;=9,IF(SECOND(E1909)=0,MINUTE(E1909),MINUTE(E1909)+1),0)</f>
        <v>0</v>
      </c>
    </row>
    <row r="1910" spans="1:13" x14ac:dyDescent="0.25">
      <c r="A1910" s="1" t="s">
        <v>1641</v>
      </c>
      <c r="B1910" s="4">
        <v>42943</v>
      </c>
      <c r="C1910" s="5">
        <v>0.54194444444444445</v>
      </c>
      <c r="D1910" s="5">
        <v>0.5513541666666667</v>
      </c>
      <c r="E1910" s="5">
        <f>D1910-C1910</f>
        <v>9.4097222222222499E-3</v>
      </c>
      <c r="F1910" s="5">
        <f t="shared" si="85"/>
        <v>10.991099537037041</v>
      </c>
      <c r="G1910" s="3">
        <f t="shared" si="86"/>
        <v>2.4533217592592607</v>
      </c>
      <c r="H1910" s="3">
        <f t="shared" si="87"/>
        <v>7.4836805555555452</v>
      </c>
      <c r="M1910" s="2">
        <f>IF(LEN(A1910)&gt;=9,IF(SECOND(E1910)=0,MINUTE(E1910),MINUTE(E1910)+1),0)</f>
        <v>0</v>
      </c>
    </row>
    <row r="1911" spans="1:13" x14ac:dyDescent="0.25">
      <c r="A1911" s="1" t="s">
        <v>1642</v>
      </c>
      <c r="B1911" s="4">
        <v>42943</v>
      </c>
      <c r="C1911" s="5">
        <v>0.54600694444444442</v>
      </c>
      <c r="D1911" s="5">
        <v>0.54866898148148147</v>
      </c>
      <c r="E1911" s="5">
        <f>D1911-C1911</f>
        <v>2.6620370370370461E-3</v>
      </c>
      <c r="F1911" s="5">
        <f t="shared" si="85"/>
        <v>10.993761574074078</v>
      </c>
      <c r="G1911" s="3">
        <f t="shared" si="86"/>
        <v>2.4533217592592607</v>
      </c>
      <c r="H1911" s="3">
        <f t="shared" si="87"/>
        <v>7.4863425925925826</v>
      </c>
      <c r="M1911" s="2">
        <f>IF(LEN(A1911)&gt;=9,IF(SECOND(E1911)=0,MINUTE(E1911),MINUTE(E1911)+1),0)</f>
        <v>0</v>
      </c>
    </row>
    <row r="1912" spans="1:13" x14ac:dyDescent="0.25">
      <c r="A1912" s="1" t="s">
        <v>1643</v>
      </c>
      <c r="B1912" s="4">
        <v>42943</v>
      </c>
      <c r="C1912" s="5">
        <v>0.54690972222222223</v>
      </c>
      <c r="D1912" s="5">
        <v>0.54707175925925922</v>
      </c>
      <c r="E1912" s="5">
        <f>D1912-C1912</f>
        <v>1.6203703703698835E-4</v>
      </c>
      <c r="F1912" s="5">
        <f t="shared" si="85"/>
        <v>10.993923611111114</v>
      </c>
      <c r="G1912" s="3">
        <f t="shared" si="86"/>
        <v>2.4533217592592607</v>
      </c>
      <c r="H1912" s="3">
        <f t="shared" si="87"/>
        <v>7.4865046296296196</v>
      </c>
      <c r="M1912" s="2">
        <f>IF(LEN(A1912)&gt;=9,IF(SECOND(E1912)=0,MINUTE(E1912),MINUTE(E1912)+1),0)</f>
        <v>0</v>
      </c>
    </row>
    <row r="1913" spans="1:13" x14ac:dyDescent="0.25">
      <c r="A1913" s="1" t="s">
        <v>1644</v>
      </c>
      <c r="B1913" s="4">
        <v>42943</v>
      </c>
      <c r="C1913" s="5">
        <v>0.55092592592592593</v>
      </c>
      <c r="D1913" s="5">
        <v>0.56030092592592595</v>
      </c>
      <c r="E1913" s="5">
        <f>D1913-C1913</f>
        <v>9.3750000000000222E-3</v>
      </c>
      <c r="F1913" s="5">
        <f t="shared" si="85"/>
        <v>11.003298611111115</v>
      </c>
      <c r="G1913" s="3">
        <f t="shared" si="86"/>
        <v>2.4533217592592607</v>
      </c>
      <c r="H1913" s="3">
        <f t="shared" si="87"/>
        <v>7.49587962962962</v>
      </c>
      <c r="M1913" s="2">
        <f>IF(LEN(A1913)&gt;=9,IF(SECOND(E1913)=0,MINUTE(E1913),MINUTE(E1913)+1),0)</f>
        <v>0</v>
      </c>
    </row>
    <row r="1914" spans="1:13" x14ac:dyDescent="0.25">
      <c r="A1914" s="1" t="s">
        <v>1645</v>
      </c>
      <c r="B1914" s="4">
        <v>42943</v>
      </c>
      <c r="C1914" s="5">
        <v>0.55116898148148141</v>
      </c>
      <c r="D1914" s="5">
        <v>0.56047453703703709</v>
      </c>
      <c r="E1914" s="5">
        <f>D1914-C1914</f>
        <v>9.3055555555556779E-3</v>
      </c>
      <c r="F1914" s="5">
        <f t="shared" si="85"/>
        <v>11.012604166666669</v>
      </c>
      <c r="G1914" s="3">
        <f t="shared" si="86"/>
        <v>2.4533217592592607</v>
      </c>
      <c r="H1914" s="3">
        <f t="shared" si="87"/>
        <v>7.5051851851851756</v>
      </c>
      <c r="M1914" s="2">
        <f>IF(LEN(A1914)&gt;=9,IF(SECOND(E1914)=0,MINUTE(E1914),MINUTE(E1914)+1),0)</f>
        <v>0</v>
      </c>
    </row>
    <row r="1915" spans="1:13" x14ac:dyDescent="0.25">
      <c r="A1915" s="1" t="s">
        <v>1646</v>
      </c>
      <c r="B1915" s="4">
        <v>42943</v>
      </c>
      <c r="C1915" s="5">
        <v>0.55174768518518513</v>
      </c>
      <c r="D1915" s="5">
        <v>0.55920138888888882</v>
      </c>
      <c r="E1915" s="5">
        <f>D1915-C1915</f>
        <v>7.4537037037036846E-3</v>
      </c>
      <c r="F1915" s="5">
        <f t="shared" si="85"/>
        <v>11.020057870370373</v>
      </c>
      <c r="G1915" s="3">
        <f t="shared" si="86"/>
        <v>2.4607754629629643</v>
      </c>
      <c r="H1915" s="3">
        <f t="shared" si="87"/>
        <v>7.5051851851851756</v>
      </c>
      <c r="M1915" s="2">
        <f>IF(LEN(A1915)&gt;=9,IF(SECOND(E1915)=0,MINUTE(E1915),MINUTE(E1915)+1),0)</f>
        <v>0</v>
      </c>
    </row>
    <row r="1916" spans="1:13" x14ac:dyDescent="0.25">
      <c r="A1916" s="1" t="s">
        <v>1647</v>
      </c>
      <c r="B1916" s="4">
        <v>42943</v>
      </c>
      <c r="C1916" s="5">
        <v>0.55718750000000006</v>
      </c>
      <c r="D1916" s="5">
        <v>0.55753472222222222</v>
      </c>
      <c r="E1916" s="5">
        <f>D1916-C1916</f>
        <v>3.4722222222216548E-4</v>
      </c>
      <c r="F1916" s="5">
        <f t="shared" si="85"/>
        <v>11.020405092592595</v>
      </c>
      <c r="G1916" s="3">
        <f t="shared" si="86"/>
        <v>2.4607754629629643</v>
      </c>
      <c r="H1916" s="3">
        <f t="shared" si="87"/>
        <v>7.5055324074073981</v>
      </c>
      <c r="M1916" s="2">
        <f>IF(LEN(A1916)&gt;=9,IF(SECOND(E1916)=0,MINUTE(E1916),MINUTE(E1916)+1),0)</f>
        <v>0</v>
      </c>
    </row>
    <row r="1917" spans="1:13" x14ac:dyDescent="0.25">
      <c r="A1917" s="1" t="s">
        <v>1648</v>
      </c>
      <c r="B1917" s="4">
        <v>42943</v>
      </c>
      <c r="C1917" s="5">
        <v>0.55995370370370368</v>
      </c>
      <c r="D1917" s="5">
        <v>0.56405092592592598</v>
      </c>
      <c r="E1917" s="5">
        <f>D1917-C1917</f>
        <v>4.0972222222223076E-3</v>
      </c>
      <c r="F1917" s="5">
        <f t="shared" si="85"/>
        <v>11.024502314814818</v>
      </c>
      <c r="G1917" s="3">
        <f t="shared" si="86"/>
        <v>2.4607754629629643</v>
      </c>
      <c r="H1917" s="3">
        <f t="shared" si="87"/>
        <v>7.5096296296296208</v>
      </c>
      <c r="M1917" s="2">
        <f>IF(LEN(A1917)&gt;=9,IF(SECOND(E1917)=0,MINUTE(E1917),MINUTE(E1917)+1),0)</f>
        <v>0</v>
      </c>
    </row>
    <row r="1918" spans="1:13" x14ac:dyDescent="0.25">
      <c r="A1918" s="1" t="s">
        <v>1649</v>
      </c>
      <c r="B1918" s="4">
        <v>42943</v>
      </c>
      <c r="C1918" s="5">
        <v>0.56268518518518518</v>
      </c>
      <c r="D1918" s="5">
        <v>0.56517361111111108</v>
      </c>
      <c r="E1918" s="5">
        <f>D1918-C1918</f>
        <v>2.4884259259259078E-3</v>
      </c>
      <c r="F1918" s="5">
        <f t="shared" si="85"/>
        <v>11.026990740740743</v>
      </c>
      <c r="G1918" s="3">
        <f t="shared" si="86"/>
        <v>2.4607754629629643</v>
      </c>
      <c r="H1918" s="3">
        <f t="shared" si="87"/>
        <v>7.5121180555555469</v>
      </c>
      <c r="M1918" s="2">
        <f>IF(LEN(A1918)&gt;=9,IF(SECOND(E1918)=0,MINUTE(E1918),MINUTE(E1918)+1),0)</f>
        <v>0</v>
      </c>
    </row>
    <row r="1919" spans="1:13" x14ac:dyDescent="0.25">
      <c r="A1919" s="1" t="s">
        <v>1650</v>
      </c>
      <c r="B1919" s="4">
        <v>42943</v>
      </c>
      <c r="C1919" s="5">
        <v>0.56680555555555556</v>
      </c>
      <c r="D1919" s="5">
        <v>0.56877314814814817</v>
      </c>
      <c r="E1919" s="5">
        <f>D1919-C1919</f>
        <v>1.9675925925926041E-3</v>
      </c>
      <c r="F1919" s="5">
        <f t="shared" si="85"/>
        <v>11.028958333333335</v>
      </c>
      <c r="G1919" s="3">
        <f t="shared" si="86"/>
        <v>2.4607754629629643</v>
      </c>
      <c r="H1919" s="3">
        <f t="shared" si="87"/>
        <v>7.5121180555555469</v>
      </c>
      <c r="M1919" s="2">
        <f>IF(LEN(A1919)&gt;=9,IF(SECOND(E1919)=0,MINUTE(E1919),MINUTE(E1919)+1),0)</f>
        <v>3</v>
      </c>
    </row>
    <row r="1920" spans="1:13" x14ac:dyDescent="0.25">
      <c r="A1920" s="1" t="s">
        <v>1651</v>
      </c>
      <c r="B1920" s="4">
        <v>42943</v>
      </c>
      <c r="C1920" s="5">
        <v>0.57233796296296291</v>
      </c>
      <c r="D1920" s="5">
        <v>0.57620370370370366</v>
      </c>
      <c r="E1920" s="5">
        <f>D1920-C1920</f>
        <v>3.8657407407407529E-3</v>
      </c>
      <c r="F1920" s="5">
        <f t="shared" si="85"/>
        <v>11.032824074074076</v>
      </c>
      <c r="G1920" s="3">
        <f t="shared" si="86"/>
        <v>2.4607754629629643</v>
      </c>
      <c r="H1920" s="3">
        <f t="shared" si="87"/>
        <v>7.5159837962962879</v>
      </c>
      <c r="M1920" s="2">
        <f>IF(LEN(A1920)&gt;=9,IF(SECOND(E1920)=0,MINUTE(E1920),MINUTE(E1920)+1),0)</f>
        <v>0</v>
      </c>
    </row>
    <row r="1921" spans="1:13" x14ac:dyDescent="0.25">
      <c r="A1921" s="1" t="s">
        <v>1652</v>
      </c>
      <c r="B1921" s="4">
        <v>42943</v>
      </c>
      <c r="C1921" s="5">
        <v>0.57563657407407409</v>
      </c>
      <c r="D1921" s="5">
        <v>0.57976851851851852</v>
      </c>
      <c r="E1921" s="5">
        <f>D1921-C1921</f>
        <v>4.1319444444444242E-3</v>
      </c>
      <c r="F1921" s="5">
        <f t="shared" si="85"/>
        <v>11.03695601851852</v>
      </c>
      <c r="G1921" s="3">
        <f t="shared" si="86"/>
        <v>2.4607754629629643</v>
      </c>
      <c r="H1921" s="3">
        <f t="shared" si="87"/>
        <v>7.5201157407407324</v>
      </c>
      <c r="M1921" s="2">
        <f>IF(LEN(A1921)&gt;=9,IF(SECOND(E1921)=0,MINUTE(E1921),MINUTE(E1921)+1),0)</f>
        <v>0</v>
      </c>
    </row>
    <row r="1922" spans="1:13" x14ac:dyDescent="0.25">
      <c r="A1922" s="1" t="s">
        <v>1653</v>
      </c>
      <c r="B1922" s="4">
        <v>42943</v>
      </c>
      <c r="C1922" s="5">
        <v>0.58034722222222224</v>
      </c>
      <c r="D1922" s="5">
        <v>0.58803240740740736</v>
      </c>
      <c r="E1922" s="5">
        <f>D1922-C1922</f>
        <v>7.6851851851851283E-3</v>
      </c>
      <c r="F1922" s="5">
        <f t="shared" si="85"/>
        <v>11.044641203703705</v>
      </c>
      <c r="G1922" s="3">
        <f t="shared" si="86"/>
        <v>2.4684606481481497</v>
      </c>
      <c r="H1922" s="3">
        <f t="shared" si="87"/>
        <v>7.5201157407407324</v>
      </c>
      <c r="M1922" s="2">
        <f>IF(LEN(A1922)&gt;=9,IF(SECOND(E1922)=0,MINUTE(E1922),MINUTE(E1922)+1),0)</f>
        <v>0</v>
      </c>
    </row>
    <row r="1923" spans="1:13" x14ac:dyDescent="0.25">
      <c r="A1923" s="1" t="s">
        <v>1654</v>
      </c>
      <c r="B1923" s="4">
        <v>42943</v>
      </c>
      <c r="C1923" s="5">
        <v>0.58589120370370373</v>
      </c>
      <c r="D1923" s="5">
        <v>0.59706018518518522</v>
      </c>
      <c r="E1923" s="5">
        <f>D1923-C1923</f>
        <v>1.1168981481481488E-2</v>
      </c>
      <c r="F1923" s="5">
        <f t="shared" si="85"/>
        <v>11.055810185185187</v>
      </c>
      <c r="G1923" s="3">
        <f t="shared" si="86"/>
        <v>2.4684606481481497</v>
      </c>
      <c r="H1923" s="3">
        <f t="shared" si="87"/>
        <v>7.5312847222222139</v>
      </c>
      <c r="M1923" s="2">
        <f>IF(LEN(A1923)&gt;=9,IF(SECOND(E1923)=0,MINUTE(E1923),MINUTE(E1923)+1),0)</f>
        <v>0</v>
      </c>
    </row>
    <row r="1924" spans="1:13" x14ac:dyDescent="0.25">
      <c r="A1924" s="1" t="s">
        <v>1655</v>
      </c>
      <c r="B1924" s="4">
        <v>42943</v>
      </c>
      <c r="C1924" s="5">
        <v>0.58601851851851849</v>
      </c>
      <c r="D1924" s="5">
        <v>0.58971064814814811</v>
      </c>
      <c r="E1924" s="5">
        <f>D1924-C1924</f>
        <v>3.6921296296296147E-3</v>
      </c>
      <c r="F1924" s="5">
        <f t="shared" ref="F1924:F1987" si="88">E1924+F1923</f>
        <v>11.059502314814816</v>
      </c>
      <c r="G1924" s="3">
        <f t="shared" si="86"/>
        <v>2.4684606481481497</v>
      </c>
      <c r="H1924" s="3">
        <f t="shared" si="87"/>
        <v>7.5349768518518436</v>
      </c>
      <c r="M1924" s="2">
        <f>IF(LEN(A1924)&gt;=9,IF(SECOND(E1924)=0,MINUTE(E1924),MINUTE(E1924)+1),0)</f>
        <v>0</v>
      </c>
    </row>
    <row r="1925" spans="1:13" x14ac:dyDescent="0.25">
      <c r="A1925" s="1" t="s">
        <v>1656</v>
      </c>
      <c r="B1925" s="4">
        <v>42943</v>
      </c>
      <c r="C1925" s="5">
        <v>0.58655092592592595</v>
      </c>
      <c r="D1925" s="5">
        <v>0.59761574074074075</v>
      </c>
      <c r="E1925" s="5">
        <f>D1925-C1925</f>
        <v>1.1064814814814805E-2</v>
      </c>
      <c r="F1925" s="5">
        <f t="shared" si="88"/>
        <v>11.07056712962963</v>
      </c>
      <c r="G1925" s="3">
        <f t="shared" si="86"/>
        <v>2.4684606481481497</v>
      </c>
      <c r="H1925" s="3">
        <f t="shared" si="87"/>
        <v>7.5460416666666585</v>
      </c>
      <c r="M1925" s="2">
        <f>IF(LEN(A1925)&gt;=9,IF(SECOND(E1925)=0,MINUTE(E1925),MINUTE(E1925)+1),0)</f>
        <v>0</v>
      </c>
    </row>
    <row r="1926" spans="1:13" x14ac:dyDescent="0.25">
      <c r="A1926" s="1" t="s">
        <v>1657</v>
      </c>
      <c r="B1926" s="4">
        <v>42943</v>
      </c>
      <c r="C1926" s="5">
        <v>0.58733796296296303</v>
      </c>
      <c r="D1926" s="5">
        <v>0.59475694444444438</v>
      </c>
      <c r="E1926" s="5">
        <f>D1926-C1926</f>
        <v>7.418981481481346E-3</v>
      </c>
      <c r="F1926" s="5">
        <f t="shared" si="88"/>
        <v>11.077986111111112</v>
      </c>
      <c r="G1926" s="3">
        <f t="shared" si="86"/>
        <v>2.4684606481481497</v>
      </c>
      <c r="H1926" s="3">
        <f t="shared" si="87"/>
        <v>7.5534606481481399</v>
      </c>
      <c r="M1926" s="2">
        <f>IF(LEN(A1926)&gt;=9,IF(SECOND(E1926)=0,MINUTE(E1926),MINUTE(E1926)+1),0)</f>
        <v>0</v>
      </c>
    </row>
    <row r="1927" spans="1:13" x14ac:dyDescent="0.25">
      <c r="A1927" s="1" t="s">
        <v>1658</v>
      </c>
      <c r="B1927" s="4">
        <v>42943</v>
      </c>
      <c r="C1927" s="5">
        <v>0.59228009259259262</v>
      </c>
      <c r="D1927" s="5">
        <v>0.60034722222222225</v>
      </c>
      <c r="E1927" s="5">
        <f>D1927-C1927</f>
        <v>8.0671296296296324E-3</v>
      </c>
      <c r="F1927" s="5">
        <f t="shared" si="88"/>
        <v>11.086053240740743</v>
      </c>
      <c r="G1927" s="3">
        <f t="shared" si="86"/>
        <v>2.4684606481481497</v>
      </c>
      <c r="H1927" s="3">
        <f t="shared" si="87"/>
        <v>7.5615277777777692</v>
      </c>
      <c r="M1927" s="2">
        <f>IF(LEN(A1927)&gt;=9,IF(SECOND(E1927)=0,MINUTE(E1927),MINUTE(E1927)+1),0)</f>
        <v>0</v>
      </c>
    </row>
    <row r="1928" spans="1:13" x14ac:dyDescent="0.25">
      <c r="A1928" s="1" t="s">
        <v>1659</v>
      </c>
      <c r="B1928" s="4">
        <v>42943</v>
      </c>
      <c r="C1928" s="5">
        <v>0.59625000000000006</v>
      </c>
      <c r="D1928" s="5">
        <v>0.59810185185185183</v>
      </c>
      <c r="E1928" s="5">
        <f>D1928-C1928</f>
        <v>1.8518518518517713E-3</v>
      </c>
      <c r="F1928" s="5">
        <f t="shared" si="88"/>
        <v>11.087905092592594</v>
      </c>
      <c r="G1928" s="3">
        <f t="shared" si="86"/>
        <v>2.4684606481481497</v>
      </c>
      <c r="H1928" s="3">
        <f t="shared" si="87"/>
        <v>7.5633796296296207</v>
      </c>
      <c r="M1928" s="2">
        <f>IF(LEN(A1928)&gt;=9,IF(SECOND(E1928)=0,MINUTE(E1928),MINUTE(E1928)+1),0)</f>
        <v>0</v>
      </c>
    </row>
    <row r="1929" spans="1:13" x14ac:dyDescent="0.25">
      <c r="A1929" s="1" t="s">
        <v>1660</v>
      </c>
      <c r="B1929" s="4">
        <v>42943</v>
      </c>
      <c r="C1929" s="5">
        <v>0.60160879629629627</v>
      </c>
      <c r="D1929" s="5">
        <v>0.61234953703703698</v>
      </c>
      <c r="E1929" s="5">
        <f>D1929-C1929</f>
        <v>1.0740740740740717E-2</v>
      </c>
      <c r="F1929" s="5">
        <f t="shared" si="88"/>
        <v>11.098645833333334</v>
      </c>
      <c r="G1929" s="3">
        <f t="shared" si="86"/>
        <v>2.4792013888888906</v>
      </c>
      <c r="H1929" s="3">
        <f t="shared" si="87"/>
        <v>7.5633796296296207</v>
      </c>
      <c r="M1929" s="2">
        <f>IF(LEN(A1929)&gt;=9,IF(SECOND(E1929)=0,MINUTE(E1929),MINUTE(E1929)+1),0)</f>
        <v>0</v>
      </c>
    </row>
    <row r="1930" spans="1:13" x14ac:dyDescent="0.25">
      <c r="A1930" s="1" t="s">
        <v>1661</v>
      </c>
      <c r="B1930" s="4">
        <v>42943</v>
      </c>
      <c r="C1930" s="5">
        <v>0.60339120370370369</v>
      </c>
      <c r="D1930" s="5">
        <v>0.61410879629629633</v>
      </c>
      <c r="E1930" s="5">
        <f>D1930-C1930</f>
        <v>1.071759259259264E-2</v>
      </c>
      <c r="F1930" s="5">
        <f t="shared" si="88"/>
        <v>11.109363425925928</v>
      </c>
      <c r="G1930" s="3">
        <f t="shared" si="86"/>
        <v>2.4899189814814831</v>
      </c>
      <c r="H1930" s="3">
        <f t="shared" si="87"/>
        <v>7.5633796296296207</v>
      </c>
      <c r="M1930" s="2">
        <f>IF(LEN(A1930)&gt;=9,IF(SECOND(E1930)=0,MINUTE(E1930),MINUTE(E1930)+1),0)</f>
        <v>0</v>
      </c>
    </row>
    <row r="1931" spans="1:13" x14ac:dyDescent="0.25">
      <c r="A1931" s="1" t="s">
        <v>1662</v>
      </c>
      <c r="B1931" s="4">
        <v>42943</v>
      </c>
      <c r="C1931" s="5">
        <v>0.60826388888888883</v>
      </c>
      <c r="D1931" s="5">
        <v>0.61071759259259262</v>
      </c>
      <c r="E1931" s="5">
        <f>D1931-C1931</f>
        <v>2.4537037037037912E-3</v>
      </c>
      <c r="F1931" s="5">
        <f t="shared" si="88"/>
        <v>11.111817129629632</v>
      </c>
      <c r="G1931" s="3">
        <f t="shared" si="86"/>
        <v>2.4899189814814831</v>
      </c>
      <c r="H1931" s="3">
        <f t="shared" si="87"/>
        <v>7.565833333333325</v>
      </c>
      <c r="M1931" s="2">
        <f>IF(LEN(A1931)&gt;=9,IF(SECOND(E1931)=0,MINUTE(E1931),MINUTE(E1931)+1),0)</f>
        <v>0</v>
      </c>
    </row>
    <row r="1932" spans="1:13" x14ac:dyDescent="0.25">
      <c r="A1932" s="1" t="s">
        <v>1663</v>
      </c>
      <c r="B1932" s="4">
        <v>42943</v>
      </c>
      <c r="C1932" s="5">
        <v>0.61053240740740744</v>
      </c>
      <c r="D1932" s="5">
        <v>0.61406250000000007</v>
      </c>
      <c r="E1932" s="5">
        <f>D1932-C1932</f>
        <v>3.5300925925926263E-3</v>
      </c>
      <c r="F1932" s="5">
        <f t="shared" si="88"/>
        <v>11.115347222222224</v>
      </c>
      <c r="G1932" s="3">
        <f t="shared" si="86"/>
        <v>2.4899189814814831</v>
      </c>
      <c r="H1932" s="3">
        <f t="shared" si="87"/>
        <v>7.5693634259259177</v>
      </c>
      <c r="M1932" s="2">
        <f>IF(LEN(A1932)&gt;=9,IF(SECOND(E1932)=0,MINUTE(E1932),MINUTE(E1932)+1),0)</f>
        <v>0</v>
      </c>
    </row>
    <row r="1933" spans="1:13" x14ac:dyDescent="0.25">
      <c r="A1933" s="1" t="s">
        <v>1664</v>
      </c>
      <c r="B1933" s="4">
        <v>42943</v>
      </c>
      <c r="C1933" s="5">
        <v>0.61393518518518519</v>
      </c>
      <c r="D1933" s="5">
        <v>0.61831018518518521</v>
      </c>
      <c r="E1933" s="5">
        <f>D1933-C1933</f>
        <v>4.3750000000000178E-3</v>
      </c>
      <c r="F1933" s="5">
        <f t="shared" si="88"/>
        <v>11.119722222222224</v>
      </c>
      <c r="G1933" s="3">
        <f t="shared" si="86"/>
        <v>2.4942939814814831</v>
      </c>
      <c r="H1933" s="3">
        <f t="shared" si="87"/>
        <v>7.5693634259259177</v>
      </c>
      <c r="M1933" s="2">
        <f>IF(LEN(A1933)&gt;=9,IF(SECOND(E1933)=0,MINUTE(E1933),MINUTE(E1933)+1),0)</f>
        <v>0</v>
      </c>
    </row>
    <row r="1934" spans="1:13" x14ac:dyDescent="0.25">
      <c r="A1934" s="1" t="s">
        <v>1665</v>
      </c>
      <c r="B1934" s="4">
        <v>42943</v>
      </c>
      <c r="C1934" s="5">
        <v>0.61958333333333326</v>
      </c>
      <c r="D1934" s="5">
        <v>0.62275462962962969</v>
      </c>
      <c r="E1934" s="5">
        <f>D1934-C1934</f>
        <v>3.171296296296422E-3</v>
      </c>
      <c r="F1934" s="5">
        <f t="shared" si="88"/>
        <v>11.12289351851852</v>
      </c>
      <c r="G1934" s="3">
        <f t="shared" si="86"/>
        <v>2.4942939814814831</v>
      </c>
      <c r="H1934" s="3">
        <f t="shared" si="87"/>
        <v>7.5725347222222137</v>
      </c>
      <c r="M1934" s="2">
        <f>IF(LEN(A1934)&gt;=9,IF(SECOND(E1934)=0,MINUTE(E1934),MINUTE(E1934)+1),0)</f>
        <v>0</v>
      </c>
    </row>
    <row r="1935" spans="1:13" x14ac:dyDescent="0.25">
      <c r="A1935" s="1" t="s">
        <v>1666</v>
      </c>
      <c r="B1935" s="4">
        <v>42943</v>
      </c>
      <c r="C1935" s="5">
        <v>0.62206018518518513</v>
      </c>
      <c r="D1935" s="5">
        <v>0.62554398148148149</v>
      </c>
      <c r="E1935" s="5">
        <f>D1935-C1935</f>
        <v>3.4837962962963598E-3</v>
      </c>
      <c r="F1935" s="5">
        <f t="shared" si="88"/>
        <v>11.126377314814816</v>
      </c>
      <c r="G1935" s="3">
        <f t="shared" si="86"/>
        <v>2.4942939814814831</v>
      </c>
      <c r="H1935" s="3">
        <f t="shared" si="87"/>
        <v>7.5760185185185103</v>
      </c>
      <c r="M1935" s="2">
        <f>IF(LEN(A1935)&gt;=9,IF(SECOND(E1935)=0,MINUTE(E1935),MINUTE(E1935)+1),0)</f>
        <v>0</v>
      </c>
    </row>
    <row r="1936" spans="1:13" x14ac:dyDescent="0.25">
      <c r="A1936" s="1" t="s">
        <v>1667</v>
      </c>
      <c r="B1936" s="4">
        <v>42943</v>
      </c>
      <c r="C1936" s="5">
        <v>0.6255208333333333</v>
      </c>
      <c r="D1936" s="5">
        <v>0.63026620370370368</v>
      </c>
      <c r="E1936" s="5">
        <f>D1936-C1936</f>
        <v>4.745370370370372E-3</v>
      </c>
      <c r="F1936" s="5">
        <f t="shared" si="88"/>
        <v>11.131122685185186</v>
      </c>
      <c r="G1936" s="3">
        <f t="shared" si="86"/>
        <v>2.4942939814814831</v>
      </c>
      <c r="H1936" s="3">
        <f t="shared" si="87"/>
        <v>7.5807638888888809</v>
      </c>
      <c r="M1936" s="2">
        <f>IF(LEN(A1936)&gt;=9,IF(SECOND(E1936)=0,MINUTE(E1936),MINUTE(E1936)+1),0)</f>
        <v>0</v>
      </c>
    </row>
    <row r="1937" spans="1:13" x14ac:dyDescent="0.25">
      <c r="A1937" s="1" t="s">
        <v>1668</v>
      </c>
      <c r="B1937" s="4">
        <v>42944</v>
      </c>
      <c r="C1937" s="5">
        <v>0.3369328703703704</v>
      </c>
      <c r="D1937" s="5">
        <v>0.34400462962962958</v>
      </c>
      <c r="E1937" s="5">
        <f>D1937-C1937</f>
        <v>7.0717592592591805E-3</v>
      </c>
      <c r="F1937" s="5">
        <f t="shared" si="88"/>
        <v>11.138194444444446</v>
      </c>
      <c r="G1937" s="3">
        <f t="shared" si="86"/>
        <v>2.4942939814814831</v>
      </c>
      <c r="H1937" s="3">
        <f t="shared" si="87"/>
        <v>7.5878356481481397</v>
      </c>
      <c r="M1937" s="2">
        <f>IF(LEN(A1937)&gt;=9,IF(SECOND(E1937)=0,MINUTE(E1937),MINUTE(E1937)+1),0)</f>
        <v>0</v>
      </c>
    </row>
    <row r="1938" spans="1:13" x14ac:dyDescent="0.25">
      <c r="A1938" s="1" t="s">
        <v>1669</v>
      </c>
      <c r="B1938" s="4">
        <v>42944</v>
      </c>
      <c r="C1938" s="5">
        <v>0.33696759259259257</v>
      </c>
      <c r="D1938" s="5">
        <v>0.33809027777777773</v>
      </c>
      <c r="E1938" s="5">
        <f>D1938-C1938</f>
        <v>1.1226851851851571E-3</v>
      </c>
      <c r="F1938" s="5">
        <f t="shared" si="88"/>
        <v>11.139317129629632</v>
      </c>
      <c r="G1938" s="3">
        <f t="shared" si="86"/>
        <v>2.4954166666666682</v>
      </c>
      <c r="H1938" s="3">
        <f t="shared" si="87"/>
        <v>7.5878356481481397</v>
      </c>
      <c r="M1938" s="2">
        <f>IF(LEN(A1938)&gt;=9,IF(SECOND(E1938)=0,MINUTE(E1938),MINUTE(E1938)+1),0)</f>
        <v>0</v>
      </c>
    </row>
    <row r="1939" spans="1:13" x14ac:dyDescent="0.25">
      <c r="A1939" s="1" t="s">
        <v>1146</v>
      </c>
      <c r="B1939" s="4">
        <v>42944</v>
      </c>
      <c r="C1939" s="5">
        <v>0.33831018518518513</v>
      </c>
      <c r="D1939" s="5">
        <v>0.34758101851851847</v>
      </c>
      <c r="E1939" s="5">
        <f>D1939-C1939</f>
        <v>9.2708333333333393E-3</v>
      </c>
      <c r="F1939" s="5">
        <f t="shared" si="88"/>
        <v>11.148587962962965</v>
      </c>
      <c r="G1939" s="3">
        <f t="shared" si="86"/>
        <v>2.4954166666666682</v>
      </c>
      <c r="H1939" s="3">
        <f t="shared" si="87"/>
        <v>7.5971064814814735</v>
      </c>
      <c r="M1939" s="2">
        <f>IF(LEN(A1939)&gt;=9,IF(SECOND(E1939)=0,MINUTE(E1939),MINUTE(E1939)+1),0)</f>
        <v>0</v>
      </c>
    </row>
    <row r="1940" spans="1:13" x14ac:dyDescent="0.25">
      <c r="A1940" s="1" t="s">
        <v>1670</v>
      </c>
      <c r="B1940" s="4">
        <v>42944</v>
      </c>
      <c r="C1940" s="5">
        <v>0.33927083333333335</v>
      </c>
      <c r="D1940" s="5">
        <v>0.34861111111111115</v>
      </c>
      <c r="E1940" s="5">
        <f>D1940-C1940</f>
        <v>9.3402777777777946E-3</v>
      </c>
      <c r="F1940" s="5">
        <f t="shared" si="88"/>
        <v>11.157928240740743</v>
      </c>
      <c r="G1940" s="3">
        <f t="shared" si="86"/>
        <v>2.4954166666666682</v>
      </c>
      <c r="H1940" s="3">
        <f t="shared" si="87"/>
        <v>7.6064467592592511</v>
      </c>
      <c r="M1940" s="2">
        <f>IF(LEN(A1940)&gt;=9,IF(SECOND(E1940)=0,MINUTE(E1940),MINUTE(E1940)+1),0)</f>
        <v>0</v>
      </c>
    </row>
    <row r="1941" spans="1:13" x14ac:dyDescent="0.25">
      <c r="A1941" s="1" t="s">
        <v>1671</v>
      </c>
      <c r="B1941" s="4">
        <v>42944</v>
      </c>
      <c r="C1941" s="5">
        <v>0.34497685185185184</v>
      </c>
      <c r="D1941" s="5">
        <v>0.35487268518518517</v>
      </c>
      <c r="E1941" s="5">
        <f>D1941-C1941</f>
        <v>9.8958333333333259E-3</v>
      </c>
      <c r="F1941" s="5">
        <f t="shared" si="88"/>
        <v>11.167824074074076</v>
      </c>
      <c r="G1941" s="3">
        <f t="shared" si="86"/>
        <v>2.4954166666666682</v>
      </c>
      <c r="H1941" s="3">
        <f t="shared" si="87"/>
        <v>7.6163425925925843</v>
      </c>
      <c r="M1941" s="2">
        <f>IF(LEN(A1941)&gt;=9,IF(SECOND(E1941)=0,MINUTE(E1941),MINUTE(E1941)+1),0)</f>
        <v>0</v>
      </c>
    </row>
    <row r="1942" spans="1:13" x14ac:dyDescent="0.25">
      <c r="A1942" s="1" t="s">
        <v>1125</v>
      </c>
      <c r="B1942" s="4">
        <v>42944</v>
      </c>
      <c r="C1942" s="5">
        <v>0.34826388888888887</v>
      </c>
      <c r="D1942" s="5">
        <v>0.34871527777777778</v>
      </c>
      <c r="E1942" s="5">
        <f>D1942-C1942</f>
        <v>4.5138888888890394E-4</v>
      </c>
      <c r="F1942" s="5">
        <f t="shared" si="88"/>
        <v>11.168275462962965</v>
      </c>
      <c r="G1942" s="3">
        <f t="shared" si="86"/>
        <v>2.4958680555555572</v>
      </c>
      <c r="H1942" s="3">
        <f t="shared" si="87"/>
        <v>7.6163425925925843</v>
      </c>
      <c r="M1942" s="2">
        <f>IF(LEN(A1942)&gt;=9,IF(SECOND(E1942)=0,MINUTE(E1942),MINUTE(E1942)+1),0)</f>
        <v>0</v>
      </c>
    </row>
    <row r="1943" spans="1:13" x14ac:dyDescent="0.25">
      <c r="A1943" s="1" t="s">
        <v>1672</v>
      </c>
      <c r="B1943" s="4">
        <v>42944</v>
      </c>
      <c r="C1943" s="5">
        <v>0.34932870370370367</v>
      </c>
      <c r="D1943" s="5">
        <v>0.35365740740740742</v>
      </c>
      <c r="E1943" s="5">
        <f>D1943-C1943</f>
        <v>4.3287037037037512E-3</v>
      </c>
      <c r="F1943" s="5">
        <f t="shared" si="88"/>
        <v>11.17260416666667</v>
      </c>
      <c r="G1943" s="3">
        <f t="shared" si="86"/>
        <v>2.4958680555555572</v>
      </c>
      <c r="H1943" s="3">
        <f t="shared" si="87"/>
        <v>7.6163425925925843</v>
      </c>
      <c r="M1943" s="2">
        <f>IF(LEN(A1943)&gt;=9,IF(SECOND(E1943)=0,MINUTE(E1943),MINUTE(E1943)+1),0)</f>
        <v>7</v>
      </c>
    </row>
    <row r="1944" spans="1:13" x14ac:dyDescent="0.25">
      <c r="A1944" s="1" t="s">
        <v>1673</v>
      </c>
      <c r="B1944" s="4">
        <v>42944</v>
      </c>
      <c r="C1944" s="5">
        <v>0.34983796296296293</v>
      </c>
      <c r="D1944" s="5">
        <v>0.3550578703703704</v>
      </c>
      <c r="E1944" s="5">
        <f>D1944-C1944</f>
        <v>5.2199074074074647E-3</v>
      </c>
      <c r="F1944" s="5">
        <f t="shared" si="88"/>
        <v>11.177824074074078</v>
      </c>
      <c r="G1944" s="3">
        <f t="shared" si="86"/>
        <v>2.4958680555555572</v>
      </c>
      <c r="H1944" s="3">
        <f t="shared" si="87"/>
        <v>7.6215624999999916</v>
      </c>
      <c r="M1944" s="2">
        <f>IF(LEN(A1944)&gt;=9,IF(SECOND(E1944)=0,MINUTE(E1944),MINUTE(E1944)+1),0)</f>
        <v>0</v>
      </c>
    </row>
    <row r="1945" spans="1:13" x14ac:dyDescent="0.25">
      <c r="A1945" s="1" t="s">
        <v>1674</v>
      </c>
      <c r="B1945" s="4">
        <v>42944</v>
      </c>
      <c r="C1945" s="5">
        <v>0.35519675925925925</v>
      </c>
      <c r="D1945" s="5">
        <v>0.36072916666666671</v>
      </c>
      <c r="E1945" s="5">
        <f>D1945-C1945</f>
        <v>5.5324074074074581E-3</v>
      </c>
      <c r="F1945" s="5">
        <f t="shared" si="88"/>
        <v>11.183356481481486</v>
      </c>
      <c r="G1945" s="3">
        <f t="shared" si="86"/>
        <v>2.4958680555555572</v>
      </c>
      <c r="H1945" s="3">
        <f t="shared" si="87"/>
        <v>7.6270949074073986</v>
      </c>
      <c r="M1945" s="2">
        <f>IF(LEN(A1945)&gt;=9,IF(SECOND(E1945)=0,MINUTE(E1945),MINUTE(E1945)+1),0)</f>
        <v>0</v>
      </c>
    </row>
    <row r="1946" spans="1:13" x14ac:dyDescent="0.25">
      <c r="A1946" s="1" t="s">
        <v>1675</v>
      </c>
      <c r="B1946" s="4">
        <v>42944</v>
      </c>
      <c r="C1946" s="5">
        <v>0.35749999999999998</v>
      </c>
      <c r="D1946" s="5">
        <v>0.36791666666666667</v>
      </c>
      <c r="E1946" s="5">
        <f>D1946-C1946</f>
        <v>1.0416666666666685E-2</v>
      </c>
      <c r="F1946" s="5">
        <f t="shared" si="88"/>
        <v>11.193773148148152</v>
      </c>
      <c r="G1946" s="3">
        <f t="shared" si="86"/>
        <v>2.4958680555555572</v>
      </c>
      <c r="H1946" s="3">
        <f t="shared" si="87"/>
        <v>7.6375115740740656</v>
      </c>
      <c r="M1946" s="2">
        <f>IF(LEN(A1946)&gt;=9,IF(SECOND(E1946)=0,MINUTE(E1946),MINUTE(E1946)+1),0)</f>
        <v>0</v>
      </c>
    </row>
    <row r="1947" spans="1:13" x14ac:dyDescent="0.25">
      <c r="A1947" s="1" t="s">
        <v>1676</v>
      </c>
      <c r="B1947" s="4">
        <v>42944</v>
      </c>
      <c r="C1947" s="5">
        <v>0.35806712962962961</v>
      </c>
      <c r="D1947" s="5">
        <v>0.36835648148148148</v>
      </c>
      <c r="E1947" s="5">
        <f>D1947-C1947</f>
        <v>1.0289351851851869E-2</v>
      </c>
      <c r="F1947" s="5">
        <f t="shared" si="88"/>
        <v>11.204062500000003</v>
      </c>
      <c r="G1947" s="3">
        <f t="shared" si="86"/>
        <v>2.5061574074074091</v>
      </c>
      <c r="H1947" s="3">
        <f t="shared" si="87"/>
        <v>7.6375115740740656</v>
      </c>
      <c r="M1947" s="2">
        <f>IF(LEN(A1947)&gt;=9,IF(SECOND(E1947)=0,MINUTE(E1947),MINUTE(E1947)+1),0)</f>
        <v>0</v>
      </c>
    </row>
    <row r="1948" spans="1:13" x14ac:dyDescent="0.25">
      <c r="A1948" s="1" t="s">
        <v>717</v>
      </c>
      <c r="B1948" s="4">
        <v>42944</v>
      </c>
      <c r="C1948" s="5">
        <v>0.35957175925925927</v>
      </c>
      <c r="D1948" s="5">
        <v>0.3616435185185185</v>
      </c>
      <c r="E1948" s="5">
        <f>D1948-C1948</f>
        <v>2.0717592592592315E-3</v>
      </c>
      <c r="F1948" s="5">
        <f t="shared" si="88"/>
        <v>11.206134259259262</v>
      </c>
      <c r="G1948" s="3">
        <f t="shared" si="86"/>
        <v>2.5082291666666685</v>
      </c>
      <c r="H1948" s="3">
        <f t="shared" si="87"/>
        <v>7.6375115740740656</v>
      </c>
      <c r="M1948" s="2">
        <f>IF(LEN(A1948)&gt;=9,IF(SECOND(E1948)=0,MINUTE(E1948),MINUTE(E1948)+1),0)</f>
        <v>0</v>
      </c>
    </row>
    <row r="1949" spans="1:13" x14ac:dyDescent="0.25">
      <c r="A1949" s="1" t="s">
        <v>1677</v>
      </c>
      <c r="B1949" s="4">
        <v>42944</v>
      </c>
      <c r="C1949" s="5">
        <v>0.36321759259259262</v>
      </c>
      <c r="D1949" s="5">
        <v>0.36689814814814814</v>
      </c>
      <c r="E1949" s="5">
        <f>D1949-C1949</f>
        <v>3.6805555555555203E-3</v>
      </c>
      <c r="F1949" s="5">
        <f t="shared" si="88"/>
        <v>11.209814814814818</v>
      </c>
      <c r="G1949" s="3">
        <f t="shared" si="86"/>
        <v>2.5082291666666685</v>
      </c>
      <c r="H1949" s="3">
        <f t="shared" si="87"/>
        <v>7.641192129629621</v>
      </c>
      <c r="M1949" s="2">
        <f>IF(LEN(A1949)&gt;=9,IF(SECOND(E1949)=0,MINUTE(E1949),MINUTE(E1949)+1),0)</f>
        <v>0</v>
      </c>
    </row>
    <row r="1950" spans="1:13" x14ac:dyDescent="0.25">
      <c r="A1950" s="1" t="s">
        <v>1678</v>
      </c>
      <c r="B1950" s="4">
        <v>42944</v>
      </c>
      <c r="C1950" s="5">
        <v>0.36768518518518517</v>
      </c>
      <c r="D1950" s="5">
        <v>0.3742476851851852</v>
      </c>
      <c r="E1950" s="5">
        <f>D1950-C1950</f>
        <v>6.5625000000000266E-3</v>
      </c>
      <c r="F1950" s="5">
        <f t="shared" si="88"/>
        <v>11.216377314814817</v>
      </c>
      <c r="G1950" s="3">
        <f t="shared" si="86"/>
        <v>2.5082291666666685</v>
      </c>
      <c r="H1950" s="3">
        <f t="shared" si="87"/>
        <v>7.6477546296296213</v>
      </c>
      <c r="M1950" s="2">
        <f>IF(LEN(A1950)&gt;=9,IF(SECOND(E1950)=0,MINUTE(E1950),MINUTE(E1950)+1),0)</f>
        <v>0</v>
      </c>
    </row>
    <row r="1951" spans="1:13" x14ac:dyDescent="0.25">
      <c r="A1951" s="1" t="s">
        <v>1679</v>
      </c>
      <c r="B1951" s="4">
        <v>42944</v>
      </c>
      <c r="C1951" s="5">
        <v>0.37162037037037038</v>
      </c>
      <c r="D1951" s="5">
        <v>0.37275462962962963</v>
      </c>
      <c r="E1951" s="5">
        <f>D1951-C1951</f>
        <v>1.1342592592592515E-3</v>
      </c>
      <c r="F1951" s="5">
        <f t="shared" si="88"/>
        <v>11.217511574074077</v>
      </c>
      <c r="G1951" s="3">
        <f t="shared" si="86"/>
        <v>2.5082291666666685</v>
      </c>
      <c r="H1951" s="3">
        <f t="shared" si="87"/>
        <v>7.6488888888888802</v>
      </c>
      <c r="M1951" s="2">
        <f>IF(LEN(A1951)&gt;=9,IF(SECOND(E1951)=0,MINUTE(E1951),MINUTE(E1951)+1),0)</f>
        <v>0</v>
      </c>
    </row>
    <row r="1952" spans="1:13" x14ac:dyDescent="0.25">
      <c r="A1952" s="1" t="s">
        <v>1680</v>
      </c>
      <c r="B1952" s="4">
        <v>42944</v>
      </c>
      <c r="C1952" s="5">
        <v>0.37327546296296293</v>
      </c>
      <c r="D1952" s="5">
        <v>0.37962962962962959</v>
      </c>
      <c r="E1952" s="5">
        <f>D1952-C1952</f>
        <v>6.3541666666666607E-3</v>
      </c>
      <c r="F1952" s="5">
        <f t="shared" si="88"/>
        <v>11.223865740740743</v>
      </c>
      <c r="G1952" s="3">
        <f t="shared" si="86"/>
        <v>2.5082291666666685</v>
      </c>
      <c r="H1952" s="3">
        <f t="shared" si="87"/>
        <v>7.6552430555555464</v>
      </c>
      <c r="M1952" s="2">
        <f>IF(LEN(A1952)&gt;=9,IF(SECOND(E1952)=0,MINUTE(E1952),MINUTE(E1952)+1),0)</f>
        <v>0</v>
      </c>
    </row>
    <row r="1953" spans="1:13" x14ac:dyDescent="0.25">
      <c r="A1953" s="1" t="s">
        <v>1681</v>
      </c>
      <c r="B1953" s="4">
        <v>42944</v>
      </c>
      <c r="C1953" s="5">
        <v>0.37513888888888891</v>
      </c>
      <c r="D1953" s="5">
        <v>0.3775</v>
      </c>
      <c r="E1953" s="5">
        <f>D1953-C1953</f>
        <v>2.3611111111110916E-3</v>
      </c>
      <c r="F1953" s="5">
        <f t="shared" si="88"/>
        <v>11.226226851851855</v>
      </c>
      <c r="G1953" s="3">
        <f t="shared" si="86"/>
        <v>2.5082291666666685</v>
      </c>
      <c r="H1953" s="3">
        <f t="shared" si="87"/>
        <v>7.6576041666666574</v>
      </c>
      <c r="M1953" s="2">
        <f>IF(LEN(A1953)&gt;=9,IF(SECOND(E1953)=0,MINUTE(E1953),MINUTE(E1953)+1),0)</f>
        <v>0</v>
      </c>
    </row>
    <row r="1954" spans="1:13" x14ac:dyDescent="0.25">
      <c r="A1954" s="1" t="s">
        <v>1185</v>
      </c>
      <c r="B1954" s="4">
        <v>42944</v>
      </c>
      <c r="C1954" s="5">
        <v>0.37793981481481481</v>
      </c>
      <c r="D1954" s="5">
        <v>0.3873611111111111</v>
      </c>
      <c r="E1954" s="5">
        <f>D1954-C1954</f>
        <v>9.4212962962962887E-3</v>
      </c>
      <c r="F1954" s="5">
        <f t="shared" si="88"/>
        <v>11.235648148148151</v>
      </c>
      <c r="G1954" s="3">
        <f t="shared" si="86"/>
        <v>2.5082291666666685</v>
      </c>
      <c r="H1954" s="3">
        <f t="shared" si="87"/>
        <v>7.667025462962954</v>
      </c>
      <c r="M1954" s="2">
        <f>IF(LEN(A1954)&gt;=9,IF(SECOND(E1954)=0,MINUTE(E1954),MINUTE(E1954)+1),0)</f>
        <v>0</v>
      </c>
    </row>
    <row r="1955" spans="1:13" x14ac:dyDescent="0.25">
      <c r="A1955" s="1" t="s">
        <v>1682</v>
      </c>
      <c r="B1955" s="4">
        <v>42944</v>
      </c>
      <c r="C1955" s="5">
        <v>0.38305555555555554</v>
      </c>
      <c r="D1955" s="5">
        <v>0.38718750000000002</v>
      </c>
      <c r="E1955" s="5">
        <f>D1955-C1955</f>
        <v>4.1319444444444797E-3</v>
      </c>
      <c r="F1955" s="5">
        <f t="shared" si="88"/>
        <v>11.239780092592595</v>
      </c>
      <c r="G1955" s="3">
        <f t="shared" si="86"/>
        <v>2.5082291666666685</v>
      </c>
      <c r="H1955" s="3">
        <f t="shared" si="87"/>
        <v>7.6711574074073985</v>
      </c>
      <c r="M1955" s="2">
        <f>IF(LEN(A1955)&gt;=9,IF(SECOND(E1955)=0,MINUTE(E1955),MINUTE(E1955)+1),0)</f>
        <v>0</v>
      </c>
    </row>
    <row r="1956" spans="1:13" x14ac:dyDescent="0.25">
      <c r="A1956" s="1" t="s">
        <v>1683</v>
      </c>
      <c r="B1956" s="4">
        <v>42944</v>
      </c>
      <c r="C1956" s="5">
        <v>0.38849537037037035</v>
      </c>
      <c r="D1956" s="5">
        <v>0.39708333333333329</v>
      </c>
      <c r="E1956" s="5">
        <f>D1956-C1956</f>
        <v>8.5879629629629362E-3</v>
      </c>
      <c r="F1956" s="5">
        <f t="shared" si="88"/>
        <v>11.248368055555558</v>
      </c>
      <c r="G1956" s="3">
        <f t="shared" si="86"/>
        <v>2.5168171296296316</v>
      </c>
      <c r="H1956" s="3">
        <f t="shared" si="87"/>
        <v>7.6711574074073985</v>
      </c>
      <c r="M1956" s="2">
        <f>IF(LEN(A1956)&gt;=9,IF(SECOND(E1956)=0,MINUTE(E1956),MINUTE(E1956)+1),0)</f>
        <v>0</v>
      </c>
    </row>
    <row r="1957" spans="1:13" x14ac:dyDescent="0.25">
      <c r="A1957" s="1" t="s">
        <v>1684</v>
      </c>
      <c r="B1957" s="4">
        <v>42944</v>
      </c>
      <c r="C1957" s="5">
        <v>0.39005787037037037</v>
      </c>
      <c r="D1957" s="5">
        <v>0.39561342592592591</v>
      </c>
      <c r="E1957" s="5">
        <f>D1957-C1957</f>
        <v>5.5555555555555358E-3</v>
      </c>
      <c r="F1957" s="5">
        <f t="shared" si="88"/>
        <v>11.253923611111112</v>
      </c>
      <c r="G1957" s="3">
        <f t="shared" ref="G1957:G2020" si="89">IF(LEN(A1957)=8,G1956+E1957,G1956)</f>
        <v>2.5168171296296316</v>
      </c>
      <c r="H1957" s="3">
        <f t="shared" ref="H1957:H2020" si="90">IF(LEN(A1957)=7,H1956+E1957,H1956)</f>
        <v>7.676712962962954</v>
      </c>
      <c r="M1957" s="2">
        <f>IF(LEN(A1957)&gt;=9,IF(SECOND(E1957)=0,MINUTE(E1957),MINUTE(E1957)+1),0)</f>
        <v>0</v>
      </c>
    </row>
    <row r="1958" spans="1:13" x14ac:dyDescent="0.25">
      <c r="A1958" s="1" t="s">
        <v>1685</v>
      </c>
      <c r="B1958" s="4">
        <v>42944</v>
      </c>
      <c r="C1958" s="5">
        <v>0.39269675925925923</v>
      </c>
      <c r="D1958" s="5">
        <v>0.40126157407407409</v>
      </c>
      <c r="E1958" s="5">
        <f>D1958-C1958</f>
        <v>8.5648148148148584E-3</v>
      </c>
      <c r="F1958" s="5">
        <f t="shared" si="88"/>
        <v>11.262488425925927</v>
      </c>
      <c r="G1958" s="3">
        <f t="shared" si="89"/>
        <v>2.5168171296296316</v>
      </c>
      <c r="H1958" s="3">
        <f t="shared" si="90"/>
        <v>7.6852777777777685</v>
      </c>
      <c r="M1958" s="2">
        <f>IF(LEN(A1958)&gt;=9,IF(SECOND(E1958)=0,MINUTE(E1958),MINUTE(E1958)+1),0)</f>
        <v>0</v>
      </c>
    </row>
    <row r="1959" spans="1:13" x14ac:dyDescent="0.25">
      <c r="A1959" s="1" t="s">
        <v>1686</v>
      </c>
      <c r="B1959" s="4">
        <v>42944</v>
      </c>
      <c r="C1959" s="5">
        <v>0.39303240740740741</v>
      </c>
      <c r="D1959" s="5">
        <v>0.39657407407407402</v>
      </c>
      <c r="E1959" s="5">
        <f>D1959-C1959</f>
        <v>3.5416666666666097E-3</v>
      </c>
      <c r="F1959" s="5">
        <f t="shared" si="88"/>
        <v>11.266030092592594</v>
      </c>
      <c r="G1959" s="3">
        <f t="shared" si="89"/>
        <v>2.5168171296296316</v>
      </c>
      <c r="H1959" s="3">
        <f t="shared" si="90"/>
        <v>7.6888194444444355</v>
      </c>
      <c r="M1959" s="2">
        <f>IF(LEN(A1959)&gt;=9,IF(SECOND(E1959)=0,MINUTE(E1959),MINUTE(E1959)+1),0)</f>
        <v>0</v>
      </c>
    </row>
    <row r="1960" spans="1:13" x14ac:dyDescent="0.25">
      <c r="A1960" s="1" t="s">
        <v>1687</v>
      </c>
      <c r="B1960" s="4">
        <v>42944</v>
      </c>
      <c r="C1960" s="5">
        <v>0.39825231481481477</v>
      </c>
      <c r="D1960" s="5">
        <v>0.39855324074074078</v>
      </c>
      <c r="E1960" s="5">
        <f>D1960-C1960</f>
        <v>3.0092592592600997E-4</v>
      </c>
      <c r="F1960" s="5">
        <f t="shared" si="88"/>
        <v>11.266331018518519</v>
      </c>
      <c r="G1960" s="3">
        <f t="shared" si="89"/>
        <v>2.5168171296296316</v>
      </c>
      <c r="H1960" s="3">
        <f t="shared" si="90"/>
        <v>7.6891203703703619</v>
      </c>
      <c r="M1960" s="2">
        <f>IF(LEN(A1960)&gt;=9,IF(SECOND(E1960)=0,MINUTE(E1960),MINUTE(E1960)+1),0)</f>
        <v>0</v>
      </c>
    </row>
    <row r="1961" spans="1:13" x14ac:dyDescent="0.25">
      <c r="A1961" s="1" t="s">
        <v>250</v>
      </c>
      <c r="B1961" s="4">
        <v>42944</v>
      </c>
      <c r="C1961" s="5">
        <v>0.39922453703703703</v>
      </c>
      <c r="D1961" s="5">
        <v>0.40482638888888894</v>
      </c>
      <c r="E1961" s="5">
        <f>D1961-C1961</f>
        <v>5.6018518518519134E-3</v>
      </c>
      <c r="F1961" s="5">
        <f t="shared" si="88"/>
        <v>11.271932870370371</v>
      </c>
      <c r="G1961" s="3">
        <f t="shared" si="89"/>
        <v>2.5168171296296316</v>
      </c>
      <c r="H1961" s="3">
        <f t="shared" si="90"/>
        <v>7.6947222222222136</v>
      </c>
      <c r="M1961" s="2">
        <f>IF(LEN(A1961)&gt;=9,IF(SECOND(E1961)=0,MINUTE(E1961),MINUTE(E1961)+1),0)</f>
        <v>0</v>
      </c>
    </row>
    <row r="1962" spans="1:13" x14ac:dyDescent="0.25">
      <c r="A1962" s="1" t="s">
        <v>670</v>
      </c>
      <c r="B1962" s="4">
        <v>42944</v>
      </c>
      <c r="C1962" s="5">
        <v>0.40277777777777773</v>
      </c>
      <c r="D1962" s="5">
        <v>0.40599537037037042</v>
      </c>
      <c r="E1962" s="5">
        <f>D1962-C1962</f>
        <v>3.2175925925926885E-3</v>
      </c>
      <c r="F1962" s="5">
        <f t="shared" si="88"/>
        <v>11.275150462962964</v>
      </c>
      <c r="G1962" s="3">
        <f t="shared" si="89"/>
        <v>2.5200347222222241</v>
      </c>
      <c r="H1962" s="3">
        <f t="shared" si="90"/>
        <v>7.6947222222222136</v>
      </c>
      <c r="M1962" s="2">
        <f>IF(LEN(A1962)&gt;=9,IF(SECOND(E1962)=0,MINUTE(E1962),MINUTE(E1962)+1),0)</f>
        <v>0</v>
      </c>
    </row>
    <row r="1963" spans="1:13" x14ac:dyDescent="0.25">
      <c r="A1963" s="1" t="s">
        <v>1026</v>
      </c>
      <c r="B1963" s="4">
        <v>42944</v>
      </c>
      <c r="C1963" s="5">
        <v>0.40842592592592591</v>
      </c>
      <c r="D1963" s="5">
        <v>0.41866898148148146</v>
      </c>
      <c r="E1963" s="5">
        <f>D1963-C1963</f>
        <v>1.0243055555555547E-2</v>
      </c>
      <c r="F1963" s="5">
        <f t="shared" si="88"/>
        <v>11.28539351851852</v>
      </c>
      <c r="G1963" s="3">
        <f t="shared" si="89"/>
        <v>2.5200347222222241</v>
      </c>
      <c r="H1963" s="3">
        <f t="shared" si="90"/>
        <v>7.7049652777777693</v>
      </c>
      <c r="M1963" s="2">
        <f>IF(LEN(A1963)&gt;=9,IF(SECOND(E1963)=0,MINUTE(E1963),MINUTE(E1963)+1),0)</f>
        <v>0</v>
      </c>
    </row>
    <row r="1964" spans="1:13" x14ac:dyDescent="0.25">
      <c r="A1964" s="1" t="s">
        <v>1688</v>
      </c>
      <c r="B1964" s="4">
        <v>42944</v>
      </c>
      <c r="C1964" s="5">
        <v>0.40956018518518517</v>
      </c>
      <c r="D1964" s="5">
        <v>0.41278935185185189</v>
      </c>
      <c r="E1964" s="5">
        <f>D1964-C1964</f>
        <v>3.2291666666667274E-3</v>
      </c>
      <c r="F1964" s="5">
        <f t="shared" si="88"/>
        <v>11.288622685185187</v>
      </c>
      <c r="G1964" s="3">
        <f t="shared" si="89"/>
        <v>2.5200347222222241</v>
      </c>
      <c r="H1964" s="3">
        <f t="shared" si="90"/>
        <v>7.7081944444444357</v>
      </c>
      <c r="M1964" s="2">
        <f>IF(LEN(A1964)&gt;=9,IF(SECOND(E1964)=0,MINUTE(E1964),MINUTE(E1964)+1),0)</f>
        <v>0</v>
      </c>
    </row>
    <row r="1965" spans="1:13" x14ac:dyDescent="0.25">
      <c r="A1965" s="1" t="s">
        <v>1391</v>
      </c>
      <c r="B1965" s="4">
        <v>42944</v>
      </c>
      <c r="C1965" s="5">
        <v>0.41228009259259263</v>
      </c>
      <c r="D1965" s="5">
        <v>0.41718749999999999</v>
      </c>
      <c r="E1965" s="5">
        <f>D1965-C1965</f>
        <v>4.9074074074073604E-3</v>
      </c>
      <c r="F1965" s="5">
        <f t="shared" si="88"/>
        <v>11.293530092592594</v>
      </c>
      <c r="G1965" s="3">
        <f t="shared" si="89"/>
        <v>2.5249421296296317</v>
      </c>
      <c r="H1965" s="3">
        <f t="shared" si="90"/>
        <v>7.7081944444444357</v>
      </c>
      <c r="M1965" s="2">
        <f>IF(LEN(A1965)&gt;=9,IF(SECOND(E1965)=0,MINUTE(E1965),MINUTE(E1965)+1),0)</f>
        <v>0</v>
      </c>
    </row>
    <row r="1966" spans="1:13" x14ac:dyDescent="0.25">
      <c r="A1966" s="1" t="s">
        <v>1689</v>
      </c>
      <c r="B1966" s="4">
        <v>42944</v>
      </c>
      <c r="C1966" s="5">
        <v>0.41521990740740744</v>
      </c>
      <c r="D1966" s="5">
        <v>0.41893518518518519</v>
      </c>
      <c r="E1966" s="5">
        <f>D1966-C1966</f>
        <v>3.7152777777777479E-3</v>
      </c>
      <c r="F1966" s="5">
        <f t="shared" si="88"/>
        <v>11.297245370370371</v>
      </c>
      <c r="G1966" s="3">
        <f t="shared" si="89"/>
        <v>2.5286574074074095</v>
      </c>
      <c r="H1966" s="3">
        <f t="shared" si="90"/>
        <v>7.7081944444444357</v>
      </c>
      <c r="M1966" s="2">
        <f>IF(LEN(A1966)&gt;=9,IF(SECOND(E1966)=0,MINUTE(E1966),MINUTE(E1966)+1),0)</f>
        <v>0</v>
      </c>
    </row>
    <row r="1967" spans="1:13" x14ac:dyDescent="0.25">
      <c r="A1967" s="1" t="s">
        <v>1690</v>
      </c>
      <c r="B1967" s="4">
        <v>42944</v>
      </c>
      <c r="C1967" s="5">
        <v>0.42093749999999996</v>
      </c>
      <c r="D1967" s="5">
        <v>0.42825231481481479</v>
      </c>
      <c r="E1967" s="5">
        <f>D1967-C1967</f>
        <v>7.3148148148148295E-3</v>
      </c>
      <c r="F1967" s="5">
        <f t="shared" si="88"/>
        <v>11.304560185185187</v>
      </c>
      <c r="G1967" s="3">
        <f t="shared" si="89"/>
        <v>2.5286574074074095</v>
      </c>
      <c r="H1967" s="3">
        <f t="shared" si="90"/>
        <v>7.7155092592592505</v>
      </c>
      <c r="M1967" s="2">
        <f>IF(LEN(A1967)&gt;=9,IF(SECOND(E1967)=0,MINUTE(E1967),MINUTE(E1967)+1),0)</f>
        <v>0</v>
      </c>
    </row>
    <row r="1968" spans="1:13" x14ac:dyDescent="0.25">
      <c r="A1968" s="1" t="s">
        <v>1691</v>
      </c>
      <c r="B1968" s="4">
        <v>42944</v>
      </c>
      <c r="C1968" s="5">
        <v>0.42295138888888889</v>
      </c>
      <c r="D1968" s="5">
        <v>0.42423611111111109</v>
      </c>
      <c r="E1968" s="5">
        <f>D1968-C1968</f>
        <v>1.284722222222201E-3</v>
      </c>
      <c r="F1968" s="5">
        <f t="shared" si="88"/>
        <v>11.305844907407408</v>
      </c>
      <c r="G1968" s="3">
        <f t="shared" si="89"/>
        <v>2.5286574074074095</v>
      </c>
      <c r="H1968" s="3">
        <f t="shared" si="90"/>
        <v>7.716793981481473</v>
      </c>
      <c r="M1968" s="2">
        <f>IF(LEN(A1968)&gt;=9,IF(SECOND(E1968)=0,MINUTE(E1968),MINUTE(E1968)+1),0)</f>
        <v>0</v>
      </c>
    </row>
    <row r="1969" spans="1:13" x14ac:dyDescent="0.25">
      <c r="A1969" s="1" t="s">
        <v>1692</v>
      </c>
      <c r="B1969" s="4">
        <v>42944</v>
      </c>
      <c r="C1969" s="5">
        <v>0.42478009259259258</v>
      </c>
      <c r="D1969" s="5">
        <v>0.43118055555555551</v>
      </c>
      <c r="E1969" s="5">
        <f>D1969-C1969</f>
        <v>6.4004629629629273E-3</v>
      </c>
      <c r="F1969" s="5">
        <f t="shared" si="88"/>
        <v>11.312245370370372</v>
      </c>
      <c r="G1969" s="3">
        <f t="shared" si="89"/>
        <v>2.5350578703703723</v>
      </c>
      <c r="H1969" s="3">
        <f t="shared" si="90"/>
        <v>7.716793981481473</v>
      </c>
      <c r="M1969" s="2">
        <f>IF(LEN(A1969)&gt;=9,IF(SECOND(E1969)=0,MINUTE(E1969),MINUTE(E1969)+1),0)</f>
        <v>0</v>
      </c>
    </row>
    <row r="1970" spans="1:13" x14ac:dyDescent="0.25">
      <c r="A1970" s="1" t="s">
        <v>1693</v>
      </c>
      <c r="B1970" s="4">
        <v>42944</v>
      </c>
      <c r="C1970" s="5">
        <v>0.42781249999999998</v>
      </c>
      <c r="D1970" s="5">
        <v>0.43763888888888891</v>
      </c>
      <c r="E1970" s="5">
        <f>D1970-C1970</f>
        <v>9.8263888888889261E-3</v>
      </c>
      <c r="F1970" s="5">
        <f t="shared" si="88"/>
        <v>11.322071759259261</v>
      </c>
      <c r="G1970" s="3">
        <f t="shared" si="89"/>
        <v>2.5350578703703723</v>
      </c>
      <c r="H1970" s="3">
        <f t="shared" si="90"/>
        <v>7.716793981481473</v>
      </c>
      <c r="M1970" s="2">
        <f>IF(LEN(A1970)&gt;=9,IF(SECOND(E1970)=0,MINUTE(E1970),MINUTE(E1970)+1),0)</f>
        <v>15</v>
      </c>
    </row>
    <row r="1971" spans="1:13" x14ac:dyDescent="0.25">
      <c r="A1971" s="1" t="s">
        <v>1694</v>
      </c>
      <c r="B1971" s="4">
        <v>42944</v>
      </c>
      <c r="C1971" s="5">
        <v>0.43131944444444442</v>
      </c>
      <c r="D1971" s="5">
        <v>0.4387152777777778</v>
      </c>
      <c r="E1971" s="5">
        <f>D1971-C1971</f>
        <v>7.3958333333333792E-3</v>
      </c>
      <c r="F1971" s="5">
        <f t="shared" si="88"/>
        <v>11.329467592592595</v>
      </c>
      <c r="G1971" s="3">
        <f t="shared" si="89"/>
        <v>2.5350578703703723</v>
      </c>
      <c r="H1971" s="3">
        <f t="shared" si="90"/>
        <v>7.7241898148148067</v>
      </c>
      <c r="M1971" s="2">
        <f>IF(LEN(A1971)&gt;=9,IF(SECOND(E1971)=0,MINUTE(E1971),MINUTE(E1971)+1),0)</f>
        <v>0</v>
      </c>
    </row>
    <row r="1972" spans="1:13" x14ac:dyDescent="0.25">
      <c r="A1972" s="1" t="s">
        <v>1695</v>
      </c>
      <c r="B1972" s="4">
        <v>42944</v>
      </c>
      <c r="C1972" s="5">
        <v>0.43351851851851847</v>
      </c>
      <c r="D1972" s="5">
        <v>0.4412152777777778</v>
      </c>
      <c r="E1972" s="5">
        <f>D1972-C1972</f>
        <v>7.6967592592593337E-3</v>
      </c>
      <c r="F1972" s="5">
        <f t="shared" si="88"/>
        <v>11.337164351851854</v>
      </c>
      <c r="G1972" s="3">
        <f t="shared" si="89"/>
        <v>2.5350578703703723</v>
      </c>
      <c r="H1972" s="3">
        <f t="shared" si="90"/>
        <v>7.7318865740740659</v>
      </c>
      <c r="M1972" s="2">
        <f>IF(LEN(A1972)&gt;=9,IF(SECOND(E1972)=0,MINUTE(E1972),MINUTE(E1972)+1),0)</f>
        <v>0</v>
      </c>
    </row>
    <row r="1973" spans="1:13" x14ac:dyDescent="0.25">
      <c r="A1973" s="1" t="s">
        <v>1558</v>
      </c>
      <c r="B1973" s="4">
        <v>42944</v>
      </c>
      <c r="C1973" s="5">
        <v>0.43552083333333336</v>
      </c>
      <c r="D1973" s="5">
        <v>0.44587962962962963</v>
      </c>
      <c r="E1973" s="5">
        <f>D1973-C1973</f>
        <v>1.0358796296296269E-2</v>
      </c>
      <c r="F1973" s="5">
        <f t="shared" si="88"/>
        <v>11.34752314814815</v>
      </c>
      <c r="G1973" s="3">
        <f t="shared" si="89"/>
        <v>2.5350578703703723</v>
      </c>
      <c r="H1973" s="3">
        <f t="shared" si="90"/>
        <v>7.7422453703703624</v>
      </c>
      <c r="M1973" s="2">
        <f>IF(LEN(A1973)&gt;=9,IF(SECOND(E1973)=0,MINUTE(E1973),MINUTE(E1973)+1),0)</f>
        <v>0</v>
      </c>
    </row>
    <row r="1974" spans="1:13" x14ac:dyDescent="0.25">
      <c r="A1974" s="1" t="s">
        <v>1696</v>
      </c>
      <c r="B1974" s="4">
        <v>42944</v>
      </c>
      <c r="C1974" s="5">
        <v>0.43975694444444446</v>
      </c>
      <c r="D1974" s="5">
        <v>0.4472800925925926</v>
      </c>
      <c r="E1974" s="5">
        <f>D1974-C1974</f>
        <v>7.5231481481481399E-3</v>
      </c>
      <c r="F1974" s="5">
        <f t="shared" si="88"/>
        <v>11.355046296296299</v>
      </c>
      <c r="G1974" s="3">
        <f t="shared" si="89"/>
        <v>2.5350578703703723</v>
      </c>
      <c r="H1974" s="3">
        <f t="shared" si="90"/>
        <v>7.7497685185185103</v>
      </c>
      <c r="M1974" s="2">
        <f>IF(LEN(A1974)&gt;=9,IF(SECOND(E1974)=0,MINUTE(E1974),MINUTE(E1974)+1),0)</f>
        <v>0</v>
      </c>
    </row>
    <row r="1975" spans="1:13" x14ac:dyDescent="0.25">
      <c r="A1975" s="1" t="s">
        <v>1697</v>
      </c>
      <c r="B1975" s="4">
        <v>42944</v>
      </c>
      <c r="C1975" s="5">
        <v>0.44490740740740736</v>
      </c>
      <c r="D1975" s="5">
        <v>0.44578703703703698</v>
      </c>
      <c r="E1975" s="5">
        <f>D1975-C1975</f>
        <v>8.796296296296191E-4</v>
      </c>
      <c r="F1975" s="5">
        <f t="shared" si="88"/>
        <v>11.355925925925929</v>
      </c>
      <c r="G1975" s="3">
        <f t="shared" si="89"/>
        <v>2.5350578703703723</v>
      </c>
      <c r="H1975" s="3">
        <f t="shared" si="90"/>
        <v>7.75064814814814</v>
      </c>
      <c r="M1975" s="2">
        <f>IF(LEN(A1975)&gt;=9,IF(SECOND(E1975)=0,MINUTE(E1975),MINUTE(E1975)+1),0)</f>
        <v>0</v>
      </c>
    </row>
    <row r="1976" spans="1:13" x14ac:dyDescent="0.25">
      <c r="A1976" s="1" t="s">
        <v>1698</v>
      </c>
      <c r="B1976" s="4">
        <v>42944</v>
      </c>
      <c r="C1976" s="5">
        <v>0.44605324074074071</v>
      </c>
      <c r="D1976" s="5">
        <v>0.45253472222222224</v>
      </c>
      <c r="E1976" s="5">
        <f>D1976-C1976</f>
        <v>6.4814814814815325E-3</v>
      </c>
      <c r="F1976" s="5">
        <f t="shared" si="88"/>
        <v>11.36240740740741</v>
      </c>
      <c r="G1976" s="3">
        <f t="shared" si="89"/>
        <v>2.5415393518518536</v>
      </c>
      <c r="H1976" s="3">
        <f t="shared" si="90"/>
        <v>7.75064814814814</v>
      </c>
      <c r="M1976" s="2">
        <f>IF(LEN(A1976)&gt;=9,IF(SECOND(E1976)=0,MINUTE(E1976),MINUTE(E1976)+1),0)</f>
        <v>0</v>
      </c>
    </row>
    <row r="1977" spans="1:13" x14ac:dyDescent="0.25">
      <c r="A1977" s="1" t="s">
        <v>1699</v>
      </c>
      <c r="B1977" s="4">
        <v>42944</v>
      </c>
      <c r="C1977" s="5">
        <v>0.45061342592592596</v>
      </c>
      <c r="D1977" s="5">
        <v>0.45674768518518521</v>
      </c>
      <c r="E1977" s="5">
        <f>D1977-C1977</f>
        <v>6.134259259259256E-3</v>
      </c>
      <c r="F1977" s="5">
        <f t="shared" si="88"/>
        <v>11.368541666666669</v>
      </c>
      <c r="G1977" s="3">
        <f t="shared" si="89"/>
        <v>2.5415393518518536</v>
      </c>
      <c r="H1977" s="3">
        <f t="shared" si="90"/>
        <v>7.75064814814814</v>
      </c>
      <c r="M1977" s="2">
        <f>IF(LEN(A1977)&gt;=9,IF(SECOND(E1977)=0,MINUTE(E1977),MINUTE(E1977)+1),0)</f>
        <v>9</v>
      </c>
    </row>
    <row r="1978" spans="1:13" x14ac:dyDescent="0.25">
      <c r="A1978" s="1" t="s">
        <v>1700</v>
      </c>
      <c r="B1978" s="4">
        <v>42944</v>
      </c>
      <c r="C1978" s="5">
        <v>0.45546296296296296</v>
      </c>
      <c r="D1978" s="5">
        <v>0.46259259259259261</v>
      </c>
      <c r="E1978" s="5">
        <f>D1978-C1978</f>
        <v>7.1296296296296524E-3</v>
      </c>
      <c r="F1978" s="5">
        <f t="shared" si="88"/>
        <v>11.375671296296298</v>
      </c>
      <c r="G1978" s="3">
        <f t="shared" si="89"/>
        <v>2.5415393518518536</v>
      </c>
      <c r="H1978" s="3">
        <f t="shared" si="90"/>
        <v>7.7577777777777692</v>
      </c>
      <c r="M1978" s="2">
        <f>IF(LEN(A1978)&gt;=9,IF(SECOND(E1978)=0,MINUTE(E1978),MINUTE(E1978)+1),0)</f>
        <v>0</v>
      </c>
    </row>
    <row r="1979" spans="1:13" x14ac:dyDescent="0.25">
      <c r="A1979" s="1" t="s">
        <v>1701</v>
      </c>
      <c r="B1979" s="4">
        <v>42944</v>
      </c>
      <c r="C1979" s="5">
        <v>0.45756944444444447</v>
      </c>
      <c r="D1979" s="5">
        <v>0.46141203703703698</v>
      </c>
      <c r="E1979" s="5">
        <f>D1979-C1979</f>
        <v>3.8425925925925086E-3</v>
      </c>
      <c r="F1979" s="5">
        <f t="shared" si="88"/>
        <v>11.379513888888891</v>
      </c>
      <c r="G1979" s="3">
        <f t="shared" si="89"/>
        <v>2.5415393518518536</v>
      </c>
      <c r="H1979" s="3">
        <f t="shared" si="90"/>
        <v>7.7616203703703617</v>
      </c>
      <c r="M1979" s="2">
        <f>IF(LEN(A1979)&gt;=9,IF(SECOND(E1979)=0,MINUTE(E1979),MINUTE(E1979)+1),0)</f>
        <v>0</v>
      </c>
    </row>
    <row r="1980" spans="1:13" x14ac:dyDescent="0.25">
      <c r="A1980" s="1" t="s">
        <v>781</v>
      </c>
      <c r="B1980" s="4">
        <v>42944</v>
      </c>
      <c r="C1980" s="5">
        <v>0.46269675925925924</v>
      </c>
      <c r="D1980" s="5">
        <v>0.46620370370370368</v>
      </c>
      <c r="E1980" s="5">
        <f>D1980-C1980</f>
        <v>3.5069444444444375E-3</v>
      </c>
      <c r="F1980" s="5">
        <f t="shared" si="88"/>
        <v>11.383020833333335</v>
      </c>
      <c r="G1980" s="3">
        <f t="shared" si="89"/>
        <v>2.5450462962962979</v>
      </c>
      <c r="H1980" s="3">
        <f t="shared" si="90"/>
        <v>7.7616203703703617</v>
      </c>
      <c r="M1980" s="2">
        <f>IF(LEN(A1980)&gt;=9,IF(SECOND(E1980)=0,MINUTE(E1980),MINUTE(E1980)+1),0)</f>
        <v>0</v>
      </c>
    </row>
    <row r="1981" spans="1:13" x14ac:dyDescent="0.25">
      <c r="A1981" s="1" t="s">
        <v>1702</v>
      </c>
      <c r="B1981" s="4">
        <v>42944</v>
      </c>
      <c r="C1981" s="5">
        <v>0.46400462962962963</v>
      </c>
      <c r="D1981" s="5">
        <v>0.46545138888888887</v>
      </c>
      <c r="E1981" s="5">
        <f>D1981-C1981</f>
        <v>1.4467592592592449E-3</v>
      </c>
      <c r="F1981" s="5">
        <f t="shared" si="88"/>
        <v>11.384467592592594</v>
      </c>
      <c r="G1981" s="3">
        <f t="shared" si="89"/>
        <v>2.5464930555555569</v>
      </c>
      <c r="H1981" s="3">
        <f t="shared" si="90"/>
        <v>7.7616203703703617</v>
      </c>
      <c r="M1981" s="2">
        <f>IF(LEN(A1981)&gt;=9,IF(SECOND(E1981)=0,MINUTE(E1981),MINUTE(E1981)+1),0)</f>
        <v>0</v>
      </c>
    </row>
    <row r="1982" spans="1:13" x14ac:dyDescent="0.25">
      <c r="A1982" s="1" t="s">
        <v>1703</v>
      </c>
      <c r="B1982" s="4">
        <v>42944</v>
      </c>
      <c r="C1982" s="5">
        <v>0.46763888888888888</v>
      </c>
      <c r="D1982" s="5">
        <v>0.473599537037037</v>
      </c>
      <c r="E1982" s="5">
        <f>D1982-C1982</f>
        <v>5.9606481481481177E-3</v>
      </c>
      <c r="F1982" s="5">
        <f t="shared" si="88"/>
        <v>11.390428240740743</v>
      </c>
      <c r="G1982" s="3">
        <f t="shared" si="89"/>
        <v>2.5464930555555569</v>
      </c>
      <c r="H1982" s="3">
        <f t="shared" si="90"/>
        <v>7.7675810185185101</v>
      </c>
      <c r="M1982" s="2">
        <f>IF(LEN(A1982)&gt;=9,IF(SECOND(E1982)=0,MINUTE(E1982),MINUTE(E1982)+1),0)</f>
        <v>0</v>
      </c>
    </row>
    <row r="1983" spans="1:13" x14ac:dyDescent="0.25">
      <c r="A1983" s="1" t="s">
        <v>1704</v>
      </c>
      <c r="B1983" s="4">
        <v>42944</v>
      </c>
      <c r="C1983" s="5">
        <v>0.47111111111111109</v>
      </c>
      <c r="D1983" s="5">
        <v>0.48017361111111106</v>
      </c>
      <c r="E1983" s="5">
        <f>D1983-C1983</f>
        <v>9.0624999999999734E-3</v>
      </c>
      <c r="F1983" s="5">
        <f t="shared" si="88"/>
        <v>11.399490740740744</v>
      </c>
      <c r="G1983" s="3">
        <f t="shared" si="89"/>
        <v>2.5464930555555569</v>
      </c>
      <c r="H1983" s="3">
        <f t="shared" si="90"/>
        <v>7.7766435185185099</v>
      </c>
      <c r="M1983" s="2">
        <f>IF(LEN(A1983)&gt;=9,IF(SECOND(E1983)=0,MINUTE(E1983),MINUTE(E1983)+1),0)</f>
        <v>0</v>
      </c>
    </row>
    <row r="1984" spans="1:13" x14ac:dyDescent="0.25">
      <c r="A1984" s="1" t="s">
        <v>1705</v>
      </c>
      <c r="B1984" s="4">
        <v>42944</v>
      </c>
      <c r="C1984" s="5">
        <v>0.47454861111111107</v>
      </c>
      <c r="D1984" s="5">
        <v>0.47562499999999996</v>
      </c>
      <c r="E1984" s="5">
        <f>D1984-C1984</f>
        <v>1.0763888888888906E-3</v>
      </c>
      <c r="F1984" s="5">
        <f t="shared" si="88"/>
        <v>11.400567129629632</v>
      </c>
      <c r="G1984" s="3">
        <f t="shared" si="89"/>
        <v>2.5464930555555569</v>
      </c>
      <c r="H1984" s="3">
        <f t="shared" si="90"/>
        <v>7.7777199074073984</v>
      </c>
      <c r="M1984" s="2">
        <f>IF(LEN(A1984)&gt;=9,IF(SECOND(E1984)=0,MINUTE(E1984),MINUTE(E1984)+1),0)</f>
        <v>0</v>
      </c>
    </row>
    <row r="1985" spans="1:13" x14ac:dyDescent="0.25">
      <c r="A1985" s="1" t="s">
        <v>1706</v>
      </c>
      <c r="B1985" s="4">
        <v>42944</v>
      </c>
      <c r="C1985" s="5">
        <v>0.47733796296296299</v>
      </c>
      <c r="D1985" s="5">
        <v>0.48003472222222227</v>
      </c>
      <c r="E1985" s="5">
        <f>D1985-C1985</f>
        <v>2.6967592592592737E-3</v>
      </c>
      <c r="F1985" s="5">
        <f t="shared" si="88"/>
        <v>11.40326388888889</v>
      </c>
      <c r="G1985" s="3">
        <f t="shared" si="89"/>
        <v>2.5464930555555569</v>
      </c>
      <c r="H1985" s="3">
        <f t="shared" si="90"/>
        <v>7.7804166666666577</v>
      </c>
      <c r="M1985" s="2">
        <f>IF(LEN(A1985)&gt;=9,IF(SECOND(E1985)=0,MINUTE(E1985),MINUTE(E1985)+1),0)</f>
        <v>0</v>
      </c>
    </row>
    <row r="1986" spans="1:13" x14ac:dyDescent="0.25">
      <c r="A1986" s="1" t="s">
        <v>1707</v>
      </c>
      <c r="B1986" s="4">
        <v>42944</v>
      </c>
      <c r="C1986" s="5">
        <v>0.4783101851851852</v>
      </c>
      <c r="D1986" s="5">
        <v>0.48770833333333335</v>
      </c>
      <c r="E1986" s="5">
        <f>D1986-C1986</f>
        <v>9.3981481481481555E-3</v>
      </c>
      <c r="F1986" s="5">
        <f t="shared" si="88"/>
        <v>11.412662037037039</v>
      </c>
      <c r="G1986" s="3">
        <f t="shared" si="89"/>
        <v>2.5464930555555569</v>
      </c>
      <c r="H1986" s="3">
        <f t="shared" si="90"/>
        <v>7.7898148148148056</v>
      </c>
      <c r="M1986" s="2">
        <f>IF(LEN(A1986)&gt;=9,IF(SECOND(E1986)=0,MINUTE(E1986),MINUTE(E1986)+1),0)</f>
        <v>0</v>
      </c>
    </row>
    <row r="1987" spans="1:13" x14ac:dyDescent="0.25">
      <c r="A1987" s="1" t="s">
        <v>58</v>
      </c>
      <c r="B1987" s="4">
        <v>42944</v>
      </c>
      <c r="C1987" s="5">
        <v>0.47928240740740741</v>
      </c>
      <c r="D1987" s="5">
        <v>0.481875</v>
      </c>
      <c r="E1987" s="5">
        <f>D1987-C1987</f>
        <v>2.5925925925925908E-3</v>
      </c>
      <c r="F1987" s="5">
        <f t="shared" si="88"/>
        <v>11.415254629629631</v>
      </c>
      <c r="G1987" s="3">
        <f t="shared" si="89"/>
        <v>2.5490856481481496</v>
      </c>
      <c r="H1987" s="3">
        <f t="shared" si="90"/>
        <v>7.7898148148148056</v>
      </c>
      <c r="M1987" s="2">
        <f>IF(LEN(A1987)&gt;=9,IF(SECOND(E1987)=0,MINUTE(E1987),MINUTE(E1987)+1),0)</f>
        <v>0</v>
      </c>
    </row>
    <row r="1988" spans="1:13" x14ac:dyDescent="0.25">
      <c r="A1988" s="1" t="s">
        <v>903</v>
      </c>
      <c r="B1988" s="4">
        <v>42944</v>
      </c>
      <c r="C1988" s="5">
        <v>0.48042824074074075</v>
      </c>
      <c r="D1988" s="5">
        <v>0.48422453703703705</v>
      </c>
      <c r="E1988" s="5">
        <f>D1988-C1988</f>
        <v>3.7962962962962976E-3</v>
      </c>
      <c r="F1988" s="5">
        <f t="shared" ref="F1988:F2051" si="91">E1988+F1987</f>
        <v>11.419050925925927</v>
      </c>
      <c r="G1988" s="3">
        <f t="shared" si="89"/>
        <v>2.5490856481481496</v>
      </c>
      <c r="H1988" s="3">
        <f t="shared" si="90"/>
        <v>7.7936111111111019</v>
      </c>
      <c r="M1988" s="2">
        <f>IF(LEN(A1988)&gt;=9,IF(SECOND(E1988)=0,MINUTE(E1988),MINUTE(E1988)+1),0)</f>
        <v>0</v>
      </c>
    </row>
    <row r="1989" spans="1:13" x14ac:dyDescent="0.25">
      <c r="A1989" s="1" t="s">
        <v>1708</v>
      </c>
      <c r="B1989" s="4">
        <v>42944</v>
      </c>
      <c r="C1989" s="5">
        <v>0.4815740740740741</v>
      </c>
      <c r="D1989" s="5">
        <v>0.48802083333333335</v>
      </c>
      <c r="E1989" s="5">
        <f>D1989-C1989</f>
        <v>6.4467592592592493E-3</v>
      </c>
      <c r="F1989" s="5">
        <f t="shared" si="91"/>
        <v>11.425497685185185</v>
      </c>
      <c r="G1989" s="3">
        <f t="shared" si="89"/>
        <v>2.5490856481481496</v>
      </c>
      <c r="H1989" s="3">
        <f t="shared" si="90"/>
        <v>7.8000578703703614</v>
      </c>
      <c r="M1989" s="2">
        <f>IF(LEN(A1989)&gt;=9,IF(SECOND(E1989)=0,MINUTE(E1989),MINUTE(E1989)+1),0)</f>
        <v>0</v>
      </c>
    </row>
    <row r="1990" spans="1:13" x14ac:dyDescent="0.25">
      <c r="A1990" s="1" t="s">
        <v>1709</v>
      </c>
      <c r="B1990" s="4">
        <v>42944</v>
      </c>
      <c r="C1990" s="5">
        <v>0.48361111111111116</v>
      </c>
      <c r="D1990" s="5">
        <v>0.48996527777777782</v>
      </c>
      <c r="E1990" s="5">
        <f>D1990-C1990</f>
        <v>6.3541666666666607E-3</v>
      </c>
      <c r="F1990" s="5">
        <f t="shared" si="91"/>
        <v>11.431851851851851</v>
      </c>
      <c r="G1990" s="3">
        <f t="shared" si="89"/>
        <v>2.5490856481481496</v>
      </c>
      <c r="H1990" s="3">
        <f t="shared" si="90"/>
        <v>7.8064120370370276</v>
      </c>
      <c r="M1990" s="2">
        <f>IF(LEN(A1990)&gt;=9,IF(SECOND(E1990)=0,MINUTE(E1990),MINUTE(E1990)+1),0)</f>
        <v>0</v>
      </c>
    </row>
    <row r="1991" spans="1:13" x14ac:dyDescent="0.25">
      <c r="A1991" s="1" t="s">
        <v>1710</v>
      </c>
      <c r="B1991" s="4">
        <v>42944</v>
      </c>
      <c r="C1991" s="5">
        <v>0.48609953703703707</v>
      </c>
      <c r="D1991" s="5">
        <v>0.48850694444444448</v>
      </c>
      <c r="E1991" s="5">
        <f>D1991-C1991</f>
        <v>2.4074074074074137E-3</v>
      </c>
      <c r="F1991" s="5">
        <f t="shared" si="91"/>
        <v>11.434259259259258</v>
      </c>
      <c r="G1991" s="3">
        <f t="shared" si="89"/>
        <v>2.5490856481481496</v>
      </c>
      <c r="H1991" s="3">
        <f t="shared" si="90"/>
        <v>7.8064120370370276</v>
      </c>
      <c r="M1991" s="2">
        <f>IF(LEN(A1991)&gt;=9,IF(SECOND(E1991)=0,MINUTE(E1991),MINUTE(E1991)+1),0)</f>
        <v>4</v>
      </c>
    </row>
    <row r="1992" spans="1:13" x14ac:dyDescent="0.25">
      <c r="A1992" s="1" t="s">
        <v>1711</v>
      </c>
      <c r="B1992" s="4">
        <v>42944</v>
      </c>
      <c r="C1992" s="5">
        <v>0.49048611111111112</v>
      </c>
      <c r="D1992" s="5">
        <v>0.49685185185185188</v>
      </c>
      <c r="E1992" s="5">
        <f>D1992-C1992</f>
        <v>6.3657407407407551E-3</v>
      </c>
      <c r="F1992" s="5">
        <f t="shared" si="91"/>
        <v>11.440624999999999</v>
      </c>
      <c r="G1992" s="3">
        <f t="shared" si="89"/>
        <v>2.5490856481481496</v>
      </c>
      <c r="H1992" s="3">
        <f t="shared" si="90"/>
        <v>7.8127777777777681</v>
      </c>
      <c r="M1992" s="2">
        <f>IF(LEN(A1992)&gt;=9,IF(SECOND(E1992)=0,MINUTE(E1992),MINUTE(E1992)+1),0)</f>
        <v>0</v>
      </c>
    </row>
    <row r="1993" spans="1:13" x14ac:dyDescent="0.25">
      <c r="A1993" s="1" t="s">
        <v>1712</v>
      </c>
      <c r="B1993" s="4">
        <v>42944</v>
      </c>
      <c r="C1993" s="5">
        <v>0.49305555555555558</v>
      </c>
      <c r="D1993" s="5">
        <v>0.50435185185185183</v>
      </c>
      <c r="E1993" s="5">
        <f>D1993-C1993</f>
        <v>1.1296296296296249E-2</v>
      </c>
      <c r="F1993" s="5">
        <f t="shared" si="91"/>
        <v>11.451921296296295</v>
      </c>
      <c r="G1993" s="3">
        <f t="shared" si="89"/>
        <v>2.5490856481481496</v>
      </c>
      <c r="H1993" s="3">
        <f t="shared" si="90"/>
        <v>7.8240740740740646</v>
      </c>
      <c r="M1993" s="2">
        <f>IF(LEN(A1993)&gt;=9,IF(SECOND(E1993)=0,MINUTE(E1993),MINUTE(E1993)+1),0)</f>
        <v>0</v>
      </c>
    </row>
    <row r="1994" spans="1:13" x14ac:dyDescent="0.25">
      <c r="A1994" s="1" t="s">
        <v>1713</v>
      </c>
      <c r="B1994" s="4">
        <v>42944</v>
      </c>
      <c r="C1994" s="5">
        <v>0.49401620370370369</v>
      </c>
      <c r="D1994" s="5">
        <v>0.49682870370370374</v>
      </c>
      <c r="E1994" s="5">
        <f>D1994-C1994</f>
        <v>2.8125000000000511E-3</v>
      </c>
      <c r="F1994" s="5">
        <f t="shared" si="91"/>
        <v>11.454733796296294</v>
      </c>
      <c r="G1994" s="3">
        <f t="shared" si="89"/>
        <v>2.5490856481481496</v>
      </c>
      <c r="H1994" s="3">
        <f t="shared" si="90"/>
        <v>7.8268865740740647</v>
      </c>
      <c r="M1994" s="2">
        <f>IF(LEN(A1994)&gt;=9,IF(SECOND(E1994)=0,MINUTE(E1994),MINUTE(E1994)+1),0)</f>
        <v>0</v>
      </c>
    </row>
    <row r="1995" spans="1:13" x14ac:dyDescent="0.25">
      <c r="A1995" s="1" t="s">
        <v>1714</v>
      </c>
      <c r="B1995" s="4">
        <v>42944</v>
      </c>
      <c r="C1995" s="5">
        <v>0.49554398148148149</v>
      </c>
      <c r="D1995" s="5">
        <v>0.4966782407407408</v>
      </c>
      <c r="E1995" s="5">
        <f>D1995-C1995</f>
        <v>1.134259259259307E-3</v>
      </c>
      <c r="F1995" s="5">
        <f t="shared" si="91"/>
        <v>11.455868055555554</v>
      </c>
      <c r="G1995" s="3">
        <f t="shared" si="89"/>
        <v>2.550219907407409</v>
      </c>
      <c r="H1995" s="3">
        <f t="shared" si="90"/>
        <v>7.8268865740740647</v>
      </c>
      <c r="M1995" s="2">
        <f>IF(LEN(A1995)&gt;=9,IF(SECOND(E1995)=0,MINUTE(E1995),MINUTE(E1995)+1),0)</f>
        <v>0</v>
      </c>
    </row>
    <row r="1996" spans="1:13" x14ac:dyDescent="0.25">
      <c r="A1996" s="1" t="s">
        <v>1715</v>
      </c>
      <c r="B1996" s="4">
        <v>42944</v>
      </c>
      <c r="C1996" s="5">
        <v>0.49858796296296298</v>
      </c>
      <c r="D1996" s="5">
        <v>0.50891203703703702</v>
      </c>
      <c r="E1996" s="5">
        <f>D1996-C1996</f>
        <v>1.0324074074074041E-2</v>
      </c>
      <c r="F1996" s="5">
        <f t="shared" si="91"/>
        <v>11.466192129629627</v>
      </c>
      <c r="G1996" s="3">
        <f t="shared" si="89"/>
        <v>2.5605439814814832</v>
      </c>
      <c r="H1996" s="3">
        <f t="shared" si="90"/>
        <v>7.8268865740740647</v>
      </c>
      <c r="M1996" s="2">
        <f>IF(LEN(A1996)&gt;=9,IF(SECOND(E1996)=0,MINUTE(E1996),MINUTE(E1996)+1),0)</f>
        <v>0</v>
      </c>
    </row>
    <row r="1997" spans="1:13" x14ac:dyDescent="0.25">
      <c r="A1997" s="1" t="s">
        <v>1716</v>
      </c>
      <c r="B1997" s="4">
        <v>42944</v>
      </c>
      <c r="C1997" s="5">
        <v>0.50208333333333333</v>
      </c>
      <c r="D1997" s="5">
        <v>0.51100694444444439</v>
      </c>
      <c r="E1997" s="5">
        <f>D1997-C1997</f>
        <v>8.9236111111110628E-3</v>
      </c>
      <c r="F1997" s="5">
        <f t="shared" si="91"/>
        <v>11.475115740740739</v>
      </c>
      <c r="G1997" s="3">
        <f t="shared" si="89"/>
        <v>2.5605439814814832</v>
      </c>
      <c r="H1997" s="3">
        <f t="shared" si="90"/>
        <v>7.8268865740740647</v>
      </c>
      <c r="M1997" s="2">
        <f>IF(LEN(A1997)&gt;=9,IF(SECOND(E1997)=0,MINUTE(E1997),MINUTE(E1997)+1),0)</f>
        <v>13</v>
      </c>
    </row>
    <row r="1998" spans="1:13" x14ac:dyDescent="0.25">
      <c r="A1998" s="1" t="s">
        <v>1717</v>
      </c>
      <c r="B1998" s="4">
        <v>42944</v>
      </c>
      <c r="C1998" s="5">
        <v>0.50390046296296298</v>
      </c>
      <c r="D1998" s="5">
        <v>0.50619212962962956</v>
      </c>
      <c r="E1998" s="5">
        <f>D1998-C1998</f>
        <v>2.2916666666665808E-3</v>
      </c>
      <c r="F1998" s="5">
        <f t="shared" si="91"/>
        <v>11.477407407407405</v>
      </c>
      <c r="G1998" s="3">
        <f t="shared" si="89"/>
        <v>2.5605439814814832</v>
      </c>
      <c r="H1998" s="3">
        <f t="shared" si="90"/>
        <v>7.8291782407407311</v>
      </c>
      <c r="M1998" s="2">
        <f>IF(LEN(A1998)&gt;=9,IF(SECOND(E1998)=0,MINUTE(E1998),MINUTE(E1998)+1),0)</f>
        <v>0</v>
      </c>
    </row>
    <row r="1999" spans="1:13" x14ac:dyDescent="0.25">
      <c r="A1999" s="1" t="s">
        <v>1718</v>
      </c>
      <c r="B1999" s="4">
        <v>42944</v>
      </c>
      <c r="C1999" s="5">
        <v>0.50825231481481481</v>
      </c>
      <c r="D1999" s="5">
        <v>0.51685185185185178</v>
      </c>
      <c r="E1999" s="5">
        <f>D1999-C1999</f>
        <v>8.599537037036975E-3</v>
      </c>
      <c r="F1999" s="5">
        <f t="shared" si="91"/>
        <v>11.486006944444442</v>
      </c>
      <c r="G1999" s="3">
        <f t="shared" si="89"/>
        <v>2.5605439814814832</v>
      </c>
      <c r="H1999" s="3">
        <f t="shared" si="90"/>
        <v>7.8377777777777684</v>
      </c>
      <c r="M1999" s="2">
        <f>IF(LEN(A1999)&gt;=9,IF(SECOND(E1999)=0,MINUTE(E1999),MINUTE(E1999)+1),0)</f>
        <v>0</v>
      </c>
    </row>
    <row r="2000" spans="1:13" x14ac:dyDescent="0.25">
      <c r="A2000" s="1" t="s">
        <v>1719</v>
      </c>
      <c r="B2000" s="4">
        <v>42944</v>
      </c>
      <c r="C2000" s="5">
        <v>0.50982638888888887</v>
      </c>
      <c r="D2000" s="5">
        <v>0.51537037037037037</v>
      </c>
      <c r="E2000" s="5">
        <f>D2000-C2000</f>
        <v>5.5439814814814969E-3</v>
      </c>
      <c r="F2000" s="5">
        <f t="shared" si="91"/>
        <v>11.491550925925925</v>
      </c>
      <c r="G2000" s="3">
        <f t="shared" si="89"/>
        <v>2.5660879629629649</v>
      </c>
      <c r="H2000" s="3">
        <f t="shared" si="90"/>
        <v>7.8377777777777684</v>
      </c>
      <c r="M2000" s="2">
        <f>IF(LEN(A2000)&gt;=9,IF(SECOND(E2000)=0,MINUTE(E2000),MINUTE(E2000)+1),0)</f>
        <v>0</v>
      </c>
    </row>
    <row r="2001" spans="1:13" x14ac:dyDescent="0.25">
      <c r="A2001" s="1" t="s">
        <v>1720</v>
      </c>
      <c r="B2001" s="4">
        <v>42944</v>
      </c>
      <c r="C2001" s="5">
        <v>0.5138773148148148</v>
      </c>
      <c r="D2001" s="5">
        <v>0.52096064814814813</v>
      </c>
      <c r="E2001" s="5">
        <f>D2001-C2001</f>
        <v>7.0833333333333304E-3</v>
      </c>
      <c r="F2001" s="5">
        <f t="shared" si="91"/>
        <v>11.498634259259259</v>
      </c>
      <c r="G2001" s="3">
        <f t="shared" si="89"/>
        <v>2.5660879629629649</v>
      </c>
      <c r="H2001" s="3">
        <f t="shared" si="90"/>
        <v>7.8448611111111015</v>
      </c>
      <c r="M2001" s="2">
        <f>IF(LEN(A2001)&gt;=9,IF(SECOND(E2001)=0,MINUTE(E2001),MINUTE(E2001)+1),0)</f>
        <v>0</v>
      </c>
    </row>
    <row r="2002" spans="1:13" x14ac:dyDescent="0.25">
      <c r="A2002" s="1" t="s">
        <v>1721</v>
      </c>
      <c r="B2002" s="4">
        <v>42944</v>
      </c>
      <c r="C2002" s="5">
        <v>0.5149421296296296</v>
      </c>
      <c r="D2002" s="5">
        <v>0.5248032407407407</v>
      </c>
      <c r="E2002" s="5">
        <f>D2002-C2002</f>
        <v>9.8611111111110983E-3</v>
      </c>
      <c r="F2002" s="5">
        <f t="shared" si="91"/>
        <v>11.508495370370369</v>
      </c>
      <c r="G2002" s="3">
        <f t="shared" si="89"/>
        <v>2.5759490740740763</v>
      </c>
      <c r="H2002" s="3">
        <f t="shared" si="90"/>
        <v>7.8448611111111015</v>
      </c>
      <c r="M2002" s="2">
        <f>IF(LEN(A2002)&gt;=9,IF(SECOND(E2002)=0,MINUTE(E2002),MINUTE(E2002)+1),0)</f>
        <v>0</v>
      </c>
    </row>
    <row r="2003" spans="1:13" x14ac:dyDescent="0.25">
      <c r="A2003" s="1" t="s">
        <v>1722</v>
      </c>
      <c r="B2003" s="4">
        <v>42944</v>
      </c>
      <c r="C2003" s="5">
        <v>0.51730324074074074</v>
      </c>
      <c r="D2003" s="5">
        <v>0.51848379629629626</v>
      </c>
      <c r="E2003" s="5">
        <f>D2003-C2003</f>
        <v>1.1805555555555181E-3</v>
      </c>
      <c r="F2003" s="5">
        <f t="shared" si="91"/>
        <v>11.509675925925924</v>
      </c>
      <c r="G2003" s="3">
        <f t="shared" si="89"/>
        <v>2.5759490740740763</v>
      </c>
      <c r="H2003" s="3">
        <f t="shared" si="90"/>
        <v>7.8460416666666575</v>
      </c>
      <c r="M2003" s="2">
        <f>IF(LEN(A2003)&gt;=9,IF(SECOND(E2003)=0,MINUTE(E2003),MINUTE(E2003)+1),0)</f>
        <v>0</v>
      </c>
    </row>
    <row r="2004" spans="1:13" x14ac:dyDescent="0.25">
      <c r="A2004" s="1" t="s">
        <v>1723</v>
      </c>
      <c r="B2004" s="4">
        <v>42944</v>
      </c>
      <c r="C2004" s="5">
        <v>0.51908564814814817</v>
      </c>
      <c r="D2004" s="5">
        <v>0.51929398148148154</v>
      </c>
      <c r="E2004" s="5">
        <f>D2004-C2004</f>
        <v>2.083333333333659E-4</v>
      </c>
      <c r="F2004" s="5">
        <f t="shared" si="91"/>
        <v>11.509884259259257</v>
      </c>
      <c r="G2004" s="3">
        <f t="shared" si="89"/>
        <v>2.5759490740740763</v>
      </c>
      <c r="H2004" s="3">
        <f t="shared" si="90"/>
        <v>7.8462499999999906</v>
      </c>
      <c r="M2004" s="2">
        <f>IF(LEN(A2004)&gt;=9,IF(SECOND(E2004)=0,MINUTE(E2004),MINUTE(E2004)+1),0)</f>
        <v>0</v>
      </c>
    </row>
    <row r="2005" spans="1:13" x14ac:dyDescent="0.25">
      <c r="A2005" s="1" t="s">
        <v>399</v>
      </c>
      <c r="B2005" s="4">
        <v>42944</v>
      </c>
      <c r="C2005" s="5">
        <v>0.52467592592592593</v>
      </c>
      <c r="D2005" s="5">
        <v>0.53178240740740745</v>
      </c>
      <c r="E2005" s="5">
        <f>D2005-C2005</f>
        <v>7.1064814814815191E-3</v>
      </c>
      <c r="F2005" s="5">
        <f t="shared" si="91"/>
        <v>11.516990740740738</v>
      </c>
      <c r="G2005" s="3">
        <f t="shared" si="89"/>
        <v>2.5830555555555579</v>
      </c>
      <c r="H2005" s="3">
        <f t="shared" si="90"/>
        <v>7.8462499999999906</v>
      </c>
      <c r="M2005" s="2">
        <f>IF(LEN(A2005)&gt;=9,IF(SECOND(E2005)=0,MINUTE(E2005),MINUTE(E2005)+1),0)</f>
        <v>0</v>
      </c>
    </row>
    <row r="2006" spans="1:13" x14ac:dyDescent="0.25">
      <c r="A2006" s="1" t="s">
        <v>1724</v>
      </c>
      <c r="B2006" s="4">
        <v>42944</v>
      </c>
      <c r="C2006" s="5">
        <v>0.52603009259259259</v>
      </c>
      <c r="D2006" s="5">
        <v>0.53304398148148147</v>
      </c>
      <c r="E2006" s="5">
        <f>D2006-C2006</f>
        <v>7.0138888888888751E-3</v>
      </c>
      <c r="F2006" s="5">
        <f t="shared" si="91"/>
        <v>11.524004629629626</v>
      </c>
      <c r="G2006" s="3">
        <f t="shared" si="89"/>
        <v>2.5900694444444468</v>
      </c>
      <c r="H2006" s="3">
        <f t="shared" si="90"/>
        <v>7.8462499999999906</v>
      </c>
      <c r="M2006" s="2">
        <f>IF(LEN(A2006)&gt;=9,IF(SECOND(E2006)=0,MINUTE(E2006),MINUTE(E2006)+1),0)</f>
        <v>0</v>
      </c>
    </row>
    <row r="2007" spans="1:13" x14ac:dyDescent="0.25">
      <c r="A2007" s="1" t="s">
        <v>1725</v>
      </c>
      <c r="B2007" s="4">
        <v>42944</v>
      </c>
      <c r="C2007" s="5">
        <v>0.52813657407407411</v>
      </c>
      <c r="D2007" s="5">
        <v>0.53039351851851857</v>
      </c>
      <c r="E2007" s="5">
        <f>D2007-C2007</f>
        <v>2.2569444444444642E-3</v>
      </c>
      <c r="F2007" s="5">
        <f t="shared" si="91"/>
        <v>11.52626157407407</v>
      </c>
      <c r="G2007" s="3">
        <f t="shared" si="89"/>
        <v>2.5900694444444468</v>
      </c>
      <c r="H2007" s="3">
        <f t="shared" si="90"/>
        <v>7.8485069444444351</v>
      </c>
      <c r="M2007" s="2">
        <f>IF(LEN(A2007)&gt;=9,IF(SECOND(E2007)=0,MINUTE(E2007),MINUTE(E2007)+1),0)</f>
        <v>0</v>
      </c>
    </row>
    <row r="2008" spans="1:13" x14ac:dyDescent="0.25">
      <c r="A2008" s="1" t="s">
        <v>1726</v>
      </c>
      <c r="B2008" s="4">
        <v>42944</v>
      </c>
      <c r="C2008" s="5">
        <v>0.53310185185185188</v>
      </c>
      <c r="D2008" s="5">
        <v>0.53871527777777783</v>
      </c>
      <c r="E2008" s="5">
        <f>D2008-C2008</f>
        <v>5.6134259259259522E-3</v>
      </c>
      <c r="F2008" s="5">
        <f t="shared" si="91"/>
        <v>11.531874999999996</v>
      </c>
      <c r="G2008" s="3">
        <f t="shared" si="89"/>
        <v>2.5900694444444468</v>
      </c>
      <c r="H2008" s="3">
        <f t="shared" si="90"/>
        <v>7.854120370370361</v>
      </c>
      <c r="M2008" s="2">
        <f>IF(LEN(A2008)&gt;=9,IF(SECOND(E2008)=0,MINUTE(E2008),MINUTE(E2008)+1),0)</f>
        <v>0</v>
      </c>
    </row>
    <row r="2009" spans="1:13" x14ac:dyDescent="0.25">
      <c r="A2009" s="1" t="s">
        <v>1727</v>
      </c>
      <c r="B2009" s="4">
        <v>42944</v>
      </c>
      <c r="C2009" s="5">
        <v>0.53541666666666665</v>
      </c>
      <c r="D2009" s="5">
        <v>0.53666666666666674</v>
      </c>
      <c r="E2009" s="5">
        <f>D2009-C2009</f>
        <v>1.2500000000000844E-3</v>
      </c>
      <c r="F2009" s="5">
        <f t="shared" si="91"/>
        <v>11.533124999999997</v>
      </c>
      <c r="G2009" s="3">
        <f t="shared" si="89"/>
        <v>2.5900694444444468</v>
      </c>
      <c r="H2009" s="3">
        <f t="shared" si="90"/>
        <v>7.8553703703703608</v>
      </c>
      <c r="M2009" s="2">
        <f>IF(LEN(A2009)&gt;=9,IF(SECOND(E2009)=0,MINUTE(E2009),MINUTE(E2009)+1),0)</f>
        <v>0</v>
      </c>
    </row>
    <row r="2010" spans="1:13" x14ac:dyDescent="0.25">
      <c r="A2010" s="1" t="s">
        <v>1728</v>
      </c>
      <c r="B2010" s="4">
        <v>42944</v>
      </c>
      <c r="C2010" s="5">
        <v>0.53773148148148142</v>
      </c>
      <c r="D2010" s="5">
        <v>0.54628472222222224</v>
      </c>
      <c r="E2010" s="5">
        <f>D2010-C2010</f>
        <v>8.5532407407408195E-3</v>
      </c>
      <c r="F2010" s="5">
        <f t="shared" si="91"/>
        <v>11.541678240740737</v>
      </c>
      <c r="G2010" s="3">
        <f t="shared" si="89"/>
        <v>2.5900694444444468</v>
      </c>
      <c r="H2010" s="3">
        <f t="shared" si="90"/>
        <v>7.8639236111111019</v>
      </c>
      <c r="M2010" s="2">
        <f>IF(LEN(A2010)&gt;=9,IF(SECOND(E2010)=0,MINUTE(E2010),MINUTE(E2010)+1),0)</f>
        <v>0</v>
      </c>
    </row>
    <row r="2011" spans="1:13" x14ac:dyDescent="0.25">
      <c r="A2011" s="1" t="s">
        <v>1729</v>
      </c>
      <c r="B2011" s="4">
        <v>42944</v>
      </c>
      <c r="C2011" s="5">
        <v>0.54221064814814812</v>
      </c>
      <c r="D2011" s="5">
        <v>0.54947916666666663</v>
      </c>
      <c r="E2011" s="5">
        <f>D2011-C2011</f>
        <v>7.2685185185185075E-3</v>
      </c>
      <c r="F2011" s="5">
        <f t="shared" si="91"/>
        <v>11.548946759259255</v>
      </c>
      <c r="G2011" s="3">
        <f t="shared" si="89"/>
        <v>2.5900694444444468</v>
      </c>
      <c r="H2011" s="3">
        <f t="shared" si="90"/>
        <v>7.8711921296296206</v>
      </c>
      <c r="M2011" s="2">
        <f>IF(LEN(A2011)&gt;=9,IF(SECOND(E2011)=0,MINUTE(E2011),MINUTE(E2011)+1),0)</f>
        <v>0</v>
      </c>
    </row>
    <row r="2012" spans="1:13" x14ac:dyDescent="0.25">
      <c r="A2012" s="1" t="s">
        <v>1730</v>
      </c>
      <c r="B2012" s="4">
        <v>42944</v>
      </c>
      <c r="C2012" s="5">
        <v>0.54599537037037038</v>
      </c>
      <c r="D2012" s="5">
        <v>0.54759259259259252</v>
      </c>
      <c r="E2012" s="5">
        <f>D2012-C2012</f>
        <v>1.5972222222221388E-3</v>
      </c>
      <c r="F2012" s="5">
        <f t="shared" si="91"/>
        <v>11.550543981481477</v>
      </c>
      <c r="G2012" s="3">
        <f t="shared" si="89"/>
        <v>2.5900694444444468</v>
      </c>
      <c r="H2012" s="3">
        <f t="shared" si="90"/>
        <v>7.8727893518518428</v>
      </c>
      <c r="M2012" s="2">
        <f>IF(LEN(A2012)&gt;=9,IF(SECOND(E2012)=0,MINUTE(E2012),MINUTE(E2012)+1),0)</f>
        <v>0</v>
      </c>
    </row>
    <row r="2013" spans="1:13" x14ac:dyDescent="0.25">
      <c r="A2013" s="1" t="s">
        <v>1731</v>
      </c>
      <c r="B2013" s="4">
        <v>42944</v>
      </c>
      <c r="C2013" s="5">
        <v>0.54905092592592586</v>
      </c>
      <c r="D2013" s="5">
        <v>0.55343750000000003</v>
      </c>
      <c r="E2013" s="5">
        <f>D2013-C2013</f>
        <v>4.3865740740741677E-3</v>
      </c>
      <c r="F2013" s="5">
        <f t="shared" si="91"/>
        <v>11.554930555555551</v>
      </c>
      <c r="G2013" s="3">
        <f t="shared" si="89"/>
        <v>2.594456018518521</v>
      </c>
      <c r="H2013" s="3">
        <f t="shared" si="90"/>
        <v>7.8727893518518428</v>
      </c>
      <c r="M2013" s="2">
        <f>IF(LEN(A2013)&gt;=9,IF(SECOND(E2013)=0,MINUTE(E2013),MINUTE(E2013)+1),0)</f>
        <v>0</v>
      </c>
    </row>
    <row r="2014" spans="1:13" x14ac:dyDescent="0.25">
      <c r="A2014" s="1" t="s">
        <v>1732</v>
      </c>
      <c r="B2014" s="4">
        <v>42944</v>
      </c>
      <c r="C2014" s="5">
        <v>0.55334490740740738</v>
      </c>
      <c r="D2014" s="5">
        <v>0.56339120370370377</v>
      </c>
      <c r="E2014" s="5">
        <f>D2014-C2014</f>
        <v>1.0046296296296386E-2</v>
      </c>
      <c r="F2014" s="5">
        <f t="shared" si="91"/>
        <v>11.564976851851847</v>
      </c>
      <c r="G2014" s="3">
        <f t="shared" si="89"/>
        <v>2.594456018518521</v>
      </c>
      <c r="H2014" s="3">
        <f t="shared" si="90"/>
        <v>7.8828356481481396</v>
      </c>
      <c r="M2014" s="2">
        <f>IF(LEN(A2014)&gt;=9,IF(SECOND(E2014)=0,MINUTE(E2014),MINUTE(E2014)+1),0)</f>
        <v>0</v>
      </c>
    </row>
    <row r="2015" spans="1:13" x14ac:dyDescent="0.25">
      <c r="A2015" s="1" t="s">
        <v>1733</v>
      </c>
      <c r="B2015" s="4">
        <v>42944</v>
      </c>
      <c r="C2015" s="5">
        <v>0.55806712962962968</v>
      </c>
      <c r="D2015" s="5">
        <v>0.55923611111111116</v>
      </c>
      <c r="E2015" s="5">
        <f>D2015-C2015</f>
        <v>1.1689814814814792E-3</v>
      </c>
      <c r="F2015" s="5">
        <f t="shared" si="91"/>
        <v>11.566145833333328</v>
      </c>
      <c r="G2015" s="3">
        <f t="shared" si="89"/>
        <v>2.594456018518521</v>
      </c>
      <c r="H2015" s="3">
        <f t="shared" si="90"/>
        <v>7.8840046296296213</v>
      </c>
      <c r="M2015" s="2">
        <f>IF(LEN(A2015)&gt;=9,IF(SECOND(E2015)=0,MINUTE(E2015),MINUTE(E2015)+1),0)</f>
        <v>0</v>
      </c>
    </row>
    <row r="2016" spans="1:13" x14ac:dyDescent="0.25">
      <c r="A2016" s="1" t="s">
        <v>1734</v>
      </c>
      <c r="B2016" s="4">
        <v>42944</v>
      </c>
      <c r="C2016" s="5">
        <v>0.56162037037037038</v>
      </c>
      <c r="D2016" s="5">
        <v>0.56876157407407402</v>
      </c>
      <c r="E2016" s="5">
        <f>D2016-C2016</f>
        <v>7.1412037037036358E-3</v>
      </c>
      <c r="F2016" s="5">
        <f t="shared" si="91"/>
        <v>11.573287037037032</v>
      </c>
      <c r="G2016" s="3">
        <f t="shared" si="89"/>
        <v>2.594456018518521</v>
      </c>
      <c r="H2016" s="3">
        <f t="shared" si="90"/>
        <v>7.8911458333333249</v>
      </c>
      <c r="M2016" s="2">
        <f>IF(LEN(A2016)&gt;=9,IF(SECOND(E2016)=0,MINUTE(E2016),MINUTE(E2016)+1),0)</f>
        <v>0</v>
      </c>
    </row>
    <row r="2017" spans="1:13" x14ac:dyDescent="0.25">
      <c r="A2017" s="1" t="s">
        <v>1735</v>
      </c>
      <c r="B2017" s="4">
        <v>42944</v>
      </c>
      <c r="C2017" s="5">
        <v>0.56673611111111111</v>
      </c>
      <c r="D2017" s="5">
        <v>0.57725694444444442</v>
      </c>
      <c r="E2017" s="5">
        <f>D2017-C2017</f>
        <v>1.0520833333333313E-2</v>
      </c>
      <c r="F2017" s="5">
        <f t="shared" si="91"/>
        <v>11.583807870370364</v>
      </c>
      <c r="G2017" s="3">
        <f t="shared" si="89"/>
        <v>2.6049768518518546</v>
      </c>
      <c r="H2017" s="3">
        <f t="shared" si="90"/>
        <v>7.8911458333333249</v>
      </c>
      <c r="M2017" s="2">
        <f>IF(LEN(A2017)&gt;=9,IF(SECOND(E2017)=0,MINUTE(E2017),MINUTE(E2017)+1),0)</f>
        <v>0</v>
      </c>
    </row>
    <row r="2018" spans="1:13" x14ac:dyDescent="0.25">
      <c r="A2018" s="1" t="s">
        <v>1736</v>
      </c>
      <c r="B2018" s="4">
        <v>42944</v>
      </c>
      <c r="C2018" s="5">
        <v>0.56821759259259264</v>
      </c>
      <c r="D2018" s="5">
        <v>0.5773611111111111</v>
      </c>
      <c r="E2018" s="5">
        <f>D2018-C2018</f>
        <v>9.1435185185184675E-3</v>
      </c>
      <c r="F2018" s="5">
        <f t="shared" si="91"/>
        <v>11.592951388888883</v>
      </c>
      <c r="G2018" s="3">
        <f t="shared" si="89"/>
        <v>2.6049768518518546</v>
      </c>
      <c r="H2018" s="3">
        <f t="shared" si="90"/>
        <v>7.9002893518518436</v>
      </c>
      <c r="M2018" s="2">
        <f>IF(LEN(A2018)&gt;=9,IF(SECOND(E2018)=0,MINUTE(E2018),MINUTE(E2018)+1),0)</f>
        <v>0</v>
      </c>
    </row>
    <row r="2019" spans="1:13" x14ac:dyDescent="0.25">
      <c r="A2019" s="1" t="s">
        <v>756</v>
      </c>
      <c r="B2019" s="4">
        <v>42944</v>
      </c>
      <c r="C2019" s="5">
        <v>0.57050925925925922</v>
      </c>
      <c r="D2019" s="5">
        <v>0.58049768518518519</v>
      </c>
      <c r="E2019" s="5">
        <f>D2019-C2019</f>
        <v>9.98842592592597E-3</v>
      </c>
      <c r="F2019" s="5">
        <f t="shared" si="91"/>
        <v>11.602939814814809</v>
      </c>
      <c r="G2019" s="3">
        <f t="shared" si="89"/>
        <v>2.6049768518518546</v>
      </c>
      <c r="H2019" s="3">
        <f t="shared" si="90"/>
        <v>7.91027777777777</v>
      </c>
      <c r="M2019" s="2">
        <f>IF(LEN(A2019)&gt;=9,IF(SECOND(E2019)=0,MINUTE(E2019),MINUTE(E2019)+1),0)</f>
        <v>0</v>
      </c>
    </row>
    <row r="2020" spans="1:13" x14ac:dyDescent="0.25">
      <c r="A2020" s="1" t="s">
        <v>1737</v>
      </c>
      <c r="B2020" s="4">
        <v>42944</v>
      </c>
      <c r="C2020" s="5">
        <v>0.57146990740740744</v>
      </c>
      <c r="D2020" s="5">
        <v>0.57642361111111107</v>
      </c>
      <c r="E2020" s="5">
        <f>D2020-C2020</f>
        <v>4.9537037037036269E-3</v>
      </c>
      <c r="F2020" s="5">
        <f t="shared" si="91"/>
        <v>11.607893518518512</v>
      </c>
      <c r="G2020" s="3">
        <f t="shared" si="89"/>
        <v>2.6049768518518546</v>
      </c>
      <c r="H2020" s="3">
        <f t="shared" si="90"/>
        <v>7.9152314814814737</v>
      </c>
      <c r="M2020" s="2">
        <f>IF(LEN(A2020)&gt;=9,IF(SECOND(E2020)=0,MINUTE(E2020),MINUTE(E2020)+1),0)</f>
        <v>0</v>
      </c>
    </row>
    <row r="2021" spans="1:13" x14ac:dyDescent="0.25">
      <c r="A2021" s="1" t="s">
        <v>1738</v>
      </c>
      <c r="B2021" s="4">
        <v>42944</v>
      </c>
      <c r="C2021" s="5">
        <v>0.57186342592592598</v>
      </c>
      <c r="D2021" s="5">
        <v>0.57379629629629625</v>
      </c>
      <c r="E2021" s="5">
        <f>D2021-C2021</f>
        <v>1.9328703703702654E-3</v>
      </c>
      <c r="F2021" s="5">
        <f t="shared" si="91"/>
        <v>11.609826388888882</v>
      </c>
      <c r="G2021" s="3">
        <f t="shared" ref="G2021:G2084" si="92">IF(LEN(A2021)=8,G2020+E2021,G2020)</f>
        <v>2.6049768518518546</v>
      </c>
      <c r="H2021" s="3">
        <f t="shared" ref="H2021:H2084" si="93">IF(LEN(A2021)=7,H2020+E2021,H2020)</f>
        <v>7.9171643518518442</v>
      </c>
      <c r="M2021" s="2">
        <f>IF(LEN(A2021)&gt;=9,IF(SECOND(E2021)=0,MINUTE(E2021),MINUTE(E2021)+1),0)</f>
        <v>0</v>
      </c>
    </row>
    <row r="2022" spans="1:13" x14ac:dyDescent="0.25">
      <c r="A2022" s="1" t="s">
        <v>1739</v>
      </c>
      <c r="B2022" s="4">
        <v>42944</v>
      </c>
      <c r="C2022" s="5">
        <v>0.57629629629629631</v>
      </c>
      <c r="D2022" s="5">
        <v>0.58628472222222217</v>
      </c>
      <c r="E2022" s="5">
        <f>D2022-C2022</f>
        <v>9.988425925925859E-3</v>
      </c>
      <c r="F2022" s="5">
        <f t="shared" si="91"/>
        <v>11.619814814814807</v>
      </c>
      <c r="G2022" s="3">
        <f t="shared" si="92"/>
        <v>2.6049768518518546</v>
      </c>
      <c r="H2022" s="3">
        <f t="shared" si="93"/>
        <v>7.9271527777777697</v>
      </c>
      <c r="M2022" s="2">
        <f>IF(LEN(A2022)&gt;=9,IF(SECOND(E2022)=0,MINUTE(E2022),MINUTE(E2022)+1),0)</f>
        <v>0</v>
      </c>
    </row>
    <row r="2023" spans="1:13" x14ac:dyDescent="0.25">
      <c r="A2023" s="1" t="s">
        <v>1740</v>
      </c>
      <c r="B2023" s="4">
        <v>42944</v>
      </c>
      <c r="C2023" s="5">
        <v>0.57835648148148155</v>
      </c>
      <c r="D2023" s="5">
        <v>0.58644675925925926</v>
      </c>
      <c r="E2023" s="5">
        <f>D2023-C2023</f>
        <v>8.0902777777777102E-3</v>
      </c>
      <c r="F2023" s="5">
        <f t="shared" si="91"/>
        <v>11.627905092592584</v>
      </c>
      <c r="G2023" s="3">
        <f t="shared" si="92"/>
        <v>2.6049768518518546</v>
      </c>
      <c r="H2023" s="3">
        <f t="shared" si="93"/>
        <v>7.9352430555555475</v>
      </c>
      <c r="M2023" s="2">
        <f>IF(LEN(A2023)&gt;=9,IF(SECOND(E2023)=0,MINUTE(E2023),MINUTE(E2023)+1),0)</f>
        <v>0</v>
      </c>
    </row>
    <row r="2024" spans="1:13" x14ac:dyDescent="0.25">
      <c r="A2024" s="1" t="s">
        <v>1741</v>
      </c>
      <c r="B2024" s="4">
        <v>42944</v>
      </c>
      <c r="C2024" s="5">
        <v>0.58331018518518518</v>
      </c>
      <c r="D2024" s="5">
        <v>0.58539351851851851</v>
      </c>
      <c r="E2024" s="5">
        <f>D2024-C2024</f>
        <v>2.0833333333333259E-3</v>
      </c>
      <c r="F2024" s="5">
        <f t="shared" si="91"/>
        <v>11.629988425925918</v>
      </c>
      <c r="G2024" s="3">
        <f t="shared" si="92"/>
        <v>2.6049768518518546</v>
      </c>
      <c r="H2024" s="3">
        <f t="shared" si="93"/>
        <v>7.9373263888888808</v>
      </c>
      <c r="M2024" s="2">
        <f>IF(LEN(A2024)&gt;=9,IF(SECOND(E2024)=0,MINUTE(E2024),MINUTE(E2024)+1),0)</f>
        <v>0</v>
      </c>
    </row>
    <row r="2025" spans="1:13" x14ac:dyDescent="0.25">
      <c r="A2025" s="1" t="s">
        <v>1742</v>
      </c>
      <c r="B2025" s="4">
        <v>42944</v>
      </c>
      <c r="C2025" s="5">
        <v>0.58353009259259259</v>
      </c>
      <c r="D2025" s="5">
        <v>0.58950231481481474</v>
      </c>
      <c r="E2025" s="5">
        <f>D2025-C2025</f>
        <v>5.9722222222221566E-3</v>
      </c>
      <c r="F2025" s="5">
        <f t="shared" si="91"/>
        <v>11.63596064814814</v>
      </c>
      <c r="G2025" s="3">
        <f t="shared" si="92"/>
        <v>2.6109490740740768</v>
      </c>
      <c r="H2025" s="3">
        <f t="shared" si="93"/>
        <v>7.9373263888888808</v>
      </c>
      <c r="M2025" s="2">
        <f>IF(LEN(A2025)&gt;=9,IF(SECOND(E2025)=0,MINUTE(E2025),MINUTE(E2025)+1),0)</f>
        <v>0</v>
      </c>
    </row>
    <row r="2026" spans="1:13" x14ac:dyDescent="0.25">
      <c r="A2026" s="1" t="s">
        <v>1743</v>
      </c>
      <c r="B2026" s="4">
        <v>42944</v>
      </c>
      <c r="C2026" s="5">
        <v>0.58892361111111113</v>
      </c>
      <c r="D2026" s="5">
        <v>0.59381944444444446</v>
      </c>
      <c r="E2026" s="5">
        <f>D2026-C2026</f>
        <v>4.8958333333333215E-3</v>
      </c>
      <c r="F2026" s="5">
        <f t="shared" si="91"/>
        <v>11.640856481481475</v>
      </c>
      <c r="G2026" s="3">
        <f t="shared" si="92"/>
        <v>2.6109490740740768</v>
      </c>
      <c r="H2026" s="3">
        <f t="shared" si="93"/>
        <v>7.9422222222222141</v>
      </c>
      <c r="M2026" s="2">
        <f>IF(LEN(A2026)&gt;=9,IF(SECOND(E2026)=0,MINUTE(E2026),MINUTE(E2026)+1),0)</f>
        <v>0</v>
      </c>
    </row>
    <row r="2027" spans="1:13" x14ac:dyDescent="0.25">
      <c r="A2027" s="1" t="s">
        <v>219</v>
      </c>
      <c r="B2027" s="4">
        <v>42944</v>
      </c>
      <c r="C2027" s="5">
        <v>0.59035879629629628</v>
      </c>
      <c r="D2027" s="5">
        <v>0.5992939814814815</v>
      </c>
      <c r="E2027" s="5">
        <f>D2027-C2027</f>
        <v>8.9351851851852127E-3</v>
      </c>
      <c r="F2027" s="5">
        <f t="shared" si="91"/>
        <v>11.64979166666666</v>
      </c>
      <c r="G2027" s="3">
        <f t="shared" si="92"/>
        <v>2.6109490740740768</v>
      </c>
      <c r="H2027" s="3">
        <f t="shared" si="93"/>
        <v>7.9511574074073996</v>
      </c>
      <c r="M2027" s="2">
        <f>IF(LEN(A2027)&gt;=9,IF(SECOND(E2027)=0,MINUTE(E2027),MINUTE(E2027)+1),0)</f>
        <v>0</v>
      </c>
    </row>
    <row r="2028" spans="1:13" x14ac:dyDescent="0.25">
      <c r="A2028" s="1" t="s">
        <v>188</v>
      </c>
      <c r="B2028" s="4">
        <v>42944</v>
      </c>
      <c r="C2028" s="5">
        <v>0.59439814814814818</v>
      </c>
      <c r="D2028" s="5">
        <v>0.60048611111111116</v>
      </c>
      <c r="E2028" s="5">
        <f>D2028-C2028</f>
        <v>6.0879629629629894E-3</v>
      </c>
      <c r="F2028" s="5">
        <f t="shared" si="91"/>
        <v>11.655879629629624</v>
      </c>
      <c r="G2028" s="3">
        <f t="shared" si="92"/>
        <v>2.6109490740740768</v>
      </c>
      <c r="H2028" s="3">
        <f t="shared" si="93"/>
        <v>7.9511574074073996</v>
      </c>
      <c r="M2028" s="2">
        <f>IF(LEN(A2028)&gt;=9,IF(SECOND(E2028)=0,MINUTE(E2028),MINUTE(E2028)+1),0)</f>
        <v>9</v>
      </c>
    </row>
    <row r="2029" spans="1:13" x14ac:dyDescent="0.25">
      <c r="A2029" s="1" t="s">
        <v>1744</v>
      </c>
      <c r="B2029" s="4">
        <v>42944</v>
      </c>
      <c r="C2029" s="5">
        <v>0.59788194444444442</v>
      </c>
      <c r="D2029" s="5">
        <v>0.60576388888888888</v>
      </c>
      <c r="E2029" s="5">
        <f>D2029-C2029</f>
        <v>7.8819444444444553E-3</v>
      </c>
      <c r="F2029" s="5">
        <f t="shared" si="91"/>
        <v>11.663761574074067</v>
      </c>
      <c r="G2029" s="3">
        <f t="shared" si="92"/>
        <v>2.6188310185185211</v>
      </c>
      <c r="H2029" s="3">
        <f t="shared" si="93"/>
        <v>7.9511574074073996</v>
      </c>
      <c r="M2029" s="2">
        <f>IF(LEN(A2029)&gt;=9,IF(SECOND(E2029)=0,MINUTE(E2029),MINUTE(E2029)+1),0)</f>
        <v>0</v>
      </c>
    </row>
    <row r="2030" spans="1:13" x14ac:dyDescent="0.25">
      <c r="A2030" s="1" t="s">
        <v>718</v>
      </c>
      <c r="B2030" s="4">
        <v>42944</v>
      </c>
      <c r="C2030" s="5">
        <v>0.60322916666666659</v>
      </c>
      <c r="D2030" s="5">
        <v>0.60628472222222218</v>
      </c>
      <c r="E2030" s="5">
        <f>D2030-C2030</f>
        <v>3.0555555555555891E-3</v>
      </c>
      <c r="F2030" s="5">
        <f t="shared" si="91"/>
        <v>11.666817129629623</v>
      </c>
      <c r="G2030" s="3">
        <f t="shared" si="92"/>
        <v>2.6188310185185211</v>
      </c>
      <c r="H2030" s="3">
        <f t="shared" si="93"/>
        <v>7.9542129629629557</v>
      </c>
      <c r="M2030" s="2">
        <f>IF(LEN(A2030)&gt;=9,IF(SECOND(E2030)=0,MINUTE(E2030),MINUTE(E2030)+1),0)</f>
        <v>0</v>
      </c>
    </row>
    <row r="2031" spans="1:13" x14ac:dyDescent="0.25">
      <c r="A2031" s="1" t="s">
        <v>1745</v>
      </c>
      <c r="B2031" s="4">
        <v>42944</v>
      </c>
      <c r="C2031" s="5">
        <v>0.60745370370370366</v>
      </c>
      <c r="D2031" s="5">
        <v>0.61017361111111112</v>
      </c>
      <c r="E2031" s="5">
        <f>D2031-C2031</f>
        <v>2.7199074074074625E-3</v>
      </c>
      <c r="F2031" s="5">
        <f t="shared" si="91"/>
        <v>11.669537037037029</v>
      </c>
      <c r="G2031" s="3">
        <f t="shared" si="92"/>
        <v>2.6188310185185211</v>
      </c>
      <c r="H2031" s="3">
        <f t="shared" si="93"/>
        <v>7.9569328703703635</v>
      </c>
      <c r="M2031" s="2">
        <f>IF(LEN(A2031)&gt;=9,IF(SECOND(E2031)=0,MINUTE(E2031),MINUTE(E2031)+1),0)</f>
        <v>0</v>
      </c>
    </row>
    <row r="2032" spans="1:13" x14ac:dyDescent="0.25">
      <c r="A2032" s="1" t="s">
        <v>1746</v>
      </c>
      <c r="B2032" s="4">
        <v>42944</v>
      </c>
      <c r="C2032" s="5">
        <v>0.6132291666666666</v>
      </c>
      <c r="D2032" s="5">
        <v>0.62153935185185183</v>
      </c>
      <c r="E2032" s="5">
        <f>D2032-C2032</f>
        <v>8.310185185185226E-3</v>
      </c>
      <c r="F2032" s="5">
        <f t="shared" si="91"/>
        <v>11.677847222222216</v>
      </c>
      <c r="G2032" s="3">
        <f t="shared" si="92"/>
        <v>2.6188310185185211</v>
      </c>
      <c r="H2032" s="3">
        <f t="shared" si="93"/>
        <v>7.9652430555555487</v>
      </c>
      <c r="M2032" s="2">
        <f>IF(LEN(A2032)&gt;=9,IF(SECOND(E2032)=0,MINUTE(E2032),MINUTE(E2032)+1),0)</f>
        <v>0</v>
      </c>
    </row>
    <row r="2033" spans="1:13" x14ac:dyDescent="0.25">
      <c r="A2033" s="1" t="s">
        <v>1747</v>
      </c>
      <c r="B2033" s="4">
        <v>42944</v>
      </c>
      <c r="C2033" s="5">
        <v>0.61570601851851847</v>
      </c>
      <c r="D2033" s="5">
        <v>0.62429398148148152</v>
      </c>
      <c r="E2033" s="5">
        <f>D2033-C2033</f>
        <v>8.5879629629630472E-3</v>
      </c>
      <c r="F2033" s="5">
        <f t="shared" si="91"/>
        <v>11.686435185185179</v>
      </c>
      <c r="G2033" s="3">
        <f t="shared" si="92"/>
        <v>2.6188310185185211</v>
      </c>
      <c r="H2033" s="3">
        <f t="shared" si="93"/>
        <v>7.9652430555555487</v>
      </c>
      <c r="M2033" s="2">
        <f>IF(LEN(A2033)&gt;=9,IF(SECOND(E2033)=0,MINUTE(E2033),MINUTE(E2033)+1),0)</f>
        <v>13</v>
      </c>
    </row>
    <row r="2034" spans="1:13" x14ac:dyDescent="0.25">
      <c r="A2034" s="1" t="s">
        <v>1748</v>
      </c>
      <c r="B2034" s="4">
        <v>42944</v>
      </c>
      <c r="C2034" s="5">
        <v>0.61962962962962964</v>
      </c>
      <c r="D2034" s="5">
        <v>0.62399305555555562</v>
      </c>
      <c r="E2034" s="5">
        <f>D2034-C2034</f>
        <v>4.3634259259259789E-3</v>
      </c>
      <c r="F2034" s="5">
        <f t="shared" si="91"/>
        <v>11.690798611111104</v>
      </c>
      <c r="G2034" s="3">
        <f t="shared" si="92"/>
        <v>2.6188310185185211</v>
      </c>
      <c r="H2034" s="3">
        <f t="shared" si="93"/>
        <v>7.9652430555555487</v>
      </c>
      <c r="M2034" s="2">
        <f>IF(LEN(A2034)&gt;=9,IF(SECOND(E2034)=0,MINUTE(E2034),MINUTE(E2034)+1),0)</f>
        <v>7</v>
      </c>
    </row>
    <row r="2035" spans="1:13" x14ac:dyDescent="0.25">
      <c r="A2035" s="1" t="s">
        <v>1749</v>
      </c>
      <c r="B2035" s="4">
        <v>42944</v>
      </c>
      <c r="C2035" s="5">
        <v>0.62204861111111109</v>
      </c>
      <c r="D2035" s="5">
        <v>0.62440972222222224</v>
      </c>
      <c r="E2035" s="5">
        <f>D2035-C2035</f>
        <v>2.3611111111111471E-3</v>
      </c>
      <c r="F2035" s="5">
        <f t="shared" si="91"/>
        <v>11.693159722222216</v>
      </c>
      <c r="G2035" s="3">
        <f t="shared" si="92"/>
        <v>2.6188310185185211</v>
      </c>
      <c r="H2035" s="3">
        <f t="shared" si="93"/>
        <v>7.9676041666666597</v>
      </c>
      <c r="M2035" s="2">
        <f>IF(LEN(A2035)&gt;=9,IF(SECOND(E2035)=0,MINUTE(E2035),MINUTE(E2035)+1),0)</f>
        <v>0</v>
      </c>
    </row>
    <row r="2036" spans="1:13" x14ac:dyDescent="0.25">
      <c r="A2036" s="1" t="s">
        <v>1750</v>
      </c>
      <c r="B2036" s="4">
        <v>42944</v>
      </c>
      <c r="C2036" s="5">
        <v>0.62502314814814819</v>
      </c>
      <c r="D2036" s="5">
        <v>0.63574074074074072</v>
      </c>
      <c r="E2036" s="5">
        <f>D2036-C2036</f>
        <v>1.0717592592592529E-2</v>
      </c>
      <c r="F2036" s="5">
        <f t="shared" si="91"/>
        <v>11.703877314814809</v>
      </c>
      <c r="G2036" s="3">
        <f t="shared" si="92"/>
        <v>2.6295486111111135</v>
      </c>
      <c r="H2036" s="3">
        <f t="shared" si="93"/>
        <v>7.9676041666666597</v>
      </c>
      <c r="M2036" s="2">
        <f>IF(LEN(A2036)&gt;=9,IF(SECOND(E2036)=0,MINUTE(E2036),MINUTE(E2036)+1),0)</f>
        <v>0</v>
      </c>
    </row>
    <row r="2037" spans="1:13" x14ac:dyDescent="0.25">
      <c r="A2037" s="1" t="s">
        <v>1751</v>
      </c>
      <c r="B2037" s="4">
        <v>42947</v>
      </c>
      <c r="C2037" s="5">
        <v>0.3342013888888889</v>
      </c>
      <c r="D2037" s="5">
        <v>0.34159722222222227</v>
      </c>
      <c r="E2037" s="5">
        <f>D2037-C2037</f>
        <v>7.3958333333333792E-3</v>
      </c>
      <c r="F2037" s="5">
        <f t="shared" si="91"/>
        <v>11.711273148148143</v>
      </c>
      <c r="G2037" s="3">
        <f t="shared" si="92"/>
        <v>2.6295486111111135</v>
      </c>
      <c r="H2037" s="3">
        <f t="shared" si="93"/>
        <v>7.9749999999999934</v>
      </c>
      <c r="M2037" s="2">
        <f>IF(LEN(A2037)&gt;=9,IF(SECOND(E2037)=0,MINUTE(E2037),MINUTE(E2037)+1),0)</f>
        <v>0</v>
      </c>
    </row>
    <row r="2038" spans="1:13" x14ac:dyDescent="0.25">
      <c r="A2038" s="1" t="s">
        <v>1752</v>
      </c>
      <c r="B2038" s="4">
        <v>42947</v>
      </c>
      <c r="C2038" s="5">
        <v>0.33929398148148149</v>
      </c>
      <c r="D2038" s="5">
        <v>0.34349537037037042</v>
      </c>
      <c r="E2038" s="5">
        <f>D2038-C2038</f>
        <v>4.201388888888935E-3</v>
      </c>
      <c r="F2038" s="5">
        <f t="shared" si="91"/>
        <v>11.715474537037032</v>
      </c>
      <c r="G2038" s="3">
        <f t="shared" si="92"/>
        <v>2.6337500000000023</v>
      </c>
      <c r="H2038" s="3">
        <f t="shared" si="93"/>
        <v>7.9749999999999934</v>
      </c>
      <c r="M2038" s="2">
        <f>IF(LEN(A2038)&gt;=9,IF(SECOND(E2038)=0,MINUTE(E2038),MINUTE(E2038)+1),0)</f>
        <v>0</v>
      </c>
    </row>
    <row r="2039" spans="1:13" x14ac:dyDescent="0.25">
      <c r="A2039" s="1" t="s">
        <v>1753</v>
      </c>
      <c r="B2039" s="4">
        <v>42947</v>
      </c>
      <c r="C2039" s="5">
        <v>0.34378472222222217</v>
      </c>
      <c r="D2039" s="5">
        <v>0.34677083333333331</v>
      </c>
      <c r="E2039" s="5">
        <f>D2039-C2039</f>
        <v>2.9861111111111338E-3</v>
      </c>
      <c r="F2039" s="5">
        <f t="shared" si="91"/>
        <v>11.718460648148143</v>
      </c>
      <c r="G2039" s="3">
        <f t="shared" si="92"/>
        <v>2.6337500000000023</v>
      </c>
      <c r="H2039" s="3">
        <f t="shared" si="93"/>
        <v>7.9779861111111048</v>
      </c>
      <c r="M2039" s="2">
        <f>IF(LEN(A2039)&gt;=9,IF(SECOND(E2039)=0,MINUTE(E2039),MINUTE(E2039)+1),0)</f>
        <v>0</v>
      </c>
    </row>
    <row r="2040" spans="1:13" x14ac:dyDescent="0.25">
      <c r="A2040" s="1" t="s">
        <v>1754</v>
      </c>
      <c r="B2040" s="4">
        <v>42947</v>
      </c>
      <c r="C2040" s="5">
        <v>0.34609953703703705</v>
      </c>
      <c r="D2040" s="5">
        <v>0.35118055555555555</v>
      </c>
      <c r="E2040" s="5">
        <f>D2040-C2040</f>
        <v>5.0810185185184986E-3</v>
      </c>
      <c r="F2040" s="5">
        <f t="shared" si="91"/>
        <v>11.723541666666662</v>
      </c>
      <c r="G2040" s="3">
        <f t="shared" si="92"/>
        <v>2.6337500000000023</v>
      </c>
      <c r="H2040" s="3">
        <f t="shared" si="93"/>
        <v>7.9830671296296236</v>
      </c>
      <c r="M2040" s="2">
        <f>IF(LEN(A2040)&gt;=9,IF(SECOND(E2040)=0,MINUTE(E2040),MINUTE(E2040)+1),0)</f>
        <v>0</v>
      </c>
    </row>
    <row r="2041" spans="1:13" x14ac:dyDescent="0.25">
      <c r="A2041" s="1" t="s">
        <v>1755</v>
      </c>
      <c r="B2041" s="4">
        <v>42947</v>
      </c>
      <c r="C2041" s="5">
        <v>0.35167824074074078</v>
      </c>
      <c r="D2041" s="5">
        <v>0.35538194444444443</v>
      </c>
      <c r="E2041" s="5">
        <f>D2041-C2041</f>
        <v>3.7037037037036535E-3</v>
      </c>
      <c r="F2041" s="5">
        <f t="shared" si="91"/>
        <v>11.727245370370365</v>
      </c>
      <c r="G2041" s="3">
        <f t="shared" si="92"/>
        <v>2.6337500000000023</v>
      </c>
      <c r="H2041" s="3">
        <f t="shared" si="93"/>
        <v>7.9867708333333276</v>
      </c>
      <c r="M2041" s="2">
        <f>IF(LEN(A2041)&gt;=9,IF(SECOND(E2041)=0,MINUTE(E2041),MINUTE(E2041)+1),0)</f>
        <v>0</v>
      </c>
    </row>
    <row r="2042" spans="1:13" x14ac:dyDescent="0.25">
      <c r="A2042" s="1" t="s">
        <v>1363</v>
      </c>
      <c r="B2042" s="4">
        <v>42947</v>
      </c>
      <c r="C2042" s="5">
        <v>0.35333333333333333</v>
      </c>
      <c r="D2042" s="5">
        <v>0.35844907407407406</v>
      </c>
      <c r="E2042" s="5">
        <f>D2042-C2042</f>
        <v>5.1157407407407263E-3</v>
      </c>
      <c r="F2042" s="5">
        <f t="shared" si="91"/>
        <v>11.732361111111107</v>
      </c>
      <c r="G2042" s="3">
        <f t="shared" si="92"/>
        <v>2.6337500000000023</v>
      </c>
      <c r="H2042" s="3">
        <f t="shared" si="93"/>
        <v>7.9918865740740683</v>
      </c>
      <c r="M2042" s="2">
        <f>IF(LEN(A2042)&gt;=9,IF(SECOND(E2042)=0,MINUTE(E2042),MINUTE(E2042)+1),0)</f>
        <v>0</v>
      </c>
    </row>
    <row r="2043" spans="1:13" x14ac:dyDescent="0.25">
      <c r="A2043" s="1" t="s">
        <v>1756</v>
      </c>
      <c r="B2043" s="4">
        <v>42947</v>
      </c>
      <c r="C2043" s="5">
        <v>0.35793981481481479</v>
      </c>
      <c r="D2043" s="5">
        <v>0.36571759259259262</v>
      </c>
      <c r="E2043" s="5">
        <f>D2043-C2043</f>
        <v>7.7777777777778279E-3</v>
      </c>
      <c r="F2043" s="5">
        <f t="shared" si="91"/>
        <v>11.740138888888884</v>
      </c>
      <c r="G2043" s="3">
        <f t="shared" si="92"/>
        <v>2.6337500000000023</v>
      </c>
      <c r="H2043" s="3">
        <f t="shared" si="93"/>
        <v>7.9996643518518464</v>
      </c>
      <c r="M2043" s="2">
        <f>IF(LEN(A2043)&gt;=9,IF(SECOND(E2043)=0,MINUTE(E2043),MINUTE(E2043)+1),0)</f>
        <v>0</v>
      </c>
    </row>
    <row r="2044" spans="1:13" x14ac:dyDescent="0.25">
      <c r="A2044" s="1" t="s">
        <v>1294</v>
      </c>
      <c r="B2044" s="4">
        <v>42947</v>
      </c>
      <c r="C2044" s="5">
        <v>0.35976851851851849</v>
      </c>
      <c r="D2044" s="5">
        <v>0.36883101851851857</v>
      </c>
      <c r="E2044" s="5">
        <f>D2044-C2044</f>
        <v>9.0625000000000844E-3</v>
      </c>
      <c r="F2044" s="5">
        <f t="shared" si="91"/>
        <v>11.749201388888885</v>
      </c>
      <c r="G2044" s="3">
        <f t="shared" si="92"/>
        <v>2.6337500000000023</v>
      </c>
      <c r="H2044" s="3">
        <f t="shared" si="93"/>
        <v>8.0087268518518471</v>
      </c>
      <c r="M2044" s="2">
        <f>IF(LEN(A2044)&gt;=9,IF(SECOND(E2044)=0,MINUTE(E2044),MINUTE(E2044)+1),0)</f>
        <v>0</v>
      </c>
    </row>
    <row r="2045" spans="1:13" x14ac:dyDescent="0.25">
      <c r="A2045" s="1" t="s">
        <v>1757</v>
      </c>
      <c r="B2045" s="4">
        <v>42947</v>
      </c>
      <c r="C2045" s="5">
        <v>0.36394675925925929</v>
      </c>
      <c r="D2045" s="5">
        <v>0.37373842592592593</v>
      </c>
      <c r="E2045" s="5">
        <f>D2045-C2045</f>
        <v>9.791666666666643E-3</v>
      </c>
      <c r="F2045" s="5">
        <f t="shared" si="91"/>
        <v>11.758993055555552</v>
      </c>
      <c r="G2045" s="3">
        <f t="shared" si="92"/>
        <v>2.6337500000000023</v>
      </c>
      <c r="H2045" s="3">
        <f t="shared" si="93"/>
        <v>8.0185185185185137</v>
      </c>
      <c r="M2045" s="2">
        <f>IF(LEN(A2045)&gt;=9,IF(SECOND(E2045)=0,MINUTE(E2045),MINUTE(E2045)+1),0)</f>
        <v>0</v>
      </c>
    </row>
    <row r="2046" spans="1:13" x14ac:dyDescent="0.25">
      <c r="A2046" s="1" t="s">
        <v>1758</v>
      </c>
      <c r="B2046" s="4">
        <v>42947</v>
      </c>
      <c r="C2046" s="5">
        <v>0.36552083333333335</v>
      </c>
      <c r="D2046" s="5">
        <v>0.36969907407407404</v>
      </c>
      <c r="E2046" s="5">
        <f>D2046-C2046</f>
        <v>4.1782407407406907E-3</v>
      </c>
      <c r="F2046" s="5">
        <f t="shared" si="91"/>
        <v>11.763171296296292</v>
      </c>
      <c r="G2046" s="3">
        <f t="shared" si="92"/>
        <v>2.6337500000000023</v>
      </c>
      <c r="H2046" s="3">
        <f t="shared" si="93"/>
        <v>8.0226967592592544</v>
      </c>
      <c r="M2046" s="2">
        <f>IF(LEN(A2046)&gt;=9,IF(SECOND(E2046)=0,MINUTE(E2046),MINUTE(E2046)+1),0)</f>
        <v>0</v>
      </c>
    </row>
    <row r="2047" spans="1:13" x14ac:dyDescent="0.25">
      <c r="A2047" s="1" t="s">
        <v>1759</v>
      </c>
      <c r="B2047" s="4">
        <v>42947</v>
      </c>
      <c r="C2047" s="5">
        <v>0.36776620370370372</v>
      </c>
      <c r="D2047" s="5">
        <v>0.37584490740740745</v>
      </c>
      <c r="E2047" s="5">
        <f>D2047-C2047</f>
        <v>8.0787037037037268E-3</v>
      </c>
      <c r="F2047" s="5">
        <f t="shared" si="91"/>
        <v>11.771249999999997</v>
      </c>
      <c r="G2047" s="3">
        <f t="shared" si="92"/>
        <v>2.6337500000000023</v>
      </c>
      <c r="H2047" s="3">
        <f t="shared" si="93"/>
        <v>8.0307754629629589</v>
      </c>
      <c r="M2047" s="2">
        <f>IF(LEN(A2047)&gt;=9,IF(SECOND(E2047)=0,MINUTE(E2047),MINUTE(E2047)+1),0)</f>
        <v>0</v>
      </c>
    </row>
    <row r="2048" spans="1:13" x14ac:dyDescent="0.25">
      <c r="A2048" s="1" t="s">
        <v>1760</v>
      </c>
      <c r="B2048" s="4">
        <v>42947</v>
      </c>
      <c r="C2048" s="5">
        <v>0.37170138888888887</v>
      </c>
      <c r="D2048" s="5">
        <v>0.38305555555555554</v>
      </c>
      <c r="E2048" s="5">
        <f>D2048-C2048</f>
        <v>1.1354166666666665E-2</v>
      </c>
      <c r="F2048" s="5">
        <f t="shared" si="91"/>
        <v>11.782604166666664</v>
      </c>
      <c r="G2048" s="3">
        <f t="shared" si="92"/>
        <v>2.6337500000000023</v>
      </c>
      <c r="H2048" s="3">
        <f t="shared" si="93"/>
        <v>8.0421296296296259</v>
      </c>
      <c r="M2048" s="2">
        <f>IF(LEN(A2048)&gt;=9,IF(SECOND(E2048)=0,MINUTE(E2048),MINUTE(E2048)+1),0)</f>
        <v>0</v>
      </c>
    </row>
    <row r="2049" spans="1:13" x14ac:dyDescent="0.25">
      <c r="A2049" s="1" t="s">
        <v>1761</v>
      </c>
      <c r="B2049" s="4">
        <v>42947</v>
      </c>
      <c r="C2049" s="5">
        <v>0.37239583333333331</v>
      </c>
      <c r="D2049" s="5">
        <v>0.37680555555555556</v>
      </c>
      <c r="E2049" s="5">
        <f>D2049-C2049</f>
        <v>4.4097222222222454E-3</v>
      </c>
      <c r="F2049" s="5">
        <f t="shared" si="91"/>
        <v>11.787013888888886</v>
      </c>
      <c r="G2049" s="3">
        <f t="shared" si="92"/>
        <v>2.6337500000000023</v>
      </c>
      <c r="H2049" s="3">
        <f t="shared" si="93"/>
        <v>8.0421296296296259</v>
      </c>
      <c r="M2049" s="2">
        <f>IF(LEN(A2049)&gt;=9,IF(SECOND(E2049)=0,MINUTE(E2049),MINUTE(E2049)+1),0)</f>
        <v>7</v>
      </c>
    </row>
    <row r="2050" spans="1:13" x14ac:dyDescent="0.25">
      <c r="A2050" s="1" t="s">
        <v>1762</v>
      </c>
      <c r="B2050" s="4">
        <v>42947</v>
      </c>
      <c r="C2050" s="5">
        <v>0.37714120370370369</v>
      </c>
      <c r="D2050" s="5">
        <v>0.38119212962962962</v>
      </c>
      <c r="E2050" s="5">
        <f>D2050-C2050</f>
        <v>4.05092592592593E-3</v>
      </c>
      <c r="F2050" s="5">
        <f t="shared" si="91"/>
        <v>11.791064814814812</v>
      </c>
      <c r="G2050" s="3">
        <f t="shared" si="92"/>
        <v>2.6337500000000023</v>
      </c>
      <c r="H2050" s="3">
        <f t="shared" si="93"/>
        <v>8.0461805555555515</v>
      </c>
      <c r="M2050" s="2">
        <f>IF(LEN(A2050)&gt;=9,IF(SECOND(E2050)=0,MINUTE(E2050),MINUTE(E2050)+1),0)</f>
        <v>0</v>
      </c>
    </row>
    <row r="2051" spans="1:13" x14ac:dyDescent="0.25">
      <c r="A2051" s="1" t="s">
        <v>1763</v>
      </c>
      <c r="B2051" s="4">
        <v>42947</v>
      </c>
      <c r="C2051" s="5">
        <v>0.38130787037037034</v>
      </c>
      <c r="D2051" s="5">
        <v>0.38280092592592596</v>
      </c>
      <c r="E2051" s="5">
        <f>D2051-C2051</f>
        <v>1.4930555555556224E-3</v>
      </c>
      <c r="F2051" s="5">
        <f t="shared" si="91"/>
        <v>11.792557870370366</v>
      </c>
      <c r="G2051" s="3">
        <f t="shared" si="92"/>
        <v>2.6337500000000023</v>
      </c>
      <c r="H2051" s="3">
        <f t="shared" si="93"/>
        <v>8.0476736111111062</v>
      </c>
      <c r="M2051" s="2">
        <f>IF(LEN(A2051)&gt;=9,IF(SECOND(E2051)=0,MINUTE(E2051),MINUTE(E2051)+1),0)</f>
        <v>0</v>
      </c>
    </row>
    <row r="2052" spans="1:13" x14ac:dyDescent="0.25">
      <c r="A2052" s="1" t="s">
        <v>1764</v>
      </c>
      <c r="B2052" s="4">
        <v>42947</v>
      </c>
      <c r="C2052" s="5">
        <v>0.38135416666666666</v>
      </c>
      <c r="D2052" s="5">
        <v>0.38210648148148146</v>
      </c>
      <c r="E2052" s="5">
        <f>D2052-C2052</f>
        <v>7.5231481481480289E-4</v>
      </c>
      <c r="F2052" s="5">
        <f t="shared" ref="F2052:F2115" si="94">E2052+F2051</f>
        <v>11.793310185185181</v>
      </c>
      <c r="G2052" s="3">
        <f t="shared" si="92"/>
        <v>2.6345023148148172</v>
      </c>
      <c r="H2052" s="3">
        <f t="shared" si="93"/>
        <v>8.0476736111111062</v>
      </c>
      <c r="M2052" s="2">
        <f>IF(LEN(A2052)&gt;=9,IF(SECOND(E2052)=0,MINUTE(E2052),MINUTE(E2052)+1),0)</f>
        <v>0</v>
      </c>
    </row>
    <row r="2053" spans="1:13" x14ac:dyDescent="0.25">
      <c r="A2053" s="1" t="s">
        <v>1765</v>
      </c>
      <c r="B2053" s="4">
        <v>42947</v>
      </c>
      <c r="C2053" s="5">
        <v>0.38641203703703703</v>
      </c>
      <c r="D2053" s="5">
        <v>0.39549768518518519</v>
      </c>
      <c r="E2053" s="5">
        <f>D2053-C2053</f>
        <v>9.0856481481481621E-3</v>
      </c>
      <c r="F2053" s="5">
        <f t="shared" si="94"/>
        <v>11.802395833333328</v>
      </c>
      <c r="G2053" s="3">
        <f t="shared" si="92"/>
        <v>2.6435879629629655</v>
      </c>
      <c r="H2053" s="3">
        <f t="shared" si="93"/>
        <v>8.0476736111111062</v>
      </c>
      <c r="M2053" s="2">
        <f>IF(LEN(A2053)&gt;=9,IF(SECOND(E2053)=0,MINUTE(E2053),MINUTE(E2053)+1),0)</f>
        <v>0</v>
      </c>
    </row>
    <row r="2054" spans="1:13" x14ac:dyDescent="0.25">
      <c r="A2054" s="1" t="s">
        <v>1766</v>
      </c>
      <c r="B2054" s="4">
        <v>42947</v>
      </c>
      <c r="C2054" s="5">
        <v>0.38927083333333329</v>
      </c>
      <c r="D2054" s="5">
        <v>0.39721064814814816</v>
      </c>
      <c r="E2054" s="5">
        <f>D2054-C2054</f>
        <v>7.9398148148148717E-3</v>
      </c>
      <c r="F2054" s="5">
        <f t="shared" si="94"/>
        <v>11.810335648148143</v>
      </c>
      <c r="G2054" s="3">
        <f t="shared" si="92"/>
        <v>2.6515277777777806</v>
      </c>
      <c r="H2054" s="3">
        <f t="shared" si="93"/>
        <v>8.0476736111111062</v>
      </c>
      <c r="M2054" s="2">
        <f>IF(LEN(A2054)&gt;=9,IF(SECOND(E2054)=0,MINUTE(E2054),MINUTE(E2054)+1),0)</f>
        <v>0</v>
      </c>
    </row>
    <row r="2055" spans="1:13" x14ac:dyDescent="0.25">
      <c r="A2055" s="1" t="s">
        <v>1363</v>
      </c>
      <c r="B2055" s="4">
        <v>42947</v>
      </c>
      <c r="C2055" s="5">
        <v>0.39023148148148151</v>
      </c>
      <c r="D2055" s="5">
        <v>0.39748842592592593</v>
      </c>
      <c r="E2055" s="5">
        <f>D2055-C2055</f>
        <v>7.2569444444444131E-3</v>
      </c>
      <c r="F2055" s="5">
        <f t="shared" si="94"/>
        <v>11.817592592592588</v>
      </c>
      <c r="G2055" s="3">
        <f t="shared" si="92"/>
        <v>2.6515277777777806</v>
      </c>
      <c r="H2055" s="3">
        <f t="shared" si="93"/>
        <v>8.0549305555555506</v>
      </c>
      <c r="M2055" s="2">
        <f>IF(LEN(A2055)&gt;=9,IF(SECOND(E2055)=0,MINUTE(E2055),MINUTE(E2055)+1),0)</f>
        <v>0</v>
      </c>
    </row>
    <row r="2056" spans="1:13" x14ac:dyDescent="0.25">
      <c r="A2056" s="1" t="s">
        <v>752</v>
      </c>
      <c r="B2056" s="4">
        <v>42947</v>
      </c>
      <c r="C2056" s="5">
        <v>0.3934259259259259</v>
      </c>
      <c r="D2056" s="5">
        <v>0.40181712962962962</v>
      </c>
      <c r="E2056" s="5">
        <f>D2056-C2056</f>
        <v>8.3912037037037202E-3</v>
      </c>
      <c r="F2056" s="5">
        <f t="shared" si="94"/>
        <v>11.825983796296292</v>
      </c>
      <c r="G2056" s="3">
        <f t="shared" si="92"/>
        <v>2.6515277777777806</v>
      </c>
      <c r="H2056" s="3">
        <f t="shared" si="93"/>
        <v>8.0633217592592548</v>
      </c>
      <c r="M2056" s="2">
        <f>IF(LEN(A2056)&gt;=9,IF(SECOND(E2056)=0,MINUTE(E2056),MINUTE(E2056)+1),0)</f>
        <v>0</v>
      </c>
    </row>
    <row r="2057" spans="1:13" x14ac:dyDescent="0.25">
      <c r="A2057" s="1" t="s">
        <v>1767</v>
      </c>
      <c r="B2057" s="4">
        <v>42947</v>
      </c>
      <c r="C2057" s="5">
        <v>0.39766203703703701</v>
      </c>
      <c r="D2057" s="5">
        <v>0.39957175925925931</v>
      </c>
      <c r="E2057" s="5">
        <f>D2057-C2057</f>
        <v>1.9097222222222987E-3</v>
      </c>
      <c r="F2057" s="5">
        <f t="shared" si="94"/>
        <v>11.827893518518515</v>
      </c>
      <c r="G2057" s="3">
        <f t="shared" si="92"/>
        <v>2.6515277777777806</v>
      </c>
      <c r="H2057" s="3">
        <f t="shared" si="93"/>
        <v>8.0652314814814776</v>
      </c>
      <c r="M2057" s="2">
        <f>IF(LEN(A2057)&gt;=9,IF(SECOND(E2057)=0,MINUTE(E2057),MINUTE(E2057)+1),0)</f>
        <v>0</v>
      </c>
    </row>
    <row r="2058" spans="1:13" x14ac:dyDescent="0.25">
      <c r="A2058" s="1" t="s">
        <v>1768</v>
      </c>
      <c r="B2058" s="4">
        <v>42947</v>
      </c>
      <c r="C2058" s="5">
        <v>0.39878472222222222</v>
      </c>
      <c r="D2058" s="5">
        <v>0.40041666666666664</v>
      </c>
      <c r="E2058" s="5">
        <f>D2058-C2058</f>
        <v>1.631944444444422E-3</v>
      </c>
      <c r="F2058" s="5">
        <f t="shared" si="94"/>
        <v>11.829525462962959</v>
      </c>
      <c r="G2058" s="3">
        <f t="shared" si="92"/>
        <v>2.6531597222222252</v>
      </c>
      <c r="H2058" s="3">
        <f t="shared" si="93"/>
        <v>8.0652314814814776</v>
      </c>
      <c r="M2058" s="2">
        <f>IF(LEN(A2058)&gt;=9,IF(SECOND(E2058)=0,MINUTE(E2058),MINUTE(E2058)+1),0)</f>
        <v>0</v>
      </c>
    </row>
    <row r="2059" spans="1:13" x14ac:dyDescent="0.25">
      <c r="A2059" s="1" t="s">
        <v>1769</v>
      </c>
      <c r="B2059" s="4">
        <v>42947</v>
      </c>
      <c r="C2059" s="5">
        <v>0.40313657407407405</v>
      </c>
      <c r="D2059" s="5">
        <v>0.40773148148148147</v>
      </c>
      <c r="E2059" s="5">
        <f>D2059-C2059</f>
        <v>4.5949074074074225E-3</v>
      </c>
      <c r="F2059" s="5">
        <f t="shared" si="94"/>
        <v>11.834120370370366</v>
      </c>
      <c r="G2059" s="3">
        <f t="shared" si="92"/>
        <v>2.6531597222222252</v>
      </c>
      <c r="H2059" s="3">
        <f t="shared" si="93"/>
        <v>8.0652314814814776</v>
      </c>
      <c r="M2059" s="2">
        <f>IF(LEN(A2059)&gt;=9,IF(SECOND(E2059)=0,MINUTE(E2059),MINUTE(E2059)+1),0)</f>
        <v>7</v>
      </c>
    </row>
    <row r="2060" spans="1:13" x14ac:dyDescent="0.25">
      <c r="A2060" s="1" t="s">
        <v>1770</v>
      </c>
      <c r="B2060" s="4">
        <v>42947</v>
      </c>
      <c r="C2060" s="5">
        <v>0.403287037037037</v>
      </c>
      <c r="D2060" s="5">
        <v>0.41405092592592596</v>
      </c>
      <c r="E2060" s="5">
        <f>D2060-C2060</f>
        <v>1.0763888888888962E-2</v>
      </c>
      <c r="F2060" s="5">
        <f t="shared" si="94"/>
        <v>11.844884259259254</v>
      </c>
      <c r="G2060" s="3">
        <f t="shared" si="92"/>
        <v>2.6531597222222252</v>
      </c>
      <c r="H2060" s="3">
        <f t="shared" si="93"/>
        <v>8.0652314814814776</v>
      </c>
      <c r="M2060" s="2">
        <f>IF(LEN(A2060)&gt;=9,IF(SECOND(E2060)=0,MINUTE(E2060),MINUTE(E2060)+1),0)</f>
        <v>16</v>
      </c>
    </row>
    <row r="2061" spans="1:13" x14ac:dyDescent="0.25">
      <c r="A2061" s="1" t="s">
        <v>581</v>
      </c>
      <c r="B2061" s="4">
        <v>42947</v>
      </c>
      <c r="C2061" s="5">
        <v>0.40497685185185189</v>
      </c>
      <c r="D2061" s="5">
        <v>0.41167824074074072</v>
      </c>
      <c r="E2061" s="5">
        <f>D2061-C2061</f>
        <v>6.7013888888888262E-3</v>
      </c>
      <c r="F2061" s="5">
        <f t="shared" si="94"/>
        <v>11.851585648148143</v>
      </c>
      <c r="G2061" s="3">
        <f t="shared" si="92"/>
        <v>2.6531597222222252</v>
      </c>
      <c r="H2061" s="3">
        <f t="shared" si="93"/>
        <v>8.0719328703703663</v>
      </c>
      <c r="M2061" s="2">
        <f>IF(LEN(A2061)&gt;=9,IF(SECOND(E2061)=0,MINUTE(E2061),MINUTE(E2061)+1),0)</f>
        <v>0</v>
      </c>
    </row>
    <row r="2062" spans="1:13" x14ac:dyDescent="0.25">
      <c r="A2062" s="1" t="s">
        <v>1771</v>
      </c>
      <c r="B2062" s="4">
        <v>42947</v>
      </c>
      <c r="C2062" s="5">
        <v>0.40725694444444444</v>
      </c>
      <c r="D2062" s="5">
        <v>0.41819444444444448</v>
      </c>
      <c r="E2062" s="5">
        <f>D2062-C2062</f>
        <v>1.0937500000000044E-2</v>
      </c>
      <c r="F2062" s="5">
        <f t="shared" si="94"/>
        <v>11.862523148148144</v>
      </c>
      <c r="G2062" s="3">
        <f t="shared" si="92"/>
        <v>2.6531597222222252</v>
      </c>
      <c r="H2062" s="3">
        <f t="shared" si="93"/>
        <v>8.082870370370367</v>
      </c>
      <c r="M2062" s="2">
        <f>IF(LEN(A2062)&gt;=9,IF(SECOND(E2062)=0,MINUTE(E2062),MINUTE(E2062)+1),0)</f>
        <v>0</v>
      </c>
    </row>
    <row r="2063" spans="1:13" x14ac:dyDescent="0.25">
      <c r="A2063" s="1" t="s">
        <v>367</v>
      </c>
      <c r="B2063" s="4">
        <v>42947</v>
      </c>
      <c r="C2063" s="5">
        <v>0.40787037037037038</v>
      </c>
      <c r="D2063" s="5">
        <v>0.40846064814814814</v>
      </c>
      <c r="E2063" s="5">
        <f>D2063-C2063</f>
        <v>5.9027777777775903E-4</v>
      </c>
      <c r="F2063" s="5">
        <f t="shared" si="94"/>
        <v>11.863113425925922</v>
      </c>
      <c r="G2063" s="3">
        <f t="shared" si="92"/>
        <v>2.6531597222222252</v>
      </c>
      <c r="H2063" s="3">
        <f t="shared" si="93"/>
        <v>8.0834606481481455</v>
      </c>
      <c r="M2063" s="2">
        <f>IF(LEN(A2063)&gt;=9,IF(SECOND(E2063)=0,MINUTE(E2063),MINUTE(E2063)+1),0)</f>
        <v>0</v>
      </c>
    </row>
    <row r="2064" spans="1:13" x14ac:dyDescent="0.25">
      <c r="A2064" s="1" t="s">
        <v>1772</v>
      </c>
      <c r="B2064" s="4">
        <v>42947</v>
      </c>
      <c r="C2064" s="5">
        <v>0.41334490740740742</v>
      </c>
      <c r="D2064" s="5">
        <v>0.4239236111111111</v>
      </c>
      <c r="E2064" s="5">
        <f>D2064-C2064</f>
        <v>1.0578703703703674E-2</v>
      </c>
      <c r="F2064" s="5">
        <f t="shared" si="94"/>
        <v>11.873692129629626</v>
      </c>
      <c r="G2064" s="3">
        <f t="shared" si="92"/>
        <v>2.6637384259259287</v>
      </c>
      <c r="H2064" s="3">
        <f t="shared" si="93"/>
        <v>8.0834606481481455</v>
      </c>
      <c r="M2064" s="2">
        <f>IF(LEN(A2064)&gt;=9,IF(SECOND(E2064)=0,MINUTE(E2064),MINUTE(E2064)+1),0)</f>
        <v>0</v>
      </c>
    </row>
    <row r="2065" spans="1:13" x14ac:dyDescent="0.25">
      <c r="A2065" s="1" t="s">
        <v>1773</v>
      </c>
      <c r="B2065" s="4">
        <v>42947</v>
      </c>
      <c r="C2065" s="5">
        <v>0.41337962962962965</v>
      </c>
      <c r="D2065" s="5">
        <v>0.41743055555555553</v>
      </c>
      <c r="E2065" s="5">
        <f>D2065-C2065</f>
        <v>4.0509259259258745E-3</v>
      </c>
      <c r="F2065" s="5">
        <f t="shared" si="94"/>
        <v>11.877743055555552</v>
      </c>
      <c r="G2065" s="3">
        <f t="shared" si="92"/>
        <v>2.6637384259259287</v>
      </c>
      <c r="H2065" s="3">
        <f t="shared" si="93"/>
        <v>8.0875115740740711</v>
      </c>
      <c r="M2065" s="2">
        <f>IF(LEN(A2065)&gt;=9,IF(SECOND(E2065)=0,MINUTE(E2065),MINUTE(E2065)+1),0)</f>
        <v>0</v>
      </c>
    </row>
    <row r="2066" spans="1:13" x14ac:dyDescent="0.25">
      <c r="A2066" s="1" t="s">
        <v>1774</v>
      </c>
      <c r="B2066" s="4">
        <v>42947</v>
      </c>
      <c r="C2066" s="5">
        <v>0.41523148148148148</v>
      </c>
      <c r="D2066" s="5">
        <v>0.42322916666666671</v>
      </c>
      <c r="E2066" s="5">
        <f>D2066-C2066</f>
        <v>7.9976851851852326E-3</v>
      </c>
      <c r="F2066" s="5">
        <f t="shared" si="94"/>
        <v>11.885740740740736</v>
      </c>
      <c r="G2066" s="3">
        <f t="shared" si="92"/>
        <v>2.6637384259259287</v>
      </c>
      <c r="H2066" s="3">
        <f t="shared" si="93"/>
        <v>8.0875115740740711</v>
      </c>
      <c r="M2066" s="2">
        <f>IF(LEN(A2066)&gt;=9,IF(SECOND(E2066)=0,MINUTE(E2066),MINUTE(E2066)+1),0)</f>
        <v>12</v>
      </c>
    </row>
    <row r="2067" spans="1:13" x14ac:dyDescent="0.25">
      <c r="A2067" s="1" t="s">
        <v>1775</v>
      </c>
      <c r="B2067" s="4">
        <v>42947</v>
      </c>
      <c r="C2067" s="5">
        <v>0.41841435185185188</v>
      </c>
      <c r="D2067" s="5">
        <v>0.42677083333333332</v>
      </c>
      <c r="E2067" s="5">
        <f>D2067-C2067</f>
        <v>8.356481481481437E-3</v>
      </c>
      <c r="F2067" s="5">
        <f t="shared" si="94"/>
        <v>11.894097222222218</v>
      </c>
      <c r="G2067" s="3">
        <f t="shared" si="92"/>
        <v>2.6637384259259287</v>
      </c>
      <c r="H2067" s="3">
        <f t="shared" si="93"/>
        <v>8.0958680555555524</v>
      </c>
      <c r="M2067" s="2">
        <f>IF(LEN(A2067)&gt;=9,IF(SECOND(E2067)=0,MINUTE(E2067),MINUTE(E2067)+1),0)</f>
        <v>0</v>
      </c>
    </row>
    <row r="2068" spans="1:13" x14ac:dyDescent="0.25">
      <c r="A2068" s="1" t="s">
        <v>1776</v>
      </c>
      <c r="B2068" s="4">
        <v>42947</v>
      </c>
      <c r="C2068" s="5">
        <v>0.41873842592592592</v>
      </c>
      <c r="D2068" s="5">
        <v>0.42502314814814812</v>
      </c>
      <c r="E2068" s="5">
        <f>D2068-C2068</f>
        <v>6.2847222222222054E-3</v>
      </c>
      <c r="F2068" s="5">
        <f t="shared" si="94"/>
        <v>11.90038194444444</v>
      </c>
      <c r="G2068" s="3">
        <f t="shared" si="92"/>
        <v>2.6700231481481511</v>
      </c>
      <c r="H2068" s="3">
        <f t="shared" si="93"/>
        <v>8.0958680555555524</v>
      </c>
      <c r="M2068" s="2">
        <f>IF(LEN(A2068)&gt;=9,IF(SECOND(E2068)=0,MINUTE(E2068),MINUTE(E2068)+1),0)</f>
        <v>0</v>
      </c>
    </row>
    <row r="2069" spans="1:13" x14ac:dyDescent="0.25">
      <c r="A2069" s="1" t="s">
        <v>1777</v>
      </c>
      <c r="B2069" s="4">
        <v>42947</v>
      </c>
      <c r="C2069" s="5">
        <v>0.41952546296296295</v>
      </c>
      <c r="D2069" s="5">
        <v>0.42105324074074074</v>
      </c>
      <c r="E2069" s="5">
        <f>D2069-C2069</f>
        <v>1.5277777777777946E-3</v>
      </c>
      <c r="F2069" s="5">
        <f t="shared" si="94"/>
        <v>11.901909722222218</v>
      </c>
      <c r="G2069" s="3">
        <f t="shared" si="92"/>
        <v>2.6715509259259287</v>
      </c>
      <c r="H2069" s="3">
        <f t="shared" si="93"/>
        <v>8.0958680555555524</v>
      </c>
      <c r="M2069" s="2">
        <f>IF(LEN(A2069)&gt;=9,IF(SECOND(E2069)=0,MINUTE(E2069),MINUTE(E2069)+1),0)</f>
        <v>0</v>
      </c>
    </row>
    <row r="2070" spans="1:13" x14ac:dyDescent="0.25">
      <c r="A2070" s="1" t="s">
        <v>129</v>
      </c>
      <c r="B2070" s="4">
        <v>42947</v>
      </c>
      <c r="C2070" s="5">
        <v>0.42111111111111116</v>
      </c>
      <c r="D2070" s="5">
        <v>0.42442129629629632</v>
      </c>
      <c r="E2070" s="5">
        <f>D2070-C2070</f>
        <v>3.310185185185166E-3</v>
      </c>
      <c r="F2070" s="5">
        <f t="shared" si="94"/>
        <v>11.905219907407403</v>
      </c>
      <c r="G2070" s="3">
        <f t="shared" si="92"/>
        <v>2.674861111111114</v>
      </c>
      <c r="H2070" s="3">
        <f t="shared" si="93"/>
        <v>8.0958680555555524</v>
      </c>
      <c r="M2070" s="2">
        <f>IF(LEN(A2070)&gt;=9,IF(SECOND(E2070)=0,MINUTE(E2070),MINUTE(E2070)+1),0)</f>
        <v>0</v>
      </c>
    </row>
    <row r="2071" spans="1:13" x14ac:dyDescent="0.25">
      <c r="A2071" s="1" t="s">
        <v>1778</v>
      </c>
      <c r="B2071" s="4">
        <v>42947</v>
      </c>
      <c r="C2071" s="5">
        <v>0.42247685185185185</v>
      </c>
      <c r="D2071" s="5">
        <v>0.4268865740740741</v>
      </c>
      <c r="E2071" s="5">
        <f>D2071-C2071</f>
        <v>4.4097222222222454E-3</v>
      </c>
      <c r="F2071" s="5">
        <f t="shared" si="94"/>
        <v>11.909629629629626</v>
      </c>
      <c r="G2071" s="3">
        <f t="shared" si="92"/>
        <v>2.674861111111114</v>
      </c>
      <c r="H2071" s="3">
        <f t="shared" si="93"/>
        <v>8.1002777777777748</v>
      </c>
      <c r="M2071" s="2">
        <f>IF(LEN(A2071)&gt;=9,IF(SECOND(E2071)=0,MINUTE(E2071),MINUTE(E2071)+1),0)</f>
        <v>0</v>
      </c>
    </row>
    <row r="2072" spans="1:13" x14ac:dyDescent="0.25">
      <c r="A2072" s="1" t="s">
        <v>1779</v>
      </c>
      <c r="B2072" s="4">
        <v>42947</v>
      </c>
      <c r="C2072" s="5">
        <v>0.42586805555555557</v>
      </c>
      <c r="D2072" s="5">
        <v>0.42711805555555554</v>
      </c>
      <c r="E2072" s="5">
        <f>D2072-C2072</f>
        <v>1.2499999999999734E-3</v>
      </c>
      <c r="F2072" s="5">
        <f t="shared" si="94"/>
        <v>11.910879629629626</v>
      </c>
      <c r="G2072" s="3">
        <f t="shared" si="92"/>
        <v>2.6761111111111138</v>
      </c>
      <c r="H2072" s="3">
        <f t="shared" si="93"/>
        <v>8.1002777777777748</v>
      </c>
      <c r="M2072" s="2">
        <f>IF(LEN(A2072)&gt;=9,IF(SECOND(E2072)=0,MINUTE(E2072),MINUTE(E2072)+1),0)</f>
        <v>0</v>
      </c>
    </row>
    <row r="2073" spans="1:13" x14ac:dyDescent="0.25">
      <c r="A2073" s="1" t="s">
        <v>1780</v>
      </c>
      <c r="B2073" s="4">
        <v>42947</v>
      </c>
      <c r="C2073" s="5">
        <v>0.43162037037037032</v>
      </c>
      <c r="D2073" s="5">
        <v>0.44153935185185184</v>
      </c>
      <c r="E2073" s="5">
        <f>D2073-C2073</f>
        <v>9.9189814814815147E-3</v>
      </c>
      <c r="F2073" s="5">
        <f t="shared" si="94"/>
        <v>11.920798611111108</v>
      </c>
      <c r="G2073" s="3">
        <f t="shared" si="92"/>
        <v>2.6761111111111138</v>
      </c>
      <c r="H2073" s="3">
        <f t="shared" si="93"/>
        <v>8.1101967592592565</v>
      </c>
      <c r="M2073" s="2">
        <f>IF(LEN(A2073)&gt;=9,IF(SECOND(E2073)=0,MINUTE(E2073),MINUTE(E2073)+1),0)</f>
        <v>0</v>
      </c>
    </row>
    <row r="2074" spans="1:13" x14ac:dyDescent="0.25">
      <c r="A2074" s="1" t="s">
        <v>1781</v>
      </c>
      <c r="B2074" s="4">
        <v>42947</v>
      </c>
      <c r="C2074" s="5">
        <v>0.43663194444444442</v>
      </c>
      <c r="D2074" s="5">
        <v>0.43993055555555555</v>
      </c>
      <c r="E2074" s="5">
        <f>D2074-C2074</f>
        <v>3.2986111111111271E-3</v>
      </c>
      <c r="F2074" s="5">
        <f t="shared" si="94"/>
        <v>11.924097222222219</v>
      </c>
      <c r="G2074" s="3">
        <f t="shared" si="92"/>
        <v>2.6761111111111138</v>
      </c>
      <c r="H2074" s="3">
        <f t="shared" si="93"/>
        <v>8.1101967592592565</v>
      </c>
      <c r="M2074" s="2">
        <f>IF(LEN(A2074)&gt;=9,IF(SECOND(E2074)=0,MINUTE(E2074),MINUTE(E2074)+1),0)</f>
        <v>5</v>
      </c>
    </row>
    <row r="2075" spans="1:13" x14ac:dyDescent="0.25">
      <c r="A2075" s="1" t="s">
        <v>1782</v>
      </c>
      <c r="B2075" s="4">
        <v>42947</v>
      </c>
      <c r="C2075" s="5">
        <v>0.43686342592592592</v>
      </c>
      <c r="D2075" s="5">
        <v>0.44393518518518515</v>
      </c>
      <c r="E2075" s="5">
        <f>D2075-C2075</f>
        <v>7.071759259259236E-3</v>
      </c>
      <c r="F2075" s="5">
        <f t="shared" si="94"/>
        <v>11.931168981481479</v>
      </c>
      <c r="G2075" s="3">
        <f t="shared" si="92"/>
        <v>2.6761111111111138</v>
      </c>
      <c r="H2075" s="3">
        <f t="shared" si="93"/>
        <v>8.1172685185185163</v>
      </c>
      <c r="M2075" s="2">
        <f>IF(LEN(A2075)&gt;=9,IF(SECOND(E2075)=0,MINUTE(E2075),MINUTE(E2075)+1),0)</f>
        <v>0</v>
      </c>
    </row>
    <row r="2076" spans="1:13" x14ac:dyDescent="0.25">
      <c r="A2076" s="1" t="s">
        <v>1783</v>
      </c>
      <c r="B2076" s="4">
        <v>42947</v>
      </c>
      <c r="C2076" s="5">
        <v>0.4424305555555556</v>
      </c>
      <c r="D2076" s="5">
        <v>0.45349537037037035</v>
      </c>
      <c r="E2076" s="5">
        <f>D2076-C2076</f>
        <v>1.106481481481475E-2</v>
      </c>
      <c r="F2076" s="5">
        <f t="shared" si="94"/>
        <v>11.942233796296293</v>
      </c>
      <c r="G2076" s="3">
        <f t="shared" si="92"/>
        <v>2.6761111111111138</v>
      </c>
      <c r="H2076" s="3">
        <f t="shared" si="93"/>
        <v>8.1283333333333303</v>
      </c>
      <c r="M2076" s="2">
        <f>IF(LEN(A2076)&gt;=9,IF(SECOND(E2076)=0,MINUTE(E2076),MINUTE(E2076)+1),0)</f>
        <v>0</v>
      </c>
    </row>
    <row r="2077" spans="1:13" x14ac:dyDescent="0.25">
      <c r="A2077" s="1" t="s">
        <v>1784</v>
      </c>
      <c r="B2077" s="4">
        <v>42947</v>
      </c>
      <c r="C2077" s="5">
        <v>0.44802083333333331</v>
      </c>
      <c r="D2077" s="5">
        <v>0.45892361111111107</v>
      </c>
      <c r="E2077" s="5">
        <f>D2077-C2077</f>
        <v>1.0902777777777761E-2</v>
      </c>
      <c r="F2077" s="5">
        <f t="shared" si="94"/>
        <v>11.953136574074071</v>
      </c>
      <c r="G2077" s="3">
        <f t="shared" si="92"/>
        <v>2.6761111111111138</v>
      </c>
      <c r="H2077" s="3">
        <f t="shared" si="93"/>
        <v>8.1392361111111082</v>
      </c>
      <c r="M2077" s="2">
        <f>IF(LEN(A2077)&gt;=9,IF(SECOND(E2077)=0,MINUTE(E2077),MINUTE(E2077)+1),0)</f>
        <v>0</v>
      </c>
    </row>
    <row r="2078" spans="1:13" x14ac:dyDescent="0.25">
      <c r="A2078" s="1" t="s">
        <v>1785</v>
      </c>
      <c r="B2078" s="4">
        <v>42947</v>
      </c>
      <c r="C2078" s="5">
        <v>0.4524305555555555</v>
      </c>
      <c r="D2078" s="5">
        <v>0.45275462962962965</v>
      </c>
      <c r="E2078" s="5">
        <f>D2078-C2078</f>
        <v>3.2407407407414324E-4</v>
      </c>
      <c r="F2078" s="5">
        <f t="shared" si="94"/>
        <v>11.953460648148145</v>
      </c>
      <c r="G2078" s="3">
        <f t="shared" si="92"/>
        <v>2.6761111111111138</v>
      </c>
      <c r="H2078" s="3">
        <f t="shared" si="93"/>
        <v>8.1395601851851822</v>
      </c>
      <c r="M2078" s="2">
        <f>IF(LEN(A2078)&gt;=9,IF(SECOND(E2078)=0,MINUTE(E2078),MINUTE(E2078)+1),0)</f>
        <v>0</v>
      </c>
    </row>
    <row r="2079" spans="1:13" x14ac:dyDescent="0.25">
      <c r="A2079" s="1" t="s">
        <v>1786</v>
      </c>
      <c r="B2079" s="4">
        <v>42947</v>
      </c>
      <c r="C2079" s="5">
        <v>0.45399305555555558</v>
      </c>
      <c r="D2079" s="5">
        <v>0.46392361111111113</v>
      </c>
      <c r="E2079" s="5">
        <f>D2079-C2079</f>
        <v>9.9305555555555536E-3</v>
      </c>
      <c r="F2079" s="5">
        <f t="shared" si="94"/>
        <v>11.963391203703701</v>
      </c>
      <c r="G2079" s="3">
        <f t="shared" si="92"/>
        <v>2.6761111111111138</v>
      </c>
      <c r="H2079" s="3">
        <f t="shared" si="93"/>
        <v>8.1494907407407382</v>
      </c>
      <c r="M2079" s="2">
        <f>IF(LEN(A2079)&gt;=9,IF(SECOND(E2079)=0,MINUTE(E2079),MINUTE(E2079)+1),0)</f>
        <v>0</v>
      </c>
    </row>
    <row r="2080" spans="1:13" x14ac:dyDescent="0.25">
      <c r="A2080" s="1" t="s">
        <v>1009</v>
      </c>
      <c r="B2080" s="4">
        <v>42947</v>
      </c>
      <c r="C2080" s="5">
        <v>0.4572222222222222</v>
      </c>
      <c r="D2080" s="5">
        <v>0.45910879629629631</v>
      </c>
      <c r="E2080" s="5">
        <f>D2080-C2080</f>
        <v>1.8865740740741099E-3</v>
      </c>
      <c r="F2080" s="5">
        <f t="shared" si="94"/>
        <v>11.965277777777775</v>
      </c>
      <c r="G2080" s="3">
        <f t="shared" si="92"/>
        <v>2.6761111111111138</v>
      </c>
      <c r="H2080" s="3">
        <f t="shared" si="93"/>
        <v>8.1513773148148125</v>
      </c>
      <c r="M2080" s="2">
        <f>IF(LEN(A2080)&gt;=9,IF(SECOND(E2080)=0,MINUTE(E2080),MINUTE(E2080)+1),0)</f>
        <v>0</v>
      </c>
    </row>
    <row r="2081" spans="1:13" x14ac:dyDescent="0.25">
      <c r="A2081" s="1" t="s">
        <v>1787</v>
      </c>
      <c r="B2081" s="4">
        <v>42947</v>
      </c>
      <c r="C2081" s="5">
        <v>0.45846064814814813</v>
      </c>
      <c r="D2081" s="5">
        <v>0.46900462962962958</v>
      </c>
      <c r="E2081" s="5">
        <f>D2081-C2081</f>
        <v>1.0543981481481446E-2</v>
      </c>
      <c r="F2081" s="5">
        <f t="shared" si="94"/>
        <v>11.975821759259256</v>
      </c>
      <c r="G2081" s="3">
        <f t="shared" si="92"/>
        <v>2.6761111111111138</v>
      </c>
      <c r="H2081" s="3">
        <f t="shared" si="93"/>
        <v>8.1619212962962937</v>
      </c>
      <c r="M2081" s="2">
        <f>IF(LEN(A2081)&gt;=9,IF(SECOND(E2081)=0,MINUTE(E2081),MINUTE(E2081)+1),0)</f>
        <v>0</v>
      </c>
    </row>
    <row r="2082" spans="1:13" x14ac:dyDescent="0.25">
      <c r="A2082" s="1" t="s">
        <v>391</v>
      </c>
      <c r="B2082" s="4">
        <v>42947</v>
      </c>
      <c r="C2082" s="5">
        <v>0.45945601851851853</v>
      </c>
      <c r="D2082" s="5">
        <v>0.4652546296296296</v>
      </c>
      <c r="E2082" s="5">
        <f>D2082-C2082</f>
        <v>5.7986111111110739E-3</v>
      </c>
      <c r="F2082" s="5">
        <f t="shared" si="94"/>
        <v>11.981620370370367</v>
      </c>
      <c r="G2082" s="3">
        <f t="shared" si="92"/>
        <v>2.6819097222222248</v>
      </c>
      <c r="H2082" s="3">
        <f t="shared" si="93"/>
        <v>8.1619212962962937</v>
      </c>
      <c r="M2082" s="2">
        <f>IF(LEN(A2082)&gt;=9,IF(SECOND(E2082)=0,MINUTE(E2082),MINUTE(E2082)+1),0)</f>
        <v>0</v>
      </c>
    </row>
    <row r="2083" spans="1:13" x14ac:dyDescent="0.25">
      <c r="A2083" s="1" t="s">
        <v>867</v>
      </c>
      <c r="B2083" s="4">
        <v>42947</v>
      </c>
      <c r="C2083" s="5">
        <v>0.46119212962962958</v>
      </c>
      <c r="D2083" s="5">
        <v>0.4725347222222222</v>
      </c>
      <c r="E2083" s="5">
        <f>D2083-C2083</f>
        <v>1.1342592592592626E-2</v>
      </c>
      <c r="F2083" s="5">
        <f t="shared" si="94"/>
        <v>11.992962962962959</v>
      </c>
      <c r="G2083" s="3">
        <f t="shared" si="92"/>
        <v>2.6819097222222248</v>
      </c>
      <c r="H2083" s="3">
        <f t="shared" si="93"/>
        <v>8.1732638888888864</v>
      </c>
      <c r="M2083" s="2">
        <f>IF(LEN(A2083)&gt;=9,IF(SECOND(E2083)=0,MINUTE(E2083),MINUTE(E2083)+1),0)</f>
        <v>0</v>
      </c>
    </row>
    <row r="2084" spans="1:13" x14ac:dyDescent="0.25">
      <c r="A2084" s="1" t="s">
        <v>1788</v>
      </c>
      <c r="B2084" s="4">
        <v>42947</v>
      </c>
      <c r="C2084" s="5">
        <v>0.46311342592592591</v>
      </c>
      <c r="D2084" s="5">
        <v>0.46394675925925927</v>
      </c>
      <c r="E2084" s="5">
        <f>D2084-C2084</f>
        <v>8.3333333333335258E-4</v>
      </c>
      <c r="F2084" s="5">
        <f t="shared" si="94"/>
        <v>11.993796296296292</v>
      </c>
      <c r="G2084" s="3">
        <f t="shared" si="92"/>
        <v>2.6819097222222248</v>
      </c>
      <c r="H2084" s="3">
        <f t="shared" si="93"/>
        <v>8.174097222222219</v>
      </c>
      <c r="M2084" s="2">
        <f>IF(LEN(A2084)&gt;=9,IF(SECOND(E2084)=0,MINUTE(E2084),MINUTE(E2084)+1),0)</f>
        <v>0</v>
      </c>
    </row>
    <row r="2085" spans="1:13" x14ac:dyDescent="0.25">
      <c r="A2085" s="1" t="s">
        <v>1789</v>
      </c>
      <c r="B2085" s="4">
        <v>42947</v>
      </c>
      <c r="C2085" s="5">
        <v>0.46803240740740742</v>
      </c>
      <c r="D2085" s="5">
        <v>0.47423611111111108</v>
      </c>
      <c r="E2085" s="5">
        <f>D2085-C2085</f>
        <v>6.2037037037036558E-3</v>
      </c>
      <c r="F2085" s="5">
        <f t="shared" si="94"/>
        <v>11.999999999999996</v>
      </c>
      <c r="G2085" s="3">
        <f t="shared" ref="G2085:G2148" si="95">IF(LEN(A2085)=8,G2084+E2085,G2084)</f>
        <v>2.6819097222222248</v>
      </c>
      <c r="H2085" s="3">
        <f t="shared" ref="H2085:H2148" si="96">IF(LEN(A2085)=7,H2084+E2085,H2084)</f>
        <v>8.1803009259259234</v>
      </c>
      <c r="M2085" s="2">
        <f>IF(LEN(A2085)&gt;=9,IF(SECOND(E2085)=0,MINUTE(E2085),MINUTE(E2085)+1),0)</f>
        <v>0</v>
      </c>
    </row>
    <row r="2086" spans="1:13" x14ac:dyDescent="0.25">
      <c r="A2086" s="1" t="s">
        <v>1790</v>
      </c>
      <c r="B2086" s="4">
        <v>42947</v>
      </c>
      <c r="C2086" s="5">
        <v>0.46987268518518516</v>
      </c>
      <c r="D2086" s="5">
        <v>0.47664351851851849</v>
      </c>
      <c r="E2086" s="5">
        <f>D2086-C2086</f>
        <v>6.770833333333337E-3</v>
      </c>
      <c r="F2086" s="5">
        <f t="shared" si="94"/>
        <v>12.006770833333329</v>
      </c>
      <c r="G2086" s="3">
        <f t="shared" si="95"/>
        <v>2.6886805555555582</v>
      </c>
      <c r="H2086" s="3">
        <f t="shared" si="96"/>
        <v>8.1803009259259234</v>
      </c>
      <c r="M2086" s="2">
        <f>IF(LEN(A2086)&gt;=9,IF(SECOND(E2086)=0,MINUTE(E2086),MINUTE(E2086)+1),0)</f>
        <v>0</v>
      </c>
    </row>
    <row r="2087" spans="1:13" x14ac:dyDescent="0.25">
      <c r="A2087" s="1" t="s">
        <v>1217</v>
      </c>
      <c r="B2087" s="4">
        <v>42947</v>
      </c>
      <c r="C2087" s="5">
        <v>0.47158564814814818</v>
      </c>
      <c r="D2087" s="5">
        <v>0.47471064814814817</v>
      </c>
      <c r="E2087" s="5">
        <f>D2087-C2087</f>
        <v>3.1249999999999889E-3</v>
      </c>
      <c r="F2087" s="5">
        <f t="shared" si="94"/>
        <v>12.00989583333333</v>
      </c>
      <c r="G2087" s="3">
        <f t="shared" si="95"/>
        <v>2.691805555555558</v>
      </c>
      <c r="H2087" s="3">
        <f t="shared" si="96"/>
        <v>8.1803009259259234</v>
      </c>
      <c r="M2087" s="2">
        <f>IF(LEN(A2087)&gt;=9,IF(SECOND(E2087)=0,MINUTE(E2087),MINUTE(E2087)+1),0)</f>
        <v>0</v>
      </c>
    </row>
    <row r="2088" spans="1:13" x14ac:dyDescent="0.25">
      <c r="A2088" s="1" t="s">
        <v>1791</v>
      </c>
      <c r="B2088" s="4">
        <v>42947</v>
      </c>
      <c r="C2088" s="5">
        <v>0.47314814814814815</v>
      </c>
      <c r="D2088" s="5">
        <v>0.47643518518518518</v>
      </c>
      <c r="E2088" s="5">
        <f>D2088-C2088</f>
        <v>3.2870370370370328E-3</v>
      </c>
      <c r="F2088" s="5">
        <f t="shared" si="94"/>
        <v>12.013182870370366</v>
      </c>
      <c r="G2088" s="3">
        <f t="shared" si="95"/>
        <v>2.691805555555558</v>
      </c>
      <c r="H2088" s="3">
        <f t="shared" si="96"/>
        <v>8.1835879629629602</v>
      </c>
      <c r="M2088" s="2">
        <f>IF(LEN(A2088)&gt;=9,IF(SECOND(E2088)=0,MINUTE(E2088),MINUTE(E2088)+1),0)</f>
        <v>0</v>
      </c>
    </row>
    <row r="2089" spans="1:13" x14ac:dyDescent="0.25">
      <c r="A2089" s="1" t="s">
        <v>1792</v>
      </c>
      <c r="B2089" s="4">
        <v>42947</v>
      </c>
      <c r="C2089" s="5">
        <v>0.47315972222222219</v>
      </c>
      <c r="D2089" s="5">
        <v>0.47687499999999999</v>
      </c>
      <c r="E2089" s="5">
        <f>D2089-C2089</f>
        <v>3.7152777777778034E-3</v>
      </c>
      <c r="F2089" s="5">
        <f t="shared" si="94"/>
        <v>12.016898148148144</v>
      </c>
      <c r="G2089" s="3">
        <f t="shared" si="95"/>
        <v>2.691805555555558</v>
      </c>
      <c r="H2089" s="3">
        <f t="shared" si="96"/>
        <v>8.1873032407407376</v>
      </c>
      <c r="M2089" s="2">
        <f>IF(LEN(A2089)&gt;=9,IF(SECOND(E2089)=0,MINUTE(E2089),MINUTE(E2089)+1),0)</f>
        <v>0</v>
      </c>
    </row>
    <row r="2090" spans="1:13" x14ac:dyDescent="0.25">
      <c r="A2090" s="1" t="s">
        <v>1793</v>
      </c>
      <c r="B2090" s="4">
        <v>42947</v>
      </c>
      <c r="C2090" s="5">
        <v>0.47349537037037037</v>
      </c>
      <c r="D2090" s="5">
        <v>0.47881944444444446</v>
      </c>
      <c r="E2090" s="5">
        <f>D2090-C2090</f>
        <v>5.3240740740740922E-3</v>
      </c>
      <c r="F2090" s="5">
        <f t="shared" si="94"/>
        <v>12.022222222222219</v>
      </c>
      <c r="G2090" s="3">
        <f t="shared" si="95"/>
        <v>2.691805555555558</v>
      </c>
      <c r="H2090" s="3">
        <f t="shared" si="96"/>
        <v>8.1926273148148123</v>
      </c>
      <c r="M2090" s="2">
        <f>IF(LEN(A2090)&gt;=9,IF(SECOND(E2090)=0,MINUTE(E2090),MINUTE(E2090)+1),0)</f>
        <v>0</v>
      </c>
    </row>
    <row r="2091" spans="1:13" x14ac:dyDescent="0.25">
      <c r="A2091" s="1" t="s">
        <v>796</v>
      </c>
      <c r="B2091" s="4">
        <v>42947</v>
      </c>
      <c r="C2091" s="5">
        <v>0.47357638888888887</v>
      </c>
      <c r="D2091" s="5">
        <v>0.4756481481481481</v>
      </c>
      <c r="E2091" s="5">
        <f>D2091-C2091</f>
        <v>2.0717592592592315E-3</v>
      </c>
      <c r="F2091" s="5">
        <f t="shared" si="94"/>
        <v>12.024293981481478</v>
      </c>
      <c r="G2091" s="3">
        <f t="shared" si="95"/>
        <v>2.691805555555558</v>
      </c>
      <c r="H2091" s="3">
        <f t="shared" si="96"/>
        <v>8.1946990740740713</v>
      </c>
      <c r="M2091" s="2">
        <f>IF(LEN(A2091)&gt;=9,IF(SECOND(E2091)=0,MINUTE(E2091),MINUTE(E2091)+1),0)</f>
        <v>0</v>
      </c>
    </row>
    <row r="2092" spans="1:13" x14ac:dyDescent="0.25">
      <c r="A2092" s="1" t="s">
        <v>867</v>
      </c>
      <c r="B2092" s="4">
        <v>42947</v>
      </c>
      <c r="C2092" s="5">
        <v>0.47366898148148145</v>
      </c>
      <c r="D2092" s="5">
        <v>0.48020833333333335</v>
      </c>
      <c r="E2092" s="5">
        <f>D2092-C2092</f>
        <v>6.5393518518518934E-3</v>
      </c>
      <c r="F2092" s="5">
        <f t="shared" si="94"/>
        <v>12.03083333333333</v>
      </c>
      <c r="G2092" s="3">
        <f t="shared" si="95"/>
        <v>2.691805555555558</v>
      </c>
      <c r="H2092" s="3">
        <f t="shared" si="96"/>
        <v>8.2012384259259239</v>
      </c>
      <c r="M2092" s="2">
        <f>IF(LEN(A2092)&gt;=9,IF(SECOND(E2092)=0,MINUTE(E2092),MINUTE(E2092)+1),0)</f>
        <v>0</v>
      </c>
    </row>
    <row r="2093" spans="1:13" x14ac:dyDescent="0.25">
      <c r="A2093" s="1" t="s">
        <v>1478</v>
      </c>
      <c r="B2093" s="4">
        <v>42947</v>
      </c>
      <c r="C2093" s="5">
        <v>0.47851851851851851</v>
      </c>
      <c r="D2093" s="5">
        <v>0.48517361111111112</v>
      </c>
      <c r="E2093" s="5">
        <f>D2093-C2093</f>
        <v>6.6550925925926152E-3</v>
      </c>
      <c r="F2093" s="5">
        <f t="shared" si="94"/>
        <v>12.037488425925924</v>
      </c>
      <c r="G2093" s="3">
        <f t="shared" si="95"/>
        <v>2.691805555555558</v>
      </c>
      <c r="H2093" s="3">
        <f t="shared" si="96"/>
        <v>8.2078935185185173</v>
      </c>
      <c r="M2093" s="2">
        <f>IF(LEN(A2093)&gt;=9,IF(SECOND(E2093)=0,MINUTE(E2093),MINUTE(E2093)+1),0)</f>
        <v>0</v>
      </c>
    </row>
    <row r="2094" spans="1:13" x14ac:dyDescent="0.25">
      <c r="A2094" s="1" t="s">
        <v>1794</v>
      </c>
      <c r="B2094" s="4">
        <v>42947</v>
      </c>
      <c r="C2094" s="5">
        <v>0.48053240740740738</v>
      </c>
      <c r="D2094" s="5">
        <v>0.48828703703703707</v>
      </c>
      <c r="E2094" s="5">
        <f>D2094-C2094</f>
        <v>7.7546296296296946E-3</v>
      </c>
      <c r="F2094" s="5">
        <f t="shared" si="94"/>
        <v>12.045243055555554</v>
      </c>
      <c r="G2094" s="3">
        <f t="shared" si="95"/>
        <v>2.6995601851851876</v>
      </c>
      <c r="H2094" s="3">
        <f t="shared" si="96"/>
        <v>8.2078935185185173</v>
      </c>
      <c r="M2094" s="2">
        <f>IF(LEN(A2094)&gt;=9,IF(SECOND(E2094)=0,MINUTE(E2094),MINUTE(E2094)+1),0)</f>
        <v>0</v>
      </c>
    </row>
    <row r="2095" spans="1:13" x14ac:dyDescent="0.25">
      <c r="A2095" s="1" t="s">
        <v>1795</v>
      </c>
      <c r="B2095" s="4">
        <v>42947</v>
      </c>
      <c r="C2095" s="5">
        <v>0.481412037037037</v>
      </c>
      <c r="D2095" s="5">
        <v>0.49063657407407407</v>
      </c>
      <c r="E2095" s="5">
        <f>D2095-C2095</f>
        <v>9.2245370370370727E-3</v>
      </c>
      <c r="F2095" s="5">
        <f t="shared" si="94"/>
        <v>12.054467592592591</v>
      </c>
      <c r="G2095" s="3">
        <f t="shared" si="95"/>
        <v>2.6995601851851876</v>
      </c>
      <c r="H2095" s="3">
        <f t="shared" si="96"/>
        <v>8.2171180555555541</v>
      </c>
      <c r="M2095" s="2">
        <f>IF(LEN(A2095)&gt;=9,IF(SECOND(E2095)=0,MINUTE(E2095),MINUTE(E2095)+1),0)</f>
        <v>0</v>
      </c>
    </row>
    <row r="2096" spans="1:13" x14ac:dyDescent="0.25">
      <c r="A2096" s="1" t="s">
        <v>1796</v>
      </c>
      <c r="B2096" s="4">
        <v>42947</v>
      </c>
      <c r="C2096" s="5">
        <v>0.48174768518518518</v>
      </c>
      <c r="D2096" s="5">
        <v>0.48682870370370374</v>
      </c>
      <c r="E2096" s="5">
        <f>D2096-C2096</f>
        <v>5.0810185185185541E-3</v>
      </c>
      <c r="F2096" s="5">
        <f t="shared" si="94"/>
        <v>12.05954861111111</v>
      </c>
      <c r="G2096" s="3">
        <f t="shared" si="95"/>
        <v>2.6995601851851876</v>
      </c>
      <c r="H2096" s="3">
        <f t="shared" si="96"/>
        <v>8.2221990740740729</v>
      </c>
      <c r="M2096" s="2">
        <f>IF(LEN(A2096)&gt;=9,IF(SECOND(E2096)=0,MINUTE(E2096),MINUTE(E2096)+1),0)</f>
        <v>0</v>
      </c>
    </row>
    <row r="2097" spans="1:13" x14ac:dyDescent="0.25">
      <c r="A2097" s="1" t="s">
        <v>1709</v>
      </c>
      <c r="B2097" s="4">
        <v>42947</v>
      </c>
      <c r="C2097" s="5">
        <v>0.48424768518518518</v>
      </c>
      <c r="D2097" s="5">
        <v>0.48873842592592592</v>
      </c>
      <c r="E2097" s="5">
        <f>D2097-C2097</f>
        <v>4.4907407407407396E-3</v>
      </c>
      <c r="F2097" s="5">
        <f t="shared" si="94"/>
        <v>12.06403935185185</v>
      </c>
      <c r="G2097" s="3">
        <f t="shared" si="95"/>
        <v>2.6995601851851876</v>
      </c>
      <c r="H2097" s="3">
        <f t="shared" si="96"/>
        <v>8.2266898148148133</v>
      </c>
      <c r="M2097" s="2">
        <f>IF(LEN(A2097)&gt;=9,IF(SECOND(E2097)=0,MINUTE(E2097),MINUTE(E2097)+1),0)</f>
        <v>0</v>
      </c>
    </row>
    <row r="2098" spans="1:13" x14ac:dyDescent="0.25">
      <c r="A2098" s="1" t="s">
        <v>1797</v>
      </c>
      <c r="B2098" s="4">
        <v>42947</v>
      </c>
      <c r="C2098" s="5">
        <v>0.48635416666666664</v>
      </c>
      <c r="D2098" s="5">
        <v>0.49025462962962968</v>
      </c>
      <c r="E2098" s="5">
        <f>D2098-C2098</f>
        <v>3.9004629629630361E-3</v>
      </c>
      <c r="F2098" s="5">
        <f t="shared" si="94"/>
        <v>12.067939814814814</v>
      </c>
      <c r="G2098" s="3">
        <f t="shared" si="95"/>
        <v>2.6995601851851876</v>
      </c>
      <c r="H2098" s="3">
        <f t="shared" si="96"/>
        <v>8.2305902777777771</v>
      </c>
      <c r="M2098" s="2">
        <f>IF(LEN(A2098)&gt;=9,IF(SECOND(E2098)=0,MINUTE(E2098),MINUTE(E2098)+1),0)</f>
        <v>0</v>
      </c>
    </row>
    <row r="2099" spans="1:13" x14ac:dyDescent="0.25">
      <c r="A2099" s="1" t="s">
        <v>1798</v>
      </c>
      <c r="B2099" s="4">
        <v>42947</v>
      </c>
      <c r="C2099" s="5">
        <v>0.48893518518518514</v>
      </c>
      <c r="D2099" s="5">
        <v>0.49787037037037035</v>
      </c>
      <c r="E2099" s="5">
        <f>D2099-C2099</f>
        <v>8.9351851851852127E-3</v>
      </c>
      <c r="F2099" s="5">
        <f t="shared" si="94"/>
        <v>12.076874999999999</v>
      </c>
      <c r="G2099" s="3">
        <f t="shared" si="95"/>
        <v>2.6995601851851876</v>
      </c>
      <c r="H2099" s="3">
        <f t="shared" si="96"/>
        <v>8.2395254629629626</v>
      </c>
      <c r="M2099" s="2">
        <f>IF(LEN(A2099)&gt;=9,IF(SECOND(E2099)=0,MINUTE(E2099),MINUTE(E2099)+1),0)</f>
        <v>0</v>
      </c>
    </row>
    <row r="2100" spans="1:13" x14ac:dyDescent="0.25">
      <c r="A2100" s="1" t="s">
        <v>1799</v>
      </c>
      <c r="B2100" s="4">
        <v>42947</v>
      </c>
      <c r="C2100" s="5">
        <v>0.49409722222222219</v>
      </c>
      <c r="D2100" s="5">
        <v>0.50521990740740741</v>
      </c>
      <c r="E2100" s="5">
        <f>D2100-C2100</f>
        <v>1.1122685185185222E-2</v>
      </c>
      <c r="F2100" s="5">
        <f t="shared" si="94"/>
        <v>12.087997685185185</v>
      </c>
      <c r="G2100" s="3">
        <f t="shared" si="95"/>
        <v>2.7106828703703729</v>
      </c>
      <c r="H2100" s="3">
        <f t="shared" si="96"/>
        <v>8.2395254629629626</v>
      </c>
      <c r="M2100" s="2">
        <f>IF(LEN(A2100)&gt;=9,IF(SECOND(E2100)=0,MINUTE(E2100),MINUTE(E2100)+1),0)</f>
        <v>0</v>
      </c>
    </row>
    <row r="2101" spans="1:13" x14ac:dyDescent="0.25">
      <c r="A2101" s="1" t="s">
        <v>1800</v>
      </c>
      <c r="B2101" s="4">
        <v>42947</v>
      </c>
      <c r="C2101" s="5">
        <v>0.49849537037037034</v>
      </c>
      <c r="D2101" s="5">
        <v>0.50925925925925919</v>
      </c>
      <c r="E2101" s="5">
        <f>D2101-C2101</f>
        <v>1.0763888888888851E-2</v>
      </c>
      <c r="F2101" s="5">
        <f t="shared" si="94"/>
        <v>12.098761574074073</v>
      </c>
      <c r="G2101" s="3">
        <f t="shared" si="95"/>
        <v>2.7106828703703729</v>
      </c>
      <c r="H2101" s="3">
        <f t="shared" si="96"/>
        <v>8.2502893518518512</v>
      </c>
      <c r="M2101" s="2">
        <f>IF(LEN(A2101)&gt;=9,IF(SECOND(E2101)=0,MINUTE(E2101),MINUTE(E2101)+1),0)</f>
        <v>0</v>
      </c>
    </row>
    <row r="2102" spans="1:13" x14ac:dyDescent="0.25">
      <c r="A2102" s="1" t="s">
        <v>1801</v>
      </c>
      <c r="B2102" s="4">
        <v>42947</v>
      </c>
      <c r="C2102" s="5">
        <v>0.49903935185185189</v>
      </c>
      <c r="D2102" s="5">
        <v>0.51059027777777777</v>
      </c>
      <c r="E2102" s="5">
        <f>D2102-C2102</f>
        <v>1.1550925925925881E-2</v>
      </c>
      <c r="F2102" s="5">
        <f t="shared" si="94"/>
        <v>12.110312499999999</v>
      </c>
      <c r="G2102" s="3">
        <f t="shared" si="95"/>
        <v>2.7106828703703729</v>
      </c>
      <c r="H2102" s="3">
        <f t="shared" si="96"/>
        <v>8.2618402777777771</v>
      </c>
      <c r="M2102" s="2">
        <f>IF(LEN(A2102)&gt;=9,IF(SECOND(E2102)=0,MINUTE(E2102),MINUTE(E2102)+1),0)</f>
        <v>0</v>
      </c>
    </row>
    <row r="2103" spans="1:13" x14ac:dyDescent="0.25">
      <c r="A2103" s="1" t="s">
        <v>1030</v>
      </c>
      <c r="B2103" s="4">
        <v>42947</v>
      </c>
      <c r="C2103" s="5">
        <v>0.50065972222222221</v>
      </c>
      <c r="D2103" s="5">
        <v>0.50898148148148148</v>
      </c>
      <c r="E2103" s="5">
        <f>D2103-C2103</f>
        <v>8.3217592592592649E-3</v>
      </c>
      <c r="F2103" s="5">
        <f t="shared" si="94"/>
        <v>12.118634259259258</v>
      </c>
      <c r="G2103" s="3">
        <f t="shared" si="95"/>
        <v>2.7106828703703729</v>
      </c>
      <c r="H2103" s="3">
        <f t="shared" si="96"/>
        <v>8.2701620370370357</v>
      </c>
      <c r="M2103" s="2">
        <f>IF(LEN(A2103)&gt;=9,IF(SECOND(E2103)=0,MINUTE(E2103),MINUTE(E2103)+1),0)</f>
        <v>0</v>
      </c>
    </row>
    <row r="2104" spans="1:13" x14ac:dyDescent="0.25">
      <c r="A2104" s="1" t="s">
        <v>1802</v>
      </c>
      <c r="B2104" s="4">
        <v>42947</v>
      </c>
      <c r="C2104" s="5">
        <v>0.5040972222222222</v>
      </c>
      <c r="D2104" s="5">
        <v>0.50971064814814815</v>
      </c>
      <c r="E2104" s="5">
        <f>D2104-C2104</f>
        <v>5.6134259259259522E-3</v>
      </c>
      <c r="F2104" s="5">
        <f t="shared" si="94"/>
        <v>12.124247685185184</v>
      </c>
      <c r="G2104" s="3">
        <f t="shared" si="95"/>
        <v>2.7106828703703729</v>
      </c>
      <c r="H2104" s="3">
        <f t="shared" si="96"/>
        <v>8.2757754629629616</v>
      </c>
      <c r="M2104" s="2">
        <f>IF(LEN(A2104)&gt;=9,IF(SECOND(E2104)=0,MINUTE(E2104),MINUTE(E2104)+1),0)</f>
        <v>0</v>
      </c>
    </row>
    <row r="2105" spans="1:13" x14ac:dyDescent="0.25">
      <c r="A2105" s="1" t="s">
        <v>817</v>
      </c>
      <c r="B2105" s="4">
        <v>42947</v>
      </c>
      <c r="C2105" s="5">
        <v>0.50410879629629635</v>
      </c>
      <c r="D2105" s="5">
        <v>0.50539351851851855</v>
      </c>
      <c r="E2105" s="5">
        <f>D2105-C2105</f>
        <v>1.284722222222201E-3</v>
      </c>
      <c r="F2105" s="5">
        <f t="shared" si="94"/>
        <v>12.125532407407405</v>
      </c>
      <c r="G2105" s="3">
        <f t="shared" si="95"/>
        <v>2.711967592592595</v>
      </c>
      <c r="H2105" s="3">
        <f t="shared" si="96"/>
        <v>8.2757754629629616</v>
      </c>
      <c r="M2105" s="2">
        <f>IF(LEN(A2105)&gt;=9,IF(SECOND(E2105)=0,MINUTE(E2105),MINUTE(E2105)+1),0)</f>
        <v>0</v>
      </c>
    </row>
    <row r="2106" spans="1:13" x14ac:dyDescent="0.25">
      <c r="A2106" s="1" t="s">
        <v>1803</v>
      </c>
      <c r="B2106" s="4">
        <v>42947</v>
      </c>
      <c r="C2106" s="5">
        <v>0.50980324074074079</v>
      </c>
      <c r="D2106" s="5">
        <v>0.51123842592592594</v>
      </c>
      <c r="E2106" s="5">
        <f>D2106-C2106</f>
        <v>1.4351851851851505E-3</v>
      </c>
      <c r="F2106" s="5">
        <f t="shared" si="94"/>
        <v>12.126967592592591</v>
      </c>
      <c r="G2106" s="3">
        <f t="shared" si="95"/>
        <v>2.711967592592595</v>
      </c>
      <c r="H2106" s="3">
        <f t="shared" si="96"/>
        <v>8.2772106481481469</v>
      </c>
      <c r="M2106" s="2">
        <f>IF(LEN(A2106)&gt;=9,IF(SECOND(E2106)=0,MINUTE(E2106),MINUTE(E2106)+1),0)</f>
        <v>0</v>
      </c>
    </row>
    <row r="2107" spans="1:13" x14ac:dyDescent="0.25">
      <c r="A2107" s="1" t="s">
        <v>1804</v>
      </c>
      <c r="B2107" s="4">
        <v>42947</v>
      </c>
      <c r="C2107" s="5">
        <v>0.51331018518518523</v>
      </c>
      <c r="D2107" s="5">
        <v>0.51490740740740737</v>
      </c>
      <c r="E2107" s="5">
        <f>D2107-C2107</f>
        <v>1.5972222222221388E-3</v>
      </c>
      <c r="F2107" s="5">
        <f t="shared" si="94"/>
        <v>12.128564814814812</v>
      </c>
      <c r="G2107" s="3">
        <f t="shared" si="95"/>
        <v>2.711967592592595</v>
      </c>
      <c r="H2107" s="3">
        <f t="shared" si="96"/>
        <v>8.2788078703703682</v>
      </c>
      <c r="M2107" s="2">
        <f>IF(LEN(A2107)&gt;=9,IF(SECOND(E2107)=0,MINUTE(E2107),MINUTE(E2107)+1),0)</f>
        <v>0</v>
      </c>
    </row>
    <row r="2108" spans="1:13" x14ac:dyDescent="0.25">
      <c r="A2108" s="1" t="s">
        <v>1805</v>
      </c>
      <c r="B2108" s="4">
        <v>42947</v>
      </c>
      <c r="C2108" s="5">
        <v>0.51811342592592591</v>
      </c>
      <c r="D2108" s="5">
        <v>0.51965277777777785</v>
      </c>
      <c r="E2108" s="5">
        <f>D2108-C2108</f>
        <v>1.5393518518519445E-3</v>
      </c>
      <c r="F2108" s="5">
        <f t="shared" si="94"/>
        <v>12.130104166666664</v>
      </c>
      <c r="G2108" s="3">
        <f t="shared" si="95"/>
        <v>2.711967592592595</v>
      </c>
      <c r="H2108" s="3">
        <f t="shared" si="96"/>
        <v>8.2803472222222201</v>
      </c>
      <c r="M2108" s="2">
        <f>IF(LEN(A2108)&gt;=9,IF(SECOND(E2108)=0,MINUTE(E2108),MINUTE(E2108)+1),0)</f>
        <v>0</v>
      </c>
    </row>
    <row r="2109" spans="1:13" x14ac:dyDescent="0.25">
      <c r="A2109" s="1" t="s">
        <v>1806</v>
      </c>
      <c r="B2109" s="4">
        <v>42947</v>
      </c>
      <c r="C2109" s="5">
        <v>0.52203703703703697</v>
      </c>
      <c r="D2109" s="5">
        <v>0.53162037037037035</v>
      </c>
      <c r="E2109" s="5">
        <f>D2109-C2109</f>
        <v>9.5833333333333881E-3</v>
      </c>
      <c r="F2109" s="5">
        <f t="shared" si="94"/>
        <v>12.139687499999997</v>
      </c>
      <c r="G2109" s="3">
        <f t="shared" si="95"/>
        <v>2.711967592592595</v>
      </c>
      <c r="H2109" s="3">
        <f t="shared" si="96"/>
        <v>8.2899305555555536</v>
      </c>
      <c r="M2109" s="2">
        <f>IF(LEN(A2109)&gt;=9,IF(SECOND(E2109)=0,MINUTE(E2109),MINUTE(E2109)+1),0)</f>
        <v>0</v>
      </c>
    </row>
    <row r="2110" spans="1:13" x14ac:dyDescent="0.25">
      <c r="A2110" s="1" t="s">
        <v>1807</v>
      </c>
      <c r="B2110" s="4">
        <v>42947</v>
      </c>
      <c r="C2110" s="5">
        <v>0.52238425925925924</v>
      </c>
      <c r="D2110" s="5">
        <v>0.52749999999999997</v>
      </c>
      <c r="E2110" s="5">
        <f>D2110-C2110</f>
        <v>5.1157407407407263E-3</v>
      </c>
      <c r="F2110" s="5">
        <f t="shared" si="94"/>
        <v>12.144803240740739</v>
      </c>
      <c r="G2110" s="3">
        <f t="shared" si="95"/>
        <v>2.711967592592595</v>
      </c>
      <c r="H2110" s="3">
        <f t="shared" si="96"/>
        <v>8.2950462962962952</v>
      </c>
      <c r="M2110" s="2">
        <f>IF(LEN(A2110)&gt;=9,IF(SECOND(E2110)=0,MINUTE(E2110),MINUTE(E2110)+1),0)</f>
        <v>0</v>
      </c>
    </row>
    <row r="2111" spans="1:13" x14ac:dyDescent="0.25">
      <c r="A2111" s="1" t="s">
        <v>1808</v>
      </c>
      <c r="B2111" s="4">
        <v>42947</v>
      </c>
      <c r="C2111" s="5">
        <v>0.5237384259259259</v>
      </c>
      <c r="D2111" s="5">
        <v>0.52431712962962962</v>
      </c>
      <c r="E2111" s="5">
        <f>D2111-C2111</f>
        <v>5.7870370370372015E-4</v>
      </c>
      <c r="F2111" s="5">
        <f t="shared" si="94"/>
        <v>12.145381944444443</v>
      </c>
      <c r="G2111" s="3">
        <f t="shared" si="95"/>
        <v>2.711967592592595</v>
      </c>
      <c r="H2111" s="3">
        <f t="shared" si="96"/>
        <v>8.2956249999999994</v>
      </c>
      <c r="M2111" s="2">
        <f>IF(LEN(A2111)&gt;=9,IF(SECOND(E2111)=0,MINUTE(E2111),MINUTE(E2111)+1),0)</f>
        <v>0</v>
      </c>
    </row>
    <row r="2112" spans="1:13" x14ac:dyDescent="0.25">
      <c r="A2112" s="1" t="s">
        <v>1809</v>
      </c>
      <c r="B2112" s="4">
        <v>42947</v>
      </c>
      <c r="C2112" s="5">
        <v>0.52516203703703701</v>
      </c>
      <c r="D2112" s="5">
        <v>0.52825231481481483</v>
      </c>
      <c r="E2112" s="5">
        <f>D2112-C2112</f>
        <v>3.0902777777778168E-3</v>
      </c>
      <c r="F2112" s="5">
        <f t="shared" si="94"/>
        <v>12.148472222222221</v>
      </c>
      <c r="G2112" s="3">
        <f t="shared" si="95"/>
        <v>2.7150578703703729</v>
      </c>
      <c r="H2112" s="3">
        <f t="shared" si="96"/>
        <v>8.2956249999999994</v>
      </c>
      <c r="M2112" s="2">
        <f>IF(LEN(A2112)&gt;=9,IF(SECOND(E2112)=0,MINUTE(E2112),MINUTE(E2112)+1),0)</f>
        <v>0</v>
      </c>
    </row>
    <row r="2113" spans="1:13" x14ac:dyDescent="0.25">
      <c r="A2113" s="1" t="s">
        <v>1810</v>
      </c>
      <c r="B2113" s="4">
        <v>42947</v>
      </c>
      <c r="C2113" s="5">
        <v>0.53011574074074075</v>
      </c>
      <c r="D2113" s="5">
        <v>0.5342824074074074</v>
      </c>
      <c r="E2113" s="5">
        <f>D2113-C2113</f>
        <v>4.1666666666666519E-3</v>
      </c>
      <c r="F2113" s="5">
        <f t="shared" si="94"/>
        <v>12.152638888888887</v>
      </c>
      <c r="G2113" s="3">
        <f t="shared" si="95"/>
        <v>2.7150578703703729</v>
      </c>
      <c r="H2113" s="3">
        <f t="shared" si="96"/>
        <v>8.2997916666666658</v>
      </c>
      <c r="M2113" s="2">
        <f>IF(LEN(A2113)&gt;=9,IF(SECOND(E2113)=0,MINUTE(E2113),MINUTE(E2113)+1),0)</f>
        <v>0</v>
      </c>
    </row>
    <row r="2114" spans="1:13" x14ac:dyDescent="0.25">
      <c r="A2114" s="1" t="s">
        <v>1811</v>
      </c>
      <c r="B2114" s="4">
        <v>42947</v>
      </c>
      <c r="C2114" s="5">
        <v>0.53206018518518516</v>
      </c>
      <c r="D2114" s="5">
        <v>0.53396990740740746</v>
      </c>
      <c r="E2114" s="5">
        <f>D2114-C2114</f>
        <v>1.9097222222222987E-3</v>
      </c>
      <c r="F2114" s="5">
        <f t="shared" si="94"/>
        <v>12.15454861111111</v>
      </c>
      <c r="G2114" s="3">
        <f t="shared" si="95"/>
        <v>2.7169675925925953</v>
      </c>
      <c r="H2114" s="3">
        <f t="shared" si="96"/>
        <v>8.2997916666666658</v>
      </c>
      <c r="M2114" s="2">
        <f>IF(LEN(A2114)&gt;=9,IF(SECOND(E2114)=0,MINUTE(E2114),MINUTE(E2114)+1),0)</f>
        <v>0</v>
      </c>
    </row>
    <row r="2115" spans="1:13" x14ac:dyDescent="0.25">
      <c r="A2115" s="1" t="s">
        <v>1812</v>
      </c>
      <c r="B2115" s="4">
        <v>42947</v>
      </c>
      <c r="C2115" s="5">
        <v>0.53451388888888884</v>
      </c>
      <c r="D2115" s="5">
        <v>0.54087962962962965</v>
      </c>
      <c r="E2115" s="5">
        <f>D2115-C2115</f>
        <v>6.3657407407408106E-3</v>
      </c>
      <c r="F2115" s="5">
        <f t="shared" si="94"/>
        <v>12.160914351851851</v>
      </c>
      <c r="G2115" s="3">
        <f t="shared" si="95"/>
        <v>2.7169675925925953</v>
      </c>
      <c r="H2115" s="3">
        <f t="shared" si="96"/>
        <v>8.3061574074074063</v>
      </c>
      <c r="M2115" s="2">
        <f>IF(LEN(A2115)&gt;=9,IF(SECOND(E2115)=0,MINUTE(E2115),MINUTE(E2115)+1),0)</f>
        <v>0</v>
      </c>
    </row>
    <row r="2116" spans="1:13" x14ac:dyDescent="0.25">
      <c r="A2116" s="1" t="s">
        <v>1813</v>
      </c>
      <c r="B2116" s="4">
        <v>42947</v>
      </c>
      <c r="C2116" s="5">
        <v>0.53622685185185182</v>
      </c>
      <c r="D2116" s="5">
        <v>0.54399305555555555</v>
      </c>
      <c r="E2116" s="5">
        <f>D2116-C2116</f>
        <v>7.7662037037037335E-3</v>
      </c>
      <c r="F2116" s="5">
        <f t="shared" ref="F2116:F2149" si="97">E2116+F2115</f>
        <v>12.168680555555554</v>
      </c>
      <c r="G2116" s="3">
        <f t="shared" si="95"/>
        <v>2.7169675925925953</v>
      </c>
      <c r="H2116" s="3">
        <f t="shared" si="96"/>
        <v>8.3139236111111092</v>
      </c>
      <c r="M2116" s="2">
        <f>IF(LEN(A2116)&gt;=9,IF(SECOND(E2116)=0,MINUTE(E2116),MINUTE(E2116)+1),0)</f>
        <v>0</v>
      </c>
    </row>
    <row r="2117" spans="1:13" x14ac:dyDescent="0.25">
      <c r="A2117" s="1" t="s">
        <v>1814</v>
      </c>
      <c r="B2117" s="4">
        <v>42947</v>
      </c>
      <c r="C2117" s="5">
        <v>0.5376967592592593</v>
      </c>
      <c r="D2117" s="5">
        <v>0.54113425925925929</v>
      </c>
      <c r="E2117" s="5">
        <f>D2117-C2117</f>
        <v>3.4374999999999822E-3</v>
      </c>
      <c r="F2117" s="5">
        <f t="shared" si="97"/>
        <v>12.172118055555554</v>
      </c>
      <c r="G2117" s="3">
        <f t="shared" si="95"/>
        <v>2.7169675925925953</v>
      </c>
      <c r="H2117" s="3">
        <f t="shared" si="96"/>
        <v>8.3173611111111097</v>
      </c>
      <c r="M2117" s="2">
        <f>IF(LEN(A2117)&gt;=9,IF(SECOND(E2117)=0,MINUTE(E2117),MINUTE(E2117)+1),0)</f>
        <v>0</v>
      </c>
    </row>
    <row r="2118" spans="1:13" x14ac:dyDescent="0.25">
      <c r="A2118" s="1" t="s">
        <v>32</v>
      </c>
      <c r="B2118" s="4">
        <v>42947</v>
      </c>
      <c r="C2118" s="5">
        <v>0.53961805555555553</v>
      </c>
      <c r="D2118" s="5">
        <v>0.54870370370370369</v>
      </c>
      <c r="E2118" s="5">
        <f>D2118-C2118</f>
        <v>9.0856481481481621E-3</v>
      </c>
      <c r="F2118" s="5">
        <f t="shared" si="97"/>
        <v>12.181203703703702</v>
      </c>
      <c r="G2118" s="3">
        <f t="shared" si="95"/>
        <v>2.7169675925925953</v>
      </c>
      <c r="H2118" s="3">
        <f t="shared" si="96"/>
        <v>8.326446759259257</v>
      </c>
      <c r="M2118" s="2">
        <f>IF(LEN(A2118)&gt;=9,IF(SECOND(E2118)=0,MINUTE(E2118),MINUTE(E2118)+1),0)</f>
        <v>0</v>
      </c>
    </row>
    <row r="2119" spans="1:13" x14ac:dyDescent="0.25">
      <c r="A2119" s="1" t="s">
        <v>1373</v>
      </c>
      <c r="B2119" s="4">
        <v>42947</v>
      </c>
      <c r="C2119" s="5">
        <v>0.5415740740740741</v>
      </c>
      <c r="D2119" s="5">
        <v>0.54230324074074077</v>
      </c>
      <c r="E2119" s="5">
        <f>D2119-C2119</f>
        <v>7.2916666666666963E-4</v>
      </c>
      <c r="F2119" s="5">
        <f t="shared" si="97"/>
        <v>12.181932870370368</v>
      </c>
      <c r="G2119" s="3">
        <f t="shared" si="95"/>
        <v>2.7169675925925953</v>
      </c>
      <c r="H2119" s="3">
        <f t="shared" si="96"/>
        <v>8.327175925925923</v>
      </c>
      <c r="M2119" s="2">
        <f>IF(LEN(A2119)&gt;=9,IF(SECOND(E2119)=0,MINUTE(E2119),MINUTE(E2119)+1),0)</f>
        <v>0</v>
      </c>
    </row>
    <row r="2120" spans="1:13" x14ac:dyDescent="0.25">
      <c r="A2120" s="1" t="s">
        <v>1815</v>
      </c>
      <c r="B2120" s="4">
        <v>42947</v>
      </c>
      <c r="C2120" s="5">
        <v>0.54670138888888886</v>
      </c>
      <c r="D2120" s="5">
        <v>0.55440972222222229</v>
      </c>
      <c r="E2120" s="5">
        <f>D2120-C2120</f>
        <v>7.7083333333334281E-3</v>
      </c>
      <c r="F2120" s="5">
        <f t="shared" si="97"/>
        <v>12.189641203703701</v>
      </c>
      <c r="G2120" s="3">
        <f t="shared" si="95"/>
        <v>2.7169675925925953</v>
      </c>
      <c r="H2120" s="3">
        <f t="shared" si="96"/>
        <v>8.3348842592592565</v>
      </c>
      <c r="M2120" s="2">
        <f>IF(LEN(A2120)&gt;=9,IF(SECOND(E2120)=0,MINUTE(E2120),MINUTE(E2120)+1),0)</f>
        <v>0</v>
      </c>
    </row>
    <row r="2121" spans="1:13" x14ac:dyDescent="0.25">
      <c r="A2121" s="1" t="s">
        <v>1816</v>
      </c>
      <c r="B2121" s="4">
        <v>42947</v>
      </c>
      <c r="C2121" s="5">
        <v>0.55063657407407407</v>
      </c>
      <c r="D2121" s="5">
        <v>0.55451388888888886</v>
      </c>
      <c r="E2121" s="5">
        <f>D2121-C2121</f>
        <v>3.8773148148147918E-3</v>
      </c>
      <c r="F2121" s="5">
        <f t="shared" si="97"/>
        <v>12.193518518518516</v>
      </c>
      <c r="G2121" s="3">
        <f t="shared" si="95"/>
        <v>2.7169675925925953</v>
      </c>
      <c r="H2121" s="3">
        <f t="shared" si="96"/>
        <v>8.3387615740740717</v>
      </c>
      <c r="M2121" s="2">
        <f>IF(LEN(A2121)&gt;=9,IF(SECOND(E2121)=0,MINUTE(E2121),MINUTE(E2121)+1),0)</f>
        <v>0</v>
      </c>
    </row>
    <row r="2122" spans="1:13" x14ac:dyDescent="0.25">
      <c r="A2122" s="1" t="s">
        <v>1817</v>
      </c>
      <c r="B2122" s="4">
        <v>42947</v>
      </c>
      <c r="C2122" s="5">
        <v>0.55182870370370374</v>
      </c>
      <c r="D2122" s="5">
        <v>0.55775462962962963</v>
      </c>
      <c r="E2122" s="5">
        <f>D2122-C2122</f>
        <v>5.9259259259258901E-3</v>
      </c>
      <c r="F2122" s="5">
        <f t="shared" si="97"/>
        <v>12.199444444444442</v>
      </c>
      <c r="G2122" s="3">
        <f t="shared" si="95"/>
        <v>2.7228935185185215</v>
      </c>
      <c r="H2122" s="3">
        <f t="shared" si="96"/>
        <v>8.3387615740740717</v>
      </c>
      <c r="M2122" s="2">
        <f>IF(LEN(A2122)&gt;=9,IF(SECOND(E2122)=0,MINUTE(E2122),MINUTE(E2122)+1),0)</f>
        <v>0</v>
      </c>
    </row>
    <row r="2123" spans="1:13" x14ac:dyDescent="0.25">
      <c r="A2123" s="1" t="s">
        <v>1818</v>
      </c>
      <c r="B2123" s="4">
        <v>42947</v>
      </c>
      <c r="C2123" s="5">
        <v>0.55717592592592591</v>
      </c>
      <c r="D2123" s="5">
        <v>0.55999999999999994</v>
      </c>
      <c r="E2123" s="5">
        <f>D2123-C2123</f>
        <v>2.8240740740740344E-3</v>
      </c>
      <c r="F2123" s="5">
        <f t="shared" si="97"/>
        <v>12.202268518518515</v>
      </c>
      <c r="G2123" s="3">
        <f t="shared" si="95"/>
        <v>2.7228935185185215</v>
      </c>
      <c r="H2123" s="3">
        <f t="shared" si="96"/>
        <v>8.3387615740740717</v>
      </c>
      <c r="M2123" s="2">
        <f>IF(LEN(A2123)&gt;=9,IF(SECOND(E2123)=0,MINUTE(E2123),MINUTE(E2123)+1),0)</f>
        <v>5</v>
      </c>
    </row>
    <row r="2124" spans="1:13" x14ac:dyDescent="0.25">
      <c r="A2124" s="1" t="s">
        <v>565</v>
      </c>
      <c r="B2124" s="4">
        <v>42947</v>
      </c>
      <c r="C2124" s="5">
        <v>0.56119212962962961</v>
      </c>
      <c r="D2124" s="5">
        <v>0.56221064814814814</v>
      </c>
      <c r="E2124" s="5">
        <f>D2124-C2124</f>
        <v>1.0185185185185297E-3</v>
      </c>
      <c r="F2124" s="5">
        <f t="shared" si="97"/>
        <v>12.203287037037034</v>
      </c>
      <c r="G2124" s="3">
        <f t="shared" si="95"/>
        <v>2.72391203703704</v>
      </c>
      <c r="H2124" s="3">
        <f t="shared" si="96"/>
        <v>8.3387615740740717</v>
      </c>
      <c r="M2124" s="2">
        <f>IF(LEN(A2124)&gt;=9,IF(SECOND(E2124)=0,MINUTE(E2124),MINUTE(E2124)+1),0)</f>
        <v>0</v>
      </c>
    </row>
    <row r="2125" spans="1:13" x14ac:dyDescent="0.25">
      <c r="A2125" s="1" t="s">
        <v>1819</v>
      </c>
      <c r="B2125" s="4">
        <v>42947</v>
      </c>
      <c r="C2125" s="5">
        <v>0.56452546296296291</v>
      </c>
      <c r="D2125" s="5">
        <v>0.5725231481481482</v>
      </c>
      <c r="E2125" s="5">
        <f>D2125-C2125</f>
        <v>7.9976851851852881E-3</v>
      </c>
      <c r="F2125" s="5">
        <f t="shared" si="97"/>
        <v>12.211284722222219</v>
      </c>
      <c r="G2125" s="3">
        <f t="shared" si="95"/>
        <v>2.72391203703704</v>
      </c>
      <c r="H2125" s="3">
        <f t="shared" si="96"/>
        <v>8.3467592592592563</v>
      </c>
      <c r="M2125" s="2">
        <f>IF(LEN(A2125)&gt;=9,IF(SECOND(E2125)=0,MINUTE(E2125),MINUTE(E2125)+1),0)</f>
        <v>0</v>
      </c>
    </row>
    <row r="2126" spans="1:13" x14ac:dyDescent="0.25">
      <c r="A2126" s="1" t="s">
        <v>1820</v>
      </c>
      <c r="B2126" s="4">
        <v>42947</v>
      </c>
      <c r="C2126" s="5">
        <v>0.56582175925925926</v>
      </c>
      <c r="D2126" s="5">
        <v>0.57314814814814818</v>
      </c>
      <c r="E2126" s="5">
        <f>D2126-C2126</f>
        <v>7.3263888888889239E-3</v>
      </c>
      <c r="F2126" s="5">
        <f t="shared" si="97"/>
        <v>12.218611111111107</v>
      </c>
      <c r="G2126" s="3">
        <f t="shared" si="95"/>
        <v>2.72391203703704</v>
      </c>
      <c r="H2126" s="3">
        <f t="shared" si="96"/>
        <v>8.3540856481481445</v>
      </c>
      <c r="M2126" s="2">
        <f>IF(LEN(A2126)&gt;=9,IF(SECOND(E2126)=0,MINUTE(E2126),MINUTE(E2126)+1),0)</f>
        <v>0</v>
      </c>
    </row>
    <row r="2127" spans="1:13" x14ac:dyDescent="0.25">
      <c r="A2127" s="1" t="s">
        <v>1821</v>
      </c>
      <c r="B2127" s="4">
        <v>42947</v>
      </c>
      <c r="C2127" s="5">
        <v>0.56916666666666671</v>
      </c>
      <c r="D2127" s="5">
        <v>0.57851851851851854</v>
      </c>
      <c r="E2127" s="5">
        <f>D2127-C2127</f>
        <v>9.3518518518518334E-3</v>
      </c>
      <c r="F2127" s="5">
        <f t="shared" si="97"/>
        <v>12.227962962962959</v>
      </c>
      <c r="G2127" s="3">
        <f t="shared" si="95"/>
        <v>2.72391203703704</v>
      </c>
      <c r="H2127" s="3">
        <f t="shared" si="96"/>
        <v>8.3540856481481445</v>
      </c>
      <c r="M2127" s="2">
        <f>IF(LEN(A2127)&gt;=9,IF(SECOND(E2127)=0,MINUTE(E2127),MINUTE(E2127)+1),0)</f>
        <v>14</v>
      </c>
    </row>
    <row r="2128" spans="1:13" x14ac:dyDescent="0.25">
      <c r="A2128" s="1" t="s">
        <v>1822</v>
      </c>
      <c r="B2128" s="4">
        <v>42947</v>
      </c>
      <c r="C2128" s="5">
        <v>0.57268518518518519</v>
      </c>
      <c r="D2128" s="5">
        <v>0.58170138888888889</v>
      </c>
      <c r="E2128" s="5">
        <f>D2128-C2128</f>
        <v>9.0162037037037068E-3</v>
      </c>
      <c r="F2128" s="5">
        <f t="shared" si="97"/>
        <v>12.236979166666663</v>
      </c>
      <c r="G2128" s="3">
        <f t="shared" si="95"/>
        <v>2.72391203703704</v>
      </c>
      <c r="H2128" s="3">
        <f t="shared" si="96"/>
        <v>8.3631018518518481</v>
      </c>
      <c r="M2128" s="2">
        <f>IF(LEN(A2128)&gt;=9,IF(SECOND(E2128)=0,MINUTE(E2128),MINUTE(E2128)+1),0)</f>
        <v>0</v>
      </c>
    </row>
    <row r="2129" spans="1:13" x14ac:dyDescent="0.25">
      <c r="A2129" s="1" t="s">
        <v>1260</v>
      </c>
      <c r="B2129" s="4">
        <v>42947</v>
      </c>
      <c r="C2129" s="5">
        <v>0.57740740740740748</v>
      </c>
      <c r="D2129" s="5">
        <v>0.58895833333333336</v>
      </c>
      <c r="E2129" s="5">
        <f>D2129-C2129</f>
        <v>1.1550925925925881E-2</v>
      </c>
      <c r="F2129" s="5">
        <f t="shared" si="97"/>
        <v>12.248530092592588</v>
      </c>
      <c r="G2129" s="3">
        <f t="shared" si="95"/>
        <v>2.72391203703704</v>
      </c>
      <c r="H2129" s="3">
        <f t="shared" si="96"/>
        <v>8.3746527777777739</v>
      </c>
      <c r="M2129" s="2">
        <f>IF(LEN(A2129)&gt;=9,IF(SECOND(E2129)=0,MINUTE(E2129),MINUTE(E2129)+1),0)</f>
        <v>0</v>
      </c>
    </row>
    <row r="2130" spans="1:13" x14ac:dyDescent="0.25">
      <c r="A2130" s="1" t="s">
        <v>1823</v>
      </c>
      <c r="B2130" s="4">
        <v>42947</v>
      </c>
      <c r="C2130" s="5">
        <v>0.57822916666666668</v>
      </c>
      <c r="D2130" s="5">
        <v>0.57994212962962965</v>
      </c>
      <c r="E2130" s="5">
        <f>D2130-C2130</f>
        <v>1.7129629629629717E-3</v>
      </c>
      <c r="F2130" s="5">
        <f t="shared" si="97"/>
        <v>12.250243055555551</v>
      </c>
      <c r="G2130" s="3">
        <f t="shared" si="95"/>
        <v>2.7256250000000031</v>
      </c>
      <c r="H2130" s="3">
        <f t="shared" si="96"/>
        <v>8.3746527777777739</v>
      </c>
      <c r="M2130" s="2">
        <f>IF(LEN(A2130)&gt;=9,IF(SECOND(E2130)=0,MINUTE(E2130),MINUTE(E2130)+1),0)</f>
        <v>0</v>
      </c>
    </row>
    <row r="2131" spans="1:13" x14ac:dyDescent="0.25">
      <c r="A2131" s="1" t="s">
        <v>1824</v>
      </c>
      <c r="B2131" s="4">
        <v>42947</v>
      </c>
      <c r="C2131" s="5">
        <v>0.57874999999999999</v>
      </c>
      <c r="D2131" s="5">
        <v>0.58307870370370374</v>
      </c>
      <c r="E2131" s="5">
        <f>D2131-C2131</f>
        <v>4.3287037037037512E-3</v>
      </c>
      <c r="F2131" s="5">
        <f t="shared" si="97"/>
        <v>12.254571759259255</v>
      </c>
      <c r="G2131" s="3">
        <f t="shared" si="95"/>
        <v>2.7256250000000031</v>
      </c>
      <c r="H2131" s="3">
        <f t="shared" si="96"/>
        <v>8.3789814814814783</v>
      </c>
      <c r="M2131" s="2">
        <f>IF(LEN(A2131)&gt;=9,IF(SECOND(E2131)=0,MINUTE(E2131),MINUTE(E2131)+1),0)</f>
        <v>0</v>
      </c>
    </row>
    <row r="2132" spans="1:13" x14ac:dyDescent="0.25">
      <c r="A2132" s="1" t="s">
        <v>1825</v>
      </c>
      <c r="B2132" s="4">
        <v>42947</v>
      </c>
      <c r="C2132" s="5">
        <v>0.57952546296296303</v>
      </c>
      <c r="D2132" s="5">
        <v>0.58090277777777777</v>
      </c>
      <c r="E2132" s="5">
        <f>D2132-C2132</f>
        <v>1.3773148148147341E-3</v>
      </c>
      <c r="F2132" s="5">
        <f t="shared" si="97"/>
        <v>12.255949074074069</v>
      </c>
      <c r="G2132" s="3">
        <f t="shared" si="95"/>
        <v>2.7256250000000031</v>
      </c>
      <c r="H2132" s="3">
        <f t="shared" si="96"/>
        <v>8.3803587962962922</v>
      </c>
      <c r="M2132" s="2">
        <f>IF(LEN(A2132)&gt;=9,IF(SECOND(E2132)=0,MINUTE(E2132),MINUTE(E2132)+1),0)</f>
        <v>0</v>
      </c>
    </row>
    <row r="2133" spans="1:13" x14ac:dyDescent="0.25">
      <c r="A2133" s="1" t="s">
        <v>1454</v>
      </c>
      <c r="B2133" s="4">
        <v>42947</v>
      </c>
      <c r="C2133" s="5">
        <v>0.58163194444444444</v>
      </c>
      <c r="D2133" s="5">
        <v>0.5872222222222222</v>
      </c>
      <c r="E2133" s="5">
        <f>D2133-C2133</f>
        <v>5.5902777777777635E-3</v>
      </c>
      <c r="F2133" s="5">
        <f t="shared" si="97"/>
        <v>12.261539351851846</v>
      </c>
      <c r="G2133" s="3">
        <f t="shared" si="95"/>
        <v>2.7256250000000031</v>
      </c>
      <c r="H2133" s="3">
        <f t="shared" si="96"/>
        <v>8.3859490740740696</v>
      </c>
      <c r="M2133" s="2">
        <f>IF(LEN(A2133)&gt;=9,IF(SECOND(E2133)=0,MINUTE(E2133),MINUTE(E2133)+1),0)</f>
        <v>0</v>
      </c>
    </row>
    <row r="2134" spans="1:13" x14ac:dyDescent="0.25">
      <c r="A2134" s="1" t="s">
        <v>1826</v>
      </c>
      <c r="B2134" s="4">
        <v>42947</v>
      </c>
      <c r="C2134" s="5">
        <v>0.58287037037037037</v>
      </c>
      <c r="D2134" s="5">
        <v>0.58347222222222228</v>
      </c>
      <c r="E2134" s="5">
        <f>D2134-C2134</f>
        <v>6.0185185185190893E-4</v>
      </c>
      <c r="F2134" s="5">
        <f t="shared" si="97"/>
        <v>12.262141203703699</v>
      </c>
      <c r="G2134" s="3">
        <f t="shared" si="95"/>
        <v>2.7256250000000031</v>
      </c>
      <c r="H2134" s="3">
        <f t="shared" si="96"/>
        <v>8.3865509259259223</v>
      </c>
      <c r="M2134" s="2">
        <f>IF(LEN(A2134)&gt;=9,IF(SECOND(E2134)=0,MINUTE(E2134),MINUTE(E2134)+1),0)</f>
        <v>0</v>
      </c>
    </row>
    <row r="2135" spans="1:13" x14ac:dyDescent="0.25">
      <c r="A2135" s="1" t="s">
        <v>165</v>
      </c>
      <c r="B2135" s="4">
        <v>42947</v>
      </c>
      <c r="C2135" s="5">
        <v>0.58784722222222219</v>
      </c>
      <c r="D2135" s="5">
        <v>0.58940972222222221</v>
      </c>
      <c r="E2135" s="5">
        <f>D2135-C2135</f>
        <v>1.5625000000000222E-3</v>
      </c>
      <c r="F2135" s="5">
        <f t="shared" si="97"/>
        <v>12.263703703703699</v>
      </c>
      <c r="G2135" s="3">
        <f t="shared" si="95"/>
        <v>2.7256250000000031</v>
      </c>
      <c r="H2135" s="3">
        <f t="shared" si="96"/>
        <v>8.3881134259259227</v>
      </c>
      <c r="M2135" s="2">
        <f>IF(LEN(A2135)&gt;=9,IF(SECOND(E2135)=0,MINUTE(E2135),MINUTE(E2135)+1),0)</f>
        <v>0</v>
      </c>
    </row>
    <row r="2136" spans="1:13" x14ac:dyDescent="0.25">
      <c r="A2136" s="1" t="s">
        <v>1827</v>
      </c>
      <c r="B2136" s="4">
        <v>42947</v>
      </c>
      <c r="C2136" s="5">
        <v>0.59052083333333327</v>
      </c>
      <c r="D2136" s="5">
        <v>0.59702546296296299</v>
      </c>
      <c r="E2136" s="5">
        <f>D2136-C2136</f>
        <v>6.5046296296297212E-3</v>
      </c>
      <c r="F2136" s="5">
        <f t="shared" si="97"/>
        <v>12.270208333333329</v>
      </c>
      <c r="G2136" s="3">
        <f t="shared" si="95"/>
        <v>2.7321296296296329</v>
      </c>
      <c r="H2136" s="3">
        <f t="shared" si="96"/>
        <v>8.3881134259259227</v>
      </c>
      <c r="M2136" s="2">
        <f>IF(LEN(A2136)&gt;=9,IF(SECOND(E2136)=0,MINUTE(E2136),MINUTE(E2136)+1),0)</f>
        <v>0</v>
      </c>
    </row>
    <row r="2137" spans="1:13" x14ac:dyDescent="0.25">
      <c r="A2137" s="1" t="s">
        <v>1828</v>
      </c>
      <c r="B2137" s="4">
        <v>42947</v>
      </c>
      <c r="C2137" s="5">
        <v>0.59290509259259261</v>
      </c>
      <c r="D2137" s="5">
        <v>0.60322916666666659</v>
      </c>
      <c r="E2137" s="5">
        <f>D2137-C2137</f>
        <v>1.0324074074073986E-2</v>
      </c>
      <c r="F2137" s="5">
        <f t="shared" si="97"/>
        <v>12.280532407407403</v>
      </c>
      <c r="G2137" s="3">
        <f t="shared" si="95"/>
        <v>2.7321296296296329</v>
      </c>
      <c r="H2137" s="3">
        <f t="shared" si="96"/>
        <v>8.3984374999999964</v>
      </c>
      <c r="M2137" s="2">
        <f>IF(LEN(A2137)&gt;=9,IF(SECOND(E2137)=0,MINUTE(E2137),MINUTE(E2137)+1),0)</f>
        <v>0</v>
      </c>
    </row>
    <row r="2138" spans="1:13" x14ac:dyDescent="0.25">
      <c r="A2138" s="1" t="s">
        <v>1829</v>
      </c>
      <c r="B2138" s="4">
        <v>42947</v>
      </c>
      <c r="C2138" s="5">
        <v>0.59569444444444442</v>
      </c>
      <c r="D2138" s="5">
        <v>0.60372685185185182</v>
      </c>
      <c r="E2138" s="5">
        <f>D2138-C2138</f>
        <v>8.0324074074074048E-3</v>
      </c>
      <c r="F2138" s="5">
        <f t="shared" si="97"/>
        <v>12.28856481481481</v>
      </c>
      <c r="G2138" s="3">
        <f t="shared" si="95"/>
        <v>2.7321296296296329</v>
      </c>
      <c r="H2138" s="3">
        <f t="shared" si="96"/>
        <v>8.4064699074074039</v>
      </c>
      <c r="M2138" s="2">
        <f>IF(LEN(A2138)&gt;=9,IF(SECOND(E2138)=0,MINUTE(E2138),MINUTE(E2138)+1),0)</f>
        <v>0</v>
      </c>
    </row>
    <row r="2139" spans="1:13" x14ac:dyDescent="0.25">
      <c r="A2139" s="1" t="s">
        <v>1830</v>
      </c>
      <c r="B2139" s="4">
        <v>42947</v>
      </c>
      <c r="C2139" s="5">
        <v>0.59736111111111112</v>
      </c>
      <c r="D2139" s="5">
        <v>0.60046296296296298</v>
      </c>
      <c r="E2139" s="5">
        <f>D2139-C2139</f>
        <v>3.1018518518518556E-3</v>
      </c>
      <c r="F2139" s="5">
        <f t="shared" si="97"/>
        <v>12.291666666666663</v>
      </c>
      <c r="G2139" s="3">
        <f t="shared" si="95"/>
        <v>2.7321296296296329</v>
      </c>
      <c r="H2139" s="3">
        <f t="shared" si="96"/>
        <v>8.409571759259256</v>
      </c>
      <c r="M2139" s="2">
        <f>IF(LEN(A2139)&gt;=9,IF(SECOND(E2139)=0,MINUTE(E2139),MINUTE(E2139)+1),0)</f>
        <v>0</v>
      </c>
    </row>
    <row r="2140" spans="1:13" x14ac:dyDescent="0.25">
      <c r="A2140" s="1" t="s">
        <v>1831</v>
      </c>
      <c r="B2140" s="4">
        <v>42947</v>
      </c>
      <c r="C2140" s="5">
        <v>0.60197916666666662</v>
      </c>
      <c r="D2140" s="5">
        <v>0.60856481481481484</v>
      </c>
      <c r="E2140" s="5">
        <f>D2140-C2140</f>
        <v>6.5856481481482154E-3</v>
      </c>
      <c r="F2140" s="5">
        <f t="shared" si="97"/>
        <v>12.29825231481481</v>
      </c>
      <c r="G2140" s="3">
        <f t="shared" si="95"/>
        <v>2.7321296296296329</v>
      </c>
      <c r="H2140" s="3">
        <f t="shared" si="96"/>
        <v>8.4161574074074039</v>
      </c>
      <c r="M2140" s="2">
        <f>IF(LEN(A2140)&gt;=9,IF(SECOND(E2140)=0,MINUTE(E2140),MINUTE(E2140)+1),0)</f>
        <v>0</v>
      </c>
    </row>
    <row r="2141" spans="1:13" x14ac:dyDescent="0.25">
      <c r="A2141" s="1" t="s">
        <v>1459</v>
      </c>
      <c r="B2141" s="4">
        <v>42947</v>
      </c>
      <c r="C2141" s="5">
        <v>0.60348379629629634</v>
      </c>
      <c r="D2141" s="5">
        <v>0.61365740740740737</v>
      </c>
      <c r="E2141" s="5">
        <f>D2141-C2141</f>
        <v>1.0173611111111036E-2</v>
      </c>
      <c r="F2141" s="5">
        <f t="shared" si="97"/>
        <v>12.308425925925921</v>
      </c>
      <c r="G2141" s="3">
        <f t="shared" si="95"/>
        <v>2.7321296296296329</v>
      </c>
      <c r="H2141" s="3">
        <f t="shared" si="96"/>
        <v>8.4263310185185141</v>
      </c>
      <c r="M2141" s="2">
        <f>IF(LEN(A2141)&gt;=9,IF(SECOND(E2141)=0,MINUTE(E2141),MINUTE(E2141)+1),0)</f>
        <v>0</v>
      </c>
    </row>
    <row r="2142" spans="1:13" x14ac:dyDescent="0.25">
      <c r="A2142" s="1" t="s">
        <v>1832</v>
      </c>
      <c r="B2142" s="4">
        <v>42947</v>
      </c>
      <c r="C2142" s="5">
        <v>0.6051967592592592</v>
      </c>
      <c r="D2142" s="5">
        <v>0.61221064814814818</v>
      </c>
      <c r="E2142" s="5">
        <f>D2142-C2142</f>
        <v>7.0138888888889861E-3</v>
      </c>
      <c r="F2142" s="5">
        <f t="shared" si="97"/>
        <v>12.315439814814809</v>
      </c>
      <c r="G2142" s="3">
        <f t="shared" si="95"/>
        <v>2.7321296296296329</v>
      </c>
      <c r="H2142" s="3">
        <f t="shared" si="96"/>
        <v>8.4333449074074025</v>
      </c>
      <c r="M2142" s="2">
        <f>IF(LEN(A2142)&gt;=9,IF(SECOND(E2142)=0,MINUTE(E2142),MINUTE(E2142)+1),0)</f>
        <v>0</v>
      </c>
    </row>
    <row r="2143" spans="1:13" x14ac:dyDescent="0.25">
      <c r="A2143" s="1" t="s">
        <v>1833</v>
      </c>
      <c r="B2143" s="4">
        <v>42947</v>
      </c>
      <c r="C2143" s="5">
        <v>0.60825231481481479</v>
      </c>
      <c r="D2143" s="5">
        <v>0.61048611111111117</v>
      </c>
      <c r="E2143" s="5">
        <f>D2143-C2143</f>
        <v>2.2337962962963864E-3</v>
      </c>
      <c r="F2143" s="5">
        <f t="shared" si="97"/>
        <v>12.317673611111106</v>
      </c>
      <c r="G2143" s="3">
        <f t="shared" si="95"/>
        <v>2.7321296296296329</v>
      </c>
      <c r="H2143" s="3">
        <f t="shared" si="96"/>
        <v>8.4355787037036993</v>
      </c>
      <c r="M2143" s="2">
        <f>IF(LEN(A2143)&gt;=9,IF(SECOND(E2143)=0,MINUTE(E2143),MINUTE(E2143)+1),0)</f>
        <v>0</v>
      </c>
    </row>
    <row r="2144" spans="1:13" x14ac:dyDescent="0.25">
      <c r="A2144" s="1" t="s">
        <v>1834</v>
      </c>
      <c r="B2144" s="4">
        <v>42947</v>
      </c>
      <c r="C2144" s="5">
        <v>0.61159722222222224</v>
      </c>
      <c r="D2144" s="5">
        <v>0.61434027777777778</v>
      </c>
      <c r="E2144" s="5">
        <f>D2144-C2144</f>
        <v>2.7430555555555403E-3</v>
      </c>
      <c r="F2144" s="5">
        <f t="shared" si="97"/>
        <v>12.320416666666661</v>
      </c>
      <c r="G2144" s="3">
        <f t="shared" si="95"/>
        <v>2.7321296296296329</v>
      </c>
      <c r="H2144" s="3">
        <f t="shared" si="96"/>
        <v>8.4383217592592548</v>
      </c>
      <c r="M2144" s="2">
        <f>IF(LEN(A2144)&gt;=9,IF(SECOND(E2144)=0,MINUTE(E2144),MINUTE(E2144)+1),0)</f>
        <v>0</v>
      </c>
    </row>
    <row r="2145" spans="1:13" x14ac:dyDescent="0.25">
      <c r="A2145" s="1" t="s">
        <v>1835</v>
      </c>
      <c r="B2145" s="4">
        <v>42947</v>
      </c>
      <c r="C2145" s="5">
        <v>0.61328703703703702</v>
      </c>
      <c r="D2145" s="5">
        <v>0.61828703703703702</v>
      </c>
      <c r="E2145" s="5">
        <f>D2145-C2145</f>
        <v>5.0000000000000044E-3</v>
      </c>
      <c r="F2145" s="5">
        <f t="shared" si="97"/>
        <v>12.325416666666662</v>
      </c>
      <c r="G2145" s="3">
        <f t="shared" si="95"/>
        <v>2.7321296296296329</v>
      </c>
      <c r="H2145" s="3">
        <f t="shared" si="96"/>
        <v>8.4383217592592548</v>
      </c>
      <c r="M2145" s="2">
        <f>IF(LEN(A2145)&gt;=9,IF(SECOND(E2145)=0,MINUTE(E2145),MINUTE(E2145)+1),0)</f>
        <v>8</v>
      </c>
    </row>
    <row r="2146" spans="1:13" x14ac:dyDescent="0.25">
      <c r="A2146" s="1" t="s">
        <v>1836</v>
      </c>
      <c r="B2146" s="4">
        <v>42947</v>
      </c>
      <c r="C2146" s="5">
        <v>0.61524305555555558</v>
      </c>
      <c r="D2146" s="5">
        <v>0.62432870370370364</v>
      </c>
      <c r="E2146" s="5">
        <f>D2146-C2146</f>
        <v>9.0856481481480511E-3</v>
      </c>
      <c r="F2146" s="5">
        <f t="shared" si="97"/>
        <v>12.334502314814809</v>
      </c>
      <c r="G2146" s="3">
        <f t="shared" si="95"/>
        <v>2.7412152777777807</v>
      </c>
      <c r="H2146" s="3">
        <f t="shared" si="96"/>
        <v>8.4383217592592548</v>
      </c>
      <c r="M2146" s="2">
        <f>IF(LEN(A2146)&gt;=9,IF(SECOND(E2146)=0,MINUTE(E2146),MINUTE(E2146)+1),0)</f>
        <v>0</v>
      </c>
    </row>
    <row r="2147" spans="1:13" x14ac:dyDescent="0.25">
      <c r="A2147" s="1" t="s">
        <v>1837</v>
      </c>
      <c r="B2147" s="4">
        <v>42947</v>
      </c>
      <c r="C2147" s="5">
        <v>0.61821759259259257</v>
      </c>
      <c r="D2147" s="5">
        <v>0.62706018518518525</v>
      </c>
      <c r="E2147" s="5">
        <f>D2147-C2147</f>
        <v>8.8425925925926796E-3</v>
      </c>
      <c r="F2147" s="5">
        <f t="shared" si="97"/>
        <v>12.343344907407403</v>
      </c>
      <c r="G2147" s="3">
        <f t="shared" si="95"/>
        <v>2.7412152777777807</v>
      </c>
      <c r="H2147" s="3">
        <f t="shared" si="96"/>
        <v>8.447164351851848</v>
      </c>
      <c r="M2147" s="2">
        <f>IF(LEN(A2147)&gt;=9,IF(SECOND(E2147)=0,MINUTE(E2147),MINUTE(E2147)+1),0)</f>
        <v>0</v>
      </c>
    </row>
    <row r="2148" spans="1:13" x14ac:dyDescent="0.25">
      <c r="A2148" s="1" t="s">
        <v>1745</v>
      </c>
      <c r="B2148" s="4">
        <v>42947</v>
      </c>
      <c r="C2148" s="5">
        <v>0.62299768518518517</v>
      </c>
      <c r="D2148" s="5">
        <v>0.62311342592592589</v>
      </c>
      <c r="E2148" s="5">
        <f>D2148-C2148</f>
        <v>1.1574074074072183E-4</v>
      </c>
      <c r="F2148" s="5">
        <f t="shared" si="97"/>
        <v>12.343460648148143</v>
      </c>
      <c r="G2148" s="3">
        <f t="shared" si="95"/>
        <v>2.7412152777777807</v>
      </c>
      <c r="H2148" s="3">
        <f t="shared" si="96"/>
        <v>8.4472800925925888</v>
      </c>
      <c r="M2148" s="2">
        <f>IF(LEN(A2148)&gt;=9,IF(SECOND(E2148)=0,MINUTE(E2148),MINUTE(E2148)+1),0)</f>
        <v>0</v>
      </c>
    </row>
    <row r="2149" spans="1:13" x14ac:dyDescent="0.25">
      <c r="A2149" s="1" t="s">
        <v>1551</v>
      </c>
      <c r="B2149" s="4">
        <v>42947</v>
      </c>
      <c r="C2149" s="5">
        <v>0.62693287037037038</v>
      </c>
      <c r="D2149" s="5">
        <v>0.62837962962962968</v>
      </c>
      <c r="E2149" s="5">
        <f>D2149-C2149</f>
        <v>1.4467592592593004E-3</v>
      </c>
      <c r="F2149" s="5">
        <f t="shared" si="97"/>
        <v>12.344907407407403</v>
      </c>
      <c r="G2149" s="3">
        <f t="shared" ref="G2149" si="98">IF(LEN(A2149)=8,G2148+E2149,G2148)</f>
        <v>2.7412152777777807</v>
      </c>
      <c r="H2149" s="3">
        <f t="shared" ref="H2149" si="99">IF(LEN(A2149)=7,H2148+E2149,H2148)</f>
        <v>8.4487268518518484</v>
      </c>
      <c r="M2149" s="2">
        <f>IF(LEN(A2149)&gt;=9,IF(SECOND(E2149)=0,MINUTE(E2149),MINUTE(E2149)+1),0)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2023-02-20T20:42:29Z</dcterms:modified>
</cp:coreProperties>
</file>